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LA" sheetId="1" r:id="rId3"/>
    <sheet state="visible" name="Details" sheetId="2" r:id="rId4"/>
  </sheets>
  <definedNames/>
  <calcPr/>
</workbook>
</file>

<file path=xl/sharedStrings.xml><?xml version="1.0" encoding="utf-8"?>
<sst xmlns="http://schemas.openxmlformats.org/spreadsheetml/2006/main" count="48296" uniqueCount="10384">
  <si>
    <t>State Name</t>
  </si>
  <si>
    <t>year</t>
  </si>
  <si>
    <t>Constituency Name</t>
  </si>
  <si>
    <t>Constituency Category</t>
  </si>
  <si>
    <t>CANDIDATES NAME</t>
  </si>
  <si>
    <t>SEX</t>
  </si>
  <si>
    <t>PARTY NAME</t>
  </si>
  <si>
    <t>AGE</t>
  </si>
  <si>
    <t>Criminal Cases</t>
  </si>
  <si>
    <t>CATEGORY</t>
  </si>
  <si>
    <t>PARTY SYMBOL</t>
  </si>
  <si>
    <t>GENERAL</t>
  </si>
  <si>
    <t>POSTAL</t>
  </si>
  <si>
    <t>TOTAL</t>
  </si>
  <si>
    <t>OVER TOTAL ELECTORS IN CONSTITUENCY</t>
  </si>
  <si>
    <t>OVER TOTAL VOTES POLLED IN CONSTITUENCY</t>
  </si>
  <si>
    <t>Total Electors</t>
  </si>
  <si>
    <t>Education</t>
  </si>
  <si>
    <t>Age</t>
  </si>
  <si>
    <t>Total Assets</t>
  </si>
  <si>
    <t>Liabilities</t>
  </si>
  <si>
    <t>Winner</t>
  </si>
  <si>
    <t>Andhra Pradesh</t>
  </si>
  <si>
    <t>Sirpur</t>
  </si>
  <si>
    <t>GEN</t>
  </si>
  <si>
    <t>ACHAMPET (SC)</t>
  </si>
  <si>
    <t>KAVETI SAMMAIAH</t>
  </si>
  <si>
    <t>P.Ramulu</t>
  </si>
  <si>
    <t>TDP</t>
  </si>
  <si>
    <t>Graduate</t>
  </si>
  <si>
    <t>Rs59,33,255 ~ 59Lacs+</t>
  </si>
  <si>
    <t>Rs11,43,625 ~ 11Lacs+</t>
  </si>
  <si>
    <t>Y</t>
  </si>
  <si>
    <t>M</t>
  </si>
  <si>
    <t>Beesamalla Yousef</t>
  </si>
  <si>
    <t>BSP</t>
  </si>
  <si>
    <t>5th Pass</t>
  </si>
  <si>
    <t>Rs10,000 ~ 10Thou+</t>
  </si>
  <si>
    <t xml:space="preserve">Rs0 ~ </t>
  </si>
  <si>
    <t>Dr.C.Vamshi Krishna</t>
  </si>
  <si>
    <t>INC</t>
  </si>
  <si>
    <t>TRS</t>
  </si>
  <si>
    <t>Rs54,50,000 ~ 54Lacs+</t>
  </si>
  <si>
    <t>Gadadasu Venkateshwarlu</t>
  </si>
  <si>
    <t>LSP</t>
  </si>
  <si>
    <t>Not Given</t>
  </si>
  <si>
    <t>Nil</t>
  </si>
  <si>
    <t>Kavali Venkataiah</t>
  </si>
  <si>
    <t>IND</t>
  </si>
  <si>
    <t>Mandala Sulthanamma</t>
  </si>
  <si>
    <t>Rs5,000 ~ 5Thou+</t>
  </si>
  <si>
    <t>P.Muneendranath</t>
  </si>
  <si>
    <t>PRAP</t>
  </si>
  <si>
    <t>Post Graduate</t>
  </si>
  <si>
    <t>Rs1,33,95,000 ~ 1Crore+</t>
  </si>
  <si>
    <t>Rs3,64,91,754 ~ 3Crore+</t>
  </si>
  <si>
    <t>Y.Venkatesh</t>
  </si>
  <si>
    <t>PPOI</t>
  </si>
  <si>
    <t>10th Pass</t>
  </si>
  <si>
    <t>Rs96,000 ~ 96Thou+</t>
  </si>
  <si>
    <t>ACHANTA</t>
  </si>
  <si>
    <t>SATYANARAYANA PITHANI</t>
  </si>
  <si>
    <t>Rs3,56,26,923 ~ 3Crore+</t>
  </si>
  <si>
    <t>KARRI RADHA KRISHNA REDDY</t>
  </si>
  <si>
    <t>KUDUPUDI SRINIVASA RAO</t>
  </si>
  <si>
    <t>ADDANKI</t>
  </si>
  <si>
    <t>Brahmaiah Garimidi</t>
  </si>
  <si>
    <t>Rs6,40,000 ~ 6Lacs+</t>
  </si>
  <si>
    <t>Rs50,000 ~ 50Thou+</t>
  </si>
  <si>
    <t>Burga Ramaiah</t>
  </si>
  <si>
    <t>12th Pass</t>
  </si>
  <si>
    <t>Rs75,000 ~ 75Thou+</t>
  </si>
  <si>
    <t>Chirumamilla Veeranjaneyulu</t>
  </si>
  <si>
    <t>BJP</t>
  </si>
  <si>
    <t>Rs2,80,000 ~ 2Lacs+</t>
  </si>
  <si>
    <t>Gaddam Venkata Reddy</t>
  </si>
  <si>
    <t>Rs4,60,000 ~ 4Lacs+</t>
  </si>
  <si>
    <t>Gadipudi Srinivasa Babu</t>
  </si>
  <si>
    <t>8th Pass</t>
  </si>
  <si>
    <t>Rs9,35,000 ~ 9Lacs+</t>
  </si>
  <si>
    <t>Maruthi Babu Gottipati</t>
  </si>
  <si>
    <t>Rs2,73,500 ~ 2Lacs+</t>
  </si>
  <si>
    <t>Sambasivarao Yarra</t>
  </si>
  <si>
    <t>Rs5,59,266 ~ 5Lacs+</t>
  </si>
  <si>
    <t>Rs3,32,000 ~ 3Lacs+</t>
  </si>
  <si>
    <t>Sri Ramalingeswara Rao Bethamsetty</t>
  </si>
  <si>
    <t>Pyramid Party of India</t>
  </si>
  <si>
    <t>Rs20,000 ~ 20Thou+</t>
  </si>
  <si>
    <t>Thangirala Raja Rao</t>
  </si>
  <si>
    <t>Literate</t>
  </si>
  <si>
    <t>Rs25,000 ~ 25Thou+</t>
  </si>
  <si>
    <t>ADILABAD</t>
  </si>
  <si>
    <t>Jogu Ramanna</t>
  </si>
  <si>
    <t>Rs32,38,000 ~ 32Lacs+</t>
  </si>
  <si>
    <t>Rs1,30,000 ~ 1Lacs+</t>
  </si>
  <si>
    <t>Annam Prem Devendar</t>
  </si>
  <si>
    <t>Rs4,00,000 ~ 4Lacs+</t>
  </si>
  <si>
    <t>Bhanu Rajeshwar Rao</t>
  </si>
  <si>
    <t>Rs10,55,000 ~ 10Lacs+</t>
  </si>
  <si>
    <t>KONERU KONAPPA</t>
  </si>
  <si>
    <t>Chandu (Challa Chandra Mohan)</t>
  </si>
  <si>
    <t>Rs28,73,600 ~ 28Lacs+</t>
  </si>
  <si>
    <t>Chilikuri Tirupathi</t>
  </si>
  <si>
    <t>Rs3,50,000 ~ 3Lacs+</t>
  </si>
  <si>
    <t>Rs16,00,000 ~ 16Lacs+</t>
  </si>
  <si>
    <t>Chilkuri Ramchandra Reddy</t>
  </si>
  <si>
    <t>Rs55,58,441 ~ 55Lacs+</t>
  </si>
  <si>
    <t>Chityala Suhasini</t>
  </si>
  <si>
    <t>Rs32,15,750 ~ 32Lacs+</t>
  </si>
  <si>
    <t>Rs9,75,000 ~ 9Lacs+</t>
  </si>
  <si>
    <t>Darsha Pochanna</t>
  </si>
  <si>
    <t>Gaddala Shankar</t>
  </si>
  <si>
    <t>Katta Chandra Mouli</t>
  </si>
  <si>
    <t>Rs5,00,000 ~ 5Lacs+</t>
  </si>
  <si>
    <t>Nivedita Vaze</t>
  </si>
  <si>
    <t>Rs30,45,309 ~ 30Lacs+</t>
  </si>
  <si>
    <t>Rs1,00,000 ~ 1Lacs+</t>
  </si>
  <si>
    <t>Omkarmal Sharma</t>
  </si>
  <si>
    <t>Rs30,45,000 ~ 30Lacs+</t>
  </si>
  <si>
    <t>S.K. Ahmed</t>
  </si>
  <si>
    <t>Rs3,00,000 ~ 3Lacs+</t>
  </si>
  <si>
    <t>Rs150 ~ 1Hund+</t>
  </si>
  <si>
    <t>Syyed Javeedsha</t>
  </si>
  <si>
    <t xml:space="preserve">ADILABAD </t>
  </si>
  <si>
    <t>Rs71,97,464 ~ 71Lacs+</t>
  </si>
  <si>
    <t>Rs10,08,297 ~ 10Lacs+</t>
  </si>
  <si>
    <t>GANAPURAM MURALIDHER</t>
  </si>
  <si>
    <t>C. Ram Chandra Reddy</t>
  </si>
  <si>
    <t>Rs1,44,25,441 ~ 1Crore+</t>
  </si>
  <si>
    <t>Lanka Raghavulu</t>
  </si>
  <si>
    <t>CPM</t>
  </si>
  <si>
    <t>Rs17,81,480 ~ 17Lacs+</t>
  </si>
  <si>
    <t>Payila Shanker</t>
  </si>
  <si>
    <t>Rs82,30,771 ~ 82Lacs+</t>
  </si>
  <si>
    <t>Rs5,87,646 ~ 5Lacs+</t>
  </si>
  <si>
    <t>ADONI</t>
  </si>
  <si>
    <t>K.Meenakshi Naidu</t>
  </si>
  <si>
    <t>Rs38,76,866 ~ 38Lacs+</t>
  </si>
  <si>
    <t>B.KHAJA SALEEM</t>
  </si>
  <si>
    <t>Rs37,750 ~ 37Thou+</t>
  </si>
  <si>
    <t>Rs1,81,048 ~ 1Lacs+</t>
  </si>
  <si>
    <t>Y.SAI PRASAD REDDY</t>
  </si>
  <si>
    <t>Rs1,64,53,441 ~ 1Crore+</t>
  </si>
  <si>
    <t>ALAIR</t>
  </si>
  <si>
    <t>Budida Bikshamaiah</t>
  </si>
  <si>
    <t>Rs1,03,10,000 ~ 1Crore+</t>
  </si>
  <si>
    <t>Rs23,25,000 ~ 23Lacs+</t>
  </si>
  <si>
    <t>Achaiah Kaduri</t>
  </si>
  <si>
    <t>LENDUGURE MENGAJI PATEL</t>
  </si>
  <si>
    <t>Rs2,75,000 ~ 2Lacs+</t>
  </si>
  <si>
    <t>Bandru Shobha Rani</t>
  </si>
  <si>
    <t>PRP</t>
  </si>
  <si>
    <t>Rs1,64,73,548 ~ 1Crore+</t>
  </si>
  <si>
    <t>Challuri Pochaiah</t>
  </si>
  <si>
    <t>Rs30,000 ~ 30Thou+</t>
  </si>
  <si>
    <t>Chelmala Chandra Reddy</t>
  </si>
  <si>
    <t>IJP</t>
  </si>
  <si>
    <t>Rs53,30,000 ~ 53Lacs+</t>
  </si>
  <si>
    <t>Rs2,000 ~ 2Thou+</t>
  </si>
  <si>
    <t>Donthiri Sridhar Reddy</t>
  </si>
  <si>
    <t>Graduate Professional</t>
  </si>
  <si>
    <t>Rs19,40,000 ~ 19Lacs+</t>
  </si>
  <si>
    <t>Rs6,81,468 ~ 6Lacs+</t>
  </si>
  <si>
    <t>Dr. Kasam Venkteshwarlu</t>
  </si>
  <si>
    <t>Rs20,97,000 ~ 20Lacs+</t>
  </si>
  <si>
    <t>Jannapala Maraiah</t>
  </si>
  <si>
    <t>Kallem Yadagiri Reddy</t>
  </si>
  <si>
    <t>Rs1,37,59,237 ~ 1Crore+</t>
  </si>
  <si>
    <t>DUBBULA VENKAIAH</t>
  </si>
  <si>
    <t>Kududula Nagesh</t>
  </si>
  <si>
    <t>Rs9,76,800 ~ 9Lacs+</t>
  </si>
  <si>
    <t>Rs25,00,000 ~ 25Lacs+</t>
  </si>
  <si>
    <t>Mitta Narsing</t>
  </si>
  <si>
    <t>Rs96,500 ~ 96Thou+</t>
  </si>
  <si>
    <t>Rachakonda Sitha</t>
  </si>
  <si>
    <t>Ramchandra Reddy Gujjula</t>
  </si>
  <si>
    <t>Subburu Ramesh</t>
  </si>
  <si>
    <t>Rs6,28,000 ~ 6Lacs+</t>
  </si>
  <si>
    <t>T.Prathap Singh</t>
  </si>
  <si>
    <t>Rs1,37,500 ~ 1Lacs+</t>
  </si>
  <si>
    <t>Tatikayala Mallaiah</t>
  </si>
  <si>
    <t>Vangapally Srinivas</t>
  </si>
  <si>
    <t>TRILINGA PRAJA PRAGATHI PARTY</t>
  </si>
  <si>
    <t>BINGI SRINIVAS</t>
  </si>
  <si>
    <t>Rs8,000 ~ 8Thou+</t>
  </si>
  <si>
    <t>ALAMPUR (SC)</t>
  </si>
  <si>
    <t>Abraham V.M</t>
  </si>
  <si>
    <t>Rs54,70,000 ~ 54Lacs+</t>
  </si>
  <si>
    <t>A Venkateshwarlu</t>
  </si>
  <si>
    <t>Rs1,10,000 ~ 1Lacs+</t>
  </si>
  <si>
    <t>Rs2,50,000 ~ 2Lacs+</t>
  </si>
  <si>
    <t>A.Maddilety Madiga</t>
  </si>
  <si>
    <t>Rs64,000 ~ 64Thou+</t>
  </si>
  <si>
    <t>B.Swamulu</t>
  </si>
  <si>
    <t>Rs4,90,000 ~ 4Lacs+</t>
  </si>
  <si>
    <t>Bangi Laxmanna</t>
  </si>
  <si>
    <t>D.Raju</t>
  </si>
  <si>
    <t>Rs51,000 ~ 51Thou+</t>
  </si>
  <si>
    <t>Dr.H.Rukmanthaiah</t>
  </si>
  <si>
    <t>Gaddam Bala Swamy</t>
  </si>
  <si>
    <t>RAVINDAR NIKODE</t>
  </si>
  <si>
    <t>Rs53,000 ~ 53Thou+</t>
  </si>
  <si>
    <t>Ganganam Sekhar Budaga jangam</t>
  </si>
  <si>
    <t>Indira</t>
  </si>
  <si>
    <t>M.Anjaneyulu</t>
  </si>
  <si>
    <t>Rs2,40,000 ~ 2Lacs+</t>
  </si>
  <si>
    <t>Madanna</t>
  </si>
  <si>
    <t>PRSHP</t>
  </si>
  <si>
    <t>Rs70,000 ~ 70Thou+</t>
  </si>
  <si>
    <t>P.Subbanna</t>
  </si>
  <si>
    <t>Rs1,61,000 ~ 1Lacs+</t>
  </si>
  <si>
    <t>Prasanna Kumar.R</t>
  </si>
  <si>
    <t>Rs73,000 ~ 73Thou+</t>
  </si>
  <si>
    <t>Ravinder</t>
  </si>
  <si>
    <t>Surupa Shobha Rani</t>
  </si>
  <si>
    <t>Rs18,14,917 ~ 18Lacs+</t>
  </si>
  <si>
    <t>Swamulu</t>
  </si>
  <si>
    <t>JMBP</t>
  </si>
  <si>
    <t>T.Prasad Madiga</t>
  </si>
  <si>
    <t>TPPP</t>
  </si>
  <si>
    <t>Rs2,95,000 ~ 2Lacs+</t>
  </si>
  <si>
    <t>Rs60,000 ~ 60Thou+</t>
  </si>
  <si>
    <t>V.Dharmaraju</t>
  </si>
  <si>
    <t>DUBBULA JANARDHAN</t>
  </si>
  <si>
    <t>ALLAGADDA</t>
  </si>
  <si>
    <t>Bhuma Shobha Nagi Reddy</t>
  </si>
  <si>
    <t>Rs6,84,71,000 ~ 6Crore+</t>
  </si>
  <si>
    <t>Rs79,35,000 ~ 79Lacs+</t>
  </si>
  <si>
    <t>ERIGELA RAMPULLAREDDY</t>
  </si>
  <si>
    <t>Rs37,85,340 ~ 37Lacs+</t>
  </si>
  <si>
    <t>GANGULA PRATHAP REDDY</t>
  </si>
  <si>
    <t>Rs2,34,25,521 ~ 2Crore+</t>
  </si>
  <si>
    <t>Rs4,010 ~ 4Thou+</t>
  </si>
  <si>
    <t xml:space="preserve">ALLAGADDA </t>
  </si>
  <si>
    <t>Yuvajana Sramika Rythu Congress Party</t>
  </si>
  <si>
    <t>Rs9,30,73,161 ~ 9Crore+</t>
  </si>
  <si>
    <t>Rs10,98,36,554 ~ 10Crore+</t>
  </si>
  <si>
    <t>Ambati Rudra Siva Nagi Reddy</t>
  </si>
  <si>
    <t>Ambati Veera Narayana Reddy</t>
  </si>
  <si>
    <t>Erigala Rama Pulla Reddy</t>
  </si>
  <si>
    <t>Rs1,04,00,000 ~ 1Crore+</t>
  </si>
  <si>
    <t>Gangula Pratapa Reddy</t>
  </si>
  <si>
    <t>Rs5,44,47,093 ~ 5Crore+</t>
  </si>
  <si>
    <t>Gopavaram Narasimha Reddy</t>
  </si>
  <si>
    <t>Rs17,75,000 ~ 17Lacs+</t>
  </si>
  <si>
    <t>Gopireddy Pulla Reddy</t>
  </si>
  <si>
    <t>Rs9,66,000 ~ 9Lacs+</t>
  </si>
  <si>
    <t>Jajula Bhaskar</t>
  </si>
  <si>
    <t>M. Lakshmi Kantha Reddy</t>
  </si>
  <si>
    <t>Rs34,45,000 ~ 34Lacs+</t>
  </si>
  <si>
    <t>M. Vijay Bhaskar</t>
  </si>
  <si>
    <t>Rs40,000 ~ 40Thou+</t>
  </si>
  <si>
    <t>Chennur</t>
  </si>
  <si>
    <t>SC</t>
  </si>
  <si>
    <t>NALLALA ODELU</t>
  </si>
  <si>
    <t>Mallikarjuna Reddy J.V.</t>
  </si>
  <si>
    <t>Rayalaseema Rashtra Samithi</t>
  </si>
  <si>
    <t>Rs27,30,000 ~ 27Lacs+</t>
  </si>
  <si>
    <t>Singam Venkateswara Reddy</t>
  </si>
  <si>
    <t>NTR Telugu Desam</t>
  </si>
  <si>
    <t>Rs20,18,45,000 ~ 20Crore+</t>
  </si>
  <si>
    <t>Somagoud Jayaramudu</t>
  </si>
  <si>
    <t>Rs95,000 ~ 95Thou+</t>
  </si>
  <si>
    <t>Thudum Obulesu</t>
  </si>
  <si>
    <t>Rs18,00,000 ~ 18Lacs+</t>
  </si>
  <si>
    <t>Uppalapati Bala Eswara Reddy</t>
  </si>
  <si>
    <t>Rs96,25,000 ~ 96Lacs+</t>
  </si>
  <si>
    <t>Y. Venkataswamy Reddy</t>
  </si>
  <si>
    <t>Rs6,44,000 ~ 6Lacs+</t>
  </si>
  <si>
    <t>ALUR</t>
  </si>
  <si>
    <t>Patil Neeraja Reddy</t>
  </si>
  <si>
    <t>G. VINOD</t>
  </si>
  <si>
    <t>Rs1,00,58,304 ~ 1Crore+</t>
  </si>
  <si>
    <t>GUMMANURU JAYARAM</t>
  </si>
  <si>
    <t>Rs5,00,975 ~ 5Lacs+</t>
  </si>
  <si>
    <t>K.RAMAKRISHNA</t>
  </si>
  <si>
    <t>CPI</t>
  </si>
  <si>
    <t>Rs18,50,000 ~ 18Lacs+</t>
  </si>
  <si>
    <t>AMADALAVALASA</t>
  </si>
  <si>
    <t>Boddepalli Satyavathi</t>
  </si>
  <si>
    <t>Rs38,20,286 ~ 38Lacs+</t>
  </si>
  <si>
    <t>Annam naidu tammineni</t>
  </si>
  <si>
    <t>Rs3,34,064 ~ 3Lacs+</t>
  </si>
  <si>
    <t>Badana srinivasa rao naidu</t>
  </si>
  <si>
    <t>Dr. Bendi narendra</t>
  </si>
  <si>
    <t>Rs4,23,900 ~ 4Lacs+</t>
  </si>
  <si>
    <t>Killi srirama murthy</t>
  </si>
  <si>
    <t>Korada shyam sundar rao</t>
  </si>
  <si>
    <t>Rs24,33,000 ~ 24Lacs+</t>
  </si>
  <si>
    <t>Rs6,32,790 ~ 6Lacs+</t>
  </si>
  <si>
    <t>Kuna Ravi Kumar</t>
  </si>
  <si>
    <t>ANDUGULA SRINIVAS</t>
  </si>
  <si>
    <t>Rs93,71,736 ~ 93Lacs+</t>
  </si>
  <si>
    <t>Rs15,10,492 ~ 15Lacs+</t>
  </si>
  <si>
    <t>Thammineni seetharam</t>
  </si>
  <si>
    <t>Rs1,23,93,130 ~ 1Crore+</t>
  </si>
  <si>
    <t>Rs58,48,845 ~ 58Lacs+</t>
  </si>
  <si>
    <t>AMALAPURAM (SC)</t>
  </si>
  <si>
    <t>Viswarupa Pinipe</t>
  </si>
  <si>
    <t>Rs1,06,29,416 ~ 1Crore+</t>
  </si>
  <si>
    <t>Rs4,76,675 ~ 4Lacs+</t>
  </si>
  <si>
    <t>Aithabathula Anandarao</t>
  </si>
  <si>
    <t>Rs12,70,000 ~ 12Lacs+</t>
  </si>
  <si>
    <t>Ambati Krishna Murthy</t>
  </si>
  <si>
    <t>Illiterate</t>
  </si>
  <si>
    <t>Cheekurimilli Kiran Kumar</t>
  </si>
  <si>
    <t>Rs28,000 ~ 28Thou+</t>
  </si>
  <si>
    <t>Chinta Krishnamurthy</t>
  </si>
  <si>
    <t>Rs1,57,25,000 ~ 1Crore+</t>
  </si>
  <si>
    <t>Rs73,95,642 ~ 73Lacs+</t>
  </si>
  <si>
    <t>Krishna Prasad Sabbathi</t>
  </si>
  <si>
    <t>Kunche Peda Satyanarayana</t>
  </si>
  <si>
    <t>Rs5,52,000 ~ 5Lacs+</t>
  </si>
  <si>
    <t>Rs22,665 ~ 22Thou+</t>
  </si>
  <si>
    <t>Thokala Narasimha Saranadh</t>
  </si>
  <si>
    <t>Rs29,98,000 ~ 29Lacs+</t>
  </si>
  <si>
    <t>Rs43,000 ~ 43Thou+</t>
  </si>
  <si>
    <t>AMBERPET</t>
  </si>
  <si>
    <t>G.Kishan Reddy</t>
  </si>
  <si>
    <t>Rs4,35,61,592 ~ 4Crore+</t>
  </si>
  <si>
    <t>Andhrapu Sudarshan</t>
  </si>
  <si>
    <t>SHS</t>
  </si>
  <si>
    <t>Rs35,000 ~ 35Thou+</t>
  </si>
  <si>
    <t>ARUMULLA POSHAM</t>
  </si>
  <si>
    <t>C.Vinod Yadav</t>
  </si>
  <si>
    <t>Rs1,50,00,000 ~ 1Crore+</t>
  </si>
  <si>
    <t>Deepak Kumar B</t>
  </si>
  <si>
    <t>Rs80,000 ~ 80Thou+</t>
  </si>
  <si>
    <t>Dhatraku Chandulal Patel</t>
  </si>
  <si>
    <t>Rs61,40,000 ~ 61Lacs+</t>
  </si>
  <si>
    <t>G.Srinivas Goud</t>
  </si>
  <si>
    <t>Rs69,00,000 ~ 69Lacs+</t>
  </si>
  <si>
    <t>Gulam Sazeed Khan</t>
  </si>
  <si>
    <t>Samajwadi Janata Party (Rashtriya)</t>
  </si>
  <si>
    <t>Janagam Raj Kumar</t>
  </si>
  <si>
    <t>Rs36,95,000 ~ 36Lacs+</t>
  </si>
  <si>
    <t>K.Jagdishwar</t>
  </si>
  <si>
    <t>Others</t>
  </si>
  <si>
    <t>Rs1,01,20,365 ~ 1Crore+</t>
  </si>
  <si>
    <t>Rs4,01,271 ~ 4Lacs+</t>
  </si>
  <si>
    <t>Krishna Yadav C</t>
  </si>
  <si>
    <t>SP</t>
  </si>
  <si>
    <t>Rs3,87,98,000 ~ 3Crore+</t>
  </si>
  <si>
    <t>Rs90,000 ~ 90Thou+</t>
  </si>
  <si>
    <t>Kurapati Srinivas Raju</t>
  </si>
  <si>
    <t>MEKALA SAROJA</t>
  </si>
  <si>
    <t>F</t>
  </si>
  <si>
    <t>Rs21,70,000 ~ 21Lacs+</t>
  </si>
  <si>
    <t>Rs30,49,000 ~ 30Lacs+</t>
  </si>
  <si>
    <t>Makam Nirmala Devi</t>
  </si>
  <si>
    <t>Rs11,10,000 ~ 11Lacs+</t>
  </si>
  <si>
    <t>Mohd. Fareeduddin</t>
  </si>
  <si>
    <t>Rs75,94,847 ~ 75Lacs+</t>
  </si>
  <si>
    <t>P.Naga Raju</t>
  </si>
  <si>
    <t>BSP(AP)</t>
  </si>
  <si>
    <t>Rs67,000 ~ 67Thou+</t>
  </si>
  <si>
    <t>Syed Faiyaz</t>
  </si>
  <si>
    <t>Teega Satya Narayana Mudiraj</t>
  </si>
  <si>
    <t>ANAKAPALLE</t>
  </si>
  <si>
    <t>APPARAO DOMMESI</t>
  </si>
  <si>
    <t>RPI</t>
  </si>
  <si>
    <t>Rs1,25,000 ~ 1Lacs+</t>
  </si>
  <si>
    <t>DADI VEERABHADRARAO</t>
  </si>
  <si>
    <t>VOLAPU SRINIVAS</t>
  </si>
  <si>
    <t>Rs86,73,000 ~ 86Lacs+</t>
  </si>
  <si>
    <t>GARIMELLA NARAYANA</t>
  </si>
  <si>
    <t>Rs59,67,000 ~ 59Lacs+</t>
  </si>
  <si>
    <t>GENJI SRINIVASA RAO</t>
  </si>
  <si>
    <t>Rs1,29,000 ~ 1Lacs+</t>
  </si>
  <si>
    <t>ILLA RAMA GANGADHARA RAO</t>
  </si>
  <si>
    <t>Rs9,14,000 ~ 9Lacs+</t>
  </si>
  <si>
    <t>KODIGUDLA ESWARARAO</t>
  </si>
  <si>
    <t>KONATHALA RAMAKRISHNA</t>
  </si>
  <si>
    <t>Rs1,66,21,585 ~ 1Crore+</t>
  </si>
  <si>
    <t>NANDA GOPAL GANDHAM</t>
  </si>
  <si>
    <t>Rs14,81,80,000 ~ 14Crore+</t>
  </si>
  <si>
    <t>Rs3,00,00,000 ~ 3Crore+</t>
  </si>
  <si>
    <t>PULAMARASETTY VENKATA RAMANA</t>
  </si>
  <si>
    <t>Rs3,500 ~ 3Thou+</t>
  </si>
  <si>
    <t>VAJRAPU MAHESWARA RAO</t>
  </si>
  <si>
    <t>VEDULLA KANAKA RAO</t>
  </si>
  <si>
    <t>BHSASP</t>
  </si>
  <si>
    <t>ANANTAPUR URBAN</t>
  </si>
  <si>
    <t>B. Gunatha Reddy</t>
  </si>
  <si>
    <t>Rs2,82,38,318 ~ 2Crore+</t>
  </si>
  <si>
    <t>Rs5,08,716 ~ 5Lacs+</t>
  </si>
  <si>
    <t>PONNALA VINAY KUMAR</t>
  </si>
  <si>
    <t>Avulanna Kullayappa</t>
  </si>
  <si>
    <t>Chakala Naga Raju</t>
  </si>
  <si>
    <t>Rs12,10,000 ~ 12Lacs+</t>
  </si>
  <si>
    <t>Rs8,00,000 ~ 8Lacs+</t>
  </si>
  <si>
    <t>D. Rama Krishna</t>
  </si>
  <si>
    <t>Rs11,50,000 ~ 11Lacs+</t>
  </si>
  <si>
    <t>D. Riyaz</t>
  </si>
  <si>
    <t>Rs1,50,000 ~ 1Lacs+</t>
  </si>
  <si>
    <t>Dasari Adi Narayana</t>
  </si>
  <si>
    <t>Rs2,52,400 ~ 2Lacs+</t>
  </si>
  <si>
    <t>G. Lalitha</t>
  </si>
  <si>
    <t>Rs691 ~ 6Hund+</t>
  </si>
  <si>
    <t>K. Basha</t>
  </si>
  <si>
    <t>CPI(ML)(L)</t>
  </si>
  <si>
    <t>K. Kondaiah</t>
  </si>
  <si>
    <t>Doctorate</t>
  </si>
  <si>
    <t>Rs78,90,427 ~ 78Lacs+</t>
  </si>
  <si>
    <t>Rs9,51,810 ~ 9Lacs+</t>
  </si>
  <si>
    <t>K. Vijaya Kumar</t>
  </si>
  <si>
    <t>Rs36,44,000 ~ 36Lacs+</t>
  </si>
  <si>
    <t>Kasani Naga Raju</t>
  </si>
  <si>
    <t>JADI YESAIAH</t>
  </si>
  <si>
    <t>Mahalakshmi Sreenivasulu</t>
  </si>
  <si>
    <t>Rs1,65,97,047 ~ 1Crore+</t>
  </si>
  <si>
    <t>Rs1,29,44,251 ~ 1Crore+</t>
  </si>
  <si>
    <t>S. Phani Kumar</t>
  </si>
  <si>
    <t>Rs36,64,000 ~ 36Lacs+</t>
  </si>
  <si>
    <t>S. Salar Basha</t>
  </si>
  <si>
    <t>Syed Fayazuddin</t>
  </si>
  <si>
    <t>T. J. Prakash</t>
  </si>
  <si>
    <t>Rs6,27,28,401 ~ 6Crore+</t>
  </si>
  <si>
    <t>V. Anjaneyulu</t>
  </si>
  <si>
    <t>RDHP</t>
  </si>
  <si>
    <t>Rs5,33,959 ~ 5Lacs+</t>
  </si>
  <si>
    <t xml:space="preserve">ANANTAPUR URBAN </t>
  </si>
  <si>
    <t>Bodimalla Gurunatha Reddy</t>
  </si>
  <si>
    <t>Rs7,51,96,014 ~ 7Crore+</t>
  </si>
  <si>
    <t>Rs71,12,213 ~ 71Lacs+</t>
  </si>
  <si>
    <t>G. Hari Babu</t>
  </si>
  <si>
    <t>JADI MALLAIAH</t>
  </si>
  <si>
    <t>Rs31,92,000 ~ 31Lacs+</t>
  </si>
  <si>
    <t>Rs7,80,000 ~ 7Lacs+</t>
  </si>
  <si>
    <t>JD(S)</t>
  </si>
  <si>
    <t>G. Lalith Kumar</t>
  </si>
  <si>
    <t>Rs19,17,631 ~ 19Lacs+</t>
  </si>
  <si>
    <t>Rs5,68,120 ~ 5Lacs+</t>
  </si>
  <si>
    <t>Socialist Unity Centre of India (Communist)</t>
  </si>
  <si>
    <t>Rs1,11,093 ~ 1Lacs+</t>
  </si>
  <si>
    <t>K. Sudheer Reddy</t>
  </si>
  <si>
    <t>Rs62,000 ~ 62Thou+</t>
  </si>
  <si>
    <t>M. Venu Gopal</t>
  </si>
  <si>
    <t>Rs2,65,000 ~ 2Lacs+</t>
  </si>
  <si>
    <t>M.D. Kalandhar</t>
  </si>
  <si>
    <t>Rajyadhikara Party</t>
  </si>
  <si>
    <t>Rs9,35,923 ~ 9Lacs+</t>
  </si>
  <si>
    <t>M.Mursheeda Begum</t>
  </si>
  <si>
    <t>Rs65,19,257 ~ 65Lacs+</t>
  </si>
  <si>
    <t>Bellampally</t>
  </si>
  <si>
    <t>GUNDA MALLESH</t>
  </si>
  <si>
    <t>Rs3,40,63,847 ~ 3Crore+</t>
  </si>
  <si>
    <t>Rs1,58,87,120 ~ 1Crore+</t>
  </si>
  <si>
    <t>S. Hamsu</t>
  </si>
  <si>
    <t>Rs2,15,725 ~ 2Lacs+</t>
  </si>
  <si>
    <t>Shaik Masthan</t>
  </si>
  <si>
    <t>Rs2,86,000 ~ 2Lacs+</t>
  </si>
  <si>
    <t>V. Rambhupal Reddy</t>
  </si>
  <si>
    <t>Rs6,21,387 ~ 6Lacs+</t>
  </si>
  <si>
    <t>ANAPARTHY</t>
  </si>
  <si>
    <t>Nallamilli Sheshareddy</t>
  </si>
  <si>
    <t>Rs17,29,44,000 ~ 17Crore+</t>
  </si>
  <si>
    <t>D.R.K.Reddy</t>
  </si>
  <si>
    <t>Rashtriya Krantikari Samajwadi Party</t>
  </si>
  <si>
    <t>Rs4,38,33,460 ~ 4Crore+</t>
  </si>
  <si>
    <t>Rs35,41,746 ~ 35Lacs+</t>
  </si>
  <si>
    <t>Devadanareddy Sathi</t>
  </si>
  <si>
    <t>Rs3,52,900 ~ 3Lacs+</t>
  </si>
  <si>
    <t>Rs19,000 ~ 19Thou+</t>
  </si>
  <si>
    <t>Gollala Mamidada D.R.K.Reddy</t>
  </si>
  <si>
    <t>Rs3,94,23,460 ~ 3Crore+</t>
  </si>
  <si>
    <t>CHILUMULA SHANKAR</t>
  </si>
  <si>
    <t>Gundapu Yesu</t>
  </si>
  <si>
    <t>JyothireddyNallamilli</t>
  </si>
  <si>
    <t>Rs7,10,000 ~ 7Lacs+</t>
  </si>
  <si>
    <t>Karri Ramareddy</t>
  </si>
  <si>
    <t>Rs17,80,000 ~ 17Lacs+</t>
  </si>
  <si>
    <t>Karri Vijaya Kanakadurga Lakshmi</t>
  </si>
  <si>
    <t>Rs73,51,360 ~ 73Lacs+</t>
  </si>
  <si>
    <t>Moola Reddy Nallamilli</t>
  </si>
  <si>
    <t>Rs1,80,58,800 ~ 1Crore+</t>
  </si>
  <si>
    <t>Rs50,00,000 ~ 50Lacs+</t>
  </si>
  <si>
    <t>N. Janardhana Reddy</t>
  </si>
  <si>
    <t>Rs13,00,000 ~ 13Lacs+</t>
  </si>
  <si>
    <t>Namala Satyanarayana</t>
  </si>
  <si>
    <t>Rs5,10,000 ~ 5Lacs+</t>
  </si>
  <si>
    <t>Padala Sunitha</t>
  </si>
  <si>
    <t>Rs1,00,97,479 ~ 1Crore+</t>
  </si>
  <si>
    <t>Rs5,14,000 ~ 5Lacs+</t>
  </si>
  <si>
    <t>Padala Venkata Ramareddy (Ramu)</t>
  </si>
  <si>
    <t>Rs1,02,800 ~ 1Lacs+</t>
  </si>
  <si>
    <t>Padala Venkatramareddy</t>
  </si>
  <si>
    <t>Rs1,00,97,471 ~ 1Crore+</t>
  </si>
  <si>
    <t>Paidimalla Swamy</t>
  </si>
  <si>
    <t>AMURAJULA SRIDEVI</t>
  </si>
  <si>
    <t>Pinipe Venkata Rama Krishna</t>
  </si>
  <si>
    <t>Rs2,181 ~ 2Thou+</t>
  </si>
  <si>
    <t>R.V.S.B.V.P.Rajareddy Manda</t>
  </si>
  <si>
    <t>Rs45,15,000 ~ 45Lacs+</t>
  </si>
  <si>
    <t>Rs1,35,000 ~ 1Lacs+</t>
  </si>
  <si>
    <t>Relangi Nageswara Rao</t>
  </si>
  <si>
    <t>Rs51,49,259 ~ 51Lacs+</t>
  </si>
  <si>
    <t>Veera Venkat Prabhakara Gandhi Tondapu</t>
  </si>
  <si>
    <t>Rs10,95,000 ~ 10Lacs+</t>
  </si>
  <si>
    <t>ANDOLE (SC)</t>
  </si>
  <si>
    <t>Ayancha Arun Chakravarty</t>
  </si>
  <si>
    <t>Rs2,26,625 ~ 2Lacs+</t>
  </si>
  <si>
    <t>Chanti Kranti Kiran</t>
  </si>
  <si>
    <t>Rs3,28,000 ~ 3Lacs+</t>
  </si>
  <si>
    <t>Rs1,55,855 ~ 1Lacs+</t>
  </si>
  <si>
    <t>Kondi Mogulaiah</t>
  </si>
  <si>
    <t>Rs3,55,000 ~ 3Lacs+</t>
  </si>
  <si>
    <t>M. Balaiah</t>
  </si>
  <si>
    <t>Rs4,22,000 ~ 4Lacs+</t>
  </si>
  <si>
    <t>Malyala Rajaiah Srinivas</t>
  </si>
  <si>
    <t>Rs20,80,000 ~ 20Lacs+</t>
  </si>
  <si>
    <t>P. Babumohan</t>
  </si>
  <si>
    <t>Rs98,25,966 ~ 98Lacs+</t>
  </si>
  <si>
    <t>ARAKU VALLEY (ST)</t>
  </si>
  <si>
    <t>V Kanthamma</t>
  </si>
  <si>
    <t>SAKINALA NARAYANA</t>
  </si>
  <si>
    <t>Rs17,30,000 ~ 17Lacs+</t>
  </si>
  <si>
    <t>BAKA MANIKYAMMA</t>
  </si>
  <si>
    <t>G Swami Setti</t>
  </si>
  <si>
    <t>Rs38,70,000 ~ 38Lacs+</t>
  </si>
  <si>
    <t>K Ravi Babu</t>
  </si>
  <si>
    <t>Rs16,65,040 ~ 16Lacs+</t>
  </si>
  <si>
    <t>M Jayavathi</t>
  </si>
  <si>
    <t>Rs20,50,000 ~ 20Lacs+</t>
  </si>
  <si>
    <t>P Raja Rao</t>
  </si>
  <si>
    <t>Rs8,95,000 ~ 8Lacs+</t>
  </si>
  <si>
    <t>S Raghunath</t>
  </si>
  <si>
    <t>Rs56,82,000 ~ 56Lacs+</t>
  </si>
  <si>
    <t>Siveri Soma</t>
  </si>
  <si>
    <t>Rs3,40,000 ~ 3Lacs+</t>
  </si>
  <si>
    <t>ARMUR</t>
  </si>
  <si>
    <t>Annapurna Aleti</t>
  </si>
  <si>
    <t>Rs63,50,000 ~ 63Lacs+</t>
  </si>
  <si>
    <t>Rs3,58,530 ~ 3Lacs+</t>
  </si>
  <si>
    <t>Baddam Madhu Shekhar</t>
  </si>
  <si>
    <t>Rs2,49,33,986 ~ 2Crore+</t>
  </si>
  <si>
    <t>Rs32,00,000 ~ 32Lacs+</t>
  </si>
  <si>
    <t>PAGIDI VENKATI</t>
  </si>
  <si>
    <t>K.R. Suresh Reddy</t>
  </si>
  <si>
    <t>Rs14,74,05,000 ~ 14Crore+</t>
  </si>
  <si>
    <t>Rs15,21,639 ~ 15Lacs+</t>
  </si>
  <si>
    <t>Mukka Sathyanarayana</t>
  </si>
  <si>
    <t>Rs7,44,000 ~ 7Lacs+</t>
  </si>
  <si>
    <t>Regulla Satyanarayana</t>
  </si>
  <si>
    <t>Srinivas Aljapur</t>
  </si>
  <si>
    <t>Rs29,99,691 ~ 29Lacs+</t>
  </si>
  <si>
    <t>Rs1,24,000 ~ 1Lacs+</t>
  </si>
  <si>
    <t>Vijay kumar Gatadi</t>
  </si>
  <si>
    <t>Rs10,00,000 ~ 10Lacs+</t>
  </si>
  <si>
    <t>ASIFABAD (ST)</t>
  </si>
  <si>
    <t>Ade Ramesh</t>
  </si>
  <si>
    <t>Rs7,95,000 ~ 7Lacs+</t>
  </si>
  <si>
    <t>Ajmera Rekha</t>
  </si>
  <si>
    <t>Rs83,56,891 ~ 83Lacs+</t>
  </si>
  <si>
    <t>Rs7,19,986 ~ 7Lacs+</t>
  </si>
  <si>
    <t>Bhukya Chandulal</t>
  </si>
  <si>
    <t>Rs6,80,000 ~ 6Lacs+</t>
  </si>
  <si>
    <t>Pendram Gopi</t>
  </si>
  <si>
    <t>Rs15,40,500 ~ 15Lacs+</t>
  </si>
  <si>
    <t>Rs45,000 ~ 45Thou+</t>
  </si>
  <si>
    <t>Ranaka Ramabai</t>
  </si>
  <si>
    <t>RAVULA RAMAKRISHNA</t>
  </si>
  <si>
    <t>Rathod Govind Naik</t>
  </si>
  <si>
    <t>Sallam Krishna Rao</t>
  </si>
  <si>
    <t>Sidam.Jaggarao</t>
  </si>
  <si>
    <t>Rs7,04,000 ~ 7Lacs+</t>
  </si>
  <si>
    <t>ASWARAOPETA (ST)</t>
  </si>
  <si>
    <t>Mithrasena Vaggela</t>
  </si>
  <si>
    <t>Rs11,35,000 ~ 11Lacs+</t>
  </si>
  <si>
    <t>Rs2,74,000 ~ 2Lacs+</t>
  </si>
  <si>
    <t>Banothu Jan Babu</t>
  </si>
  <si>
    <t>Rs1,000 ~ 1Thou+</t>
  </si>
  <si>
    <t>K.Vinayak</t>
  </si>
  <si>
    <t>Rs1,31,000 ~ 1Lacs+</t>
  </si>
  <si>
    <t>Kanneboina Venkata Narasaiah</t>
  </si>
  <si>
    <t>Nagendra Rao Thati</t>
  </si>
  <si>
    <t>Rs2,31,000 ~ 2Lacs+</t>
  </si>
  <si>
    <t>Rs86,000 ~ 86Thou+</t>
  </si>
  <si>
    <t>Payam Venkaiah</t>
  </si>
  <si>
    <t>Rs4,72,150 ~ 4Lacs+</t>
  </si>
  <si>
    <t>Purem Buchi Raju</t>
  </si>
  <si>
    <t>Ravula Srinivasa Rao</t>
  </si>
  <si>
    <t>Rs1,06,000 ~ 1Lacs+</t>
  </si>
  <si>
    <t>Regula Veeraswamy</t>
  </si>
  <si>
    <t>BOLUMALLA ANJAIAH</t>
  </si>
  <si>
    <t>Thati Venkateswarlu</t>
  </si>
  <si>
    <t>ATMAKUR</t>
  </si>
  <si>
    <t>Anam Rama Narayana Reddy</t>
  </si>
  <si>
    <t>Rs1,81,65,617 ~ 1Crore+</t>
  </si>
  <si>
    <t>Rs5,82,000 ~ 5Lacs+</t>
  </si>
  <si>
    <t>Chennupalli Ramakrishnaiah</t>
  </si>
  <si>
    <t>Devarapalli Venu Gopal Reddy</t>
  </si>
  <si>
    <t>Gundala Vijaya Bhaskar Reddy</t>
  </si>
  <si>
    <t>Rs1,99,000 ~ 1Lacs+</t>
  </si>
  <si>
    <t>Khajavali Shaik</t>
  </si>
  <si>
    <t>Rs31,35,000 ~ 31Lacs+</t>
  </si>
  <si>
    <t>Rs4,21,500 ~ 4Lacs+</t>
  </si>
  <si>
    <t>Kilari Chandra Mouli</t>
  </si>
  <si>
    <t>Rs5,66,000 ~ 5Lacs+</t>
  </si>
  <si>
    <t>Kommi Lakshmaiah Naidu</t>
  </si>
  <si>
    <t>Rs48,72,043 ~ 48Lacs+</t>
  </si>
  <si>
    <t>Pemmasani Prabhakar Naidu</t>
  </si>
  <si>
    <t>Rs4,03,000 ~ 4Lacs+</t>
  </si>
  <si>
    <t>Pidikiti Venkata Subbaiah</t>
  </si>
  <si>
    <t>Rama Devi Sirivella</t>
  </si>
  <si>
    <t>Mancherial</t>
  </si>
  <si>
    <t>Shaik Basha</t>
  </si>
  <si>
    <t>Rs11,85,000 ~ 11Lacs+</t>
  </si>
  <si>
    <t>Rs5,29,000 ~ 5Lacs+</t>
  </si>
  <si>
    <t>AVANIGADDA</t>
  </si>
  <si>
    <t>Ambati Brahmanaiah</t>
  </si>
  <si>
    <t>Rs26,24,000 ~ 26Lacs+</t>
  </si>
  <si>
    <t>BUDDHA PRASAD MANDALI</t>
  </si>
  <si>
    <t>Rs26,97,127 ~ 26Lacs+</t>
  </si>
  <si>
    <t>SIMHADRI RAMESH</t>
  </si>
  <si>
    <t>Rs3,71,07,766 ~ 3Crore+</t>
  </si>
  <si>
    <t>Rs1,79,34,634 ~ 1Crore+</t>
  </si>
  <si>
    <t>ARAVINDA REDDY GADDAM</t>
  </si>
  <si>
    <t/>
  </si>
  <si>
    <t>A Sri Hari Prasad</t>
  </si>
  <si>
    <t>Rs63,45,000 ~ 63Lacs+</t>
  </si>
  <si>
    <t>Rs1,59,000 ~ 1Lacs+</t>
  </si>
  <si>
    <t>Ravu Subrahmanyam</t>
  </si>
  <si>
    <t>Rs1,75,000 ~ 1Lacs+</t>
  </si>
  <si>
    <t>Sykam Rajasekhar</t>
  </si>
  <si>
    <t>BADVEL (SC)</t>
  </si>
  <si>
    <t>Kamalamma P. M.</t>
  </si>
  <si>
    <t>Rs1,49,68,390 ~ 1Crore+</t>
  </si>
  <si>
    <t>Rs33,35,000 ~ 33Lacs+</t>
  </si>
  <si>
    <t>Banka Chinna Veeraiah</t>
  </si>
  <si>
    <t>Banka Ranganayakulu</t>
  </si>
  <si>
    <t>Chennaiah Lakkineni</t>
  </si>
  <si>
    <t>Rs93,000 ~ 93Thou+</t>
  </si>
  <si>
    <t>J. Kamala Prabhas</t>
  </si>
  <si>
    <t>Nagipogu Chinna</t>
  </si>
  <si>
    <t>Nagipogu Jayanna</t>
  </si>
  <si>
    <t>Rajesh Seelam</t>
  </si>
  <si>
    <t>Rs42,000 ~ 42Thou+</t>
  </si>
  <si>
    <t>Ratnamaiah .R</t>
  </si>
  <si>
    <t>PP</t>
  </si>
  <si>
    <t>Rs500 ~ 5Hund+</t>
  </si>
  <si>
    <t>Singamala Venkateswarlu</t>
  </si>
  <si>
    <t>Rs50,60,000 ~ 50Lacs+</t>
  </si>
  <si>
    <t>DIWAKAR RAO NADIPALLI</t>
  </si>
  <si>
    <t>T.C.Chennaiah</t>
  </si>
  <si>
    <t>Rs600 ~ 6Hund+</t>
  </si>
  <si>
    <t>Vanam Narasimhulu</t>
  </si>
  <si>
    <t>BAHDURPURA</t>
  </si>
  <si>
    <t>Mohd. Moazam Khan</t>
  </si>
  <si>
    <t>AIMIM</t>
  </si>
  <si>
    <t>Rs1,91,74,607 ~ 1Crore+</t>
  </si>
  <si>
    <t>Azizunnisa Begum</t>
  </si>
  <si>
    <t>Rs55,000 ~ 55Thou+</t>
  </si>
  <si>
    <t>Mir Ahmed Ali</t>
  </si>
  <si>
    <t>Mohd Ghouse Quadri</t>
  </si>
  <si>
    <t>Rs1,90,000 ~ 1Lacs+</t>
  </si>
  <si>
    <t>Mohd Habeeb Khan</t>
  </si>
  <si>
    <t>Rs7,200 ~ 7Thou+</t>
  </si>
  <si>
    <t>Mohd Sirajuddin</t>
  </si>
  <si>
    <t>Rafia Khanam</t>
  </si>
  <si>
    <t>Rs18,73,000 ~ 18Lacs+</t>
  </si>
  <si>
    <t>Robert Irudaya Raj</t>
  </si>
  <si>
    <t>Rs78,000 ~ 78Thou+</t>
  </si>
  <si>
    <t>Syed Raza Hussain Azad</t>
  </si>
  <si>
    <t>KARRE LACHANNA</t>
  </si>
  <si>
    <t>Syed Yonus Deashmuk</t>
  </si>
  <si>
    <t>Rs21,85,000 ~ 21Lacs+</t>
  </si>
  <si>
    <t>Vailla Vamshidar</t>
  </si>
  <si>
    <t>Rs8,60,000 ~ 8Lacs+</t>
  </si>
  <si>
    <t>Rs21,90,000 ~ 21Lacs+</t>
  </si>
  <si>
    <t>BALKONDA</t>
  </si>
  <si>
    <t>E Anil Kumar</t>
  </si>
  <si>
    <t>Rs50,57,800 ~ 50Lacs+</t>
  </si>
  <si>
    <t>B Ramesh Yadav</t>
  </si>
  <si>
    <t>E Madhukar</t>
  </si>
  <si>
    <t>Rs6,18,000 ~ 6Lacs+</t>
  </si>
  <si>
    <t>K Naveen Reddy</t>
  </si>
  <si>
    <t>Rs3,89,900 ~ 3Lacs+</t>
  </si>
  <si>
    <t>Rs3,36,751 ~ 3Lacs+</t>
  </si>
  <si>
    <t>R Rajeshwar</t>
  </si>
  <si>
    <t>Rs16,15,000 ~ 16Lacs+</t>
  </si>
  <si>
    <t>S Srinivas Reddy</t>
  </si>
  <si>
    <t>Rs1,96,75,000 ~ 1Crore+</t>
  </si>
  <si>
    <t>Rs93,00,000 ~ 93Lacs+</t>
  </si>
  <si>
    <t>V Surendar Reddy</t>
  </si>
  <si>
    <t>BANAGANAPALLE</t>
  </si>
  <si>
    <t>Katasani Rami Reddy</t>
  </si>
  <si>
    <t>Rs1,18,60,600 ~ 1Crore+</t>
  </si>
  <si>
    <t>Rs9,10,000 ~ 9Lacs+</t>
  </si>
  <si>
    <t>CHALLA RAMA KRSIHNA REDDY</t>
  </si>
  <si>
    <t>Rs2,36,81,073 ~ 2Crore+</t>
  </si>
  <si>
    <t>Rs94,18,318 ~ 94Lacs+</t>
  </si>
  <si>
    <t>BANSWADA</t>
  </si>
  <si>
    <t>POCHARAM SRINIVAS REDDY (PARIGE)</t>
  </si>
  <si>
    <t>Rs7,54,068 ~ 7Lacs+</t>
  </si>
  <si>
    <t>PEDDAPALLY PURUSHOTHAM</t>
  </si>
  <si>
    <t>Rs1,40,000 ~ 1Lacs+</t>
  </si>
  <si>
    <t>BAJIREDDI GOVERDHAN</t>
  </si>
  <si>
    <t>Rs80,30,000 ~ 80Lacs+</t>
  </si>
  <si>
    <t>Rs40,00,000 ~ 40Lacs+</t>
  </si>
  <si>
    <t>BALARAJ KASULAWAR</t>
  </si>
  <si>
    <t>Rs4,50,000 ~ 4Lacs+</t>
  </si>
  <si>
    <t>MOHAN REDDY RYALA</t>
  </si>
  <si>
    <t>NAGAIAH MACHARLA</t>
  </si>
  <si>
    <t>Rs3,22,000 ~ 3Lacs+</t>
  </si>
  <si>
    <t xml:space="preserve">BANSWADA : BYE - ELECTION ON 13-10-2011:NIZAMABAD </t>
  </si>
  <si>
    <t>Parige Srinivas Reddy (Pocharama)</t>
  </si>
  <si>
    <t>Rs14,06,000 ~ 14Lacs+</t>
  </si>
  <si>
    <t>Bhaskar Jajula</t>
  </si>
  <si>
    <t>Giridhar.R</t>
  </si>
  <si>
    <t>Maa Telangana</t>
  </si>
  <si>
    <t>Rs72,000 ~ 72Thou+</t>
  </si>
  <si>
    <t>Kallep Chandraiah</t>
  </si>
  <si>
    <t>Srinivas Goud Sangam</t>
  </si>
  <si>
    <t>Rs2,00,80,000 ~ 2Crore+</t>
  </si>
  <si>
    <t>Rs17,20,000 ~ 17Lacs+</t>
  </si>
  <si>
    <t>Sunil Kumar Venigalla</t>
  </si>
  <si>
    <t>Rs86,94,066 ~ 86Lacs+</t>
  </si>
  <si>
    <t>BAPATLA</t>
  </si>
  <si>
    <t>Gade Venkata Reddy</t>
  </si>
  <si>
    <t>Rs10,54,000 ~ 10Lacs+</t>
  </si>
  <si>
    <t>Albert Bennoy</t>
  </si>
  <si>
    <t>THAMMADI SRINIVAS</t>
  </si>
  <si>
    <t>Bhaskara Reddy Asodi</t>
  </si>
  <si>
    <t>Rs4,80,000 ~ 4Lacs+</t>
  </si>
  <si>
    <t>Cherukuri Subba Rao</t>
  </si>
  <si>
    <t>Rs2,23,852 ~ 2Lacs+</t>
  </si>
  <si>
    <t>Chirala Govardhana Reddy</t>
  </si>
  <si>
    <t>Rs31,15,000 ~ 31Lacs+</t>
  </si>
  <si>
    <t>Devarakonda Rajeswara Rao</t>
  </si>
  <si>
    <t>Rs8,01,020 ~ 8Lacs+</t>
  </si>
  <si>
    <t>Rs1,11,030 ~ 1Lacs+</t>
  </si>
  <si>
    <t>Kamal Kumar Billa</t>
  </si>
  <si>
    <t>Kandru Prasada Rao</t>
  </si>
  <si>
    <t>Rs4,15,000 ~ 4Lacs+</t>
  </si>
  <si>
    <t>Kona Raghupathi</t>
  </si>
  <si>
    <t>Rs2,46,50,000 ~ 2Crore+</t>
  </si>
  <si>
    <t>Lakshmipathi Sastry R.</t>
  </si>
  <si>
    <t>Rs17,06,000 ~ 17Lacs+</t>
  </si>
  <si>
    <t>Nagoor Basha Shaik</t>
  </si>
  <si>
    <t>Uggirala Seetaramulu @ Seetaramaiah</t>
  </si>
  <si>
    <t>Rs8,38,091 ~ 8Lacs+</t>
  </si>
  <si>
    <t>BELLAMPALLY (SC)</t>
  </si>
  <si>
    <t>Gunda Mallesh</t>
  </si>
  <si>
    <t>NAINALA VENKATESHWARLU</t>
  </si>
  <si>
    <t>Rs5,97,000 ~ 5Lacs+</t>
  </si>
  <si>
    <t>Rs6,19,000 ~ 6Lacs+</t>
  </si>
  <si>
    <t>Amurajula Sridevi</t>
  </si>
  <si>
    <t>Rs2,00,000 ~ 2Lacs+</t>
  </si>
  <si>
    <t>Bolumalla Anjaiah</t>
  </si>
  <si>
    <t>Rs5,85,000 ~ 5Lacs+</t>
  </si>
  <si>
    <t>Chilumula Shankar</t>
  </si>
  <si>
    <t>Rs2,01,000 ~ 2Lacs+</t>
  </si>
  <si>
    <t>Pagidi Venkati</t>
  </si>
  <si>
    <t>Rs1,05,000 ~ 1Lacs+</t>
  </si>
  <si>
    <t>Ravula Ramakrishna</t>
  </si>
  <si>
    <t>Sakinala Narayana</t>
  </si>
  <si>
    <t>BHADRACHELAM (ST)</t>
  </si>
  <si>
    <t>Kunja Satyavathi</t>
  </si>
  <si>
    <t>Rs7,65,000 ~ 7Lacs+</t>
  </si>
  <si>
    <t>Etti Aswapathi</t>
  </si>
  <si>
    <t>Rs26,08,135 ~ 26Lacs+</t>
  </si>
  <si>
    <t>Rs1,70,000 ~ 1Lacs+</t>
  </si>
  <si>
    <t>Gote Dana Lakshmi</t>
  </si>
  <si>
    <t>Rs79,000 ~ 79Thou+</t>
  </si>
  <si>
    <t>Rs1,42,000 ~ 1Lacs+</t>
  </si>
  <si>
    <t>Gundu Sarath Babu</t>
  </si>
  <si>
    <t>Rs11,20,058 ~ 11Lacs+</t>
  </si>
  <si>
    <t>Rs22,000 ~ 22Thou+</t>
  </si>
  <si>
    <t>INGU RATAN KUMAR</t>
  </si>
  <si>
    <t>Karam Narasimharao</t>
  </si>
  <si>
    <t>Rs15,000 ~ 15Thou+</t>
  </si>
  <si>
    <t>Payam China Rama Rao</t>
  </si>
  <si>
    <t>Rs7,02,000 ~ 7Lacs+</t>
  </si>
  <si>
    <t>Puli Pitchaiah</t>
  </si>
  <si>
    <t>Rs6,73,025 ~ 6Lacs+</t>
  </si>
  <si>
    <t>Soma Raju Parsika</t>
  </si>
  <si>
    <t>Rs3,000 ~ 3Thou+</t>
  </si>
  <si>
    <t>Sunnam Rajaiah</t>
  </si>
  <si>
    <t>Rs41,76,223 ~ 41Lacs+</t>
  </si>
  <si>
    <t>Rs3,25,493 ~ 3Lacs+</t>
  </si>
  <si>
    <t>BHIMAVARAM</t>
  </si>
  <si>
    <t>Ramanjaneyulu Pulaparthi (Anjibabu)</t>
  </si>
  <si>
    <t>Rs3,28,96,369 ~ 3Crore+</t>
  </si>
  <si>
    <t>GADIRAJU SATYANARAYANA RAJU (GADIRAJU BABU)</t>
  </si>
  <si>
    <t>Rs1,03,56,996 ~ 1Crore+</t>
  </si>
  <si>
    <t>Rs2,05,260 ~ 2Lacs+</t>
  </si>
  <si>
    <t>VEGESNA SURYANARAYANA RAJU (KANAKARAJU SURI)</t>
  </si>
  <si>
    <t>Rs1,08,50,000 ~ 1Crore+</t>
  </si>
  <si>
    <t>BHIMLI</t>
  </si>
  <si>
    <t>Muttamsetti Srinivasa Rao (Avanthi) Srinu</t>
  </si>
  <si>
    <t>Rs14,68,64,967 ~ 14Crore+</t>
  </si>
  <si>
    <t>Rs3,18,53,138 ~ 3Crore+</t>
  </si>
  <si>
    <t>Anjaneya Raju N.R</t>
  </si>
  <si>
    <t>Rs7,57,17,409 ~ 7Crore+</t>
  </si>
  <si>
    <t>Rs86,00,690 ~ 86Lacs+</t>
  </si>
  <si>
    <t>B.Bala Subrahmanyam</t>
  </si>
  <si>
    <t>Rs93,622 ~ 93Thou+</t>
  </si>
  <si>
    <t>Barla Appala Padmakar Yadav</t>
  </si>
  <si>
    <t>Rs10,65,000 ~ 10Lacs+</t>
  </si>
  <si>
    <t>UPENDER NANDELI</t>
  </si>
  <si>
    <t>Dungi Lakshmi</t>
  </si>
  <si>
    <t>Korada Raja Babu</t>
  </si>
  <si>
    <t>Rs11,30,290 ~ 11Lacs+</t>
  </si>
  <si>
    <t>Rs15,60,000 ~ 15Lacs+</t>
  </si>
  <si>
    <t>P.Uma Rani</t>
  </si>
  <si>
    <t>Rs26,00,000 ~ 26Lacs+</t>
  </si>
  <si>
    <t>Saripalli Atchutha Ram Mohan</t>
  </si>
  <si>
    <t>Rs85,000 ~ 85Thou+</t>
  </si>
  <si>
    <t>Sontyana Rambabu</t>
  </si>
  <si>
    <t>Rs1,78,177 ~ 1Lacs+</t>
  </si>
  <si>
    <t>Rs6,00,000 ~ 6Lacs+</t>
  </si>
  <si>
    <t>Y.Venkata Appalanaidu.Bali</t>
  </si>
  <si>
    <t>Rs33,90,000 ~ 33Lacs+</t>
  </si>
  <si>
    <t>BHONGIR</t>
  </si>
  <si>
    <t>Alimineti Uma Madhava Reddy</t>
  </si>
  <si>
    <t>Alimineti Madhava Reddy</t>
  </si>
  <si>
    <t>Battu Ramchandraiah</t>
  </si>
  <si>
    <t>Rs2,46,500 ~ 2Lacs+</t>
  </si>
  <si>
    <t>Chinthala Venkateshwar Reddy</t>
  </si>
  <si>
    <t>Rs27,98,138 ~ 27Lacs+</t>
  </si>
  <si>
    <t>Dhanunjaiah Karnati</t>
  </si>
  <si>
    <t>Rs7,00,22,546 ~ 7Crore+</t>
  </si>
  <si>
    <t>Rs1,33,66,328 ~ 1Crore+</t>
  </si>
  <si>
    <t>Jitta Bala Krishna Reddy</t>
  </si>
  <si>
    <t>DR.M.NEELAKANTESHWARA (GOUD)</t>
  </si>
  <si>
    <t>Rs1,66,25,000 ~ 1Crore+</t>
  </si>
  <si>
    <t>Rs43,00,000 ~ 43Lacs+</t>
  </si>
  <si>
    <t>Kethavath Sudhakar</t>
  </si>
  <si>
    <t>BHARATIYA SADHARMA SAMSTHAPANA PARTY</t>
  </si>
  <si>
    <t>Rs6,43,000 ~ 6Lacs+</t>
  </si>
  <si>
    <t>Kishtaiah Sutharapu</t>
  </si>
  <si>
    <t>Rs7,00,000 ~ 7Lacs+</t>
  </si>
  <si>
    <t>Kondamadugu Raju</t>
  </si>
  <si>
    <t>Bahujan Samaj Party (Ambedkar- Pule)</t>
  </si>
  <si>
    <t>Nalla Laxmaiah</t>
  </si>
  <si>
    <t>Pachimatla Shiva Raj</t>
  </si>
  <si>
    <t>Rs34,78,000 ~ 34Lacs+</t>
  </si>
  <si>
    <t>Patnam Sujatha</t>
  </si>
  <si>
    <t>BHUPALPALLE</t>
  </si>
  <si>
    <t>Gandra Venkata Ramana Reddy</t>
  </si>
  <si>
    <t>Rs5,45,39,415 ~ 5Crore+</t>
  </si>
  <si>
    <t>Rs11,65,162 ~ 11Lacs+</t>
  </si>
  <si>
    <t>Ashok Panjala</t>
  </si>
  <si>
    <t>Rs66,700 ~ 66Thou+</t>
  </si>
  <si>
    <t>Bandi Ravindar</t>
  </si>
  <si>
    <t>MADUPU RAVI KUMAR</t>
  </si>
  <si>
    <t>Gunti Pochaiah</t>
  </si>
  <si>
    <t>Rs41,600 ~ 41Thou+</t>
  </si>
  <si>
    <t>Karra Raghupathi Reddy</t>
  </si>
  <si>
    <t>Rs35,11,500 ~ 35Lacs+</t>
  </si>
  <si>
    <t>Rs94,000 ~ 94Thou+</t>
  </si>
  <si>
    <t>Kodela Sammaiah</t>
  </si>
  <si>
    <t>Rs4,52,000 ~ 4Lacs+</t>
  </si>
  <si>
    <t>M.D. Rahamatha Bee</t>
  </si>
  <si>
    <t>Madhusudhana Chary Sirikonda</t>
  </si>
  <si>
    <t>Rs4,64,000 ~ 4Lacs+</t>
  </si>
  <si>
    <t>Maheswarapu Gattaiah</t>
  </si>
  <si>
    <t>Rs59,64,000 ~ 59Lacs+</t>
  </si>
  <si>
    <t>Mittapally Sadanandam</t>
  </si>
  <si>
    <t>Rs10,20,500 ~ 10Lacs+</t>
  </si>
  <si>
    <t>Rs36,000 ~ 36Thou+</t>
  </si>
  <si>
    <t>Nagapuri Raja Mouli</t>
  </si>
  <si>
    <t>Narahari Venugopal Reddy</t>
  </si>
  <si>
    <t>Rs59,26,862 ~ 59Lacs+</t>
  </si>
  <si>
    <t>Palleboina Swamy</t>
  </si>
  <si>
    <t>CHIPURUSHETTY DINPATHI</t>
  </si>
  <si>
    <t>Rs202 ~ 2Hund+</t>
  </si>
  <si>
    <t>Sada Vijaya Kumar Kunchala</t>
  </si>
  <si>
    <t>Rs37,25,66,386 ~ 37Crore+</t>
  </si>
  <si>
    <t>Rs56,06,552 ~ 56Lacs+</t>
  </si>
  <si>
    <t>Samala Shashidhar</t>
  </si>
  <si>
    <t>Thimmapuram Govardhan</t>
  </si>
  <si>
    <t>Rs7,75,000 ~ 7Lacs+</t>
  </si>
  <si>
    <t>Upender Reddy Vallepu</t>
  </si>
  <si>
    <t>Marxist Communist Party of India (SS Srivasta</t>
  </si>
  <si>
    <t>Rs3,75,000 ~ 3Lacs+</t>
  </si>
  <si>
    <t>Rs9,000 ~ 9Thou+</t>
  </si>
  <si>
    <t>Yeldandi Yeldandi Sadanandam</t>
  </si>
  <si>
    <t>Rs61,45,000 ~ 61Lacs+</t>
  </si>
  <si>
    <t>BOATH (ST)</t>
  </si>
  <si>
    <t>Godam Nagesh</t>
  </si>
  <si>
    <t>Rs53,01,250 ~ 53Lacs+</t>
  </si>
  <si>
    <t>Rs7,73,981 ~ 7Lacs+</t>
  </si>
  <si>
    <t>Ade Manaji</t>
  </si>
  <si>
    <t>Rs27,90,000 ~ 27Lacs+</t>
  </si>
  <si>
    <t>Anil Kumar Jadhav</t>
  </si>
  <si>
    <t>Rs7,30,000 ~ 7Lacs+</t>
  </si>
  <si>
    <t>Atram Ganasudha</t>
  </si>
  <si>
    <t>TULA MADHUSUDAN RAO</t>
  </si>
  <si>
    <t>Kova Maohar</t>
  </si>
  <si>
    <t>Rs1,16,99,526 ~ 1Crore+</t>
  </si>
  <si>
    <t>Mesram Bheemrao</t>
  </si>
  <si>
    <t>Thodsam Vijayalaxmi</t>
  </si>
  <si>
    <t>Rs4,25,000 ~ 4Lacs+</t>
  </si>
  <si>
    <t>BOBBILI</t>
  </si>
  <si>
    <t>Venkata Sujay Krishna Ranga Rao Ravu</t>
  </si>
  <si>
    <t>Rs1,95,49,518 ~ 1Crore+</t>
  </si>
  <si>
    <t>Rs9,60,000 ~ 9Lacs+</t>
  </si>
  <si>
    <t>Appalanaidu Chappa</t>
  </si>
  <si>
    <t>Rs2,85,000 ~ 2Lacs+</t>
  </si>
  <si>
    <t>Arji Siva Prasad</t>
  </si>
  <si>
    <t>Botcha Venkata Naidu</t>
  </si>
  <si>
    <t>Rs28,05,000 ~ 28Lacs+</t>
  </si>
  <si>
    <t>Botsa Ramulu</t>
  </si>
  <si>
    <t>Dakoju Satyaji</t>
  </si>
  <si>
    <t>Saraswathi Penki</t>
  </si>
  <si>
    <t>Shashi Panigrahi</t>
  </si>
  <si>
    <t>Rs10,38,500 ~ 10Lacs+</t>
  </si>
  <si>
    <t>Thentu Lakshmunaidu</t>
  </si>
  <si>
    <t>Rs1,08,32,951 ~ 1Crore+</t>
  </si>
  <si>
    <t>Venkataramana Merupula</t>
  </si>
  <si>
    <t>Rs28,35,000 ~ 28Lacs+</t>
  </si>
  <si>
    <t>BODHAN</t>
  </si>
  <si>
    <t>Sudharshen Reddy</t>
  </si>
  <si>
    <t>Rs10,61,25,960 ~ 10Crore+</t>
  </si>
  <si>
    <t>Rs5,94,21,535 ~ 5Crore+</t>
  </si>
  <si>
    <t>JAYPAL SINGH THAKUR</t>
  </si>
  <si>
    <t>C Karunakar Reddy</t>
  </si>
  <si>
    <t>Rs9,03,62,000 ~ 9Crore+</t>
  </si>
  <si>
    <t>Rs1,43,50,000 ~ 1Crore+</t>
  </si>
  <si>
    <t>Jameel Ahmed</t>
  </si>
  <si>
    <t>Rs10,80,000 ~ 10Lacs+</t>
  </si>
  <si>
    <t>K Srinivas Rao</t>
  </si>
  <si>
    <t>M D Shakeel</t>
  </si>
  <si>
    <t>Rs76,28,571 ~ 76Lacs+</t>
  </si>
  <si>
    <t>Rs23,00,000 ~ 23Lacs+</t>
  </si>
  <si>
    <t>Shivappa K</t>
  </si>
  <si>
    <t>Rs35,40,000 ~ 35Lacs+</t>
  </si>
  <si>
    <t>Y Sai Babu</t>
  </si>
  <si>
    <t>MCPI(S)</t>
  </si>
  <si>
    <t>CHANDRAGIRI</t>
  </si>
  <si>
    <t>Aruna Kumari Galla</t>
  </si>
  <si>
    <t>Rs7,06,72,893 ~ 7Crore+</t>
  </si>
  <si>
    <t>Aruna Kumari ( Aluganti)</t>
  </si>
  <si>
    <t>Rs87,500 ~ 87Thou+</t>
  </si>
  <si>
    <t>Attuluru Ananda Naidu</t>
  </si>
  <si>
    <t>Rs12,38,500 ~ 12Lacs+</t>
  </si>
  <si>
    <t>Rs5,53,965 ~ 5Lacs+</t>
  </si>
  <si>
    <t>Devagurunadhan.S</t>
  </si>
  <si>
    <t>Rs64,09,000 ~ 64Lacs+</t>
  </si>
  <si>
    <t>Gali Pushpalatha</t>
  </si>
  <si>
    <t>Asifabad</t>
  </si>
  <si>
    <t>ST</t>
  </si>
  <si>
    <t>ATHRAM SAKKU</t>
  </si>
  <si>
    <t>Rs23,36,000 ~ 23Lacs+</t>
  </si>
  <si>
    <t>N. Munaswamy Naidu</t>
  </si>
  <si>
    <t>Pasam Jagannatham Naidu</t>
  </si>
  <si>
    <t>Rs33,00,000 ~ 33Lacs+</t>
  </si>
  <si>
    <t>Peddineni Devaraju</t>
  </si>
  <si>
    <t>Rs47,36,000 ~ 47Lacs+</t>
  </si>
  <si>
    <t>Rs1,41,000 ~ 1Lacs+</t>
  </si>
  <si>
    <t>R.K. Roja</t>
  </si>
  <si>
    <t>Rs1,75,62,492 ~ 1Crore+</t>
  </si>
  <si>
    <t>Rs11,72,948 ~ 11Lacs+</t>
  </si>
  <si>
    <t>Ramavaram Sudhakar Reddy</t>
  </si>
  <si>
    <t>Rs4,49,000 ~ 4Lacs+</t>
  </si>
  <si>
    <t>Saikam Sai Ramani</t>
  </si>
  <si>
    <t>Rs7,64,77,428 ~ 7Crore+</t>
  </si>
  <si>
    <t>Rs28,00,550 ~ 28Lacs+</t>
  </si>
  <si>
    <t>T. Ramachandra Reddy</t>
  </si>
  <si>
    <t>Rs1,91,300 ~ 1Lacs+</t>
  </si>
  <si>
    <t>Yadam Munirathnam</t>
  </si>
  <si>
    <t>Rs13,27,500 ~ 13Lacs+</t>
  </si>
  <si>
    <t>CHANDRAYANGUTTA</t>
  </si>
  <si>
    <t>Akbaruddin Owaisi</t>
  </si>
  <si>
    <t>Rs7,91,47,524 ~ 7Crore+</t>
  </si>
  <si>
    <t>Rs1,78,67,290 ~ 1Crore+</t>
  </si>
  <si>
    <t>B. Naresh</t>
  </si>
  <si>
    <t>Rs31,000 ~ 31Thou+</t>
  </si>
  <si>
    <t>B.Venkatesh</t>
  </si>
  <si>
    <t>Rs34,92,186 ~ 34Lacs+</t>
  </si>
  <si>
    <t>PENDRAM GOPI</t>
  </si>
  <si>
    <t>Dr. Khayam Khan</t>
  </si>
  <si>
    <t>MBT</t>
  </si>
  <si>
    <t>G.Ravinder</t>
  </si>
  <si>
    <t>JANGAM VIDYAWANTH REDDY</t>
  </si>
  <si>
    <t>Rs2,35,000 ~ 2Lacs+</t>
  </si>
  <si>
    <t>K. Srinivas</t>
  </si>
  <si>
    <t>K.Jajeevan Reddy</t>
  </si>
  <si>
    <t>Rs28,13,020 ~ 28Lacs+</t>
  </si>
  <si>
    <t>Kongari Jangaiah</t>
  </si>
  <si>
    <t>Rs6,45,000 ~ 6Lacs+</t>
  </si>
  <si>
    <t>M.Raju Yadav</t>
  </si>
  <si>
    <t>Mohammed Haji</t>
  </si>
  <si>
    <t>Rs10,860 ~ 10Thou+</t>
  </si>
  <si>
    <t>Mohd Dastagir</t>
  </si>
  <si>
    <t>SYED KHAJA FAKRUDDIN SAMDANI</t>
  </si>
  <si>
    <t>V. Shekhar Naik</t>
  </si>
  <si>
    <t>AJMERA REKHA</t>
  </si>
  <si>
    <t>V. Shivdu</t>
  </si>
  <si>
    <t>CHARMINAR</t>
  </si>
  <si>
    <t>Syed Ahmed Pasha Quadri</t>
  </si>
  <si>
    <t>Rs4,50,177 ~ 4Lacs+</t>
  </si>
  <si>
    <t>A.Ganpath Rao</t>
  </si>
  <si>
    <t>Rs6,066 ~ 6Thou+</t>
  </si>
  <si>
    <t>Rs3,033 ~ 3Thou+</t>
  </si>
  <si>
    <t>Ali Bin Ibrahim Masqati</t>
  </si>
  <si>
    <t>Rs5,71,59,497 ~ 5Crore+</t>
  </si>
  <si>
    <t>B.Buchi Das</t>
  </si>
  <si>
    <t>Rs20,14,885 ~ 20Lacs+</t>
  </si>
  <si>
    <t>Rs7,50,000 ~ 7Lacs+</t>
  </si>
  <si>
    <t>Mir Yousuf Ali</t>
  </si>
  <si>
    <t>Mohd.Hashmath Ali</t>
  </si>
  <si>
    <t>Mohd.Qadeer Ali</t>
  </si>
  <si>
    <t>Rs2,55,650 ~ 2Lacs+</t>
  </si>
  <si>
    <t>P.Gopal</t>
  </si>
  <si>
    <t>Rs3,20,000 ~ 3Lacs+</t>
  </si>
  <si>
    <t>S.Satyavathi</t>
  </si>
  <si>
    <t>Shobha Rani</t>
  </si>
  <si>
    <t>Rs3,10,38,811 ~ 3Crore+</t>
  </si>
  <si>
    <t>Rs1,65,324 ~ 1Lacs+</t>
  </si>
  <si>
    <t>Subhash Chandra pandey</t>
  </si>
  <si>
    <t>CHEEPURUPALLE</t>
  </si>
  <si>
    <t>Botcha Satyanarayana</t>
  </si>
  <si>
    <t>Rs2,29,51,539 ~ 2Crore+</t>
  </si>
  <si>
    <t>Byreddy Appala Naidu</t>
  </si>
  <si>
    <t>Rs13,20,000 ~ 13Lacs+</t>
  </si>
  <si>
    <t>ADE RAMESH</t>
  </si>
  <si>
    <t>Gadde Baburao</t>
  </si>
  <si>
    <t>Rs3,61,39,893 ~ 3Crore+</t>
  </si>
  <si>
    <t>Maredibilli Ramakrishna</t>
  </si>
  <si>
    <t>Peethala Murali Mohanrao</t>
  </si>
  <si>
    <t>Pendurthi Venkatarao</t>
  </si>
  <si>
    <t>RJD</t>
  </si>
  <si>
    <t>Rs43,700 ~ 43Thou+</t>
  </si>
  <si>
    <t>Reddy Lakashmu Naidu</t>
  </si>
  <si>
    <t>Rs1,00,522 ~ 1Lacs+</t>
  </si>
  <si>
    <t>Sri Saketi Mohan Rao</t>
  </si>
  <si>
    <t>Rs5,80,000 ~ 5Lacs+</t>
  </si>
  <si>
    <t>Sunitha Routhu</t>
  </si>
  <si>
    <t>CHENNUR (SC)</t>
  </si>
  <si>
    <t>Nallala Odelu</t>
  </si>
  <si>
    <t>Rs4,18,000 ~ 4Lacs+</t>
  </si>
  <si>
    <t>Rs1,41,353 ~ 1Lacs+</t>
  </si>
  <si>
    <t>Andugula Srinivas</t>
  </si>
  <si>
    <t>Rs36,65,000 ~ 36Lacs+</t>
  </si>
  <si>
    <t>Arumulla Posham</t>
  </si>
  <si>
    <t>Rs8,50,000 ~ 8Lacs+</t>
  </si>
  <si>
    <t>G. Vinod</t>
  </si>
  <si>
    <t>RATHOD GOVIND NAIK</t>
  </si>
  <si>
    <t>Rs16,19,96,726 ~ 16Crore+</t>
  </si>
  <si>
    <t>Rs7,78,135 ~ 7Lacs+</t>
  </si>
  <si>
    <t>Jadi Mallaiah</t>
  </si>
  <si>
    <t>Jadi Yesaiah</t>
  </si>
  <si>
    <t>Mekala Saroja</t>
  </si>
  <si>
    <t>Rs2,10,000 ~ 2Lacs+</t>
  </si>
  <si>
    <t>Ponnala Vinay Kumar</t>
  </si>
  <si>
    <t>Rs4,20,000 ~ 4Lacs+</t>
  </si>
  <si>
    <t>Volapu Srinivas</t>
  </si>
  <si>
    <t>Rs12,79,000 ~ 12Lacs+</t>
  </si>
  <si>
    <t>Rs8,81,850 ~ 8Lacs+</t>
  </si>
  <si>
    <t>Boda Janardhan</t>
  </si>
  <si>
    <t>Telugu Desam</t>
  </si>
  <si>
    <t>KANAKA RAMABAI</t>
  </si>
  <si>
    <t>Rs1,73,20,000 ~ 1Crore+</t>
  </si>
  <si>
    <t>Rs4,44,000 ~ 4Lacs+</t>
  </si>
  <si>
    <t>G.Vinod</t>
  </si>
  <si>
    <t>Rs6,29,91,569 ~ 6Crore+</t>
  </si>
  <si>
    <t>CHEVELLA (SC)</t>
  </si>
  <si>
    <t>K.S.RATNAM</t>
  </si>
  <si>
    <t>Rs33,15,000 ~ 33Lacs+</t>
  </si>
  <si>
    <t>Rs35,00,000 ~ 35Lacs+</t>
  </si>
  <si>
    <t>BAPANA PALLY RAMA SWAMY</t>
  </si>
  <si>
    <t>Rs18,20,000 ~ 18Lacs+</t>
  </si>
  <si>
    <t>Rs1,80,00,000 ~ 1Crore+</t>
  </si>
  <si>
    <t>Byndla Samaiah</t>
  </si>
  <si>
    <t>Rs4,05,000 ~ 4Lacs+</t>
  </si>
  <si>
    <t>Dr.Balu.S</t>
  </si>
  <si>
    <t>Rs11,30,990 ~ 11Lacs+</t>
  </si>
  <si>
    <t>Gajulagudem. Chandu</t>
  </si>
  <si>
    <t>Rs21,000 ~ 21Thou+</t>
  </si>
  <si>
    <t>GIRIGALLA MANIKYAM</t>
  </si>
  <si>
    <t>GRIP</t>
  </si>
  <si>
    <t>Jogu Venkataiah</t>
  </si>
  <si>
    <t>Kale Yadaiah</t>
  </si>
  <si>
    <t>Kanjarla Prakash</t>
  </si>
  <si>
    <t>Rs15,75,000 ~ 15Lacs+</t>
  </si>
  <si>
    <t>Tudumu Pandu</t>
  </si>
  <si>
    <t>Rs2,30,000 ~ 2Lacs+</t>
  </si>
  <si>
    <t>SALLAM KRISHNA RAO</t>
  </si>
  <si>
    <t>CHILAKALURIPET</t>
  </si>
  <si>
    <t>Prathipati Pulla Rao</t>
  </si>
  <si>
    <t>Rs25,63,50,741 ~ 25Crore+</t>
  </si>
  <si>
    <t>Rs73,13,647 ~ 73Lacs+</t>
  </si>
  <si>
    <t>Bandla Srinivasa Rao</t>
  </si>
  <si>
    <t>Rs1,60,500 ~ 1Lacs+</t>
  </si>
  <si>
    <t>Dasaradha Ramaiah Gadipudi</t>
  </si>
  <si>
    <t>Rs18,05,000 ~ 18Lacs+</t>
  </si>
  <si>
    <t>Rs1,15,000 ~ 1Lacs+</t>
  </si>
  <si>
    <t>Madasu Bhanu Prasad</t>
  </si>
  <si>
    <t>Rs1,650 ~ 1Thou+</t>
  </si>
  <si>
    <t>Marri Rajasekhar</t>
  </si>
  <si>
    <t>Rs22,38,926 ~ 22Lacs+</t>
  </si>
  <si>
    <t>Nakka Rama Rao</t>
  </si>
  <si>
    <t>Rs25,73,000 ~ 25Lacs+</t>
  </si>
  <si>
    <t>Pamulapati Hari Babu</t>
  </si>
  <si>
    <t>Pathan Abdul Nabi</t>
  </si>
  <si>
    <t>Rs3,56,000 ~ 3Lacs+</t>
  </si>
  <si>
    <t>Ponnam Ramanjaneyulu</t>
  </si>
  <si>
    <t>Rs95,500 ~ 95Thou+</t>
  </si>
  <si>
    <t>Posani Krishna Murali</t>
  </si>
  <si>
    <t>Rs1,19,57,955 ~ 1Crore+</t>
  </si>
  <si>
    <t>Rs38,75,000 ~ 38Lacs+</t>
  </si>
  <si>
    <t>Pothuri Tulasi Das</t>
  </si>
  <si>
    <t>SIDAM JAGGARAO</t>
  </si>
  <si>
    <t>Rs19,78,000 ~ 19Lacs+</t>
  </si>
  <si>
    <t>Rs9,98,000 ~ 9Lacs+</t>
  </si>
  <si>
    <t>Potru Poorna Chandra Rao</t>
  </si>
  <si>
    <t>Rs31,18,939 ~ 31Lacs+</t>
  </si>
  <si>
    <t>Rs12,40,532 ~ 12Lacs+</t>
  </si>
  <si>
    <t>Shaik Mohammad Haneef</t>
  </si>
  <si>
    <t>Rs41,000 ~ 41Thou+</t>
  </si>
  <si>
    <t>CHINTALAPUDI (SC)</t>
  </si>
  <si>
    <t>Maddala Rajesh Kumar</t>
  </si>
  <si>
    <t>Rs61,70,000 ~ 61Lacs+</t>
  </si>
  <si>
    <t>AMBEDKAR K M</t>
  </si>
  <si>
    <t>Rs84,34,269 ~ 84Lacs+</t>
  </si>
  <si>
    <t>KARRA RAJA RAO</t>
  </si>
  <si>
    <t>Rs28,42,225 ~ 28Lacs+</t>
  </si>
  <si>
    <t>CHIRALA</t>
  </si>
  <si>
    <t>Amanchi Krishna Mohan</t>
  </si>
  <si>
    <t>Rs1,67,53,750 ~ 1Crore+</t>
  </si>
  <si>
    <t>Rs13,16,475 ~ 13Lacs+</t>
  </si>
  <si>
    <t>Achukolu Venkayamma</t>
  </si>
  <si>
    <t>Badari Narayana Vutukuri</t>
  </si>
  <si>
    <t>Rs65,45,000 ~ 65Lacs+</t>
  </si>
  <si>
    <t>Devamani Yepuri</t>
  </si>
  <si>
    <t>Rs6,29,000 ~ 6Lacs+</t>
  </si>
  <si>
    <t>Devarapalli Ranga Rao</t>
  </si>
  <si>
    <t>BUKYA CHANDULAL</t>
  </si>
  <si>
    <t>Janjanam Srinivasa Rao</t>
  </si>
  <si>
    <t>Rs1,54,49,661 ~ 1Crore+</t>
  </si>
  <si>
    <t>Rs85,27,495 ~ 85Lacs+</t>
  </si>
  <si>
    <t>Kota Venkateswara Rao Yakkala</t>
  </si>
  <si>
    <t>Krupavardhan Rao Katta</t>
  </si>
  <si>
    <t>P. V. Narasimha Rao</t>
  </si>
  <si>
    <t>Rs1,02,451 ~ 1Lacs+</t>
  </si>
  <si>
    <t>Paleti Rama Rao</t>
  </si>
  <si>
    <t>Rs33,68,000 ~ 33Lacs+</t>
  </si>
  <si>
    <t>Rs12,40,305 ~ 12Lacs+</t>
  </si>
  <si>
    <t>Ramabrahman Pallapolu</t>
  </si>
  <si>
    <t>Salagala Devadanam</t>
  </si>
  <si>
    <t>Rs14,65,000 ~ 14Lacs+</t>
  </si>
  <si>
    <t>Vema Audiseshu</t>
  </si>
  <si>
    <t>Khanapur</t>
  </si>
  <si>
    <t>Rs30,43,000 ~ 30Lacs+</t>
  </si>
  <si>
    <t>SUMAN RATHOD</t>
  </si>
  <si>
    <t>Vetapalem Gajendra Rao</t>
  </si>
  <si>
    <t>Rs32,000 ~ 32Thou+</t>
  </si>
  <si>
    <t>Vutukuri Rathaiah</t>
  </si>
  <si>
    <t>Rs1,900 ~ 1Thou+</t>
  </si>
  <si>
    <t>CHITTOOR</t>
  </si>
  <si>
    <t>C. K. Jayachandra Reddy @ C. K. Babu</t>
  </si>
  <si>
    <t>Rs67,82,392 ~ 67Lacs+</t>
  </si>
  <si>
    <t>A. Shiva Kumar</t>
  </si>
  <si>
    <t>Rs22,32,896 ~ 22Lacs+</t>
  </si>
  <si>
    <t>Rs15,62,430 ~ 15Lacs+</t>
  </si>
  <si>
    <t>Arani Srinivasulu</t>
  </si>
  <si>
    <t>Rs17,04,10,772 ~ 17Crore+</t>
  </si>
  <si>
    <t>Rs69,96,758 ~ 69Lacs+</t>
  </si>
  <si>
    <t>B. K. Ramana Reddy</t>
  </si>
  <si>
    <t>D. A. Nagaraju</t>
  </si>
  <si>
    <t>Rs1,54,000 ~ 1Lacs+</t>
  </si>
  <si>
    <t>K. Ravindra Reddy M.A.</t>
  </si>
  <si>
    <t>Rs92,00,000 ~ 92Lacs+</t>
  </si>
  <si>
    <t>Rs5,41,600 ~ 5Lacs+</t>
  </si>
  <si>
    <t>Krishna Devan Yadav</t>
  </si>
  <si>
    <t>B. C. United Front</t>
  </si>
  <si>
    <t>M. Janakiraman</t>
  </si>
  <si>
    <t>AJMEERA HARI NAIK</t>
  </si>
  <si>
    <t>Rs8,25,000 ~ 8Lacs+</t>
  </si>
  <si>
    <t>P. Balaji</t>
  </si>
  <si>
    <t>Rs1,48,60,000 ~ 1Crore+</t>
  </si>
  <si>
    <t>Rs52,50,000 ~ 52Lacs+</t>
  </si>
  <si>
    <t>S. Srinivasulu</t>
  </si>
  <si>
    <t>Bhartheeya Sadharma Samsthapana Party</t>
  </si>
  <si>
    <t>Rs3,08,000 ~ 3Lacs+</t>
  </si>
  <si>
    <t>CHODAVARAM</t>
  </si>
  <si>
    <t>K Surya Naga Sanyasi Raju</t>
  </si>
  <si>
    <t>Rs1,70,50,000 ~ 1Crore+</t>
  </si>
  <si>
    <t>G Narayana Murthy</t>
  </si>
  <si>
    <t>Rs9,65,000 ~ 9Lacs+</t>
  </si>
  <si>
    <t>Rs2,90,000 ~ 2Lacs+</t>
  </si>
  <si>
    <t>K Pathru Naidu</t>
  </si>
  <si>
    <t>Rs1,11,000 ~ 1Lacs+</t>
  </si>
  <si>
    <t>K Satya Rao</t>
  </si>
  <si>
    <t>Karanam Dharmasree</t>
  </si>
  <si>
    <t>Rs69,50,000 ~ 69Lacs+</t>
  </si>
  <si>
    <t>Rs19,00,000 ~ 19Lacs+</t>
  </si>
  <si>
    <t>N Muthyala Rao</t>
  </si>
  <si>
    <t>P Venkateshwarlu</t>
  </si>
  <si>
    <t>Rs28,20,000 ~ 28Lacs+</t>
  </si>
  <si>
    <t>Rs6,50,000 ~ 6Lacs+</t>
  </si>
  <si>
    <t>Rani Kalyana Lakshmi</t>
  </si>
  <si>
    <t>Rs1,27,143 ~ 1Lacs+</t>
  </si>
  <si>
    <t>V Someswara Naidu</t>
  </si>
  <si>
    <t>Rs25,02,000 ~ 25Lacs+</t>
  </si>
  <si>
    <t>CHOPPADANDI (SC)</t>
  </si>
  <si>
    <t>SUDDALA DEVAIAH</t>
  </si>
  <si>
    <t>Rs1,19,68,669 ~ 1Crore+</t>
  </si>
  <si>
    <t>Rs10,33,937 ~ 10Lacs+</t>
  </si>
  <si>
    <t>CHINTHALA MALLESHAM</t>
  </si>
  <si>
    <t>Rs3,80,000 ~ 3Lacs+</t>
  </si>
  <si>
    <t>DOMAKONDA MALLAIAH</t>
  </si>
  <si>
    <t>GADDALA PRABHAKAR</t>
  </si>
  <si>
    <t>GUDISHE RAJAIAH</t>
  </si>
  <si>
    <t>K. LAKKE RAO</t>
  </si>
  <si>
    <t>GUNUKONDA BABU</t>
  </si>
  <si>
    <t>KANUKAM VAMSHI</t>
  </si>
  <si>
    <t>LANKA ANJAIAH</t>
  </si>
  <si>
    <t>Ajeya Bharat Party</t>
  </si>
  <si>
    <t>Rs4,17,000 ~ 4Lacs+</t>
  </si>
  <si>
    <t>LINGAMPALLI SHANKARAIAH</t>
  </si>
  <si>
    <t>Rs4,99,834 ~ 4Lacs+</t>
  </si>
  <si>
    <t>Rs36,175 ~ 36Thou+</t>
  </si>
  <si>
    <t>LINGAMPALLY KISHAN</t>
  </si>
  <si>
    <t>MALLIALA PRATHAP</t>
  </si>
  <si>
    <t>JD(U)</t>
  </si>
  <si>
    <t>Rs11,000 ~ 11Thou+</t>
  </si>
  <si>
    <t>THODETI BABU</t>
  </si>
  <si>
    <t>DARSI</t>
  </si>
  <si>
    <t>Buchepalli Siva Prasada Reddy</t>
  </si>
  <si>
    <t>Rs92,60,000 ~ 92Lacs+</t>
  </si>
  <si>
    <t>Andam China Satyanarayana</t>
  </si>
  <si>
    <t>Anjaneyulu Kanta</t>
  </si>
  <si>
    <t>Rs7,05,000 ~ 7Lacs+</t>
  </si>
  <si>
    <t>BHUKYA CHANDRA SHEKAR</t>
  </si>
  <si>
    <t>Boddu Koti Reddy</t>
  </si>
  <si>
    <t>Rs19,62,800 ~ 19Lacs+</t>
  </si>
  <si>
    <t>Darnasi Peddaiah</t>
  </si>
  <si>
    <t>Eduru Narasimha Reddy</t>
  </si>
  <si>
    <t>Rs9,00,750 ~ 9Lacs+</t>
  </si>
  <si>
    <t>K. B. Seshu</t>
  </si>
  <si>
    <t>Rs10,52,000 ~ 10Lacs+</t>
  </si>
  <si>
    <t>Maddisetty Venugopal</t>
  </si>
  <si>
    <t>Rs8,44,36,779 ~ 8Crore+</t>
  </si>
  <si>
    <t>Manchineni Srinivasa Rao</t>
  </si>
  <si>
    <t>Mannam Venkata Ramana Rao</t>
  </si>
  <si>
    <t>Rs7,85,91,474 ~ 7Crore+</t>
  </si>
  <si>
    <t>Narapusetty Hanumantha Rao</t>
  </si>
  <si>
    <t>Rs5,05,400 ~ 5Lacs+</t>
  </si>
  <si>
    <t>Rs9,00,000 ~ 9Lacs+</t>
  </si>
  <si>
    <t>Pilli China Koteswara Rao</t>
  </si>
  <si>
    <t>Potturi Subramanyam</t>
  </si>
  <si>
    <t>Syed Mahaboob Saheb</t>
  </si>
  <si>
    <t>GUGLAVATH SRIRAM NAIK</t>
  </si>
  <si>
    <t>Tenali Ravi Babu</t>
  </si>
  <si>
    <t>DENDULURU</t>
  </si>
  <si>
    <t>Prabhakar Chintamaneni</t>
  </si>
  <si>
    <t>Rs14,10,000 ~ 14Lacs+</t>
  </si>
  <si>
    <t>ASHOK GOUD CHALAMOLU</t>
  </si>
  <si>
    <t>Rs10,10,000 ~ 10Lacs+</t>
  </si>
  <si>
    <t>KOTHARU RAMACHANDRA RAO</t>
  </si>
  <si>
    <t>Rs46,62,843 ~ 46Lacs+</t>
  </si>
  <si>
    <t>DEVARAKONDA (ST)</t>
  </si>
  <si>
    <t>Balu Naik Nenavath</t>
  </si>
  <si>
    <t>Rs99,750 ~ 99Thou+</t>
  </si>
  <si>
    <t>Jarpula Lokya Naik</t>
  </si>
  <si>
    <t>Rs7,70,000 ~ 7Lacs+</t>
  </si>
  <si>
    <t>Mangya Pathlavath</t>
  </si>
  <si>
    <t>Ramavath Bhojya Naik</t>
  </si>
  <si>
    <t>MARSUKOLA THIRUPATHI</t>
  </si>
  <si>
    <t>Ramavath Lalu Naik</t>
  </si>
  <si>
    <t>Ravindra Kumar Ramavath</t>
  </si>
  <si>
    <t>Rs33,99,000 ~ 33Lacs+</t>
  </si>
  <si>
    <t>Vadthya Ramesh</t>
  </si>
  <si>
    <t>Rs30,53,000 ~ 30Lacs+</t>
  </si>
  <si>
    <t>DEVARKADRA</t>
  </si>
  <si>
    <t>Seetha Dayakar Reddy</t>
  </si>
  <si>
    <t>Rs14,14,29,000 ~ 14Crore+</t>
  </si>
  <si>
    <t>Akula Veeranna</t>
  </si>
  <si>
    <t>Rs1,52,500 ~ 1Lacs+</t>
  </si>
  <si>
    <t>D,Janardhan</t>
  </si>
  <si>
    <t>Rs2,55,000 ~ 2Lacs+</t>
  </si>
  <si>
    <t>G, Ravinder Reddy</t>
  </si>
  <si>
    <t>BAKSHI NAIK LAVDIA</t>
  </si>
  <si>
    <t>Gaddameedi Dhanunjaya</t>
  </si>
  <si>
    <t>Rs2,45,000 ~ 2Lacs+</t>
  </si>
  <si>
    <t>J.T. Goud</t>
  </si>
  <si>
    <t>K.Krishna Kumar Reddy</t>
  </si>
  <si>
    <t>Rs31,80,533 ~ 31Lacs+</t>
  </si>
  <si>
    <t>K.S. Ravi Kumar</t>
  </si>
  <si>
    <t>Rs51,13,750 ~ 51Lacs+</t>
  </si>
  <si>
    <t>Rs9,16,240 ~ 9Lacs+</t>
  </si>
  <si>
    <t>Khaja Mohioddin</t>
  </si>
  <si>
    <t>Rs12,00,000 ~ 12Lacs+</t>
  </si>
  <si>
    <t>Kommu Bharath Bushan</t>
  </si>
  <si>
    <t>Rs2,82,500 ~ 2Lacs+</t>
  </si>
  <si>
    <t>SIDAM SHAMBU</t>
  </si>
  <si>
    <t>Mala Pedda Kurumaiah</t>
  </si>
  <si>
    <t>Rs47,33,351 ~ 47Lacs+</t>
  </si>
  <si>
    <t>Ramesh</t>
  </si>
  <si>
    <t>Rs2,15,000 ~ 2Lacs+</t>
  </si>
  <si>
    <t>Ravula Ravindranath Reddy</t>
  </si>
  <si>
    <t>Rs1,33,62,000 ~ 1Crore+</t>
  </si>
  <si>
    <t>Rs5,14,954 ~ 5Lacs+</t>
  </si>
  <si>
    <t>S.Swarna Sudhakar</t>
  </si>
  <si>
    <t>Rs27,65,615 ~ 27Lacs+</t>
  </si>
  <si>
    <t>DHARMAPURI (SC)</t>
  </si>
  <si>
    <t>ESHWAR KOPPULA</t>
  </si>
  <si>
    <t>Rs16,41,800 ~ 16Lacs+</t>
  </si>
  <si>
    <t>ADLURI LAXMAN KUMAR</t>
  </si>
  <si>
    <t>Rs4,30,000 ~ 4Lacs+</t>
  </si>
  <si>
    <t>GADDAM RAJESH</t>
  </si>
  <si>
    <t>Rs38,13,569 ~ 38Lacs+</t>
  </si>
  <si>
    <t>Rs6,67,211 ~ 6Lacs+</t>
  </si>
  <si>
    <t>ADE DATTARAM</t>
  </si>
  <si>
    <t>MADDELA RAVINDAR</t>
  </si>
  <si>
    <t>Rs2,68,000 ~ 2Lacs+</t>
  </si>
  <si>
    <t>MOKENAPALLY RAJAVVA</t>
  </si>
  <si>
    <t>SOGALA KUMAR</t>
  </si>
  <si>
    <t>Rs16,23,000 ~ 16Lacs+</t>
  </si>
  <si>
    <t>Dharmapuri</t>
  </si>
  <si>
    <t>Eshwar Koppula</t>
  </si>
  <si>
    <t>Rs26,61,434 ~ 26Lacs+</t>
  </si>
  <si>
    <t>Rs7,20,000 ~ 7Lacs+</t>
  </si>
  <si>
    <t>Adluri Laxman Kumar</t>
  </si>
  <si>
    <t>Rs26,15,000 ~ 26Lacs+</t>
  </si>
  <si>
    <t>Nakka Narayana</t>
  </si>
  <si>
    <t>Rs1,07,32,000 ~ 1Crore+</t>
  </si>
  <si>
    <t>Rs23,42,510 ~ 23Lacs+</t>
  </si>
  <si>
    <t>DHARMAVARAM</t>
  </si>
  <si>
    <t>K.Venkata Rami Reddy</t>
  </si>
  <si>
    <t>MALWANTH ROHIDAS</t>
  </si>
  <si>
    <t>Rs82,03,129 ~ 82Lacs+</t>
  </si>
  <si>
    <t>Rs3,87,000 ~ 3Lacs+</t>
  </si>
  <si>
    <t>Beere Suresh Naidu</t>
  </si>
  <si>
    <t>Chinta Pullaiah</t>
  </si>
  <si>
    <t>D. Jagadeesh</t>
  </si>
  <si>
    <t>Rs13,10,000 ~ 13Lacs+</t>
  </si>
  <si>
    <t>D. Ramanjulu</t>
  </si>
  <si>
    <t>G. Suryanaryana</t>
  </si>
  <si>
    <t>Rs3,60,000 ~ 3Lacs+</t>
  </si>
  <si>
    <t>G.Sadasiva Reddy</t>
  </si>
  <si>
    <t>Rs17,25,000 ~ 17Lacs+</t>
  </si>
  <si>
    <t>Adilabad</t>
  </si>
  <si>
    <t>G.Sreerami Reddy</t>
  </si>
  <si>
    <t>JOGU RAMANNA</t>
  </si>
  <si>
    <t>Rs7,25,000 ~ 7Lacs+</t>
  </si>
  <si>
    <t>Gandhamaneni Narayanaswamy</t>
  </si>
  <si>
    <t>Gonuguntal Mohan Naidu</t>
  </si>
  <si>
    <t>Gonuguntal Venkata Naidu</t>
  </si>
  <si>
    <t>Gorla Suryanarayana Reddy</t>
  </si>
  <si>
    <t>Rs2,84,98,415 ~ 2Crore+</t>
  </si>
  <si>
    <t>Rs1,62,72,659 ~ 1Crore+</t>
  </si>
  <si>
    <t>Imran</t>
  </si>
  <si>
    <t>J.Suryanarayana</t>
  </si>
  <si>
    <t>Rs12,03,000 ~ 12Lacs+</t>
  </si>
  <si>
    <t>Kancherla Kanchenna</t>
  </si>
  <si>
    <t>CHILKURI RAMCHANDRA REDDY</t>
  </si>
  <si>
    <t>M Ravindra Babu</t>
  </si>
  <si>
    <t>Madana Ramanjineyulu</t>
  </si>
  <si>
    <t>Malapati Suryanarayana</t>
  </si>
  <si>
    <t>Rs5,30,000 ~ 5Lacs+</t>
  </si>
  <si>
    <t>N.Dhanunjaya</t>
  </si>
  <si>
    <t>Rs5,50,000 ~ 5Lacs+</t>
  </si>
  <si>
    <t>Nagu Ravindra Reddy</t>
  </si>
  <si>
    <t>Rs42,25,000 ~ 42Lacs+</t>
  </si>
  <si>
    <t>P.Devendra Reddy</t>
  </si>
  <si>
    <t>CHITYALA SUHASINI</t>
  </si>
  <si>
    <t>Pamisetti Nagarju</t>
  </si>
  <si>
    <t>Rs97,000 ~ 97Thou+</t>
  </si>
  <si>
    <t>Rs1,200 ~ 1Thou+</t>
  </si>
  <si>
    <t>Shaik Shabeer Basha</t>
  </si>
  <si>
    <t>V. P. Sunitha</t>
  </si>
  <si>
    <t>Rs27,55,000 ~ 27Lacs+</t>
  </si>
  <si>
    <t>Rs3,30,000 ~ 3Lacs+</t>
  </si>
  <si>
    <t>Y. V. Sudhakara Reddy</t>
  </si>
  <si>
    <t>Rs12,80,000 ~ 12Lacs+</t>
  </si>
  <si>
    <t>DHONE</t>
  </si>
  <si>
    <t>KAMBALAPADU EDIGA KRISHNA MURTHY</t>
  </si>
  <si>
    <t>Rs4,59,59,041 ~ 4Crore+</t>
  </si>
  <si>
    <t>Rs2,49,31,276 ~ 2Crore+</t>
  </si>
  <si>
    <t>KOTLA SUJATHAMMA</t>
  </si>
  <si>
    <t>Rs5,37,19,195 ~ 5Crore+</t>
  </si>
  <si>
    <t>Marri Govinda Raj</t>
  </si>
  <si>
    <t>NIVEDITA VAZE</t>
  </si>
  <si>
    <t>DORNAKAL (ST)</t>
  </si>
  <si>
    <t>SATYAVATHI RATHOD</t>
  </si>
  <si>
    <t>ALA MALOTH</t>
  </si>
  <si>
    <t>Rs4,75,000 ~ 4Lacs+</t>
  </si>
  <si>
    <t>BANOTHU SUJATHA</t>
  </si>
  <si>
    <t>Rs10,53,073 ~ 10Lacs+</t>
  </si>
  <si>
    <t>BUKYA KISTU NAIK</t>
  </si>
  <si>
    <t>Rs57,000 ~ 57Thou+</t>
  </si>
  <si>
    <t>DHARAMSOTH REDYA NAIK</t>
  </si>
  <si>
    <t>Rs1,57,46,563 ~ 1Crore+</t>
  </si>
  <si>
    <t>CHILKURI THIRUPATHI</t>
  </si>
  <si>
    <t>JARUPLA AMAJI</t>
  </si>
  <si>
    <t>Rs42,500 ~ 42Thou+</t>
  </si>
  <si>
    <t>KEVULOTH RAJENDER</t>
  </si>
  <si>
    <t>PARASHURAM NAIK PORIKA</t>
  </si>
  <si>
    <t>SOMANNA TEJAVATH</t>
  </si>
  <si>
    <t>Rs9,70,502 ~ 9Lacs+</t>
  </si>
  <si>
    <t>DUBBAKA</t>
  </si>
  <si>
    <t>Cheruku Muthyam Reddy</t>
  </si>
  <si>
    <t>CHANDU (CHALLA CHANDRA MOHAN)</t>
  </si>
  <si>
    <t>Rs2,46,72,000 ~ 2Crore+</t>
  </si>
  <si>
    <t>Rs66,00,000 ~ 66Lacs+</t>
  </si>
  <si>
    <t>Amruthoji Kanthamma</t>
  </si>
  <si>
    <t>B.Laxman</t>
  </si>
  <si>
    <t>Rs8,05,000 ~ 8Lacs+</t>
  </si>
  <si>
    <t>Bitla Prabhakar</t>
  </si>
  <si>
    <t>Rs4,48,000 ~ 4Lacs+</t>
  </si>
  <si>
    <t>G.Bhujangam</t>
  </si>
  <si>
    <t>Rs17,55,000 ~ 17Lacs+</t>
  </si>
  <si>
    <t>G.P.Reddy</t>
  </si>
  <si>
    <t>Rs12,05,000 ~ 12Lacs+</t>
  </si>
  <si>
    <t>GADDALA SHANKAR</t>
  </si>
  <si>
    <t>Karike Ramesh Bheemasena</t>
  </si>
  <si>
    <t>Rs4,11,000 ~ 4Lacs+</t>
  </si>
  <si>
    <t>Maddula Nageshwar Reddy</t>
  </si>
  <si>
    <t>Rs10,50,000 ~ 10Lacs+</t>
  </si>
  <si>
    <t>Motadu Girish Reddy</t>
  </si>
  <si>
    <t>Rs32,37,000 ~ 32Lacs+</t>
  </si>
  <si>
    <t>Solipeta Rama Linga Reddy</t>
  </si>
  <si>
    <t>Rs15,77,000 ~ 15Lacs+</t>
  </si>
  <si>
    <t>Sukuri Ashok</t>
  </si>
  <si>
    <t>RPI(A)</t>
  </si>
  <si>
    <t>SAYYED JAVEEDSHAH</t>
  </si>
  <si>
    <t>Vankani Mallesham Mudiraj</t>
  </si>
  <si>
    <t>Rs2,25,000 ~ 2Lacs+</t>
  </si>
  <si>
    <t>ELAMANCHILI</t>
  </si>
  <si>
    <t>U V Ramanamurthy Raju (Kanna Babu)</t>
  </si>
  <si>
    <t>Rs29,74,01,169 ~ 29Crore+</t>
  </si>
  <si>
    <t>Rs17,73,60,928 ~ 17Crore+</t>
  </si>
  <si>
    <t>G Venkata Nageswara Rao</t>
  </si>
  <si>
    <t>Rs48,60,600 ~ 48Lacs+</t>
  </si>
  <si>
    <t>Rs6,15,000 ~ 6Lacs+</t>
  </si>
  <si>
    <t>K Govindhu</t>
  </si>
  <si>
    <t>K Vara Lakshmi</t>
  </si>
  <si>
    <t>Lalam Bhaskara Rao</t>
  </si>
  <si>
    <t>Rs2,03,27,380 ~ 2Crore+</t>
  </si>
  <si>
    <t>R Chandrashekara Rao</t>
  </si>
  <si>
    <t>Rs63,000 ~ 63Thou+</t>
  </si>
  <si>
    <t>S Leela Prasanna Kumari</t>
  </si>
  <si>
    <t>BHANU RAJESHWAR RAO</t>
  </si>
  <si>
    <t>Rs2,60,000 ~ 2Lacs+</t>
  </si>
  <si>
    <t>V Someswara Rao</t>
  </si>
  <si>
    <t>Rs14,53,500 ~ 14Lacs+</t>
  </si>
  <si>
    <t>Y Bhima Venkateswar Rao</t>
  </si>
  <si>
    <t>Rs4,70,000 ~ 4Lacs+</t>
  </si>
  <si>
    <t>ELURU</t>
  </si>
  <si>
    <t>Alla Kali Krishna Srinivas ( Alla Nani)</t>
  </si>
  <si>
    <t>Rs45,00,000 ~ 45Lacs+</t>
  </si>
  <si>
    <t>Rs11,43,500 ~ 11Lacs+</t>
  </si>
  <si>
    <t>ETCHERLA</t>
  </si>
  <si>
    <t>Meesala Neelakantam</t>
  </si>
  <si>
    <t>Rs35,60,000 ~ 35Lacs+</t>
  </si>
  <si>
    <t>Appalanaidu Gurugubilli</t>
  </si>
  <si>
    <t>Rs2,62,500 ~ 2Lacs+</t>
  </si>
  <si>
    <t>Rs33,000 ~ 33Thou+</t>
  </si>
  <si>
    <t>Dabbada Apparao</t>
  </si>
  <si>
    <t>Gorle Haribabunaidu</t>
  </si>
  <si>
    <t>Rs83,32,500 ~ 83Lacs+</t>
  </si>
  <si>
    <t>Gudivada Kuppayya</t>
  </si>
  <si>
    <t>DARSHA POCHHANNA</t>
  </si>
  <si>
    <t>Kimidi Kalavenkatarao</t>
  </si>
  <si>
    <t>Rs2,16,26,171 ~ 2Crore+</t>
  </si>
  <si>
    <t>Rs78,62,165 ~ 78Lacs+</t>
  </si>
  <si>
    <t>Nayana Suryanarayana Reddy</t>
  </si>
  <si>
    <t>Rs1,29,58,441 ~ 1Crore+</t>
  </si>
  <si>
    <t>Rs4,28,875 ~ 4Lacs+</t>
  </si>
  <si>
    <t>Venugopalm Paidi</t>
  </si>
  <si>
    <t>Rs39,62,163 ~ 39Lacs+</t>
  </si>
  <si>
    <t>Rs35,980 ~ 35Thou+</t>
  </si>
  <si>
    <t>GADWAL</t>
  </si>
  <si>
    <t>Aruna D.K.</t>
  </si>
  <si>
    <t>Rs11,79,86,549 ~ 11Crore+</t>
  </si>
  <si>
    <t>Rs2,45,03,890 ~ 2Crore+</t>
  </si>
  <si>
    <t>Anil Kumar</t>
  </si>
  <si>
    <t>Anjaneyulu</t>
  </si>
  <si>
    <t>Rs76,500 ~ 76Thou+</t>
  </si>
  <si>
    <t>Buchanna</t>
  </si>
  <si>
    <t>Ghattu Bheemudu</t>
  </si>
  <si>
    <t>Rs60,85,500 ~ 60Lacs+</t>
  </si>
  <si>
    <t>Rs20,64,000 ~ 20Lacs+</t>
  </si>
  <si>
    <t>Gopal Reddy</t>
  </si>
  <si>
    <t>Rs11,90,000 ~ 11Lacs+</t>
  </si>
  <si>
    <t>Rs5,33,000 ~ 5Lacs+</t>
  </si>
  <si>
    <t>KATTA CHANDRAMOULI</t>
  </si>
  <si>
    <t>Hanumanthu</t>
  </si>
  <si>
    <t>Rs23,000 ~ 23Thou+</t>
  </si>
  <si>
    <t>Krishna Mohan Reddy. Bandla</t>
  </si>
  <si>
    <t>Rs97,90,000 ~ 97Lacs+</t>
  </si>
  <si>
    <t>Rs1,02,10,027 ~ 1Crore+</t>
  </si>
  <si>
    <t>M.Murali Sreenivasulu</t>
  </si>
  <si>
    <t>Rs5,09,867 ~ 5Lacs+</t>
  </si>
  <si>
    <t>Rs1,60,000 ~ 1Lacs+</t>
  </si>
  <si>
    <t>Mandla Madhusudan Baabu</t>
  </si>
  <si>
    <t>Rs2,70,000 ~ 2Lacs+</t>
  </si>
  <si>
    <t>Parumala Krishna</t>
  </si>
  <si>
    <t>Rs23,05,000 ~ 23Lacs+</t>
  </si>
  <si>
    <t>Rajeshekar Reddy</t>
  </si>
  <si>
    <t>S.Hemaltha Bai</t>
  </si>
  <si>
    <t>T. Umadevi</t>
  </si>
  <si>
    <t>GAJAPATHINAGARAM</t>
  </si>
  <si>
    <t>Appala Narasaiah Botsa</t>
  </si>
  <si>
    <t>Rs5,28,18,952 ~ 5Crore+</t>
  </si>
  <si>
    <t>Rs23,31,714 ~ 23Lacs+</t>
  </si>
  <si>
    <t>ANNAM PREM DEVENDAR</t>
  </si>
  <si>
    <t>Aruna Padala</t>
  </si>
  <si>
    <t>Rs1,03,37,962 ~ 1Crore+</t>
  </si>
  <si>
    <t>Rs61,504 ~ 61Thou+</t>
  </si>
  <si>
    <t>Bonga Bhanu Murthy</t>
  </si>
  <si>
    <t>D.Eswara Rao</t>
  </si>
  <si>
    <t>Rs9,31,079 ~ 9Lacs+</t>
  </si>
  <si>
    <t>Gottimukkula Suryanarayana Raju</t>
  </si>
  <si>
    <t>Rs3,72,000 ~ 3Lacs+</t>
  </si>
  <si>
    <t>Kadubandi Srinivasa Rao</t>
  </si>
  <si>
    <t>Rs1,87,98,950 ~ 1Crore+</t>
  </si>
  <si>
    <t>Rs2,68,60,000 ~ 2Crore+</t>
  </si>
  <si>
    <t>Mathaji Tyagamayananda</t>
  </si>
  <si>
    <t>V.V.Gopala Raju P</t>
  </si>
  <si>
    <t>Rs4,35,000 ~ 4Lacs+</t>
  </si>
  <si>
    <t>OMKARMAL SHARMA</t>
  </si>
  <si>
    <t>GAJUWAKA</t>
  </si>
  <si>
    <t>Ashok Vardhan</t>
  </si>
  <si>
    <t>Rs1,33,476 ~ 1Lacs+</t>
  </si>
  <si>
    <t>C Narasing Rao</t>
  </si>
  <si>
    <t>Rs22,60,000 ~ 22Lacs+</t>
  </si>
  <si>
    <t>C Prasad Gandhi</t>
  </si>
  <si>
    <t>G Ananda Beeharilal(Murari Parlour Raju)</t>
  </si>
  <si>
    <t>Rs88,66,000 ~ 88Lacs+</t>
  </si>
  <si>
    <t>Rs1,15,40,000 ~ 1Crore+</t>
  </si>
  <si>
    <t>S.K. AHMED</t>
  </si>
  <si>
    <t>G Sasidharan Pillai</t>
  </si>
  <si>
    <t>Rs82,30,000 ~ 82Lacs+</t>
  </si>
  <si>
    <t>Rs15,00,000 ~ 15Lacs+</t>
  </si>
  <si>
    <t>Kakara Ramana</t>
  </si>
  <si>
    <t>M Gurunaidu</t>
  </si>
  <si>
    <t>Rs25,03,300 ~ 25Lacs+</t>
  </si>
  <si>
    <t>N Bhagyalakshmi</t>
  </si>
  <si>
    <t>T Gurumurthi Reddy</t>
  </si>
  <si>
    <t>Rs28,51,76,318 ~ 28Crore+</t>
  </si>
  <si>
    <t>T Nagi Reddy</t>
  </si>
  <si>
    <t>Boath</t>
  </si>
  <si>
    <t>Rs1,59,35,000 ~ 1Crore+</t>
  </si>
  <si>
    <t>GODAM NAGESH</t>
  </si>
  <si>
    <t>Rs70,90,200 ~ 70Lacs+</t>
  </si>
  <si>
    <t>GAJWEL</t>
  </si>
  <si>
    <t>Bandaru Rama Mohan Rao</t>
  </si>
  <si>
    <t>Rs32,44,000 ~ 32Lacs+</t>
  </si>
  <si>
    <t>G. Election Reddy</t>
  </si>
  <si>
    <t>Rs57,56,280 ~ 57Lacs+</t>
  </si>
  <si>
    <t>Rs9,11,000 ~ 9Lacs+</t>
  </si>
  <si>
    <t>Kanigiri Satyanarayana</t>
  </si>
  <si>
    <t>Lasmannagari Prathap Reddy</t>
  </si>
  <si>
    <t>Rs55,29,000 ~ 55Lacs+</t>
  </si>
  <si>
    <t>Rs10,16,500 ~ 10Lacs+</t>
  </si>
  <si>
    <t>Pasikanti Manjula</t>
  </si>
  <si>
    <t>Rs17,10,100 ~ 17Lacs+</t>
  </si>
  <si>
    <t>Pythara Venkata Reddy</t>
  </si>
  <si>
    <t>ANIL KUMAR JADHAV</t>
  </si>
  <si>
    <t>Y. Bal Reddy</t>
  </si>
  <si>
    <t>Rs4,96,000 ~ 4Lacs+</t>
  </si>
  <si>
    <t>GANGADHARA NELLORE(SC)</t>
  </si>
  <si>
    <t>Kuthuhalamma Gummadi</t>
  </si>
  <si>
    <t>Rs9,20,000 ~ 9Lacs+</t>
  </si>
  <si>
    <t>Devarajulu</t>
  </si>
  <si>
    <t>E. Murugaiah</t>
  </si>
  <si>
    <t>Gandhi</t>
  </si>
  <si>
    <t>Rs49,00,000 ~ 49Lacs+</t>
  </si>
  <si>
    <t>K. Jaya Prakash</t>
  </si>
  <si>
    <t>Rs18,000 ~ 18Thou+</t>
  </si>
  <si>
    <t>Kaveripakam Markondaiah</t>
  </si>
  <si>
    <t>THODSAM VIJAYALAXMI</t>
  </si>
  <si>
    <t>M. Nagabushnam</t>
  </si>
  <si>
    <t>Rs11,00,000 ~ 11Lacs+</t>
  </si>
  <si>
    <t>N. Jayankar</t>
  </si>
  <si>
    <t>Rs2,05,000 ~ 2Lacs+</t>
  </si>
  <si>
    <t>N. Rajesh</t>
  </si>
  <si>
    <t>Sivaprasad</t>
  </si>
  <si>
    <t>V. Rajendran</t>
  </si>
  <si>
    <t>GANNAVARAM</t>
  </si>
  <si>
    <t>BATHINA RAMA MOHANA RAO ( RAMU)</t>
  </si>
  <si>
    <t>Rs95,30,505 ~ 95Lacs+</t>
  </si>
  <si>
    <t>Rs37,46,300 ~ 37Lacs+</t>
  </si>
  <si>
    <t>MUDDARABOINA VENKATESWARA RAO</t>
  </si>
  <si>
    <t>Rs8,17,477 ~ 8Lacs+</t>
  </si>
  <si>
    <t>GANNAVARAM (SC)</t>
  </si>
  <si>
    <t>ADE MANAJI</t>
  </si>
  <si>
    <t>PAMULA RAJESWARI DEVI</t>
  </si>
  <si>
    <t>Rs21,57,060 ~ 21Lacs+</t>
  </si>
  <si>
    <t>Janga Goutham</t>
  </si>
  <si>
    <t>Kolli Suryarao</t>
  </si>
  <si>
    <t>Rs1,74,000 ~ 1Lacs+</t>
  </si>
  <si>
    <t>Kondeti Prabakara Reddy</t>
  </si>
  <si>
    <t>Kusume Satyanarayana</t>
  </si>
  <si>
    <t>Makey Davy Prasad</t>
  </si>
  <si>
    <t>Rs20,10,000 ~ 20Lacs+</t>
  </si>
  <si>
    <t>Pulaparthi Narayanamurthy</t>
  </si>
  <si>
    <t>Rs3,18,000 ~ 3Lacs+</t>
  </si>
  <si>
    <t>Yellamelli Arjunudu</t>
  </si>
  <si>
    <t>Rs57,75,000 ~ 57Lacs+</t>
  </si>
  <si>
    <t>Rs15,15,430 ~ 15Lacs+</t>
  </si>
  <si>
    <t>MESRAM BHEEMRAO</t>
  </si>
  <si>
    <t xml:space="preserve">GHANPUR (STATION) </t>
  </si>
  <si>
    <t>Rajaiah Thatikonda</t>
  </si>
  <si>
    <t>Rs2,68,76,000 ~ 2Crore+</t>
  </si>
  <si>
    <t>Rs38,00,000 ~ 38Lacs+</t>
  </si>
  <si>
    <t>Ilishan Daida</t>
  </si>
  <si>
    <t>Rs5,41,500 ~ 5Lacs+</t>
  </si>
  <si>
    <t>Kadiyam Srihari</t>
  </si>
  <si>
    <t>Rs1,12,00,000 ~ 1Crore+</t>
  </si>
  <si>
    <t>Rajarapu Prathap</t>
  </si>
  <si>
    <t>Rs73,65,000 ~ 73Lacs+</t>
  </si>
  <si>
    <t>GHANPUR (STATION) (SC)</t>
  </si>
  <si>
    <t>Rs1,78,34,500 ~ 1Crore+</t>
  </si>
  <si>
    <t>Aroori Ramesh</t>
  </si>
  <si>
    <t>Rs80,41,000 ~ 80Lacs+</t>
  </si>
  <si>
    <t>Arsham. Swamy</t>
  </si>
  <si>
    <t>Chiluka. Vijaya Rao</t>
  </si>
  <si>
    <t>Rs25,822 ~ 25Thou+</t>
  </si>
  <si>
    <t>Chintha Suvartha</t>
  </si>
  <si>
    <t>Rs86,80,000 ~ 86Lacs+</t>
  </si>
  <si>
    <t>Daida. Christoper</t>
  </si>
  <si>
    <t>KOVA MANOHAR</t>
  </si>
  <si>
    <t>Rs3,82,000 ~ 3Lacs+</t>
  </si>
  <si>
    <t>Gurram Thimothi</t>
  </si>
  <si>
    <t>Rs11,25,000 ~ 11Lacs+</t>
  </si>
  <si>
    <t>Kadiyam Sreehari</t>
  </si>
  <si>
    <t>Rs49,50,000 ~ 49Lacs+</t>
  </si>
  <si>
    <t>Kongara. Anil Kumar</t>
  </si>
  <si>
    <t>Perumandla. Venkateswarlu</t>
  </si>
  <si>
    <t>Ratnamala Naliganti</t>
  </si>
  <si>
    <t>Rs10,33,500 ~ 10Lacs+</t>
  </si>
  <si>
    <t>GIDDALUR</t>
  </si>
  <si>
    <t>Anna Rambabu</t>
  </si>
  <si>
    <t>Rs1,31,37,573 ~ 1Crore+</t>
  </si>
  <si>
    <t>Rs2,22,94,022 ~ 2Crore+</t>
  </si>
  <si>
    <t>Ankala Venkata Siva Prasadu</t>
  </si>
  <si>
    <t>Rs6,68,444 ~ 6Lacs+</t>
  </si>
  <si>
    <t>ATRAM GNANASUDHA</t>
  </si>
  <si>
    <t>Chandrasekhar Bhiraboina</t>
  </si>
  <si>
    <t>Rs25,24,155 ~ 25Lacs+</t>
  </si>
  <si>
    <t>Dakala Pullaiah</t>
  </si>
  <si>
    <t>Divakar Thotakuri</t>
  </si>
  <si>
    <t>Izaiah Itta</t>
  </si>
  <si>
    <t>Rs16,000 ~ 16Thou+</t>
  </si>
  <si>
    <t>Mynuddin S. A. K.</t>
  </si>
  <si>
    <t>Rs3,06,70,000 ~ 3Crore+</t>
  </si>
  <si>
    <t>Venkatya Subbareddy Battula</t>
  </si>
  <si>
    <t>Rs41,28,000 ~ 41Lacs+</t>
  </si>
  <si>
    <t>GOPALAPURAM (SC)</t>
  </si>
  <si>
    <t>Taneti Vanita</t>
  </si>
  <si>
    <t>Rs32,52,100 ~ 32Lacs+</t>
  </si>
  <si>
    <t>KADALAIAH SABBITI</t>
  </si>
  <si>
    <t>Nirmal</t>
  </si>
  <si>
    <t>ALLETI MAHESHWAR REDDY</t>
  </si>
  <si>
    <t>Rs32,76,000 ~ 32Lacs+</t>
  </si>
  <si>
    <t>Rs13,25,000 ~ 13Lacs+</t>
  </si>
  <si>
    <t>USHA TIGIRIPALLI</t>
  </si>
  <si>
    <t>GOSHAMAHAL</t>
  </si>
  <si>
    <t>Mukesh Goud</t>
  </si>
  <si>
    <t>Rs18,04,86,624 ~ 18Crore+</t>
  </si>
  <si>
    <t>B.Narendra</t>
  </si>
  <si>
    <t>Rs43,25,400 ~ 43Lacs+</t>
  </si>
  <si>
    <t>B.Ramchander</t>
  </si>
  <si>
    <t>B.Yellesh</t>
  </si>
  <si>
    <t>Rs25,500 ~ 25Thou+</t>
  </si>
  <si>
    <t>Devilalji Bhutada</t>
  </si>
  <si>
    <t>Rs25,32,550 ~ 25Lacs+</t>
  </si>
  <si>
    <t>ALLOLA INDRA KARAN REDDY</t>
  </si>
  <si>
    <t>G.Madhavi Deepak</t>
  </si>
  <si>
    <t>Rs42,59,000 ~ 42Lacs+</t>
  </si>
  <si>
    <t>G.S.Bugga Rao</t>
  </si>
  <si>
    <t>Rs70,34,600 ~ 70Lacs+</t>
  </si>
  <si>
    <t>Rs9,64,039 ~ 9Lacs+</t>
  </si>
  <si>
    <t>Hemanth Kumar Jaiswal</t>
  </si>
  <si>
    <t>Rs4,41,20,903 ~ 4Crore+</t>
  </si>
  <si>
    <t>M.B.Raghunath</t>
  </si>
  <si>
    <t>Mohd Nawab</t>
  </si>
  <si>
    <t>Rs41,30,000 ~ 41Lacs+</t>
  </si>
  <si>
    <t>Naresh Singh</t>
  </si>
  <si>
    <t>P.Renuka</t>
  </si>
  <si>
    <t>Prem Singh Rathore</t>
  </si>
  <si>
    <t>Rs1,59,56,869 ~ 1Crore+</t>
  </si>
  <si>
    <t>Rs720 ~ 7Hund+</t>
  </si>
  <si>
    <t>Rajshekar Chillam Pally</t>
  </si>
  <si>
    <t>K. SRIHARI RAO</t>
  </si>
  <si>
    <t>Rishi Ram</t>
  </si>
  <si>
    <t>Rs8,05,780 ~ 8Lacs+</t>
  </si>
  <si>
    <t>Shaik Ibrahaim</t>
  </si>
  <si>
    <t>Syed Aziz</t>
  </si>
  <si>
    <t>Rs7,85,000 ~ 7Lacs+</t>
  </si>
  <si>
    <t>U.Baala Sailoo</t>
  </si>
  <si>
    <t>GUDIVADA</t>
  </si>
  <si>
    <t>Kodali Sri Venkateswara Rao ( Nani )</t>
  </si>
  <si>
    <t>Rs1,19,20,000 ~ 1Crore+</t>
  </si>
  <si>
    <t>Rs15,03,724 ~ 15Lacs+</t>
  </si>
  <si>
    <t>PINNAMANENI VENKATESWARA RAO</t>
  </si>
  <si>
    <t>Rs3,26,48,955 ~ 3Crore+</t>
  </si>
  <si>
    <t>Rs17,73,315 ~ 17Lacs+</t>
  </si>
  <si>
    <t>RAAVI VENKATESWARA RAO</t>
  </si>
  <si>
    <t>RAVULA RAMNATH</t>
  </si>
  <si>
    <t>Rs26,06,27,235 ~ 26Crore+</t>
  </si>
  <si>
    <t>Rs58,65,211 ~ 58Lacs+</t>
  </si>
  <si>
    <t>GUDUR (SC)</t>
  </si>
  <si>
    <t>Durga Prasad Rao Balli</t>
  </si>
  <si>
    <t>Rs65,80,000 ~ 65Lacs+</t>
  </si>
  <si>
    <t>Rs5,56,364 ~ 5Lacs+</t>
  </si>
  <si>
    <t>Babu Ravindra Manapati</t>
  </si>
  <si>
    <t>Rs47,18,841 ~ 47Lacs+</t>
  </si>
  <si>
    <t>Bandi Srinivasulu</t>
  </si>
  <si>
    <t>Ingilala Seenaiah</t>
  </si>
  <si>
    <t>Rs2,635 ~ 2Thou+</t>
  </si>
  <si>
    <t>Kundurthi Venkata Krishnaiah</t>
  </si>
  <si>
    <t>Rs18,73,500 ~ 18Lacs+</t>
  </si>
  <si>
    <t>Manda Krishnaiah</t>
  </si>
  <si>
    <t>Rs1,20,000 ~ 1Lacs+</t>
  </si>
  <si>
    <t>Mylari Amaravathamma</t>
  </si>
  <si>
    <t>Panabaka Krishnaiah</t>
  </si>
  <si>
    <t>Rs1,51,01,477 ~ 1Crore+</t>
  </si>
  <si>
    <t>GUNTAKAL</t>
  </si>
  <si>
    <t>Kotrike Madhusudan</t>
  </si>
  <si>
    <t>Rs4,07,25,513 ~ 4Crore+</t>
  </si>
  <si>
    <t>Rs5,06,475 ~ 5Lacs+</t>
  </si>
  <si>
    <t>D.Hemadri</t>
  </si>
  <si>
    <t>K. PRAKASHAMU</t>
  </si>
  <si>
    <t>G.Veeranjeneya</t>
  </si>
  <si>
    <t>P Ravi</t>
  </si>
  <si>
    <t>Rs2,98,42,843 ~ 2Crore+</t>
  </si>
  <si>
    <t>Rs1,51,13,294 ~ 1Crore+</t>
  </si>
  <si>
    <t>Pasupula Hari Haranath</t>
  </si>
  <si>
    <t>Rs59,82,431 ~ 59Lacs+</t>
  </si>
  <si>
    <t>Rs8,00,367 ~ 8Lacs+</t>
  </si>
  <si>
    <t>Sainath Goud Ramagowni</t>
  </si>
  <si>
    <t>Rs1,06,69,355 ~ 1Crore+</t>
  </si>
  <si>
    <t>T Obulesu</t>
  </si>
  <si>
    <t xml:space="preserve"> GUNTUR WEST</t>
  </si>
  <si>
    <t>Kanna Lakshmi Narayana</t>
  </si>
  <si>
    <t>Rs2,80,45,883 ~ 2Crore+</t>
  </si>
  <si>
    <t>Rs36,77,143 ~ 36Lacs+</t>
  </si>
  <si>
    <t>Allu Venkata Reddy</t>
  </si>
  <si>
    <t>Chintaluru S. M. Prasad</t>
  </si>
  <si>
    <t>NALMELA POSHETTY</t>
  </si>
  <si>
    <t>Chivukula Sundara Paravathisam</t>
  </si>
  <si>
    <t>Rs40,16,107 ~ 40Lacs+</t>
  </si>
  <si>
    <t>Chukkapalli Ramesh</t>
  </si>
  <si>
    <t>Rs21,35,27,604 ~ 21Crore+</t>
  </si>
  <si>
    <t>Rs1,24,15,089 ~ 1Crore+</t>
  </si>
  <si>
    <t>Dwaraka Bai Boddu</t>
  </si>
  <si>
    <t>Rs66,25,605 ~ 66Lacs+</t>
  </si>
  <si>
    <t>Rs12,13,972 ~ 12Lacs+</t>
  </si>
  <si>
    <t>Gudupudi Mallikharjuna Rao</t>
  </si>
  <si>
    <t>Rs19,10,000 ~ 19Lacs+</t>
  </si>
  <si>
    <t>Jupudi Rangaraju</t>
  </si>
  <si>
    <t>Rs20,94,410 ~ 20Lacs+</t>
  </si>
  <si>
    <t>Lemati Venkaiah</t>
  </si>
  <si>
    <t>Rs24,33,517 ~ 24Lacs+</t>
  </si>
  <si>
    <t>Mattupalli Ranga Rao</t>
  </si>
  <si>
    <t>NIGULAPU LINGANNA</t>
  </si>
  <si>
    <t>Rs34,76,123 ~ 34Lacs+</t>
  </si>
  <si>
    <t>Rs3,466 ~ 3Thou+</t>
  </si>
  <si>
    <t>Nallaka Vijaya Raju</t>
  </si>
  <si>
    <t>Rs320 ~ 3Hund+</t>
  </si>
  <si>
    <t>Ravula Haritha Devi</t>
  </si>
  <si>
    <t>Rs6,25,000 ~ 6Lacs+</t>
  </si>
  <si>
    <t>Samyelu Gangolu</t>
  </si>
  <si>
    <t>Rs20,500 ~ 20Thou+</t>
  </si>
  <si>
    <t>Syed Hassan Jeelani</t>
  </si>
  <si>
    <t>Rs4,47,000 ~ 4Lacs+</t>
  </si>
  <si>
    <t>Tulasi Rama Chandra Prabhu</t>
  </si>
  <si>
    <t>Rs25,38,09,657 ~ 25Crore+</t>
  </si>
  <si>
    <t>Rs3,69,97,594 ~ 3Crore+</t>
  </si>
  <si>
    <t>U. V. Chakravarthi</t>
  </si>
  <si>
    <t>Vejendla Babu Rao</t>
  </si>
  <si>
    <t>Rs28,00,850 ~ 28Lacs+</t>
  </si>
  <si>
    <t>Rs4,14,728 ~ 4Lacs+</t>
  </si>
  <si>
    <t>GURUZALA</t>
  </si>
  <si>
    <t>Yarapathineni Srinivasa Rao</t>
  </si>
  <si>
    <t>POONDRU NARSA REDDY</t>
  </si>
  <si>
    <t>Rs23,55,000 ~ 23Lacs+</t>
  </si>
  <si>
    <t>Ala Venkateswarlu</t>
  </si>
  <si>
    <t>Rs2,13,95,773 ~ 2Crore+</t>
  </si>
  <si>
    <t>Rs56,08,152 ~ 56Lacs+</t>
  </si>
  <si>
    <t>Chilaka Isaiah</t>
  </si>
  <si>
    <t>Rs3,10,000 ~ 3Lacs+</t>
  </si>
  <si>
    <t>Gande Obayya</t>
  </si>
  <si>
    <t>Goda Anka Rao</t>
  </si>
  <si>
    <t>Gurram Gopi Sridhar</t>
  </si>
  <si>
    <t>Rs6,70,31,280 ~ 6Crore+</t>
  </si>
  <si>
    <t>Rs39,35,000 ~ 39Lacs+</t>
  </si>
  <si>
    <t>Kanchapu Durga Rao</t>
  </si>
  <si>
    <t>Rs1,23,800 ~ 1Lacs+</t>
  </si>
  <si>
    <t>Mathangi Satyanandam</t>
  </si>
  <si>
    <t>Mutyam Peri Reddy</t>
  </si>
  <si>
    <t>KOTLA NARAYANA</t>
  </si>
  <si>
    <t>Rs1,04,31,490 ~ 1Crore+</t>
  </si>
  <si>
    <t>Rs33,39,565 ~ 33Lacs+</t>
  </si>
  <si>
    <t>Patala Varadaiah</t>
  </si>
  <si>
    <t>Polu Venkata Reddy</t>
  </si>
  <si>
    <t>Ravula Galaiah</t>
  </si>
  <si>
    <t>Samba Siva Rao Reddy</t>
  </si>
  <si>
    <t>Vemula Koti Reddy</t>
  </si>
  <si>
    <t>Rs22,09,000 ~ 22Lacs+</t>
  </si>
  <si>
    <t>Vinjamuri Ananatha Krishna</t>
  </si>
  <si>
    <t>Rs89,87,680 ~ 89Lacs+</t>
  </si>
  <si>
    <t>Rs28,25,000 ~ 28Lacs+</t>
  </si>
  <si>
    <t>HINDUPUR</t>
  </si>
  <si>
    <t>P. Abdul Gani Khan</t>
  </si>
  <si>
    <t>Rs1,56,70,615 ~ 1Crore+</t>
  </si>
  <si>
    <t>Rs15,04,000 ~ 15Lacs+</t>
  </si>
  <si>
    <t>Anantha Ramana Murthy</t>
  </si>
  <si>
    <t>Rs1,02,27,800 ~ 1Crore+</t>
  </si>
  <si>
    <t>Rs5,69,407 ~ 5Lacs+</t>
  </si>
  <si>
    <t>B. Naveen Nischal</t>
  </si>
  <si>
    <t>Rs45,95,000 ~ 45Lacs+</t>
  </si>
  <si>
    <t>Rs25,20,000 ~ 25Lacs+</t>
  </si>
  <si>
    <t>G Lakshmi Narayana</t>
  </si>
  <si>
    <t>Mudhole</t>
  </si>
  <si>
    <t>VENUGOPALA CHARY. S</t>
  </si>
  <si>
    <t>Rs45,59,945 ~ 45Lacs+</t>
  </si>
  <si>
    <t>Rs45,46,277 ~ 45Lacs+</t>
  </si>
  <si>
    <t>G. Ravi Babu</t>
  </si>
  <si>
    <t>H. Baba Khan</t>
  </si>
  <si>
    <t>H. Imam Khan</t>
  </si>
  <si>
    <t>K. Mallikarjuna</t>
  </si>
  <si>
    <t>K. Thimappa</t>
  </si>
  <si>
    <t>Rs1,09,61,616 ~ 1Crore+</t>
  </si>
  <si>
    <t>P. V. Chandra Sekhar</t>
  </si>
  <si>
    <t>Palla Lakshmi Narayana</t>
  </si>
  <si>
    <t>Rs2,39,20,000 ~ 2Crore+</t>
  </si>
  <si>
    <t>Rs74,18,037 ~ 74Lacs+</t>
  </si>
  <si>
    <t>S. Eliyaz</t>
  </si>
  <si>
    <t>GADDIGARI VITTAL REDDY</t>
  </si>
  <si>
    <t>Rs27,00,000 ~ 27Lacs+</t>
  </si>
  <si>
    <t>S. Mangesh</t>
  </si>
  <si>
    <t>HUSNABAD</t>
  </si>
  <si>
    <t>A Praveen Reddy</t>
  </si>
  <si>
    <t>Rs1,16,79,000 ~ 1Crore+</t>
  </si>
  <si>
    <t>Rs21,29,154 ~ 21Lacs+</t>
  </si>
  <si>
    <t>A Laxminarayana</t>
  </si>
  <si>
    <t>C Veeranna</t>
  </si>
  <si>
    <t>C Venkat Reddy</t>
  </si>
  <si>
    <t>Rs35,96,500 ~ 35Lacs+</t>
  </si>
  <si>
    <t>Capt. V Laxmikantha Rao</t>
  </si>
  <si>
    <t>Rs1,64,23,660 ~ 1Crore+</t>
  </si>
  <si>
    <t>Rs1,68,714 ~ 1Lacs+</t>
  </si>
  <si>
    <t>Doki Ravinder</t>
  </si>
  <si>
    <t>Rs17,500 ~ 17Thou+</t>
  </si>
  <si>
    <t>E Peddi Reddy</t>
  </si>
  <si>
    <t>PATIL NARAYAN RAO BHOSLE</t>
  </si>
  <si>
    <t>Rs5,28,94,000 ~ 5Crore+</t>
  </si>
  <si>
    <t>Rs18,684 ~ 18Thou+</t>
  </si>
  <si>
    <t>K srinivas Reddy</t>
  </si>
  <si>
    <t>Rs65,20,988 ~ 65Lacs+</t>
  </si>
  <si>
    <t>P Ram Mohan Yadav</t>
  </si>
  <si>
    <t>Rs1,22,000 ~ 1Lacs+</t>
  </si>
  <si>
    <t>Polati Laxman Rao</t>
  </si>
  <si>
    <t>Rs1,48,000 ~ 1Lacs+</t>
  </si>
  <si>
    <t>Rani Madhavi</t>
  </si>
  <si>
    <t>Srinivas Shivarathri</t>
  </si>
  <si>
    <t>T Jayapal Reddy</t>
  </si>
  <si>
    <t>Rs4,70,190 ~ 4Lacs+</t>
  </si>
  <si>
    <t>Uppula Padma</t>
  </si>
  <si>
    <t>HUZURABAD</t>
  </si>
  <si>
    <t>EATALA RAJENDER</t>
  </si>
  <si>
    <t>Rs7,66,29,000 ~ 7Crore+</t>
  </si>
  <si>
    <t>Rs2,84,32,090 ~ 2Crore+</t>
  </si>
  <si>
    <t>ANNEPU YAKAIAH</t>
  </si>
  <si>
    <t>SATISHWAR RAO</t>
  </si>
  <si>
    <t>BARIGE GATTAIAH YADAV</t>
  </si>
  <si>
    <t>BOBBALA RAJI REDDY</t>
  </si>
  <si>
    <t>Rs73,51,000 ~ 73Lacs+</t>
  </si>
  <si>
    <t>Rs8,02,774 ~ 8Lacs+</t>
  </si>
  <si>
    <t>ENUGALA BHEEMA RAU</t>
  </si>
  <si>
    <t>Samatha Party</t>
  </si>
  <si>
    <t>Rs4,500 ~ 4Thou+</t>
  </si>
  <si>
    <t>GANGARAPU THIRUPATHI</t>
  </si>
  <si>
    <t>KANDUKOORI NAGARAJU</t>
  </si>
  <si>
    <t>KINNERA SHYAMSUNDER</t>
  </si>
  <si>
    <t>MANDA ROJA RAMANI</t>
  </si>
  <si>
    <t>ABDUL BHARI</t>
  </si>
  <si>
    <t>MARAPELLI SRINIVAS</t>
  </si>
  <si>
    <t>MILUKURI VASUDEVA REDDY</t>
  </si>
  <si>
    <t>Rs2,34,200 ~ 2Lacs+</t>
  </si>
  <si>
    <t>MYAKAMALLA RATHNAIAH</t>
  </si>
  <si>
    <t>PINGILI VENKATESHWAR REDDY</t>
  </si>
  <si>
    <t>Rs2,33,10,000 ~ 2Crore+</t>
  </si>
  <si>
    <t>Rs3,86,408 ~ 3Lacs+</t>
  </si>
  <si>
    <t>V. KRISHNA MOHAN RAO</t>
  </si>
  <si>
    <t>Rs24,01,230 ~ 24Lacs+</t>
  </si>
  <si>
    <t>Rs8,83,141 ~ 8Lacs+</t>
  </si>
  <si>
    <t>Huzurabad</t>
  </si>
  <si>
    <t>Eatela Rajender</t>
  </si>
  <si>
    <t>Rs7,96,09,000 ~ 7Crore+</t>
  </si>
  <si>
    <t>Rs1,24,60,527 ~ 1Crore+</t>
  </si>
  <si>
    <t>PULI PEDDA BHUMANNA</t>
  </si>
  <si>
    <t>Damodar Reddy Muddasani</t>
  </si>
  <si>
    <t>Rs3,08,22,125 ~ 3Crore+</t>
  </si>
  <si>
    <t>Rs39,25,000 ~ 39Lacs+</t>
  </si>
  <si>
    <t>Vakulabharanam Krishna Mohan Rao</t>
  </si>
  <si>
    <t>Rs28,04,500 ~ 28Lacs+</t>
  </si>
  <si>
    <t>Rs6,27,000 ~ 6Lacs+</t>
  </si>
  <si>
    <t>HUZURNAGAR</t>
  </si>
  <si>
    <t>NALAMADA UTTAM KUMAR REDDY</t>
  </si>
  <si>
    <t>Rs4,32,06,500 ~ 4Crore+</t>
  </si>
  <si>
    <t>BOLLAM LINGAIAH YADAV</t>
  </si>
  <si>
    <t>Rs3,00,888 ~ 3Lacs+</t>
  </si>
  <si>
    <t>Rs597 ~ 5Hund+</t>
  </si>
  <si>
    <t>CHERVUPALLY SAIDAIAH</t>
  </si>
  <si>
    <t>Rs77,94,000 ~ 77Lacs+</t>
  </si>
  <si>
    <t>Rs12,35,600 ~ 12Lacs+</t>
  </si>
  <si>
    <t>ERUKU PITCHAIAH</t>
  </si>
  <si>
    <t>Rs1,89,500 ~ 1Lacs+</t>
  </si>
  <si>
    <t>GADE PRABHAKAR REDDY</t>
  </si>
  <si>
    <t>JAGADEESH REDDY GUNTAKANDLA</t>
  </si>
  <si>
    <t>SAGAR AGRE</t>
  </si>
  <si>
    <t>Rs12,39,500 ~ 12Lacs+</t>
  </si>
  <si>
    <t>K.V. SRINIVASA CHARYULU</t>
  </si>
  <si>
    <t>Rs1,26,821 ~ 1Lacs+</t>
  </si>
  <si>
    <t>KADIYAM SREENIVASA REDDY</t>
  </si>
  <si>
    <t>Rs1,29,14,862 ~ 1Crore+</t>
  </si>
  <si>
    <t>Rs8,02,585 ~ 8Lacs+</t>
  </si>
  <si>
    <t>KALAKANDA TIRUPATHAIAH</t>
  </si>
  <si>
    <t>Rs66,000 ~ 66Thou+</t>
  </si>
  <si>
    <t>KOSANAM KONDALU</t>
  </si>
  <si>
    <t>MAMIDI SUDARSHAN</t>
  </si>
  <si>
    <t>SREENIVASA RAO MEKALA</t>
  </si>
  <si>
    <t>Rs81,82,000 ~ 81Lacs+</t>
  </si>
  <si>
    <t>VATTIKUTI RAMARAO</t>
  </si>
  <si>
    <t>Rs3,58,000 ~ 3Lacs+</t>
  </si>
  <si>
    <t>CHINNA CHINNANNA</t>
  </si>
  <si>
    <t>IBRAHIMPATNAM</t>
  </si>
  <si>
    <t>Jakka Sathi Reddy</t>
  </si>
  <si>
    <t>Rs4,39,36,000 ~ 4Crore+</t>
  </si>
  <si>
    <t>K. Ravinder Reddy</t>
  </si>
  <si>
    <t>Malreddy Ranga Reddy</t>
  </si>
  <si>
    <t>Rs4,86,54,786 ~ 4Crore+</t>
  </si>
  <si>
    <t>Rs58,84,251 ~ 58Lacs+</t>
  </si>
  <si>
    <t>Medipally Mahesh</t>
  </si>
  <si>
    <t>Muthyala Raja Sheker Rao</t>
  </si>
  <si>
    <t>Rs9,17,500 ~ 9Lacs+</t>
  </si>
  <si>
    <t>Rs1,65,975 ~ 1Lacs+</t>
  </si>
  <si>
    <t>Onteddu Narendar Vamsharaj</t>
  </si>
  <si>
    <t>Pillikandla Jangaiah</t>
  </si>
  <si>
    <t>Rs2,42,000 ~ 2Lacs+</t>
  </si>
  <si>
    <t>Poreddy Narsimha Reddy</t>
  </si>
  <si>
    <t>Rs12,86,370 ~ 12Lacs+</t>
  </si>
  <si>
    <t>Rs2,66,900 ~ 2Lacs+</t>
  </si>
  <si>
    <t>GANAPATHI</t>
  </si>
  <si>
    <t>T. Devender Goud</t>
  </si>
  <si>
    <t>Yerpula Samaiah</t>
  </si>
  <si>
    <t>ICHCHAPURAM</t>
  </si>
  <si>
    <t>Piriya Sairaj</t>
  </si>
  <si>
    <t>Rs2,75,88,670 ~ 2Crore+</t>
  </si>
  <si>
    <t>Rs6,97,900 ~ 6Lacs+</t>
  </si>
  <si>
    <t>Badiya Umapathi</t>
  </si>
  <si>
    <t>Rs13,71,970 ~ 13Lacs+</t>
  </si>
  <si>
    <t>Narthu Rama Rao</t>
  </si>
  <si>
    <t>Rs26,27,118 ~ 26Lacs+</t>
  </si>
  <si>
    <t>Nartu Seshagiri Rao</t>
  </si>
  <si>
    <t>Rs14,35,000 ~ 14Lacs+</t>
  </si>
  <si>
    <t>Rama Raju Mahanthi</t>
  </si>
  <si>
    <t>JADCHERLA</t>
  </si>
  <si>
    <t>M.Chandra Shekar</t>
  </si>
  <si>
    <t>Rs15,90,296 ~ 15Lacs+</t>
  </si>
  <si>
    <t>P. RAMACHANDRA REDDY</t>
  </si>
  <si>
    <t>Rs28,80,000 ~ 28Lacs+</t>
  </si>
  <si>
    <t>Anand</t>
  </si>
  <si>
    <t>Dr. Gollamari Shoury</t>
  </si>
  <si>
    <t>Rs1,64,500 ~ 1Lacs+</t>
  </si>
  <si>
    <t>Dr. V.Ram Reddy</t>
  </si>
  <si>
    <t>G.Yadaiah</t>
  </si>
  <si>
    <t>Rs1,55,000 ~ 1Lacs+</t>
  </si>
  <si>
    <t>Gangapuram Chinna Yellaiah</t>
  </si>
  <si>
    <t>K.Prakesh</t>
  </si>
  <si>
    <t>Pasula Gangadhar Reddy</t>
  </si>
  <si>
    <t>Rs4,40,000 ~ 4Lacs+</t>
  </si>
  <si>
    <t>Srinu</t>
  </si>
  <si>
    <t>RAMDASS ANABOINAWAD</t>
  </si>
  <si>
    <t>Rs90,600 ~ 90Thou+</t>
  </si>
  <si>
    <t>JAGGAMPETA</t>
  </si>
  <si>
    <t>Boyidi Chantibabu</t>
  </si>
  <si>
    <t>Rs658 ~ 6Hund+</t>
  </si>
  <si>
    <t>Jyothula Naga Veera Venkata Vishnu Satya Marthandarao @ Chantibabu</t>
  </si>
  <si>
    <t>Rs1,23,80,000 ~ 1Crore+</t>
  </si>
  <si>
    <t>Rs95,66,685 ~ 95Lacs+</t>
  </si>
  <si>
    <t>Jyothula Nehru</t>
  </si>
  <si>
    <t>Rs1,20,41,000 ~ 1Crore+</t>
  </si>
  <si>
    <t>Rs1,00,05,276 ~ 1Crore+</t>
  </si>
  <si>
    <t>Kamineni Jayasri</t>
  </si>
  <si>
    <t>Rs47,04,900 ~ 47Lacs+</t>
  </si>
  <si>
    <t>Karnakula Ramalingeswararao</t>
  </si>
  <si>
    <t>Puli Prasad</t>
  </si>
  <si>
    <t>Sundara Ratnakar Rokkam</t>
  </si>
  <si>
    <t>BALAPUR GANGADHAR</t>
  </si>
  <si>
    <t>CPI(ML)</t>
  </si>
  <si>
    <t>Suryanarayana Raju Srivatsavai @ Varala Babu</t>
  </si>
  <si>
    <t>Vemagiri Ravikumar</t>
  </si>
  <si>
    <t>JAGGAYYAPETA</t>
  </si>
  <si>
    <t>Rajagopal Sreeram</t>
  </si>
  <si>
    <t>Rs3,32,85,575 ~ 3Crore+</t>
  </si>
  <si>
    <t>Rs1,60,81,515 ~ 1Crore+</t>
  </si>
  <si>
    <t>KOTA JAYA KISHORE</t>
  </si>
  <si>
    <t>UDAYA BHANU SAMINEI</t>
  </si>
  <si>
    <t>Rs3,71,91,821 ~ 3Crore+</t>
  </si>
  <si>
    <t>Rs2,19,22,768 ~ 2Crore+</t>
  </si>
  <si>
    <t>JAGTIAL</t>
  </si>
  <si>
    <t>L. Ramana</t>
  </si>
  <si>
    <t>Rs48,57,500 ~ 48Lacs+</t>
  </si>
  <si>
    <t>Rs8,31,600 ~ 8Lacs+</t>
  </si>
  <si>
    <t>Dr. Chandra Shekar Goud</t>
  </si>
  <si>
    <t>Armur</t>
  </si>
  <si>
    <t>Rs87,31,429 ~ 87Lacs+</t>
  </si>
  <si>
    <t>Rs27,13,270 ~ 27Lacs+</t>
  </si>
  <si>
    <t>ANNAPURNA ALETI</t>
  </si>
  <si>
    <t>Dr. V. Satyanarayana Murthy</t>
  </si>
  <si>
    <t>Rs1,06,54,000 ~ 1Crore+</t>
  </si>
  <si>
    <t>Rs7,62,315 ~ 7Lacs+</t>
  </si>
  <si>
    <t>Komireddi Karamchand</t>
  </si>
  <si>
    <t>Menneni Vidya Sagar Rao</t>
  </si>
  <si>
    <t>Rs78,50,000 ~ 78Lacs+</t>
  </si>
  <si>
    <t>Rs10,39,647 ~ 10Lacs+</t>
  </si>
  <si>
    <t>Mohammed Jamaluddin</t>
  </si>
  <si>
    <t>T. Jeevan Reddy</t>
  </si>
  <si>
    <t>Rs1,25,05,000 ~ 1Crore+</t>
  </si>
  <si>
    <t>JAMMALAMADUGU</t>
  </si>
  <si>
    <t>Adi Narayana Reddy Chidipiralla</t>
  </si>
  <si>
    <t>Rs91,37,940 ~ 91Lacs+</t>
  </si>
  <si>
    <t>B. Obula Reddy</t>
  </si>
  <si>
    <t>Praja Party</t>
  </si>
  <si>
    <t>Rs8,78,980 ~ 8Lacs+</t>
  </si>
  <si>
    <t>Hanumantha Reddy Maliki Reddy</t>
  </si>
  <si>
    <t>K.R.SURESH REDDY</t>
  </si>
  <si>
    <t>Rs16,53,412 ~ 16Lacs+</t>
  </si>
  <si>
    <t>Rs1,98,280 ~ 1Lacs+</t>
  </si>
  <si>
    <t>K. Katamaiah</t>
  </si>
  <si>
    <t>Rs25,91,800 ~ 25Lacs+</t>
  </si>
  <si>
    <t>Kouluru Venkata Konda Reddy</t>
  </si>
  <si>
    <t>Rs3,96,000 ~ 3Lacs+</t>
  </si>
  <si>
    <t>Nageswara Reddy Mettupalli</t>
  </si>
  <si>
    <t>P. Bramhananda Reddy</t>
  </si>
  <si>
    <t>Rs54,82,399 ~ 54Lacs+</t>
  </si>
  <si>
    <t>Rs49,000 ~ 49Thou+</t>
  </si>
  <si>
    <t>Pamugari Narayana Reddy</t>
  </si>
  <si>
    <t>Rs15,09,000 ~ 15Lacs+</t>
  </si>
  <si>
    <t>Peddi Bali Reddy</t>
  </si>
  <si>
    <t>Putta Venkata Ramana Madiga</t>
  </si>
  <si>
    <t>Trilinga Praja Pragathi Party</t>
  </si>
  <si>
    <t>BADDAM MADHU SHEKHAR</t>
  </si>
  <si>
    <t>Rama Subba Reddy Ponnapureddy</t>
  </si>
  <si>
    <t>Rs35,62,411 ~ 35Lacs+</t>
  </si>
  <si>
    <t>Rameswara Reddy Bandi</t>
  </si>
  <si>
    <t>Bharatiya Jan Shakti</t>
  </si>
  <si>
    <t>Rs11,02,160 ~ 11Lacs+</t>
  </si>
  <si>
    <t>Rs2,72,200 ~ 2Lacs+</t>
  </si>
  <si>
    <t>S. Venkata Krishna Reddy</t>
  </si>
  <si>
    <t>Rs5,60,000 ~ 5Lacs+</t>
  </si>
  <si>
    <t>Vongala Nagendra Yadav</t>
  </si>
  <si>
    <t>Rs1,56,45,850 ~ 1Crore+</t>
  </si>
  <si>
    <t>Rs2,95,379 ~ 2Lacs+</t>
  </si>
  <si>
    <t>Yampalaku Surya Peddiraju</t>
  </si>
  <si>
    <t>Rs25,75,000 ~ 25Lacs+</t>
  </si>
  <si>
    <t>JANGOAN</t>
  </si>
  <si>
    <t>Ponnala Lakshmaiah</t>
  </si>
  <si>
    <t>Rs2,01,14,039 ~ 2Crore+</t>
  </si>
  <si>
    <t>A. Venkateshwar</t>
  </si>
  <si>
    <t>Rs43,17,000 ~ 43Lacs+</t>
  </si>
  <si>
    <t>Baswagalla Siddaiah</t>
  </si>
  <si>
    <t>SRINIVAS ALJAPUR</t>
  </si>
  <si>
    <t>Rs3,88,200 ~ 3Lacs+</t>
  </si>
  <si>
    <t>Jalli Siddaiah</t>
  </si>
  <si>
    <t>Rs94,25,000 ~ 94Lacs+</t>
  </si>
  <si>
    <t>Kommuri Pratap Reddy</t>
  </si>
  <si>
    <t>Rs9,10,82,660 ~ 9Crore+</t>
  </si>
  <si>
    <t>Rs3,49,50,000 ~ 3Crore+</t>
  </si>
  <si>
    <t>M.D. Musheeruddin</t>
  </si>
  <si>
    <t>Rs7,17,000 ~ 7Lacs+</t>
  </si>
  <si>
    <t>Nagulapelli Srishailam Kurma</t>
  </si>
  <si>
    <t>Narsimha Rao Nellutla</t>
  </si>
  <si>
    <t>Rs1,09,56,440 ~ 1Crore+</t>
  </si>
  <si>
    <t>Palla Nikhilesh</t>
  </si>
  <si>
    <t>Pathi Rajeshwar</t>
  </si>
  <si>
    <t>KRISHNA BOKKENA</t>
  </si>
  <si>
    <t>Raji Reddy Beti</t>
  </si>
  <si>
    <t>Rs53,40,000 ~ 53Lacs+</t>
  </si>
  <si>
    <t>Singapaka Lingam</t>
  </si>
  <si>
    <t>JUBILEE HILLS</t>
  </si>
  <si>
    <t>Vishnuvardhan Reddy</t>
  </si>
  <si>
    <t>Rs10,04,12,901 ~ 10Crore+</t>
  </si>
  <si>
    <t>Abdul Basith Inayath</t>
  </si>
  <si>
    <t>Muslim League Kerala State Committee</t>
  </si>
  <si>
    <t>Ansaruddin MD</t>
  </si>
  <si>
    <t>Ambedkar National Congress</t>
  </si>
  <si>
    <t>B Purushotam</t>
  </si>
  <si>
    <t>RPI(KH)</t>
  </si>
  <si>
    <t>C. Bala Prakash</t>
  </si>
  <si>
    <t>Rs1,22,33,874 ~ 1Crore+</t>
  </si>
  <si>
    <t>Rs11,29,323 ~ 11Lacs+</t>
  </si>
  <si>
    <t>VIJAY KUMAR GATADI</t>
  </si>
  <si>
    <t>G. Pratibha Rao</t>
  </si>
  <si>
    <t>Rs11,42,35,234 ~ 11Crore+</t>
  </si>
  <si>
    <t>Hari Kumar Vallapureddy</t>
  </si>
  <si>
    <t>Rs32,59,000 ~ 32Lacs+</t>
  </si>
  <si>
    <t>Humayun Syed</t>
  </si>
  <si>
    <t>Rs1,09,32,187 ~ 1Crore+</t>
  </si>
  <si>
    <t>M.S. Satyanarayana</t>
  </si>
  <si>
    <t>Mohammed Saleem</t>
  </si>
  <si>
    <t>Rs21,80,18,000 ~ 21Crore+</t>
  </si>
  <si>
    <t>N. Venkat Ram</t>
  </si>
  <si>
    <t>Rs70,35,000 ~ 70Lacs+</t>
  </si>
  <si>
    <t>Nisar Ahmed Baig</t>
  </si>
  <si>
    <t>Rs72,70,000 ~ 72Lacs+</t>
  </si>
  <si>
    <t>Syed Nizamuddin</t>
  </si>
  <si>
    <t>Rs35,50,000 ~ 35Lacs+</t>
  </si>
  <si>
    <t>JUKKAL (SC)</t>
  </si>
  <si>
    <t>Hanmanth Shinde</t>
  </si>
  <si>
    <t>MUKKA SATYANARAYANA</t>
  </si>
  <si>
    <t>A.K. Latha</t>
  </si>
  <si>
    <t>Rs6,000 ~ 6Thou+</t>
  </si>
  <si>
    <t>Errolla Sailu</t>
  </si>
  <si>
    <t>Juttolla Sailu</t>
  </si>
  <si>
    <t>T. Aruna Tara</t>
  </si>
  <si>
    <t>Vittal</t>
  </si>
  <si>
    <t>KADAPA</t>
  </si>
  <si>
    <t>Ahamadullah Mohammad Syed</t>
  </si>
  <si>
    <t>Rs2,19,21,733 ~ 2Crore+</t>
  </si>
  <si>
    <t>Rs26,180 ~ 26Thou+</t>
  </si>
  <si>
    <t>Afzal Ali Khan T. K.</t>
  </si>
  <si>
    <t>Rs3,11,97,424 ~ 3Crore+</t>
  </si>
  <si>
    <t>Rs7,47,533 ~ 7Lacs+</t>
  </si>
  <si>
    <t>MOTHKURI LINGA GOUD</t>
  </si>
  <si>
    <t>Chepuri Sarada</t>
  </si>
  <si>
    <t>Rs14,28,093 ~ 14Lacs+</t>
  </si>
  <si>
    <t>Rs1,86,385 ~ 1Lacs+</t>
  </si>
  <si>
    <t>G. Madhusudhana Achari</t>
  </si>
  <si>
    <t>G. Vijaya Kumar</t>
  </si>
  <si>
    <t>Rs68,125 ~ 68Thou+</t>
  </si>
  <si>
    <t>Kandula Sivananda Reddy</t>
  </si>
  <si>
    <t>Rs2,27,59,022 ~ 2Crore+</t>
  </si>
  <si>
    <t>Kodadala Joji Reddy</t>
  </si>
  <si>
    <t>Rs70,41,545 ~ 70Lacs+</t>
  </si>
  <si>
    <t>Noorulla Khan Mayana</t>
  </si>
  <si>
    <t>Payyavula Venu Gopal</t>
  </si>
  <si>
    <t>Rs16,45,600 ~ 16Lacs+</t>
  </si>
  <si>
    <t>REGULLA SATHYANARAYANA</t>
  </si>
  <si>
    <t>Sangati Manohar</t>
  </si>
  <si>
    <t>Suhail Ahmed</t>
  </si>
  <si>
    <t>Rs3,10,250 ~ 3Lacs+</t>
  </si>
  <si>
    <t>Sujad Ahmed</t>
  </si>
  <si>
    <t>Rs1,29,250 ~ 1Lacs+</t>
  </si>
  <si>
    <t>Sunkara Sreenivas</t>
  </si>
  <si>
    <t>Rs1,78,35,975 ~ 1Crore+</t>
  </si>
  <si>
    <t>KADIRI</t>
  </si>
  <si>
    <t>Kandikunta Venkata Prasad</t>
  </si>
  <si>
    <t>Rs1,74,89,800 ~ 1Crore+</t>
  </si>
  <si>
    <t>Rs42,00,000 ~ 42Lacs+</t>
  </si>
  <si>
    <t>Akmal</t>
  </si>
  <si>
    <t>Bandlapalli Ram Mohan Reddy</t>
  </si>
  <si>
    <t>Rs1,43,17,933 ~ 1Crore+</t>
  </si>
  <si>
    <t>Rs6,11,000 ~ 6Lacs+</t>
  </si>
  <si>
    <t>Battala Venkataramana</t>
  </si>
  <si>
    <t>MOHAN</t>
  </si>
  <si>
    <t>Rs29,01,000 ~ 29Lacs+</t>
  </si>
  <si>
    <t>Dadem Rajasekhar Reddy</t>
  </si>
  <si>
    <t>Rs2,71,000 ~ 2Lacs+</t>
  </si>
  <si>
    <t>G. Mansur Basha</t>
  </si>
  <si>
    <t>J. Narayanaswamy</t>
  </si>
  <si>
    <t>K. Akhib</t>
  </si>
  <si>
    <t>M. Rajasekhara Chari</t>
  </si>
  <si>
    <t>Rs77,000 ~ 77Thou+</t>
  </si>
  <si>
    <t>M.N.Fayaz Ali Khan</t>
  </si>
  <si>
    <t>P Venkata Shidda Reddy</t>
  </si>
  <si>
    <t>Rs1,47,80,616 ~ 1Crore+</t>
  </si>
  <si>
    <t>Rs19,20,018 ~ 19Lacs+</t>
  </si>
  <si>
    <t>S. Jakir Hussain</t>
  </si>
  <si>
    <t>T. Venktaramana</t>
  </si>
  <si>
    <t>Bodhan</t>
  </si>
  <si>
    <t>SUDERSHAN REDDY</t>
  </si>
  <si>
    <t>Thottuka Venkataramana</t>
  </si>
  <si>
    <t>Tummala Bhaskar</t>
  </si>
  <si>
    <t>KAIKALUR</t>
  </si>
  <si>
    <t>Jayamangala Venkata Ramana</t>
  </si>
  <si>
    <t>Rs45,06,834 ~ 45Lacs+</t>
  </si>
  <si>
    <t>Rs83,15,404 ~ 83Lacs+</t>
  </si>
  <si>
    <t>KAMINENI SRINIVAS</t>
  </si>
  <si>
    <t>Rs1,37,09,000 ~ 1Crore+</t>
  </si>
  <si>
    <t>YERNENI RAJA RAMA CHANDAR</t>
  </si>
  <si>
    <t>Rs27,50,000 ~ 27Lacs+</t>
  </si>
  <si>
    <t>KAKINADA CITY</t>
  </si>
  <si>
    <t>DwarmapudiChandra Sekhara Reddy</t>
  </si>
  <si>
    <t>Rs20,67,28,660 ~ 20Crore+</t>
  </si>
  <si>
    <t>Rs3,55,95,000 ~ 3Crore+</t>
  </si>
  <si>
    <t>B.V.Ramana</t>
  </si>
  <si>
    <t>Bandana Harri</t>
  </si>
  <si>
    <t>SHAKEEL.M.D.</t>
  </si>
  <si>
    <t>Rs1,21,42,336 ~ 1Crore+</t>
  </si>
  <si>
    <t>Rs24,25,000 ~ 24Lacs+</t>
  </si>
  <si>
    <t>D.Umamaheswara Rao(Mahesh)</t>
  </si>
  <si>
    <t>GopalaKrishna</t>
  </si>
  <si>
    <t>Rs21,00,000 ~ 21Lacs+</t>
  </si>
  <si>
    <t>Hari.B</t>
  </si>
  <si>
    <t>Kakara Kumari</t>
  </si>
  <si>
    <t>Rs19,200 ~ 19Thou+</t>
  </si>
  <si>
    <t>Kanchu Sthambam Satyaprasadu</t>
  </si>
  <si>
    <t>Rs86,59,680 ~ 86Lacs+</t>
  </si>
  <si>
    <t>Rs4,45,000 ~ 4Lacs+</t>
  </si>
  <si>
    <t>Kasani Srinivasarao</t>
  </si>
  <si>
    <t>Kondamuri Satyanarayana</t>
  </si>
  <si>
    <t>Rs2,58,24,000 ~ 2Crore+</t>
  </si>
  <si>
    <t>C.KARUNAKAR REDDY</t>
  </si>
  <si>
    <t>Madugu Trinadh</t>
  </si>
  <si>
    <t>Matha Gopala Krishna</t>
  </si>
  <si>
    <t>Mootha Gopalakrishna</t>
  </si>
  <si>
    <t>Rs9,68,70,663 ~ 9Crore+</t>
  </si>
  <si>
    <t>Rs1,05,48,455 ~ 1Crore+</t>
  </si>
  <si>
    <t>Satti Babu Koppadi</t>
  </si>
  <si>
    <t>Vanamadi Venkateswararao (Kondababu)</t>
  </si>
  <si>
    <t>Rs1,48,23,775 ~ 1Crore+</t>
  </si>
  <si>
    <t>Rs41,91,315 ~ 41Lacs+</t>
  </si>
  <si>
    <t xml:space="preserve"> KAKINADA RURAL</t>
  </si>
  <si>
    <t>Kurasala Kannababu</t>
  </si>
  <si>
    <t>Rs5,53,590 ~ 5Lacs+</t>
  </si>
  <si>
    <t>Apparao Tatapudi</t>
  </si>
  <si>
    <t>Chakka Vijaya Lakshmi</t>
  </si>
  <si>
    <t>Rs14,00,000 ~ 14Lacs+</t>
  </si>
  <si>
    <t>D.Kali</t>
  </si>
  <si>
    <t>Rs25,41,340 ~ 25Lacs+</t>
  </si>
  <si>
    <t>KOTIGARI SHIVAPPA</t>
  </si>
  <si>
    <t>Kalyan Kumar.G.G</t>
  </si>
  <si>
    <t>Maddula Appa Rao</t>
  </si>
  <si>
    <t>Madipalli Nookaraju</t>
  </si>
  <si>
    <t>Penke Venkateswararao</t>
  </si>
  <si>
    <t>Reddy Narayana Swamy (Gopi)</t>
  </si>
  <si>
    <t>Satyanarayana Murthy Pilli</t>
  </si>
  <si>
    <t>Rs3,84,000 ~ 3Lacs+</t>
  </si>
  <si>
    <t>Tekumudi Chinna Rajulu</t>
  </si>
  <si>
    <t>Venkateswara Rao Nulukurthi</t>
  </si>
  <si>
    <t>KESANI SRINIVAS RAO</t>
  </si>
  <si>
    <t>Rs27,60,000 ~ 27Lacs+</t>
  </si>
  <si>
    <t>Y.D.Rama Rao</t>
  </si>
  <si>
    <t>Rs4,67,58,970 ~ 4Crore+</t>
  </si>
  <si>
    <t>KALWAKURTHY</t>
  </si>
  <si>
    <t>G.Jayapal Yadav</t>
  </si>
  <si>
    <t>Rs5,92,00,000 ~ 5Crore+</t>
  </si>
  <si>
    <t>Rs26,75,000 ~ 26Lacs+</t>
  </si>
  <si>
    <t>Achary Talloju</t>
  </si>
  <si>
    <t>Rs61,80,000 ~ 61Lacs+</t>
  </si>
  <si>
    <t>Rs22,00,000 ~ 22Lacs+</t>
  </si>
  <si>
    <t>Banavat Ramulu Naik</t>
  </si>
  <si>
    <t>Rs10,90,000 ~ 10Lacs+</t>
  </si>
  <si>
    <t>Bandela Ramchandra Reddy</t>
  </si>
  <si>
    <t>Rs27,99,250 ~ 27Lacs+</t>
  </si>
  <si>
    <t>Guduru Prabhakar Reddy</t>
  </si>
  <si>
    <t>Rs54,92,000 ~ 54Lacs+</t>
  </si>
  <si>
    <t>Rs12,50,000 ~ 12Lacs+</t>
  </si>
  <si>
    <t>J.Chittanranjandas</t>
  </si>
  <si>
    <t>Y.SAI BABU</t>
  </si>
  <si>
    <t>Mabbu Sayanna Madiga</t>
  </si>
  <si>
    <t>Yadma Kista Reddy</t>
  </si>
  <si>
    <t>Rs28,00,000 ~ 28Lacs+</t>
  </si>
  <si>
    <t>JAMEEL AHMED</t>
  </si>
  <si>
    <t>Rs1,34,334 ~ 1Lacs+</t>
  </si>
  <si>
    <t>KALYANDURG</t>
  </si>
  <si>
    <t>Neelakantapuram Raghuveera Reddy</t>
  </si>
  <si>
    <t>Rs6,02,26,637 ~ 6Crore+</t>
  </si>
  <si>
    <t>Rs33,85,737 ~ 33Lacs+</t>
  </si>
  <si>
    <t>B. Venkata Narayana</t>
  </si>
  <si>
    <t>Balaram Sake</t>
  </si>
  <si>
    <t>M. Narayana</t>
  </si>
  <si>
    <t>Rs5,20,000 ~ 5Lacs+</t>
  </si>
  <si>
    <t>Market Ramanna</t>
  </si>
  <si>
    <t>Rs59,37,062 ~ 59Lacs+</t>
  </si>
  <si>
    <t>Rs12,77,477 ~ 12Lacs+</t>
  </si>
  <si>
    <t>R. G. Santha Kumar</t>
  </si>
  <si>
    <t>Rs51,94,500 ~ 51Lacs+</t>
  </si>
  <si>
    <t>Unnam Hanumantharaya Chowdary</t>
  </si>
  <si>
    <t>Rs1,13,58,894 ~ 1Crore+</t>
  </si>
  <si>
    <t>Rs5,35,000 ~ 5Lacs+</t>
  </si>
  <si>
    <t>Jukkal</t>
  </si>
  <si>
    <t>HANMANTH SHINDE</t>
  </si>
  <si>
    <t>Y. G. K. Venkatesulu</t>
  </si>
  <si>
    <t>KAMALAPURAM</t>
  </si>
  <si>
    <t>Gandluru Veera Siva Reddy</t>
  </si>
  <si>
    <t>Rs98,54,000 ~ 98Lacs+</t>
  </si>
  <si>
    <t>Altaf Hussaian</t>
  </si>
  <si>
    <t>Rs1,93,000 ~ 1Lacs+</t>
  </si>
  <si>
    <t>Kandula Chinna Bali Reddy</t>
  </si>
  <si>
    <t>Kuncham Venkata Subba Reddy</t>
  </si>
  <si>
    <t>RRS</t>
  </si>
  <si>
    <t>Levaku Rama Mohan Reddy</t>
  </si>
  <si>
    <t>Rs3,76,200 ~ 3Lacs+</t>
  </si>
  <si>
    <t>Mudireddy Subba Reddy</t>
  </si>
  <si>
    <t>Munnelli Mallikarjuna Reddy</t>
  </si>
  <si>
    <t>Rs2,05,500 ~ 2Lacs+</t>
  </si>
  <si>
    <t>SAVITHRI S</t>
  </si>
  <si>
    <t>O. Subba Reddy</t>
  </si>
  <si>
    <t>Rs85,63,000 ~ 85Lacs+</t>
  </si>
  <si>
    <t>P. V. Rami Reddy</t>
  </si>
  <si>
    <t>Rs2,20,000 ~ 2Lacs+</t>
  </si>
  <si>
    <t>Palagiri Jagan Mohan Reddy</t>
  </si>
  <si>
    <t>Putta Narasimha Reddy</t>
  </si>
  <si>
    <t>Rs3,40,36,886 ~ 3Crore+</t>
  </si>
  <si>
    <t>Rajoli. Veera Narayana Reddy</t>
  </si>
  <si>
    <t>Rs36,10,000 ~ 36Lacs+</t>
  </si>
  <si>
    <t>S. Shivashankara Reddy</t>
  </si>
  <si>
    <t>Samata Party</t>
  </si>
  <si>
    <t>Rs23,50,000 ~ 23Lacs+</t>
  </si>
  <si>
    <t>S. Sudhakara Reddy</t>
  </si>
  <si>
    <t>Shaik Khadar Basha</t>
  </si>
  <si>
    <t>T.ARUNA TARA</t>
  </si>
  <si>
    <t>Veera Ramesh Reddy Gandluri</t>
  </si>
  <si>
    <t>Rs23,92,000 ~ 23Lacs+</t>
  </si>
  <si>
    <t>KAMAREDDY</t>
  </si>
  <si>
    <t>Goverdhan Gampa</t>
  </si>
  <si>
    <t>Rs6,89,677 ~ 6Lacs+</t>
  </si>
  <si>
    <t>Boyini Ramulu</t>
  </si>
  <si>
    <t>Rs1,26,000 ~ 1Lacs+</t>
  </si>
  <si>
    <t>D Vittal</t>
  </si>
  <si>
    <t>Rs1,52,84,784 ~ 1Crore+</t>
  </si>
  <si>
    <t>K Mahendar Goud</t>
  </si>
  <si>
    <t>K Siddi Ramulu</t>
  </si>
  <si>
    <t>Md Ali Shabbir</t>
  </si>
  <si>
    <t>Rs2,96,65,966 ~ 2Crore+</t>
  </si>
  <si>
    <t>ERROLLA SAILU</t>
  </si>
  <si>
    <t>Shivarathi Pratap</t>
  </si>
  <si>
    <t>Rs1,66,000 ~ 1Lacs+</t>
  </si>
  <si>
    <t>U Muralidhar Goud</t>
  </si>
  <si>
    <t>Rs77,75,000 ~ 77Lacs+</t>
  </si>
  <si>
    <t>Rs4,800 ~ 4Thou+</t>
  </si>
  <si>
    <t xml:space="preserve">KAMAREDDY : BYE ELECTION ON 18-03-2012:NIZAMABAD </t>
  </si>
  <si>
    <t>Gampa Govardhan</t>
  </si>
  <si>
    <t>Rs14,80,998 ~ 14Lacs+</t>
  </si>
  <si>
    <t>Adla Raja Reddy</t>
  </si>
  <si>
    <t>Rs45,40,900 ~ 45Lacs+</t>
  </si>
  <si>
    <t>Kairamkonda Yadagiri</t>
  </si>
  <si>
    <t xml:space="preserve">Rajyadhikara Party </t>
  </si>
  <si>
    <t>Ramulu Boyini</t>
  </si>
  <si>
    <t xml:space="preserve">Pyramid Party of India </t>
  </si>
  <si>
    <t>Rs61,000 ~ 61Thou+</t>
  </si>
  <si>
    <t>Venu Gopal Rao. N</t>
  </si>
  <si>
    <t>Rs89,64,060 ~ 89Lacs+</t>
  </si>
  <si>
    <t>Rs10,97,088 ~ 10Lacs+</t>
  </si>
  <si>
    <t>KANDUKUR</t>
  </si>
  <si>
    <t>Maheedhar Reddy Manugunta</t>
  </si>
  <si>
    <t>Rs29,61,771 ~ 29Lacs+</t>
  </si>
  <si>
    <t>Atchutha Malakondaiah</t>
  </si>
  <si>
    <t>Rs1,24,560 ~ 1Lacs+</t>
  </si>
  <si>
    <t>Chimmiri Koteswara Rao</t>
  </si>
  <si>
    <t>Divi Siva Ram</t>
  </si>
  <si>
    <t>Rs70,79,000 ~ 70Lacs+</t>
  </si>
  <si>
    <t>Rs4,146 ~ 4Thou+</t>
  </si>
  <si>
    <t>Kannedari Nagabhushanam</t>
  </si>
  <si>
    <t>Kondapa Naidu Upputuri</t>
  </si>
  <si>
    <t>Rs6,90,000 ~ 6Lacs+</t>
  </si>
  <si>
    <t>Koteswara Rao Daggumati</t>
  </si>
  <si>
    <t>JUTTOLLA SAILU</t>
  </si>
  <si>
    <t>Navuluri Srinu</t>
  </si>
  <si>
    <t>Rs3,35,590 ~ 3Lacs+</t>
  </si>
  <si>
    <t>Sreenivasulu Dara</t>
  </si>
  <si>
    <t>Upputuri Venkaiah</t>
  </si>
  <si>
    <t>Rs1,57,000 ~ 1Lacs+</t>
  </si>
  <si>
    <t>Rs2,08,258 ~ 2Lacs+</t>
  </si>
  <si>
    <t>Vallepu Ankaiah</t>
  </si>
  <si>
    <t>Rs12,05,606 ~ 12Lacs+</t>
  </si>
  <si>
    <t>Vallepu Raghavulu</t>
  </si>
  <si>
    <t>Rs2,75,71,000 ~ 2Crore+</t>
  </si>
  <si>
    <t>Rs81,64,858 ~ 81Lacs+</t>
  </si>
  <si>
    <t>KANIGIRI</t>
  </si>
  <si>
    <t>Ugra Narasimha Reddy Mukku</t>
  </si>
  <si>
    <t>Rs68,82,125 ~ 68Lacs+</t>
  </si>
  <si>
    <t>Rs4,03,064 ~ 4Lacs+</t>
  </si>
  <si>
    <t>Chidella Venu Gopal</t>
  </si>
  <si>
    <t>Jonnalagadda Sriramulu</t>
  </si>
  <si>
    <t>A.K.LATHA</t>
  </si>
  <si>
    <t>Malineni Narasaiah</t>
  </si>
  <si>
    <t>Mukku Venkata Reddy</t>
  </si>
  <si>
    <t>Rs2,63,976 ~ 2Lacs+</t>
  </si>
  <si>
    <t>Mule Bali Reddy</t>
  </si>
  <si>
    <t>Ongole Chitti Babu</t>
  </si>
  <si>
    <t>Palakollu Venkateswara Reddy</t>
  </si>
  <si>
    <t>Rs12,000 ~ 12Thou+</t>
  </si>
  <si>
    <t>Paluri Venkata Ramana Reddy</t>
  </si>
  <si>
    <t>Rs1,05,543 ~ 1Lacs+</t>
  </si>
  <si>
    <t>Pothala Ramesh</t>
  </si>
  <si>
    <t>VITTAL</t>
  </si>
  <si>
    <t>Potu Babul Reddy</t>
  </si>
  <si>
    <t>Rachamalla Srinivasa Reddy</t>
  </si>
  <si>
    <t>Sanikommu Rama Raghava Reddy</t>
  </si>
  <si>
    <t>Rs3,36,250 ~ 3Lacs+</t>
  </si>
  <si>
    <t>Shaik Jemsheer Ahamad</t>
  </si>
  <si>
    <t>Sunkara Madhu Sudhana Rao</t>
  </si>
  <si>
    <t>Uma Maheswari Maddiboina</t>
  </si>
  <si>
    <t>KARIMNAGAR</t>
  </si>
  <si>
    <t>G Kamalakar</t>
  </si>
  <si>
    <t>Rs6,33,45,693 ~ 6Crore+</t>
  </si>
  <si>
    <t>Rs7,24,447 ~ 7Lacs+</t>
  </si>
  <si>
    <t>A Parshuram</t>
  </si>
  <si>
    <t>Banswada</t>
  </si>
  <si>
    <t>A Rukmini</t>
  </si>
  <si>
    <t>Rs13,55,400 ~ 13Lacs+</t>
  </si>
  <si>
    <t>C Laxminarsimha Rao</t>
  </si>
  <si>
    <t>Rs11,77,69,000 ~ 11Crore+</t>
  </si>
  <si>
    <t>Rs52,90,000 ~ 52Lacs+</t>
  </si>
  <si>
    <t>Chinthala Laxmi</t>
  </si>
  <si>
    <t>Rs7,38,850 ~ 7Lacs+</t>
  </si>
  <si>
    <t>D Mallaiah</t>
  </si>
  <si>
    <t>Rs72,35,000 ~ 72Lacs+</t>
  </si>
  <si>
    <t>Rs14,70,000 ~ 14Lacs+</t>
  </si>
  <si>
    <t>Dr Sayyed Arif Hussain</t>
  </si>
  <si>
    <t>Janga Chandra Reddy</t>
  </si>
  <si>
    <t>Rs4,67,646 ~ 4Lacs+</t>
  </si>
  <si>
    <t>Rs29,418 ~ 29Thou+</t>
  </si>
  <si>
    <t>K Devender Rao</t>
  </si>
  <si>
    <t>Rs7,84,10,000 ~ 7Crore+</t>
  </si>
  <si>
    <t>Rs40,26,542 ~ 40Lacs+</t>
  </si>
  <si>
    <t>K Mallaiah</t>
  </si>
  <si>
    <t>L Raji Reddy</t>
  </si>
  <si>
    <t>Rs1,11,835 ~ 1Lacs+</t>
  </si>
  <si>
    <t>Madari Srinivas</t>
  </si>
  <si>
    <t>Md Jamaluddin</t>
  </si>
  <si>
    <t>Rs17,63,600 ~ 17Lacs+</t>
  </si>
  <si>
    <t>P Sugunakar Rao</t>
  </si>
  <si>
    <t>Rs1,15,47,500 ~ 1Crore+</t>
  </si>
  <si>
    <t>Rs6,67,030 ~ 6Lacs+</t>
  </si>
  <si>
    <t>Pusala Sampath</t>
  </si>
  <si>
    <t>S Venkateshwarlu</t>
  </si>
  <si>
    <t>Rs27,10,000 ~ 27Lacs+</t>
  </si>
  <si>
    <t>Varala Narayana</t>
  </si>
  <si>
    <t>Rs22,50,000 ~ 22Lacs+</t>
  </si>
  <si>
    <t>Rs20,00,000 ~ 20Lacs+</t>
  </si>
  <si>
    <t>KARWAN</t>
  </si>
  <si>
    <t>MD. MUQTADA KHAN</t>
  </si>
  <si>
    <t>Rs3,60,80,566 ~ 3Crore+</t>
  </si>
  <si>
    <t>Rs34,50,000 ~ 34Lacs+</t>
  </si>
  <si>
    <t>ARSHAD KHAN</t>
  </si>
  <si>
    <t>AZEEM MOHD</t>
  </si>
  <si>
    <t>DEVARA KARUNAKAR</t>
  </si>
  <si>
    <t>Rs2,56,32,188 ~ 2Crore+</t>
  </si>
  <si>
    <t>Rs1,38,317 ~ 1Lacs+</t>
  </si>
  <si>
    <t>KALIDAS MASHALA</t>
  </si>
  <si>
    <t>KUMMARI SATYANARAYANA MADIGA</t>
  </si>
  <si>
    <t>M.SRINIVASA REDDY</t>
  </si>
  <si>
    <t>Rs20,05,000 ~ 20Lacs+</t>
  </si>
  <si>
    <t>MIR MOIZUDDIN ALI KHAN</t>
  </si>
  <si>
    <t>Rs10,500 ~ 10Thou+</t>
  </si>
  <si>
    <t>MOHD. MAJIDULLA QUADRI</t>
  </si>
  <si>
    <t>OSMAN BIN MOHAMMED AL HAJRI</t>
  </si>
  <si>
    <t>Rs81,18,600 ~ 81Lacs+</t>
  </si>
  <si>
    <t>R. MANIK PRABHU</t>
  </si>
  <si>
    <t>Rs6,70,000 ~ 6Lacs+</t>
  </si>
  <si>
    <t>T. ROOP SINGH</t>
  </si>
  <si>
    <t>Rs84,73,000 ~ 84Lacs+</t>
  </si>
  <si>
    <t>V.VENKATA KRISHNA</t>
  </si>
  <si>
    <t>Rs64,85,000 ~ 64Lacs+</t>
  </si>
  <si>
    <t>KAVALI</t>
  </si>
  <si>
    <t>Beeda Masthan Rao</t>
  </si>
  <si>
    <t>Rs25,29,94,963 ~ 25Crore+</t>
  </si>
  <si>
    <t>Rs17,56,59,079 ~ 17Crore+</t>
  </si>
  <si>
    <t>B. Venkata Subbamma</t>
  </si>
  <si>
    <t>Chevuru Prasad</t>
  </si>
  <si>
    <t>K. Siva Kumar Reddy</t>
  </si>
  <si>
    <t>Rs33,40,000 ~ 33Lacs+</t>
  </si>
  <si>
    <t>AVUSALI GANGADHAR</t>
  </si>
  <si>
    <t>Kandukuri Venkata Satyanarayana</t>
  </si>
  <si>
    <t>Rs3,34,15,500 ~ 3Crore+</t>
  </si>
  <si>
    <t>Katam Reddy VishnuVardhan Reddy</t>
  </si>
  <si>
    <t>Rs1,04,75,000 ~ 1Crore+</t>
  </si>
  <si>
    <t>Katamareddy Malakondareddy</t>
  </si>
  <si>
    <t>Rs22,53,626 ~ 22Lacs+</t>
  </si>
  <si>
    <t>Mutluru Venkata Subbaiah</t>
  </si>
  <si>
    <t>Ramireddy Krishna Reddy</t>
  </si>
  <si>
    <t>Rs78,10,000 ~ 78Lacs+</t>
  </si>
  <si>
    <t>Ramireddy Pratap Kumar Reddy</t>
  </si>
  <si>
    <t>Rs3,58,17,159 ~ 3Crore+</t>
  </si>
  <si>
    <t>Rs91,28,079 ~ 91Lacs+</t>
  </si>
  <si>
    <t>KHAIRATABAD</t>
  </si>
  <si>
    <t>Danam Nagender</t>
  </si>
  <si>
    <t>Rs7,32,25,000 ~ 7Crore+</t>
  </si>
  <si>
    <t>A. Subhashini</t>
  </si>
  <si>
    <t>Rs35,30,000 ~ 35Lacs+</t>
  </si>
  <si>
    <t>C. Murali</t>
  </si>
  <si>
    <t>Rs13,35,000 ~ 13Lacs+</t>
  </si>
  <si>
    <t>C. Rama Chandra Reddy</t>
  </si>
  <si>
    <t>Rs3,51,58,900 ~ 3Crore+</t>
  </si>
  <si>
    <t>Rs51,26,917 ~ 51Lacs+</t>
  </si>
  <si>
    <t>C. Subba Reddy</t>
  </si>
  <si>
    <t>Rs15,20,000 ~ 15Lacs+</t>
  </si>
  <si>
    <t>Rs1,400 ~ 1Thou+</t>
  </si>
  <si>
    <t>K. Kashiram</t>
  </si>
  <si>
    <t>Rs2,08,000 ~ 2Lacs+</t>
  </si>
  <si>
    <t>K. Vijaya Rama Rao</t>
  </si>
  <si>
    <t>Rs54,77,157 ~ 54Lacs+</t>
  </si>
  <si>
    <t>Navvada Vijayendara</t>
  </si>
  <si>
    <t>Rs54,77,800 ~ 54Lacs+</t>
  </si>
  <si>
    <t>P. Narsinga Rao</t>
  </si>
  <si>
    <t>Paladugu Anil Kumar</t>
  </si>
  <si>
    <t>Paul Sathyanadhan David</t>
  </si>
  <si>
    <t>Rs48,00,000 ~ 48Lacs+</t>
  </si>
  <si>
    <t>S. Govinda Rajulu</t>
  </si>
  <si>
    <t>K.GEETHA MURTHY</t>
  </si>
  <si>
    <t>S. Kumaraiah</t>
  </si>
  <si>
    <t>Rs1,07,000 ~ 1Lacs+</t>
  </si>
  <si>
    <t>Rs58,000 ~ 58Thou+</t>
  </si>
  <si>
    <t>Shabad Ramesh</t>
  </si>
  <si>
    <t>Syed Abdul Muqtadar</t>
  </si>
  <si>
    <t>Y. Govind</t>
  </si>
  <si>
    <t>Rs56,18,914 ~ 56Lacs+</t>
  </si>
  <si>
    <t>Rs97,478 ~ 97Thou+</t>
  </si>
  <si>
    <t>Khammam</t>
  </si>
  <si>
    <t>Thummala Nageswara Rao</t>
  </si>
  <si>
    <t>Rs1,27,30,324 ~ 1Crore+</t>
  </si>
  <si>
    <t>Dr. Samineni Raghavulu</t>
  </si>
  <si>
    <t>Rs29,80,000 ~ 29Lacs+</t>
  </si>
  <si>
    <t>Eswarapragada Hari Babu</t>
  </si>
  <si>
    <t>Rs3,51,20,000 ~ 3Crore+</t>
  </si>
  <si>
    <t>Rs4,00,00,000 ~ 4Crore+</t>
  </si>
  <si>
    <t>Hussain Syed</t>
  </si>
  <si>
    <t>Rs16,64,500 ~ 16Lacs+</t>
  </si>
  <si>
    <t>Jalagam Venkat Rao</t>
  </si>
  <si>
    <t>Rs15,49,79,900 ~ 15Crore+</t>
  </si>
  <si>
    <t>Rs1,74,26,955 ~ 1Crore+</t>
  </si>
  <si>
    <t>Medepalli Nageswar Rao</t>
  </si>
  <si>
    <t>Rs20,78,880 ~ 20Lacs+</t>
  </si>
  <si>
    <t>Palakurthy Krishna</t>
  </si>
  <si>
    <t>BEJUGAM SHANKER</t>
  </si>
  <si>
    <t>Palavarapu Sree Ramulu</t>
  </si>
  <si>
    <t>Rs47,32,000 ~ 47Lacs+</t>
  </si>
  <si>
    <t>Podila Vasu</t>
  </si>
  <si>
    <t>Rs33,700 ~ 33Thou+</t>
  </si>
  <si>
    <t>Younus Sultan</t>
  </si>
  <si>
    <t>Rs1,14,32,898 ~ 1Crore+</t>
  </si>
  <si>
    <t>KHANAPUR (ST)</t>
  </si>
  <si>
    <t>Rathod Suman</t>
  </si>
  <si>
    <t>Rs34,15,000 ~ 34Lacs+</t>
  </si>
  <si>
    <t>Ade Dattaram</t>
  </si>
  <si>
    <t>Ajmeera Hari Naik</t>
  </si>
  <si>
    <t>Rs10,20,000 ~ 10Lacs+</t>
  </si>
  <si>
    <t>Bakshi Naik Lavdia</t>
  </si>
  <si>
    <t>Rs48,51,000 ~ 48Lacs+</t>
  </si>
  <si>
    <t>Bhukya Chandra Shekhar</t>
  </si>
  <si>
    <t>Guglavath Sri Ram Naik</t>
  </si>
  <si>
    <t>Rs79,10,680 ~ 79Lacs+</t>
  </si>
  <si>
    <t>K.Lakke Rao</t>
  </si>
  <si>
    <t>Malvath Rohidas</t>
  </si>
  <si>
    <t>Marsukola Thirupathi</t>
  </si>
  <si>
    <t>Yellareddy</t>
  </si>
  <si>
    <t>EANUGU RAVINDER REDDY</t>
  </si>
  <si>
    <t>sidam Shambu</t>
  </si>
  <si>
    <t>KODAD</t>
  </si>
  <si>
    <t>Chander Rao Venepalli</t>
  </si>
  <si>
    <t>Rs1,36,40,000 ~ 1Crore+</t>
  </si>
  <si>
    <t>Palakuri Yellaiah</t>
  </si>
  <si>
    <t>Rs1,45,000 ~ 1Lacs+</t>
  </si>
  <si>
    <t>Badavath Nehru Bapuji</t>
  </si>
  <si>
    <t>Bollam Mallaiah Yadav</t>
  </si>
  <si>
    <t>Rs8,20,000 ~ 8Lacs+</t>
  </si>
  <si>
    <t>Chintha Babu</t>
  </si>
  <si>
    <t>Gagadam Sudhakar Rao</t>
  </si>
  <si>
    <t>Rs6,19,30,807 ~ 6Crore+</t>
  </si>
  <si>
    <t>Rs1,27,50,000 ~ 1Crore+</t>
  </si>
  <si>
    <t>MD. Mahaboob Jani</t>
  </si>
  <si>
    <t>Rs49,10,000 ~ 49Lacs+</t>
  </si>
  <si>
    <t>Rs18,20,365 ~ 18Lacs+</t>
  </si>
  <si>
    <t>Nune Sulochana</t>
  </si>
  <si>
    <t>Rs15,80,000 ~ 15Lacs+</t>
  </si>
  <si>
    <t>Polampalli Danaveera</t>
  </si>
  <si>
    <t>Polavaram Kalyani</t>
  </si>
  <si>
    <t>Rs1,26,60,000 ~ 1Crore+</t>
  </si>
  <si>
    <t>Rs20,25,971 ~ 20Lacs+</t>
  </si>
  <si>
    <t>JANARDHAN GOUD BOGUDAMEEDHI</t>
  </si>
  <si>
    <t>Sunkara Linga Reddy</t>
  </si>
  <si>
    <t>Rs1,28,164 ~ 1Lacs+</t>
  </si>
  <si>
    <t>Tiragamalla Somanna</t>
  </si>
  <si>
    <t>KODANGAL</t>
  </si>
  <si>
    <t>ANUMULA REVANTH REDDY</t>
  </si>
  <si>
    <t>Rs3,63,83,123 ~ 3Crore+</t>
  </si>
  <si>
    <t>Rs73,00,000 ~ 73Lacs+</t>
  </si>
  <si>
    <t>ANANTH RAMCHANDER SIVAKURI</t>
  </si>
  <si>
    <t>ATHMA BALRAJ</t>
  </si>
  <si>
    <t>GURUNATH REDDY</t>
  </si>
  <si>
    <t>Rs76,71,630 ~ 76Lacs+</t>
  </si>
  <si>
    <t>Rs7,01,825 ~ 7Lacs+</t>
  </si>
  <si>
    <t>K.V. SRINIVAS REDDY</t>
  </si>
  <si>
    <t>N. RAMCHANDER alias ANIL NAIK</t>
  </si>
  <si>
    <t>RAIKANTI RAMDAS MADIGA</t>
  </si>
  <si>
    <t>S. JAYA PRAKASH NARAYAN</t>
  </si>
  <si>
    <t>Rs15,76,750 ~ 15Lacs+</t>
  </si>
  <si>
    <t>SAVITHRI</t>
  </si>
  <si>
    <t>Rs6,20,000 ~ 6Lacs+</t>
  </si>
  <si>
    <t>KODUMUR (SC)</t>
  </si>
  <si>
    <t>Parigela Murali Krishna</t>
  </si>
  <si>
    <t>JAMUNA</t>
  </si>
  <si>
    <t>BOJUGU KARUNAKARA RAJU</t>
  </si>
  <si>
    <t>M.MANI GANDHI</t>
  </si>
  <si>
    <t>Rs12,85,000 ~ 12Lacs+</t>
  </si>
  <si>
    <t>KODUR (SC)</t>
  </si>
  <si>
    <t>Koramutia Srinivasulu</t>
  </si>
  <si>
    <t>Rs6,82,000 ~ 6Lacs+</t>
  </si>
  <si>
    <t>Ajay Babu Nandavaram Benjiman</t>
  </si>
  <si>
    <t>Rs19,06,500 ~ 19Lacs+</t>
  </si>
  <si>
    <t>Rs36,88,000 ~ 36Lacs+</t>
  </si>
  <si>
    <t>Gadela Srinivasulu</t>
  </si>
  <si>
    <t>Rs75,500 ~ 75Thou+</t>
  </si>
  <si>
    <t>Rs69,000 ~ 69Thou+</t>
  </si>
  <si>
    <t>Koramutla Venkata Subbaiah</t>
  </si>
  <si>
    <t>Rs65,000 ~ 65Thou+</t>
  </si>
  <si>
    <t>Minuku Ramaiah</t>
  </si>
  <si>
    <t>Rs21,600 ~ 21Thou+</t>
  </si>
  <si>
    <t>Rs47,000 ~ 47Thou+</t>
  </si>
  <si>
    <t>Nagiripati Chengaiah</t>
  </si>
  <si>
    <t>Nosina Sankaraiah</t>
  </si>
  <si>
    <t>Rs2,26,300 ~ 2Lacs+</t>
  </si>
  <si>
    <t>Penchalaiah Koduru</t>
  </si>
  <si>
    <t>Samineni Saraswathi</t>
  </si>
  <si>
    <t>Rs19,05,000 ~ 19Lacs+</t>
  </si>
  <si>
    <t>SATYANARAYANA RAO RAVIKANTHI</t>
  </si>
  <si>
    <t>Vankayala Sivaiah</t>
  </si>
  <si>
    <t>Rs66,600 ~ 66Thou+</t>
  </si>
  <si>
    <t>Velagacherla Tirupaiah</t>
  </si>
  <si>
    <t>Rs1,23,000 ~ 1Lacs+</t>
  </si>
  <si>
    <t xml:space="preserve">KODUR (SC) </t>
  </si>
  <si>
    <t>Koramutla Sreenivasulu</t>
  </si>
  <si>
    <t>Rs1,02,77,000 ~ 1Crore+</t>
  </si>
  <si>
    <t>Rs19,50,000 ~ 19Lacs+</t>
  </si>
  <si>
    <t>Ajoy Babu Nandavaram</t>
  </si>
  <si>
    <t>Rs13,42,000 ~ 13Lacs+</t>
  </si>
  <si>
    <t>Rs4,10,889 ~ 4Lacs+</t>
  </si>
  <si>
    <t>Annapurna Maddila</t>
  </si>
  <si>
    <t>Damarla Siddaiah</t>
  </si>
  <si>
    <t>Dara Vemulaiah</t>
  </si>
  <si>
    <t>Eswaraiah Kanuparthi</t>
  </si>
  <si>
    <t>Rs30,55,000 ~ 30Lacs+</t>
  </si>
  <si>
    <t>Gangaiah Modapothula</t>
  </si>
  <si>
    <t>Gangaiah Nellepalli</t>
  </si>
  <si>
    <t>J.V. Ramana</t>
  </si>
  <si>
    <t>Rs6,30,000 ~ 6Lacs+</t>
  </si>
  <si>
    <t>KISHAN RAO M</t>
  </si>
  <si>
    <t>Jyothi Rama Krishnaiah</t>
  </si>
  <si>
    <t>Rs7,60,000 ~ 7Lacs+</t>
  </si>
  <si>
    <t>Kanuparthi Prahlad</t>
  </si>
  <si>
    <t>Rs16,50,000 ~ 16Lacs+</t>
  </si>
  <si>
    <t>Nagaripati Subbaiah</t>
  </si>
  <si>
    <t>Rs5,11,500 ~ 5Lacs+</t>
  </si>
  <si>
    <t>Satyala Chengal Rayudu</t>
  </si>
  <si>
    <t>Singamala Subbarayudu</t>
  </si>
  <si>
    <t>Subramanyam Yarrathoti</t>
  </si>
  <si>
    <t>KOLLAPUR</t>
  </si>
  <si>
    <t>Jupally Krishna Rao</t>
  </si>
  <si>
    <t>Rs47,34,397 ~ 47Lacs+</t>
  </si>
  <si>
    <t>B.Nageshwar Raju</t>
  </si>
  <si>
    <t>Rs6,68,754 ~ 6Lacs+</t>
  </si>
  <si>
    <t>Bogi Ravi</t>
  </si>
  <si>
    <t>Chintalapally Jagadeeswar Rao</t>
  </si>
  <si>
    <t>Rs12,97,26,159 ~ 12Crore+</t>
  </si>
  <si>
    <t>Rs1,50,27,386 ~ 1Crore+</t>
  </si>
  <si>
    <t>Deva Kashi Vishwanath</t>
  </si>
  <si>
    <t>MARRI RAM REDDY</t>
  </si>
  <si>
    <t>Rs26,51,000 ~ 26Lacs+</t>
  </si>
  <si>
    <t>Gadusu Arunkumar</t>
  </si>
  <si>
    <t>Kasani Narsimlu</t>
  </si>
  <si>
    <t>MANP</t>
  </si>
  <si>
    <t>Rs1,42,82,500 ~ 1Crore+</t>
  </si>
  <si>
    <t>Khaja Pasha</t>
  </si>
  <si>
    <t>Kolla Shivaprasad Rao</t>
  </si>
  <si>
    <t>Konda Sudhakar Reddy</t>
  </si>
  <si>
    <t>Rs3,85,000 ~ 3Lacs+</t>
  </si>
  <si>
    <t>Pebbeti Vishnuvardan Reddy</t>
  </si>
  <si>
    <t>PEDDA EESWARAIAH</t>
  </si>
  <si>
    <t>Rs5,56,733 ~ 5Lacs+</t>
  </si>
  <si>
    <t>Vemula Narender Rao</t>
  </si>
  <si>
    <t>Vishnuvardhan Reddy Mamillapally</t>
  </si>
  <si>
    <t>Rs79,24,000 ~ 79Lacs+</t>
  </si>
  <si>
    <t>Rs32,56,100 ~ 32Lacs+</t>
  </si>
  <si>
    <t>POTHARAJU SWAMY</t>
  </si>
  <si>
    <t xml:space="preserve">KOLLAPUR </t>
  </si>
  <si>
    <t>Rs89,59,538 ~ 89Lacs+</t>
  </si>
  <si>
    <t>Rs13,04,03,884 ~ 13Crore+</t>
  </si>
  <si>
    <t>Rs54,69,577 ~ 54Lacs+</t>
  </si>
  <si>
    <t>Mamillapally Vishnuvardhan Reddy</t>
  </si>
  <si>
    <t>Rs2,69,13,000 ~ 2Crore+</t>
  </si>
  <si>
    <t>Md. Jabbar</t>
  </si>
  <si>
    <t>KONDAPI (SC)</t>
  </si>
  <si>
    <t>Gurrala Venkata Seshu</t>
  </si>
  <si>
    <t>Rs24,91,881 ~ 24Lacs+</t>
  </si>
  <si>
    <t>Addanki Hari Prasada Rao</t>
  </si>
  <si>
    <t>Angalakuthy Prasad</t>
  </si>
  <si>
    <t>Rs80,386 ~ 80Thou+</t>
  </si>
  <si>
    <t>Badugu Indira</t>
  </si>
  <si>
    <t>Rs6,40,400 ~ 6Lacs+</t>
  </si>
  <si>
    <t>Devarapalli Venkata Seshagiri Rao</t>
  </si>
  <si>
    <t>Gundabathina Madhava Rao</t>
  </si>
  <si>
    <t>Karatapu Raju</t>
  </si>
  <si>
    <t>Kasukurthi Srinu</t>
  </si>
  <si>
    <t>Katta Babu Rao</t>
  </si>
  <si>
    <t>Rs2,157 ~ 2Thou+</t>
  </si>
  <si>
    <t>Menda Koteswara Rao</t>
  </si>
  <si>
    <t>RAMESH KANDADDI</t>
  </si>
  <si>
    <t>Narayana Cheedarla</t>
  </si>
  <si>
    <t>Parre Lakshmi Narayana</t>
  </si>
  <si>
    <t>Rs7,52,000 ~ 7Lacs+</t>
  </si>
  <si>
    <t>Rs4,04,617 ~ 4Lacs+</t>
  </si>
  <si>
    <t>Sree Bala Veeranjaneya Swami Dola</t>
  </si>
  <si>
    <t>Rs30,675 ~ 30Thou+</t>
  </si>
  <si>
    <t>Rs2,715 ~ 2Thou+</t>
  </si>
  <si>
    <t>Sujatha Gangada</t>
  </si>
  <si>
    <t>Rs48,55,900 ~ 48Lacs+</t>
  </si>
  <si>
    <t>Thirupathi Nirmala</t>
  </si>
  <si>
    <t>Venkateswarlu Yanamadini</t>
  </si>
  <si>
    <t>Koratla</t>
  </si>
  <si>
    <t>Kalvakuntla Vidyasagar Rao</t>
  </si>
  <si>
    <t>Rs1,73,43,328 ~ 1Crore+</t>
  </si>
  <si>
    <t>Rs7,28,144 ~ 7Lacs+</t>
  </si>
  <si>
    <t>Juvvadi Rathnakar Rao</t>
  </si>
  <si>
    <t>Rs1,46,27,916 ~ 1Crore+</t>
  </si>
  <si>
    <t>KORUTLA</t>
  </si>
  <si>
    <t>Rs1,59,49,000 ~ 1Crore+</t>
  </si>
  <si>
    <t>Rs11,80,000 ~ 11Lacs+</t>
  </si>
  <si>
    <t>Chevulamaddi Shankar</t>
  </si>
  <si>
    <t>Jangili Sunitha Venkat</t>
  </si>
  <si>
    <t>Rs70,46,750 ~ 70Lacs+</t>
  </si>
  <si>
    <t>Rs24,58,000 ~ 24Lacs+</t>
  </si>
  <si>
    <t>Rs1,60,01,801 ~ 1Crore+</t>
  </si>
  <si>
    <t>Rs80,00,000 ~ 80Lacs+</t>
  </si>
  <si>
    <t>ANKAM PRABHU</t>
  </si>
  <si>
    <t>Komireddy Vijaya Azad</t>
  </si>
  <si>
    <t>M.A.Gaffar</t>
  </si>
  <si>
    <t>Rs4,77,99,761 ~ 4Crore+</t>
  </si>
  <si>
    <t>Rs81,11,655 ~ 81Lacs+</t>
  </si>
  <si>
    <t>Muthyala VenkatA Reddy</t>
  </si>
  <si>
    <t>Rs9,72,872 ~ 9Lacs+</t>
  </si>
  <si>
    <t>Rs2,24,400 ~ 2Lacs+</t>
  </si>
  <si>
    <t>Tummala Mamatha Reddy Damu</t>
  </si>
  <si>
    <t>Rs49,69,567 ~ 49Lacs+</t>
  </si>
  <si>
    <t>Rs4,39,735 ~ 4Lacs+</t>
  </si>
  <si>
    <t>KOTHAGUDEM</t>
  </si>
  <si>
    <t>Kunamneni Sambasiva Rao</t>
  </si>
  <si>
    <t>Rs60,09,000 ~ 60Lacs+</t>
  </si>
  <si>
    <t>Adavalli Krishna</t>
  </si>
  <si>
    <t>Rs6,95,000 ~ 6Lacs+</t>
  </si>
  <si>
    <t>Rs77,98,587 ~ 77Lacs+</t>
  </si>
  <si>
    <t>Rs20,56,968 ~ 20Lacs+</t>
  </si>
  <si>
    <t>Ayilaiah Puttapaka</t>
  </si>
  <si>
    <t>Rs1,95,000 ~ 1Lacs+</t>
  </si>
  <si>
    <t>Bhupathi Lavanya</t>
  </si>
  <si>
    <t>Rs48,000 ~ 48Thou+</t>
  </si>
  <si>
    <t>Deekonda Raja Narsaiah</t>
  </si>
  <si>
    <t>Rs3,32,500 ~ 3Lacs+</t>
  </si>
  <si>
    <t>Rs1,395 ~ 1Thou+</t>
  </si>
  <si>
    <t>Galib Mohammad</t>
  </si>
  <si>
    <t>Kamala Manohar Rao Gudibanda</t>
  </si>
  <si>
    <t>Rs71,11,500 ~ 71Lacs+</t>
  </si>
  <si>
    <t>Rs579 ~ 5Hund+</t>
  </si>
  <si>
    <t>Pappula Sudhakar</t>
  </si>
  <si>
    <t>Ramana Reddy Sureddy</t>
  </si>
  <si>
    <t>J KRISHNA</t>
  </si>
  <si>
    <t>Rs10,37,889 ~ 10Lacs+</t>
  </si>
  <si>
    <t>Rapolu Sambasiva Rao</t>
  </si>
  <si>
    <t>Soyam Satyanarayana</t>
  </si>
  <si>
    <t>Srinivasu. N</t>
  </si>
  <si>
    <t>Rs5,43,000 ~ 5Lacs+</t>
  </si>
  <si>
    <t>Vanama Venkateswara Rao</t>
  </si>
  <si>
    <t>Rs1,86,99,789 ~ 1Crore+</t>
  </si>
  <si>
    <t>Rs16,01,166 ~ 16Lacs+</t>
  </si>
  <si>
    <t>KOTHAPETA</t>
  </si>
  <si>
    <t>Bandaru Satyananda Rao</t>
  </si>
  <si>
    <t>Rs2,02,32,580 ~ 2Crore+</t>
  </si>
  <si>
    <t>Rs12,84,780 ~ 12Lacs+</t>
  </si>
  <si>
    <t>Anjaneyulu Borra</t>
  </si>
  <si>
    <t>Rs83,000 ~ 83Thou+</t>
  </si>
  <si>
    <t>Chirla Jaggi Reddy</t>
  </si>
  <si>
    <t>Rs55,83,870 ~ 55Lacs+</t>
  </si>
  <si>
    <t>Rs2,06,047 ~ 2Lacs+</t>
  </si>
  <si>
    <t>G. R. K. Sankara Reddy</t>
  </si>
  <si>
    <t>Rs31,45,000 ~ 31Lacs+</t>
  </si>
  <si>
    <t>Rs14,05,000 ~ 14Lacs+</t>
  </si>
  <si>
    <t>Kallakuri Harinadha Rao</t>
  </si>
  <si>
    <t>Rs19,20,000 ~ 19Lacs+</t>
  </si>
  <si>
    <t>Maggam Pream Kumar</t>
  </si>
  <si>
    <t>Musunuri Veera Venkata Satyanarayana Murthy</t>
  </si>
  <si>
    <t>Rs1,47,478 ~ 1Lacs+</t>
  </si>
  <si>
    <t>Ramachandra Rao Sistla</t>
  </si>
  <si>
    <t>Reddy Subrahmanyam</t>
  </si>
  <si>
    <t>Rs57,45,737 ~ 57Lacs+</t>
  </si>
  <si>
    <t>Rs23,84,365 ~ 23Lacs+</t>
  </si>
  <si>
    <t>AKULA VIJAYA</t>
  </si>
  <si>
    <t>Revulagadda Mani (Mani Singh)</t>
  </si>
  <si>
    <t>Tamalampudi Ramakrishna Reddy</t>
  </si>
  <si>
    <t>Rs8,87,000 ~ 8Lacs+</t>
  </si>
  <si>
    <t>KOVUR</t>
  </si>
  <si>
    <t>Nallapareddy Prasanna Kumar Reddy</t>
  </si>
  <si>
    <t>Rs4,54,34,020 ~ 4Crore+</t>
  </si>
  <si>
    <t>Rs3,78,11,102 ~ 3Crore+</t>
  </si>
  <si>
    <t>Chenukula Sudhakar</t>
  </si>
  <si>
    <t>Chinni Venkateswarlu</t>
  </si>
  <si>
    <t>Gubba Suresh</t>
  </si>
  <si>
    <t>Manda Ravi</t>
  </si>
  <si>
    <t>Mannepalli Nageswara Rao</t>
  </si>
  <si>
    <t>Rs5,70,228 ~ 5Lacs+</t>
  </si>
  <si>
    <t>Rs4,701 ~ 4Thou+</t>
  </si>
  <si>
    <t>Polamreddy Srinivasulu Reddy</t>
  </si>
  <si>
    <t>Rs13,37,51,992 ~ 13Crore+</t>
  </si>
  <si>
    <t>Talari Vijayamma</t>
  </si>
  <si>
    <t>Thupakula Munemma</t>
  </si>
  <si>
    <t>Tupakula Raghu</t>
  </si>
  <si>
    <t>Rs39,000 ~ 39Thou+</t>
  </si>
  <si>
    <t>Tupakula Srinivasulu</t>
  </si>
  <si>
    <t xml:space="preserve">KOVUR : BYE ELECTION ON 18-03-2012:NELLORE </t>
  </si>
  <si>
    <t>AKULA ANUSUJA</t>
  </si>
  <si>
    <t xml:space="preserve">Yuvajana Sramika Rythu Congress Party </t>
  </si>
  <si>
    <t>Rs5,63,95,750 ~ 5Crore+</t>
  </si>
  <si>
    <t>Rs92,42,399 ~ 92Lacs+</t>
  </si>
  <si>
    <t>Jonnalagadda Venkama Raju</t>
  </si>
  <si>
    <t>Rs5,61,500 ~ 5Lacs+</t>
  </si>
  <si>
    <t>Kollu Madhu Babu</t>
  </si>
  <si>
    <t>Andhra Rashtra Praja Samithi</t>
  </si>
  <si>
    <t>Rs8,61,600 ~ 8Lacs+</t>
  </si>
  <si>
    <t>Kondapalli Guravaiah</t>
  </si>
  <si>
    <t>NCP</t>
  </si>
  <si>
    <t>Rs4,11,88,200 ~ 4Crore+</t>
  </si>
  <si>
    <t>Nellore Narasaiah</t>
  </si>
  <si>
    <t>Lok Satta Party</t>
  </si>
  <si>
    <t>Rs20,25,000 ~ 20Lacs+</t>
  </si>
  <si>
    <t>Palepu Vijaya Kumar</t>
  </si>
  <si>
    <t>Rs19,96,12,933 ~ 19Crore+</t>
  </si>
  <si>
    <t>Rs1,24,55,558 ~ 1Crore+</t>
  </si>
  <si>
    <t>Somireddy Chandramohan Reddy</t>
  </si>
  <si>
    <t>Rs5,68,54,000 ~ 5Crore+</t>
  </si>
  <si>
    <t>Rs2,38,44,344 ~ 2Crore+</t>
  </si>
  <si>
    <t>KOVVUR (SC)</t>
  </si>
  <si>
    <t>T. V. RAMA RAO</t>
  </si>
  <si>
    <t>Rs79,84,000 ~ 79Lacs+</t>
  </si>
  <si>
    <t>BUNGA SARADHI</t>
  </si>
  <si>
    <t>Rs35,45,052 ~ 35Lacs+</t>
  </si>
  <si>
    <t>KOYYE MOSENU RAJU</t>
  </si>
  <si>
    <t>Rs54,12,791 ~ 54Lacs+</t>
  </si>
  <si>
    <t>Rs5,56,479 ~ 5Lacs+</t>
  </si>
  <si>
    <t>KUKATPALLY</t>
  </si>
  <si>
    <t>B. Samba Siva Rao</t>
  </si>
  <si>
    <t>Rs44,27,585 ~ 44Lacs+</t>
  </si>
  <si>
    <t>Rs15,84,676 ~ 15Lacs+</t>
  </si>
  <si>
    <t>Gollavalli Bhavani</t>
  </si>
  <si>
    <t>Rs2,77,500 ~ 2Lacs+</t>
  </si>
  <si>
    <t>K. Govinda Rao</t>
  </si>
  <si>
    <t>Kamareddy</t>
  </si>
  <si>
    <t>GAMPA GOVARDHAN</t>
  </si>
  <si>
    <t>Kommu Rajesh</t>
  </si>
  <si>
    <t>Koppula Navaneetha</t>
  </si>
  <si>
    <t>Kuna Venkatesh</t>
  </si>
  <si>
    <t>Rs5,47,42,453 ~ 5Crore+</t>
  </si>
  <si>
    <t>Rs2,59,569 ~ 2Lacs+</t>
  </si>
  <si>
    <t>Madavaram Kantha Rao</t>
  </si>
  <si>
    <t>Rs43,47,432 ~ 43Lacs+</t>
  </si>
  <si>
    <t>Rs1,53,00,000 ~ 1Crore+</t>
  </si>
  <si>
    <t>Madhavaram Sudharshan Rao</t>
  </si>
  <si>
    <t>Rs38,55,300 ~ 38Lacs+</t>
  </si>
  <si>
    <t>Meandakari Rangoji Rao</t>
  </si>
  <si>
    <t>S. Goverdhan Reddy</t>
  </si>
  <si>
    <t>Rs21,41,042 ~ 21Lacs+</t>
  </si>
  <si>
    <t>Shaik Mohammad Maqbool</t>
  </si>
  <si>
    <t>Rs14,60,000 ~ 14Lacs+</t>
  </si>
  <si>
    <t>T. Beeraiah</t>
  </si>
  <si>
    <t>V. Sanjeeva Kumar</t>
  </si>
  <si>
    <t>Vaddepalli Narsing Rao</t>
  </si>
  <si>
    <t>Rs6,45,84,373 ~ 6Crore+</t>
  </si>
  <si>
    <t>Rs68,95,069 ~ 68Lacs+</t>
  </si>
  <si>
    <t>KUPPAM</t>
  </si>
  <si>
    <t>C. Lakshmi</t>
  </si>
  <si>
    <t>Rs53,95,000 ~ 53Lacs+</t>
  </si>
  <si>
    <t>G. Chandra Kumar</t>
  </si>
  <si>
    <t>Rs4,72,500 ~ 4Lacs+</t>
  </si>
  <si>
    <t>ALI MAHAMMAD SHABBIR</t>
  </si>
  <si>
    <t>G. Sudhakar Chetty</t>
  </si>
  <si>
    <t>K. Rajendra Babu</t>
  </si>
  <si>
    <t>Rs65,65,500 ~ 65Lacs+</t>
  </si>
  <si>
    <t>Rs1,13,050 ~ 1Lacs+</t>
  </si>
  <si>
    <t>K. Venkata Rao</t>
  </si>
  <si>
    <t>M. Subramanyam Reddy</t>
  </si>
  <si>
    <t>Rs38,93,626 ~ 38Lacs+</t>
  </si>
  <si>
    <t>N. S. Thulasinath</t>
  </si>
  <si>
    <t>S. A. Abdul Kadar</t>
  </si>
  <si>
    <t>Rs8,200 ~ 8Thou+</t>
  </si>
  <si>
    <t>Y. Sreenivasulu</t>
  </si>
  <si>
    <t>KURNOOL</t>
  </si>
  <si>
    <t>T.G.Venkatesh</t>
  </si>
  <si>
    <t>Rs26,29,09,350 ~ 26Crore+</t>
  </si>
  <si>
    <t>Rs2,30,00,000 ~ 2Crore+</t>
  </si>
  <si>
    <t>ABDUL GAFOOR.M</t>
  </si>
  <si>
    <t>YANNAM RAJASEKHAR REDDY</t>
  </si>
  <si>
    <t>KURUPAM (ST)</t>
  </si>
  <si>
    <t>Janardhana Thotraj Veeravara Thodaramala</t>
  </si>
  <si>
    <t>Rs80,01,500 ~ 80Lacs+</t>
  </si>
  <si>
    <t>Arika Badama</t>
  </si>
  <si>
    <t>Kadraka Venkata Swamy</t>
  </si>
  <si>
    <t>Kolaka Laxmana Murthy</t>
  </si>
  <si>
    <t>DHATRIKA VITTAL</t>
  </si>
  <si>
    <t>Rs6,48,000 ~ 6Lacs+</t>
  </si>
  <si>
    <t>Nimmaka Jaya Raju</t>
  </si>
  <si>
    <t>Rs38,90,000 ~ 38Lacs+</t>
  </si>
  <si>
    <t>Nimmaka Vasudeva Rao</t>
  </si>
  <si>
    <t>Puvvala Saraswathi</t>
  </si>
  <si>
    <t>LAL BAHADUR NAGAR</t>
  </si>
  <si>
    <t>Sudheer Reddy Devireddy</t>
  </si>
  <si>
    <t>Rs5,56,40,000 ~ 5Crore+</t>
  </si>
  <si>
    <t>G. Rajender</t>
  </si>
  <si>
    <t>A. Yadaiah</t>
  </si>
  <si>
    <t>Aallampalli Padmavathi</t>
  </si>
  <si>
    <t>Akula Ramesh Goud</t>
  </si>
  <si>
    <t>Rs71,68,639 ~ 71Lacs+</t>
  </si>
  <si>
    <t>Rs6,658 ~ 6Thou+</t>
  </si>
  <si>
    <t>B. P. Madhusudhan</t>
  </si>
  <si>
    <t>B. Ravinder Yadav</t>
  </si>
  <si>
    <t>Dasu Reddy R.</t>
  </si>
  <si>
    <t>Dhyanamaina Sri Ramulu</t>
  </si>
  <si>
    <t>Rs13,70,000 ~ 13Lacs+</t>
  </si>
  <si>
    <t>K. Srinivas Reddy</t>
  </si>
  <si>
    <t>M. Papaiah</t>
  </si>
  <si>
    <t>Rs6,47,000 ~ 6Lacs+</t>
  </si>
  <si>
    <t>UPPUNUTHULA MURALIDHAR GOUD</t>
  </si>
  <si>
    <t>Mohammed Mohinuddin</t>
  </si>
  <si>
    <t>Rs1,01,136 ~ 1Lacs+</t>
  </si>
  <si>
    <t>P. Sudhakar Reddy</t>
  </si>
  <si>
    <t>Paramesh Gaddagunti</t>
  </si>
  <si>
    <t>Rs1,10,10,000 ~ 1Crore+</t>
  </si>
  <si>
    <t>S. Ramesh Goud</t>
  </si>
  <si>
    <t>Rs4,85,000 ~ 4Lacs+</t>
  </si>
  <si>
    <t>S. V. Krishna Prasad</t>
  </si>
  <si>
    <t>Rs2,93,83,368 ~ 2Crore+</t>
  </si>
  <si>
    <t>Rs8,51,13,544 ~ 8Crore+</t>
  </si>
  <si>
    <t>Sama Ranga Reddy</t>
  </si>
  <si>
    <t>Rs6,02,21,270 ~ 6Crore+</t>
  </si>
  <si>
    <t>Rs95,34,376 ~ 95Lacs+</t>
  </si>
  <si>
    <t>Sandiri Thara Bai</t>
  </si>
  <si>
    <t>Dalita Bahujana Party</t>
  </si>
  <si>
    <t>Vemula Jai Pal Reddy</t>
  </si>
  <si>
    <t>Rs5,99,500 ~ 5Lacs+</t>
  </si>
  <si>
    <t>Yenugu Rama Rao</t>
  </si>
  <si>
    <t>Rs1,49,09,479 ~ 1Crore+</t>
  </si>
  <si>
    <t>Rs75,00,000 ~ 75Lacs+</t>
  </si>
  <si>
    <t>MACHERLA</t>
  </si>
  <si>
    <t>Rama Krishna Reddy Pinnelli</t>
  </si>
  <si>
    <t>Rs4,73,000 ~ 4Lacs+</t>
  </si>
  <si>
    <t>Aleti Malliah</t>
  </si>
  <si>
    <t>Brunga Ramanarao</t>
  </si>
  <si>
    <t>Rs16,16,000 ~ 16Lacs+</t>
  </si>
  <si>
    <t>Challa Satyanarayana</t>
  </si>
  <si>
    <t>Rs29,000 ~ 29Thou+</t>
  </si>
  <si>
    <t>SHIVARATHRI PRATHAP</t>
  </si>
  <si>
    <t>Degala Elesha</t>
  </si>
  <si>
    <t>Enumula Muralidhara Reddy</t>
  </si>
  <si>
    <t>Rs12,53,500 ~ 12Lacs+</t>
  </si>
  <si>
    <t>Jayaramaiah Vattikonda</t>
  </si>
  <si>
    <t>Rs30,76,000 ~ 30Lacs+</t>
  </si>
  <si>
    <t>Julakanti Brahmanandareddy</t>
  </si>
  <si>
    <t>Rs75,93,000 ~ 75Lacs+</t>
  </si>
  <si>
    <t>Julakanti Peda Veera Reddy</t>
  </si>
  <si>
    <t>Rs1,62,000 ~ 1Lacs+</t>
  </si>
  <si>
    <t>Kamineni Sriramulu</t>
  </si>
  <si>
    <t>Macherla Daniyelu</t>
  </si>
  <si>
    <t>Maganti Sudhakar</t>
  </si>
  <si>
    <t>Rs4,45,586 ~ 4Lacs+</t>
  </si>
  <si>
    <t>Mandava Ravi</t>
  </si>
  <si>
    <t>Rs9,70,000 ~ 9Lacs+</t>
  </si>
  <si>
    <t>Rs86,560 ~ 86Thou+</t>
  </si>
  <si>
    <t>Manudonda Narasimha Sambireddy</t>
  </si>
  <si>
    <t>Rs2,65,87,000 ~ 2Crore+</t>
  </si>
  <si>
    <t>Rs29,11,749 ~ 29Lacs+</t>
  </si>
  <si>
    <t>Panguluri Anjaiah</t>
  </si>
  <si>
    <t>Piratla Anjaneya Sastry</t>
  </si>
  <si>
    <t>Pola Krishna Murthy</t>
  </si>
  <si>
    <t>Rajaboina Madhusudanarao</t>
  </si>
  <si>
    <t>Rs1,28,000 ~ 1Lacs+</t>
  </si>
  <si>
    <t>Ramisetty Narendra Babu</t>
  </si>
  <si>
    <t>KODIPYAKA MAHENDER GOUD</t>
  </si>
  <si>
    <t>Rs3,26,01,762 ~ 3Crore+</t>
  </si>
  <si>
    <t>Rs36,15,014 ~ 36Lacs+</t>
  </si>
  <si>
    <t>Sanikommu Pullareddy</t>
  </si>
  <si>
    <t>Rs2,87,90,000 ~ 2Crore+</t>
  </si>
  <si>
    <t>Vattem Narasimha Rao</t>
  </si>
  <si>
    <t>Yaganti Mallikharjuna Rao</t>
  </si>
  <si>
    <t>Rs49,20,000 ~ 49Lacs+</t>
  </si>
  <si>
    <t>Rs9,50,000 ~ 9Lacs+</t>
  </si>
  <si>
    <t xml:space="preserve">MACHERLA </t>
  </si>
  <si>
    <t>Ramakrishna Reddy Pinnelli</t>
  </si>
  <si>
    <t>Rs1,11,15,616 ~ 1Crore+</t>
  </si>
  <si>
    <t>Rs8,78,769 ~ 8Lacs+</t>
  </si>
  <si>
    <t>Akbar Jani Basha Shaik</t>
  </si>
  <si>
    <t>Rs12,83,766 ~ 12Lacs+</t>
  </si>
  <si>
    <t>Alla Ramanjaneyulu</t>
  </si>
  <si>
    <t>Chirumamilla Madhu Babu</t>
  </si>
  <si>
    <t>Rs71,71,19,866 ~ 71Crore+</t>
  </si>
  <si>
    <t>Rs71,00,000 ~ 71Lacs+</t>
  </si>
  <si>
    <t>Dasari Srinivasa Rao</t>
  </si>
  <si>
    <t>Dondeti Rama Krishna Reddy</t>
  </si>
  <si>
    <t>Gopalarao Velidandi</t>
  </si>
  <si>
    <t>Rs11,21,031 ~ 11Lacs+</t>
  </si>
  <si>
    <t>Gopireddy Sereddy</t>
  </si>
  <si>
    <t>Rs19,01,177 ~ 19Lacs+</t>
  </si>
  <si>
    <t>Rs7,10,948 ~ 7Lacs+</t>
  </si>
  <si>
    <t>Pinnelli Lakshma Reddy</t>
  </si>
  <si>
    <t>Rs55,34,849 ~ 55Lacs+</t>
  </si>
  <si>
    <t>Rs3,49,912 ~ 3Lacs+</t>
  </si>
  <si>
    <t>Sambi Reddy Javvaji</t>
  </si>
  <si>
    <t>Rs8,60,024 ~ 8Lacs+</t>
  </si>
  <si>
    <t>Shaik Abdul Rehaman</t>
  </si>
  <si>
    <t>Veera Sekhara Rao Avula</t>
  </si>
  <si>
    <t>Bharateeya Bahujana Praja Rajayam Party</t>
  </si>
  <si>
    <t>BOYINI RAMULU</t>
  </si>
  <si>
    <t>Rs26,91,184 ~ 26Lacs+</t>
  </si>
  <si>
    <t>Venkatareddy Modugula</t>
  </si>
  <si>
    <t>Rs11,63,620 ~ 11Lacs+</t>
  </si>
  <si>
    <t>MACHILIPATNAM</t>
  </si>
  <si>
    <t>Perni Venkataramaiah</t>
  </si>
  <si>
    <t>Rs39,26,000 ~ 39Lacs+</t>
  </si>
  <si>
    <t>Rs11,10,196 ~ 11Lacs+</t>
  </si>
  <si>
    <t>KOLLU RAVINDRA</t>
  </si>
  <si>
    <t>Rs86,13,500 ~ 86Lacs+</t>
  </si>
  <si>
    <t>Rs37,00,000 ~ 37Lacs+</t>
  </si>
  <si>
    <t>VEDAVYAS BURAGADDA</t>
  </si>
  <si>
    <t>Rs1,63,68,000 ~ 1Crore+</t>
  </si>
  <si>
    <t>MADAKASIRA (SC)</t>
  </si>
  <si>
    <t>K. Sudhakar</t>
  </si>
  <si>
    <t>Rs11,60,000 ~ 11Lacs+</t>
  </si>
  <si>
    <t>D. Indeevar</t>
  </si>
  <si>
    <t>D. Narasimhappa</t>
  </si>
  <si>
    <t>K. Eranna</t>
  </si>
  <si>
    <t>Rs1,03,000 ~ 1Lacs+</t>
  </si>
  <si>
    <t>S. Hanumanthappa</t>
  </si>
  <si>
    <t>Rs85,03,882 ~ 85Lacs+</t>
  </si>
  <si>
    <t>Rs1,68,000 ~ 1Lacs+</t>
  </si>
  <si>
    <t>T. Dhan Raj</t>
  </si>
  <si>
    <t>Rs5,18,000 ~ 5Lacs+</t>
  </si>
  <si>
    <t>MADANAPALLE</t>
  </si>
  <si>
    <t>M. Shajahan Basha</t>
  </si>
  <si>
    <t>Rs1,96,37,346 ~ 1Crore+</t>
  </si>
  <si>
    <t>Advipalle Krishnappa</t>
  </si>
  <si>
    <t>KYATHAM SIDHA RAMULU</t>
  </si>
  <si>
    <t>Rs11,22,000 ~ 11Lacs+</t>
  </si>
  <si>
    <t>B. Nagabhushanamma</t>
  </si>
  <si>
    <t>Rs16,05,000 ~ 16Lacs+</t>
  </si>
  <si>
    <t>C. Vasudeva Reddy</t>
  </si>
  <si>
    <t>Rs8,00,55,000 ~ 8Crore+</t>
  </si>
  <si>
    <t>Rs2,74,00,000 ~ 2Crore+</t>
  </si>
  <si>
    <t>Chandra Sekhar S.</t>
  </si>
  <si>
    <t>Dandu Ramana Reddy</t>
  </si>
  <si>
    <t>Rs99,25,000 ~ 99Lacs+</t>
  </si>
  <si>
    <t>J. Muralidhar Gowd</t>
  </si>
  <si>
    <t>Jampala Karuna</t>
  </si>
  <si>
    <t>Kangeri Nanda</t>
  </si>
  <si>
    <t>Rs1,50,200 ~ 1Lacs+</t>
  </si>
  <si>
    <t>Mooni Chandrasekhar</t>
  </si>
  <si>
    <t>Peddi Reddy Pal Reddy</t>
  </si>
  <si>
    <t>Rs26,87,780 ~ 26Lacs+</t>
  </si>
  <si>
    <t>R. Krishna Sagar Reddy</t>
  </si>
  <si>
    <t>Rs87,85,841 ~ 87Lacs+</t>
  </si>
  <si>
    <t>S Sabir Basha</t>
  </si>
  <si>
    <t>Nizamabad(URBAN)</t>
  </si>
  <si>
    <t>ENDALA LAKSHMI NARAYANA</t>
  </si>
  <si>
    <t>U. Suresh</t>
  </si>
  <si>
    <t>Rs84,647 ~ 84Thou+</t>
  </si>
  <si>
    <t>Veeradallu Nageswara Rao</t>
  </si>
  <si>
    <t>MADIRA (SC)</t>
  </si>
  <si>
    <t>Bhatti Vikramarka Mallu</t>
  </si>
  <si>
    <t>Rs2,70,22,780 ~ 2Crore+</t>
  </si>
  <si>
    <t>Dr. Saggurthy Vijaya Vani</t>
  </si>
  <si>
    <t>Rs10,88,000 ~ 10Lacs+</t>
  </si>
  <si>
    <t>Inapanuri Esther Swarnalatha</t>
  </si>
  <si>
    <t>Rs53,94,000 ~ 53Lacs+</t>
  </si>
  <si>
    <t>John Gudipati</t>
  </si>
  <si>
    <t>Rs15,35,242 ~ 15Lacs+</t>
  </si>
  <si>
    <t>Kamala Raju Lingala</t>
  </si>
  <si>
    <t>Rs1,26,543 ~ 1Lacs+</t>
  </si>
  <si>
    <t>Kocharla Guravaiah</t>
  </si>
  <si>
    <t>Manda Krishna Madiga</t>
  </si>
  <si>
    <t>Pidamarthi Ravi</t>
  </si>
  <si>
    <t>Rs10,250 ~ 10Thou+</t>
  </si>
  <si>
    <t>DHARMAPURI SRINIVAS</t>
  </si>
  <si>
    <t>Vanguri Ramesh</t>
  </si>
  <si>
    <t>Rs1,02,000 ~ 1Lacs+</t>
  </si>
  <si>
    <t>MADUGULA</t>
  </si>
  <si>
    <t>G Rama Naidu</t>
  </si>
  <si>
    <t>Rs56,82,110 ~ 56Lacs+</t>
  </si>
  <si>
    <t>Rs4,65,750 ~ 4Lacs+</t>
  </si>
  <si>
    <t>A Appa Rao</t>
  </si>
  <si>
    <t>Rs50,750 ~ 50Thou+</t>
  </si>
  <si>
    <t>A Kondal Rao</t>
  </si>
  <si>
    <t>M.A.RAHIM</t>
  </si>
  <si>
    <t>A Rama Murthy Naidu</t>
  </si>
  <si>
    <t>Rs9,11,500 ~ 9Lacs+</t>
  </si>
  <si>
    <t>B Kegiya Rani</t>
  </si>
  <si>
    <t>C Sivaji Raju</t>
  </si>
  <si>
    <t>P Prasada Rao</t>
  </si>
  <si>
    <t>Rs2,86,13,662 ~ 2Crore+</t>
  </si>
  <si>
    <t>Rs51,90,652 ~ 51Lacs+</t>
  </si>
  <si>
    <t>V G V R Murthy</t>
  </si>
  <si>
    <t>Rs65,00,000 ~ 65Lacs+</t>
  </si>
  <si>
    <t>V Perayya</t>
  </si>
  <si>
    <t>MAHABUBABAD (ST)</t>
  </si>
  <si>
    <t>KAVITHA MALOTH</t>
  </si>
  <si>
    <t>Rs8,09,864 ~ 8Lacs+</t>
  </si>
  <si>
    <t>AZMEERA CHANDULAL</t>
  </si>
  <si>
    <t>Rs67,17,000 ~ 67Lacs+</t>
  </si>
  <si>
    <t>Rs23,29,488 ~ 23Lacs+</t>
  </si>
  <si>
    <t>BANOTH MANGYA</t>
  </si>
  <si>
    <t>Rs12,500 ~ 12Thou+</t>
  </si>
  <si>
    <t>BANOTH SHANKAR NAIK</t>
  </si>
  <si>
    <t>Rs52,67,860 ~ 52Lacs+</t>
  </si>
  <si>
    <t>BHANOTH KISHAN NAIK</t>
  </si>
  <si>
    <t>EERYA BHANOTH</t>
  </si>
  <si>
    <t>Rs92,500 ~ 92Thou+</t>
  </si>
  <si>
    <t>GUGULOTH SHANKAR</t>
  </si>
  <si>
    <t>A.S.POSHETTY</t>
  </si>
  <si>
    <t>HALAVATH LINGYA</t>
  </si>
  <si>
    <t>JATOTH HARICHAND</t>
  </si>
  <si>
    <t>Rs9,01,576 ~ 9Lacs+</t>
  </si>
  <si>
    <t>MAHBUBNAGAR</t>
  </si>
  <si>
    <t>N. Rajeshwar Reddy</t>
  </si>
  <si>
    <t>Rs31,20,045 ~ 31Lacs+</t>
  </si>
  <si>
    <t>Rs3,90,000 ~ 3Lacs+</t>
  </si>
  <si>
    <t>A. Ramesh Kumar</t>
  </si>
  <si>
    <t>Amruth Prasad Goud</t>
  </si>
  <si>
    <t>Rs17,55,22,823 ~ 17Crore+</t>
  </si>
  <si>
    <t>Rs1,31,79,693 ~ 1Crore+</t>
  </si>
  <si>
    <t>Bekkari Ram Reddy</t>
  </si>
  <si>
    <t>Rs5,10,45,972 ~ 5Crore+</t>
  </si>
  <si>
    <t>Bekkari Sreenivas Reddy</t>
  </si>
  <si>
    <t>Rs86,50,000 ~ 86Lacs+</t>
  </si>
  <si>
    <t>Boyapally Narsimulu Madiga</t>
  </si>
  <si>
    <t>Rs22,42,000 ~ 22Lacs+</t>
  </si>
  <si>
    <t>Eeshwaranna Telugu</t>
  </si>
  <si>
    <t>Rs3,68,49,000 ~ 3Crore+</t>
  </si>
  <si>
    <t>G. Padmaja Reddy</t>
  </si>
  <si>
    <t>Rs8,80,000 ~ 8Lacs+</t>
  </si>
  <si>
    <t>D.SHEKAR</t>
  </si>
  <si>
    <t>Mohammed Shareef</t>
  </si>
  <si>
    <t>Rs63,33,565 ~ 63Lacs+</t>
  </si>
  <si>
    <t>Puli Veeranna</t>
  </si>
  <si>
    <t>Rs3,25,70,000 ~ 3Crore+</t>
  </si>
  <si>
    <t>Rs5,15,000 ~ 5Lacs+</t>
  </si>
  <si>
    <t>Ravula Balakistaiah</t>
  </si>
  <si>
    <t>S. Rathanga Pandu Reddy</t>
  </si>
  <si>
    <t>Syed Ibrahim</t>
  </si>
  <si>
    <t>Rs5,04,31,756 ~ 5Crore+</t>
  </si>
  <si>
    <t>Rs1,22,35,400 ~ 1Crore+</t>
  </si>
  <si>
    <t>Yelisetty Dasaratha Gupta</t>
  </si>
  <si>
    <t>Rs1,29,84,000 ~ 1Crore+</t>
  </si>
  <si>
    <t>Rs59,77,516 ~ 59Lacs+</t>
  </si>
  <si>
    <t xml:space="preserve">MAHBUBNAGAR : BYE ELECTION ON 18-03-2012:MAHBUBNAGAR </t>
  </si>
  <si>
    <t>Yennam Srinivas Reddy</t>
  </si>
  <si>
    <t>Rs1,03,87,079 ~ 1Crore+</t>
  </si>
  <si>
    <t>Ibrahim Syed</t>
  </si>
  <si>
    <t>Rs16,77,39,500 ~ 16Crore+</t>
  </si>
  <si>
    <t>Rs5,23,04,000 ~ 5Crore+</t>
  </si>
  <si>
    <t>DAYANAND.B</t>
  </si>
  <si>
    <t>Mohd. Ghouse Moinuddin</t>
  </si>
  <si>
    <t>Rs19,92,000 ~ 19Lacs+</t>
  </si>
  <si>
    <t>IMPP</t>
  </si>
  <si>
    <t>P. Chandra Shekar</t>
  </si>
  <si>
    <t>Rs1,30,73,719 ~ 1Crore+</t>
  </si>
  <si>
    <t>Rs6,52,500 ~ 6Lacs+</t>
  </si>
  <si>
    <t>S. Muthyala Prakash</t>
  </si>
  <si>
    <t>Rs1,03,94,030 ~ 1Crore+</t>
  </si>
  <si>
    <t>S. R. Premaiah</t>
  </si>
  <si>
    <t>Rs4,72,000 ~ 4Lacs+</t>
  </si>
  <si>
    <t>MAHESHWARAM</t>
  </si>
  <si>
    <t>Patlolla Sabitha</t>
  </si>
  <si>
    <t>Rs1,52,96,000 ~ 1Crore+</t>
  </si>
  <si>
    <t>A.V.N. Reddy</t>
  </si>
  <si>
    <t>Rs5,57,35,770 ~ 5Crore+</t>
  </si>
  <si>
    <t>Rs4,88,25,806 ~ 4Crore+</t>
  </si>
  <si>
    <t>Abdul Ghani</t>
  </si>
  <si>
    <t>Rs7,27,500 ~ 7Lacs+</t>
  </si>
  <si>
    <t>Akki Mahesh Goud (Babu)</t>
  </si>
  <si>
    <t>Rs19,65,000 ~ 19Lacs+</t>
  </si>
  <si>
    <t>Desham Narsimha Reddy</t>
  </si>
  <si>
    <t>Andhra Pradesh Navodaya Praja Party</t>
  </si>
  <si>
    <t>Rs34,85,500 ~ 34Lacs+</t>
  </si>
  <si>
    <t>Ibram Shekhar</t>
  </si>
  <si>
    <t>M.D.NAZEER</t>
  </si>
  <si>
    <t>Rs43,61,000 ~ 43Lacs+</t>
  </si>
  <si>
    <t>Jejala Jangaiah</t>
  </si>
  <si>
    <t>Rs19,72,000 ~ 19Lacs+</t>
  </si>
  <si>
    <t>K.Jangaiah Yadav</t>
  </si>
  <si>
    <t>K.Prabhakar Reddy</t>
  </si>
  <si>
    <t>Rs8,21,20,519 ~ 8Crore+</t>
  </si>
  <si>
    <t>Rs63,23,000 ~ 63Lacs+</t>
  </si>
  <si>
    <t>Kallem Bal Reddy</t>
  </si>
  <si>
    <t>Rs89,41,000 ~ 89Lacs+</t>
  </si>
  <si>
    <t>Rs48,62,656 ~ 48Lacs+</t>
  </si>
  <si>
    <t>Katikela Srihari</t>
  </si>
  <si>
    <t>Rs36,08,000 ~ 36Lacs+</t>
  </si>
  <si>
    <t>Rs8,35,000 ~ 8Lacs+</t>
  </si>
  <si>
    <t>M.M.Jahangir Ali</t>
  </si>
  <si>
    <t>Muppidi Bal Raj Goud</t>
  </si>
  <si>
    <t>Oggu Mallaiah</t>
  </si>
  <si>
    <t>Shaik Ahmed</t>
  </si>
  <si>
    <t>Rs4,57,000 ~ 4Lacs+</t>
  </si>
  <si>
    <t>Shivagalla Ramdas</t>
  </si>
  <si>
    <t>T.Krisna Reddy</t>
  </si>
  <si>
    <t>Rs56,00,856 ~ 56Lacs+</t>
  </si>
  <si>
    <t>Yerragonda Ram Reddy</t>
  </si>
  <si>
    <t>Rs30,10,000 ~ 30Lacs+</t>
  </si>
  <si>
    <t>MAKTHAL</t>
  </si>
  <si>
    <t>K.Dayakar Reddy</t>
  </si>
  <si>
    <t>Rs14,34,29,000 ~ 14Crore+</t>
  </si>
  <si>
    <t>Rs24,51,017 ~ 24Lacs+</t>
  </si>
  <si>
    <t>Amarchinta Prabhakar</t>
  </si>
  <si>
    <t>VIJAYA LAXMI NAROJU JANARDHAN</t>
  </si>
  <si>
    <t>Ashamma Jogu</t>
  </si>
  <si>
    <t>Rs2,88,876 ~ 2Lacs+</t>
  </si>
  <si>
    <t>Balakistaiah</t>
  </si>
  <si>
    <t>Rs38,000 ~ 38Thou+</t>
  </si>
  <si>
    <t>Chittem Ram Mohan Reddy</t>
  </si>
  <si>
    <t>Rs9,88,577 ~ 9Lacs+</t>
  </si>
  <si>
    <t>Devari Rajeshekar</t>
  </si>
  <si>
    <t>Rs73,90,000 ~ 73Lacs+</t>
  </si>
  <si>
    <t>Rs41,50,000 ~ 41Lacs+</t>
  </si>
  <si>
    <t>Garidi Ningi Reddy</t>
  </si>
  <si>
    <t>Rs83,50,000 ~ 83Lacs+</t>
  </si>
  <si>
    <t>Rs3,92,470 ~ 3Lacs+</t>
  </si>
  <si>
    <t>K.Narender</t>
  </si>
  <si>
    <t>K.Raja Mallesh</t>
  </si>
  <si>
    <t>Rs36,900 ~ 36Thou+</t>
  </si>
  <si>
    <t>M.Kista Reddy</t>
  </si>
  <si>
    <t>M.Sreedhar Goud</t>
  </si>
  <si>
    <t>Rs3,54,11,000 ~ 3Crore+</t>
  </si>
  <si>
    <t>Rs5,66,302 ~ 5Lacs+</t>
  </si>
  <si>
    <t>Venkateshwara Reddy</t>
  </si>
  <si>
    <t>Virat Reddy.P</t>
  </si>
  <si>
    <t>M.A.MAJEED</t>
  </si>
  <si>
    <t>Rs18,32,000 ~ 18Lacs+</t>
  </si>
  <si>
    <t>Rs8,51,792 ~ 8Lacs+</t>
  </si>
  <si>
    <t>MALAKPET</t>
  </si>
  <si>
    <t>C. Raju @ Karate Raju</t>
  </si>
  <si>
    <t>Rs91,55,000 ~ 91Lacs+</t>
  </si>
  <si>
    <t>Rs15,50,000 ~ 15Lacs+</t>
  </si>
  <si>
    <t>Chandu Pradeep Kumar</t>
  </si>
  <si>
    <t>G. R. Karunakar</t>
  </si>
  <si>
    <t>Rs1,51,03,250 ~ 1Crore+</t>
  </si>
  <si>
    <t>Koluguri Vasantha Rao</t>
  </si>
  <si>
    <t>Rs2,88,133 ~ 2Lacs+</t>
  </si>
  <si>
    <t>L. Ashoknath</t>
  </si>
  <si>
    <t>M. Pandu Ranga Rao</t>
  </si>
  <si>
    <t>Rs1,17,90,000 ~ 1Crore+</t>
  </si>
  <si>
    <t>Rs15,51,797 ~ 15Lacs+</t>
  </si>
  <si>
    <t>M. Vijaya Simha Reddy</t>
  </si>
  <si>
    <t>Md. Muzaffar Ali Khan</t>
  </si>
  <si>
    <t>Rs84,11,598 ~ 84Lacs+</t>
  </si>
  <si>
    <t>Md. Yousuf Ali Adil</t>
  </si>
  <si>
    <t>S. Raj Kumar</t>
  </si>
  <si>
    <t>Syed Lateefuddin</t>
  </si>
  <si>
    <t>B.LAXMAN</t>
  </si>
  <si>
    <t>Tabreez Mahmood Khan</t>
  </si>
  <si>
    <t>Tirunagari Srinivas Rao</t>
  </si>
  <si>
    <t>MALKAJGIRI</t>
  </si>
  <si>
    <t>A. K. Murugesh</t>
  </si>
  <si>
    <t>Rs12,30,000 ~ 12Lacs+</t>
  </si>
  <si>
    <t>Bala Lingam. M.</t>
  </si>
  <si>
    <t>Rs61,20,500 ~ 61Lacs+</t>
  </si>
  <si>
    <t>C. Kanaka Reddy</t>
  </si>
  <si>
    <t>Rs4,99,59,550 ~ 4Crore+</t>
  </si>
  <si>
    <t>Rs73,21,519 ~ 73Lacs+</t>
  </si>
  <si>
    <t>C. V. B. Krishna Murthy</t>
  </si>
  <si>
    <t>Rs1,79,00,000 ~ 1Crore+</t>
  </si>
  <si>
    <t>Gudimetla Suryanarayana Reddy</t>
  </si>
  <si>
    <t>Rs50,44,190 ~ 50Lacs+</t>
  </si>
  <si>
    <t>J. Dharmendar</t>
  </si>
  <si>
    <t>Trilinga Praja Pragati Party</t>
  </si>
  <si>
    <t>K. Dharma Reddy</t>
  </si>
  <si>
    <t>Rs75,42,000 ~ 75Lacs+</t>
  </si>
  <si>
    <t>Rs6,03,120 ~ 6Lacs+</t>
  </si>
  <si>
    <t>Krishna Yadav.P</t>
  </si>
  <si>
    <t>M. Mallikarjuna Rao</t>
  </si>
  <si>
    <t>GADDAM VIKRAM REDDY</t>
  </si>
  <si>
    <t>Akhil Bharatiya Jan Sangh</t>
  </si>
  <si>
    <t>Rs869 ~ 8Hund+</t>
  </si>
  <si>
    <t>M. Raju</t>
  </si>
  <si>
    <t>Rs5,70,000 ~ 5Lacs+</t>
  </si>
  <si>
    <t>Rs1,89,124 ~ 1Lacs+</t>
  </si>
  <si>
    <t>P. Mohan Raj</t>
  </si>
  <si>
    <t>Rs5,25,000 ~ 5Lacs+</t>
  </si>
  <si>
    <t>Rs6,46,300 ~ 6Lacs+</t>
  </si>
  <si>
    <t>S. Ram Rao</t>
  </si>
  <si>
    <t>Sharada Mahesh. V.</t>
  </si>
  <si>
    <t>Rs8,66,31,423 ~ 8Crore+</t>
  </si>
  <si>
    <t>Smt.Ganti Sumathi Devi</t>
  </si>
  <si>
    <t>Subba Rao Vaddi</t>
  </si>
  <si>
    <t>Rs1,65,54,500 ~ 1Crore+</t>
  </si>
  <si>
    <t>Varaganti Laxminarsimha Raju</t>
  </si>
  <si>
    <t>Rs7,62,500 ~ 7Lacs+</t>
  </si>
  <si>
    <t>MANAKONDUR (SC)</t>
  </si>
  <si>
    <t>Arepally Mohan</t>
  </si>
  <si>
    <t>Rs49,99,000 ~ 49Lacs+</t>
  </si>
  <si>
    <t>Bamandla Narendar</t>
  </si>
  <si>
    <t>Boda Sudhakar</t>
  </si>
  <si>
    <t>MOHAMMAD KHAJA</t>
  </si>
  <si>
    <t>Bollampally Ailaiah</t>
  </si>
  <si>
    <t>MUL</t>
  </si>
  <si>
    <t>Dr. Kavvampalli Satyanarayana</t>
  </si>
  <si>
    <t>Rs2,03,15,163 ~ 2Crore+</t>
  </si>
  <si>
    <t>Gaddam Nagaraju</t>
  </si>
  <si>
    <t>Rs71,65,000 ~ 71Lacs+</t>
  </si>
  <si>
    <t>Rs25,92,937 ~ 25Lacs+</t>
  </si>
  <si>
    <t>Gorre Shankaraiah</t>
  </si>
  <si>
    <t>Janapatla Swamy</t>
  </si>
  <si>
    <t>Rs27,65,000 ~ 27Lacs+</t>
  </si>
  <si>
    <t>Kanakam Chandraiah</t>
  </si>
  <si>
    <t>Rs57,500 ~ 57Thou+</t>
  </si>
  <si>
    <t>Kande Sammaiah</t>
  </si>
  <si>
    <t>Rs56,000 ~ 56Thou+</t>
  </si>
  <si>
    <t>Matangi Ashok</t>
  </si>
  <si>
    <t>Rs90,500 ~ 90Thou+</t>
  </si>
  <si>
    <t>Voraganti Anand</t>
  </si>
  <si>
    <t>Nizamabad(RURAL)</t>
  </si>
  <si>
    <t>MANDAVA VENKATESHWARA RAO</t>
  </si>
  <si>
    <t>Rs6,28,809 ~ 6Lacs+</t>
  </si>
  <si>
    <t>MANCHERIAL</t>
  </si>
  <si>
    <t>Aravinda reddy Gaddam</t>
  </si>
  <si>
    <t>Rs2,03,22,800 ~ 2Crore+</t>
  </si>
  <si>
    <t>Chipurushetty Dinpathi Reddy</t>
  </si>
  <si>
    <t>Rs1,20,47,500 ~ 1Crore+</t>
  </si>
  <si>
    <t>Rs2,07,000 ~ 2Lacs+</t>
  </si>
  <si>
    <t>AKULA LALITHA</t>
  </si>
  <si>
    <t>Diwakar Rao Nadipalli</t>
  </si>
  <si>
    <t>Rs62,89,108 ~ 62Lacs+</t>
  </si>
  <si>
    <t>Rs1,52,583 ~ 1Lacs+</t>
  </si>
  <si>
    <t>Dr.M.Neelakanteshwar</t>
  </si>
  <si>
    <t>Rs69,57,866 ~ 69Lacs+</t>
  </si>
  <si>
    <t>Ingu Ratan Kumar</t>
  </si>
  <si>
    <t>Rs25,03,000 ~ 25Lacs+</t>
  </si>
  <si>
    <t>Rs16,45,310 ~ 16Lacs+</t>
  </si>
  <si>
    <t>Jaypal Singh Thakur</t>
  </si>
  <si>
    <t>Karre Lachanna</t>
  </si>
  <si>
    <t>Rs1,22,92,100 ~ 1Crore+</t>
  </si>
  <si>
    <t>Rs91,124 ~ 91Thou+</t>
  </si>
  <si>
    <t>Madupu Ravi Kumar</t>
  </si>
  <si>
    <t>Nainala Venkateshwarlu</t>
  </si>
  <si>
    <t>Peddapally Purushotham</t>
  </si>
  <si>
    <t>Rs26,83,000 ~ 26Lacs+</t>
  </si>
  <si>
    <t>DR. RAVINDER REDDY</t>
  </si>
  <si>
    <t>Thammadi Srinivas</t>
  </si>
  <si>
    <t>Tula Madhusudhan Rao</t>
  </si>
  <si>
    <t>Rs3,24,000 ~ 3Lacs+</t>
  </si>
  <si>
    <t>Upender Nandeli</t>
  </si>
  <si>
    <t>Aravind Reddy Gaddam</t>
  </si>
  <si>
    <t>Rs2,11,35,389 ~ 2Crore+</t>
  </si>
  <si>
    <t>Gone Hanmanth Rao</t>
  </si>
  <si>
    <t>Rs1,67,95,000 ~ 1Crore+</t>
  </si>
  <si>
    <t>Rs60,00,000 ~ 60Lacs+</t>
  </si>
  <si>
    <t>Rachakonda Krishna Rao</t>
  </si>
  <si>
    <t>Rs90,43,386 ~ 90Lacs+</t>
  </si>
  <si>
    <t>MANDAPETA</t>
  </si>
  <si>
    <t>Vegulla Jogeswara Rao</t>
  </si>
  <si>
    <t>V. PRABHAKAR</t>
  </si>
  <si>
    <t>Rs5,71,01,868 ~ 5Crore+</t>
  </si>
  <si>
    <t>Rs5,75,794 ~ 5Lacs+</t>
  </si>
  <si>
    <t>Adi Narayana Matta</t>
  </si>
  <si>
    <t>Rs11,65,500 ~ 11Lacs+</t>
  </si>
  <si>
    <t>Chody Veera Venkata Satyanarayan</t>
  </si>
  <si>
    <t>Rs25,13,500 ~ 25Lacs+</t>
  </si>
  <si>
    <t>Chowdary. V.V.S.S</t>
  </si>
  <si>
    <t>Rs13,67,26,826 ~ 13Crore+</t>
  </si>
  <si>
    <t>Rs2,31,94,000 ~ 2Crore+</t>
  </si>
  <si>
    <t>D. Chakravarthi</t>
  </si>
  <si>
    <t>Rs1,06,550 ~ 1Lacs+</t>
  </si>
  <si>
    <t>Devu Venkata Raju</t>
  </si>
  <si>
    <t>Rs16,60,000 ~ 16Lacs+</t>
  </si>
  <si>
    <t>Rs60,160 ~ 60Thou+</t>
  </si>
  <si>
    <t>Duli Jayaraju</t>
  </si>
  <si>
    <t>Ganti Mohanrao</t>
  </si>
  <si>
    <t>Rs56,400 ~ 56Thou+</t>
  </si>
  <si>
    <t>Grandhi Veera Venkata SatyaRamakrishna</t>
  </si>
  <si>
    <t>LEELA SHIVA SRI. K</t>
  </si>
  <si>
    <t>Kandregula Udayasri</t>
  </si>
  <si>
    <t>Rs13,45,000 ~ 13Lacs+</t>
  </si>
  <si>
    <t>Kolli Srudarsana Rao</t>
  </si>
  <si>
    <t>Rs1,54,271 ~ 1Lacs+</t>
  </si>
  <si>
    <t>Kona Surty Bhaskara Rao</t>
  </si>
  <si>
    <t>Rs22,64,118 ~ 22Lacs+</t>
  </si>
  <si>
    <t>Krishnarjuna Chowdary Bikkina</t>
  </si>
  <si>
    <t>Rs1,43,10,000 ~ 1Crore+</t>
  </si>
  <si>
    <t>Rs7,29,939 ~ 7Lacs+</t>
  </si>
  <si>
    <t>M. Ramu</t>
  </si>
  <si>
    <t>Narala Rambabu</t>
  </si>
  <si>
    <t>Rs2,15,800 ~ 2Lacs+</t>
  </si>
  <si>
    <t>Rs1,29,989 ~ 1Lacs+</t>
  </si>
  <si>
    <t>P.V.V.S. Ramakrishna</t>
  </si>
  <si>
    <t>Rs19,62,660 ~ 19Lacs+</t>
  </si>
  <si>
    <t>MANGALAGIRI</t>
  </si>
  <si>
    <t>Kamala Kandru</t>
  </si>
  <si>
    <t>Rs88,00,000 ~ 88Lacs+</t>
  </si>
  <si>
    <t>Rs9,80,000 ~ 9Lacs+</t>
  </si>
  <si>
    <t>MADAS LINGAM</t>
  </si>
  <si>
    <t>A. Sankararao</t>
  </si>
  <si>
    <t>Rs12,65,000 ~ 12Lacs+</t>
  </si>
  <si>
    <t>Ambati Madhu Mohana Krishna</t>
  </si>
  <si>
    <t>Rs2,54,29,994 ~ 2Crore+</t>
  </si>
  <si>
    <t>Rs34,87,641 ~ 34Lacs+</t>
  </si>
  <si>
    <t>Dontireddy Srinivasakumari</t>
  </si>
  <si>
    <t>Rs28,69,523 ~ 28Lacs+</t>
  </si>
  <si>
    <t>Duru Vijayakumar</t>
  </si>
  <si>
    <t>Rs6,067 ~ 6Thou+</t>
  </si>
  <si>
    <t>K. Lord Welsley</t>
  </si>
  <si>
    <t>Rs2,62,964 ~ 2Lacs+</t>
  </si>
  <si>
    <t>Kattepogu Nageswara Rao</t>
  </si>
  <si>
    <t>Rs40,40,000 ~ 40Lacs+</t>
  </si>
  <si>
    <t>Konda Siva Reddy</t>
  </si>
  <si>
    <t>Rs45,90,000 ~ 45Lacs+</t>
  </si>
  <si>
    <t>Mallavarapu Nagaiah</t>
  </si>
  <si>
    <t>Mandapati Prasad</t>
  </si>
  <si>
    <t>Mattukoyya Chakravarthi</t>
  </si>
  <si>
    <t>Munagapati Venkateswara Rao</t>
  </si>
  <si>
    <t>Rs1,13,08,000 ~ 1Crore+</t>
  </si>
  <si>
    <t>BANOTHU BILOJI NAIK</t>
  </si>
  <si>
    <t>Mungala Venkata Sadasiva Rao</t>
  </si>
  <si>
    <t>Rs57,066 ~ 57Thou+</t>
  </si>
  <si>
    <t>Muppalla Nageswararao</t>
  </si>
  <si>
    <t>Rs9,29,750 ~ 9Lacs+</t>
  </si>
  <si>
    <t>Peddanna Vudatha</t>
  </si>
  <si>
    <t>Rs82,65,405 ~ 82Lacs+</t>
  </si>
  <si>
    <t>Tammisetty Janki Devi</t>
  </si>
  <si>
    <t>Rs34,60,000 ~ 34Lacs+</t>
  </si>
  <si>
    <t>MANTHANI</t>
  </si>
  <si>
    <t>Duddilla Sridhar Babu</t>
  </si>
  <si>
    <t>Rs49,17,787 ~ 49Lacs+</t>
  </si>
  <si>
    <t>Amma Jampaiah</t>
  </si>
  <si>
    <t>Rs3,67,000 ~ 3Lacs+</t>
  </si>
  <si>
    <t>Rs78,640 ~ 78Thou+</t>
  </si>
  <si>
    <t>Bachala Erraiah</t>
  </si>
  <si>
    <t>Madadi Prabhakar Reddy</t>
  </si>
  <si>
    <t>Rs15,87,756 ~ 15Lacs+</t>
  </si>
  <si>
    <t>Md.Shamshoddin</t>
  </si>
  <si>
    <t>RUDRA MADHUSUDHAN</t>
  </si>
  <si>
    <t>Odela Sampath</t>
  </si>
  <si>
    <t>Putta Madhu</t>
  </si>
  <si>
    <t>Rs45,38,849 ~ 45Lacs+</t>
  </si>
  <si>
    <t>Rs6,68,307 ~ 6Lacs+</t>
  </si>
  <si>
    <t>Routhu Kanakaiah</t>
  </si>
  <si>
    <t>Rs67,03,000 ~ 67Lacs+</t>
  </si>
  <si>
    <t>Shashi Bhushan Kache</t>
  </si>
  <si>
    <t>Rs20,32,300 ~ 20Lacs+</t>
  </si>
  <si>
    <t>Tagaram Shankar Lal</t>
  </si>
  <si>
    <t>MANTRALAYAM</t>
  </si>
  <si>
    <t>Y.Balanagi Reddy</t>
  </si>
  <si>
    <t>SAYANNA TIRUMANI</t>
  </si>
  <si>
    <t>Rs96,95,998 ~ 96Lacs+</t>
  </si>
  <si>
    <t>DALAVAI RAMAIAH</t>
  </si>
  <si>
    <t>Rs5,03,882 ~ 5Lacs+</t>
  </si>
  <si>
    <t>N.RAMA REDDY</t>
  </si>
  <si>
    <t>Rs6,84,497 ~ 6Lacs+</t>
  </si>
  <si>
    <t>MARKAPURAM</t>
  </si>
  <si>
    <t>Kandula Narayana Reddy</t>
  </si>
  <si>
    <t>Rs67,44,303 ~ 67Lacs+</t>
  </si>
  <si>
    <t>Akula Chennaiah</t>
  </si>
  <si>
    <t>Chittem Venkata Reddy</t>
  </si>
  <si>
    <t>Javed Hussain Baig Mirja</t>
  </si>
  <si>
    <t>G. CHINNA BHUMAIAH</t>
  </si>
  <si>
    <t>Rs1,80,000 ~ 1Lacs+</t>
  </si>
  <si>
    <t>Kandula Venugopala Reddy</t>
  </si>
  <si>
    <t>Rs1,17,500 ~ 1Lacs+</t>
  </si>
  <si>
    <t>Kunduru Pedda Konda Reddy</t>
  </si>
  <si>
    <t>Rs98,50,000 ~ 98Lacs+</t>
  </si>
  <si>
    <t>Nagisetty Venkateswarlu</t>
  </si>
  <si>
    <t>Pabbishetty Rama Rao alias Ramu</t>
  </si>
  <si>
    <t>Pilli Anjaiah</t>
  </si>
  <si>
    <t>Balkonda</t>
  </si>
  <si>
    <t>ANIL KUMAR ERAVATHRI</t>
  </si>
  <si>
    <t>Sandrapati Prasad</t>
  </si>
  <si>
    <t>Satharajupalli Chandra Sekhar</t>
  </si>
  <si>
    <t>Rs91,200 ~ 91Thou+</t>
  </si>
  <si>
    <t>Syed Abdul Rawoof</t>
  </si>
  <si>
    <t>Tadi Dhanalakshmi</t>
  </si>
  <si>
    <t>Rs24,00,000 ~ 24Lacs+</t>
  </si>
  <si>
    <t>Thatireddy Srinivasa Reddy</t>
  </si>
  <si>
    <t>Rs61,800 ~ 61Thou+</t>
  </si>
  <si>
    <t>Thoufic Ali Shaik</t>
  </si>
  <si>
    <t>SRINIVAS REDDY SHANIGARAM</t>
  </si>
  <si>
    <t>Yeruva Nagarjuna Reddy</t>
  </si>
  <si>
    <t>Rs3,39,000 ~ 3Lacs+</t>
  </si>
  <si>
    <t>MEDAK</t>
  </si>
  <si>
    <t>Mynampalli Hanmanth Rao</t>
  </si>
  <si>
    <t>Rs2,69,25,917 ~ 2Crore+</t>
  </si>
  <si>
    <t>Beesa Shivakumar</t>
  </si>
  <si>
    <t>Rs35,543 ~ 35Thou+</t>
  </si>
  <si>
    <t>Gollapalli Saya Goud</t>
  </si>
  <si>
    <t>Rs10,43,000 ~ 10Lacs+</t>
  </si>
  <si>
    <t>Jagapathi Batti</t>
  </si>
  <si>
    <t>SURENDER REDDY VEMULA</t>
  </si>
  <si>
    <t>Rs34,07,958 ~ 34Lacs+</t>
  </si>
  <si>
    <t>Jalla Kalavathi</t>
  </si>
  <si>
    <t>Rs4,34,082 ~ 4Lacs+</t>
  </si>
  <si>
    <t>Kammari Narsimha Chary</t>
  </si>
  <si>
    <t>Karanam Soujanya</t>
  </si>
  <si>
    <t>Rs1,97,000 ~ 1Lacs+</t>
  </si>
  <si>
    <t>M.D.Khaleel</t>
  </si>
  <si>
    <t>Muthyala Narsimlu</t>
  </si>
  <si>
    <t>RUYYADI RAJESHWAR</t>
  </si>
  <si>
    <t>P.Shashidhar Reddy</t>
  </si>
  <si>
    <t>Rs47,54,861 ~ 47Lacs+</t>
  </si>
  <si>
    <t>Rs16,97,093 ~ 16Lacs+</t>
  </si>
  <si>
    <t>Sirigadde Bixapathi</t>
  </si>
  <si>
    <t>Smt.Padma Devender Reddy.M.</t>
  </si>
  <si>
    <t>Rs74,11,000 ~ 74Lacs+</t>
  </si>
  <si>
    <t>Subash Reddy Rajaiahgari</t>
  </si>
  <si>
    <t>Rs30,30,000 ~ 30Lacs+</t>
  </si>
  <si>
    <t>Rs25,15,000 ~ 25Lacs+</t>
  </si>
  <si>
    <t>MEDCHAL</t>
  </si>
  <si>
    <t>Kichannagari Laxma Reddy (KLR)</t>
  </si>
  <si>
    <t>Rs27,17,88,125 ~ 27Crore+</t>
  </si>
  <si>
    <t>Agamaiah Silvery</t>
  </si>
  <si>
    <t>Rs66,525 ~ 66Thou+</t>
  </si>
  <si>
    <t>Baskar Reddy Nalla</t>
  </si>
  <si>
    <t>MADUKAR ELIGETI</t>
  </si>
  <si>
    <t>Rs2,26,90,000 ~ 2Crore+</t>
  </si>
  <si>
    <t>Rs54,00,000 ~ 54Lacs+</t>
  </si>
  <si>
    <t>Bhairapaka Jesudasu Chakravarty</t>
  </si>
  <si>
    <t>Dr. M.Mallesh</t>
  </si>
  <si>
    <t>Rs20,35,500 ~ 20Lacs+</t>
  </si>
  <si>
    <t>G.Kishan Naik</t>
  </si>
  <si>
    <t>Rs1,68,400 ~ 1Lacs+</t>
  </si>
  <si>
    <t>Jangaiah Thotakura</t>
  </si>
  <si>
    <t>Kolkuri Satyanaryana</t>
  </si>
  <si>
    <t>M. Raj Reddy</t>
  </si>
  <si>
    <t>NAVEEN REDDY KYATHAM</t>
  </si>
  <si>
    <t>Rs2,78,324 ~ 2Lacs+</t>
  </si>
  <si>
    <t>Nakka Prabhakar Goud</t>
  </si>
  <si>
    <t>Tallapally Shiva Kumar</t>
  </si>
  <si>
    <t>Rs89,10,000 ~ 89Lacs+</t>
  </si>
  <si>
    <t>Rs11,65,000 ~ 11Lacs+</t>
  </si>
  <si>
    <t>Miryalaguda</t>
  </si>
  <si>
    <t>JULAKANTI RANGA REDDY</t>
  </si>
  <si>
    <t>Rs12,20,000 ~ 12Lacs+</t>
  </si>
  <si>
    <t>ALUGUBELLI AMARENDER REDDY</t>
  </si>
  <si>
    <t>Rs3,82,05,000 ~ 3Crore+</t>
  </si>
  <si>
    <t>Rs1,00,00,000 ~ 1Crore+</t>
  </si>
  <si>
    <t>BHUKYA BALU NAIK</t>
  </si>
  <si>
    <t>GANGADHAR TIRUNAGARU</t>
  </si>
  <si>
    <t>RAMESH YADAV BASA</t>
  </si>
  <si>
    <t>Rs44,16,331 ~ 44Lacs+</t>
  </si>
  <si>
    <t>KARNATI PRABHAKAR</t>
  </si>
  <si>
    <t>Rs3,95,83,568 ~ 3Crore+</t>
  </si>
  <si>
    <t>KUNDARAPU RAMESH</t>
  </si>
  <si>
    <t>NAMPALLY JAKKA RAO</t>
  </si>
  <si>
    <t>PERLA VENKATAIAH</t>
  </si>
  <si>
    <t>POKALA KIRAN KUMAR MADIGA</t>
  </si>
  <si>
    <t>SANGEM JIDIKALLU</t>
  </si>
  <si>
    <t>KALVAKUNTLA VIDYASAGAR RAO</t>
  </si>
  <si>
    <t>Rs4,10,000 ~ 4Lacs+</t>
  </si>
  <si>
    <t>VASUKLA MATTAIAH</t>
  </si>
  <si>
    <t>VENEPALLY PANDU RANGA RAV</t>
  </si>
  <si>
    <t>Rs1,500 ~ 1Thou+</t>
  </si>
  <si>
    <t>VENKATESWARLU MADDI</t>
  </si>
  <si>
    <t>MUDHOLE</t>
  </si>
  <si>
    <t>Venugopala Chary.S</t>
  </si>
  <si>
    <t>Rs1,05,70,000 ~ 1Crore+</t>
  </si>
  <si>
    <t>Rs29,50,000 ~ 29Lacs+</t>
  </si>
  <si>
    <t>Abdul Bhari</t>
  </si>
  <si>
    <t>Rs17,50,000 ~ 17Lacs+</t>
  </si>
  <si>
    <t>Balapur Gangadhar</t>
  </si>
  <si>
    <t>JUVVADI RATHNAKAR RAO</t>
  </si>
  <si>
    <t>Chinna Chinna</t>
  </si>
  <si>
    <t>Gaddigari Vittal Reddy</t>
  </si>
  <si>
    <t>Rs38,08,500 ~ 38Lacs+</t>
  </si>
  <si>
    <t>Ganapathi</t>
  </si>
  <si>
    <t>P.Ramchandra Reddy</t>
  </si>
  <si>
    <t>Rs48,71,664 ~ 48Lacs+</t>
  </si>
  <si>
    <t>Rs12,64,000 ~ 12Lacs+</t>
  </si>
  <si>
    <t>Patil Narayan Rao Bhosle</t>
  </si>
  <si>
    <t>Rs7,40,18,793 ~ 7Crore+</t>
  </si>
  <si>
    <t>Puli Pedda Bhumanna</t>
  </si>
  <si>
    <t>Rs3,25,000 ~ 3Lacs+</t>
  </si>
  <si>
    <t>JANGILI SUNITHA VENKAT</t>
  </si>
  <si>
    <t>Ramdasa Anaboinawad</t>
  </si>
  <si>
    <t>Sagar Agre</t>
  </si>
  <si>
    <t>Satishwer Rao</t>
  </si>
  <si>
    <t>MULUG (ST)</t>
  </si>
  <si>
    <t>Anasuya Dansari</t>
  </si>
  <si>
    <t>Rs5,40,000 ~ 5Lacs+</t>
  </si>
  <si>
    <t>A Krishnaveni</t>
  </si>
  <si>
    <t>Rs9,40,000 ~ 9Lacs+</t>
  </si>
  <si>
    <t>Banda Sammaiah</t>
  </si>
  <si>
    <t>Banoth Devilal</t>
  </si>
  <si>
    <t>TUMMALA MAMATHA REDDY DAMU</t>
  </si>
  <si>
    <t>Rs8,54,000 ~ 8Lacs+</t>
  </si>
  <si>
    <t>Burka Mallaiah</t>
  </si>
  <si>
    <t>Burka Venkataiah</t>
  </si>
  <si>
    <t>K Jayaram</t>
  </si>
  <si>
    <t>Rs20,42,887 ~ 20Lacs+</t>
  </si>
  <si>
    <t>Rs10,82,400 ~ 10Lacs+</t>
  </si>
  <si>
    <t>Kalthi Yarraiah</t>
  </si>
  <si>
    <t>Podem Veeraiah</t>
  </si>
  <si>
    <t>Rs38,64,750 ~ 38Lacs+</t>
  </si>
  <si>
    <t>MUMMIDIVARAM</t>
  </si>
  <si>
    <t>Ponnada Venkata Satish Kumar</t>
  </si>
  <si>
    <t>Rs50,79,507 ~ 50Lacs+</t>
  </si>
  <si>
    <t>Rs1,99,152 ~ 1Lacs+</t>
  </si>
  <si>
    <t>Ananta Venkata Satya Surya Narayana Raju</t>
  </si>
  <si>
    <t>M.A. GAFFAR</t>
  </si>
  <si>
    <t>Rs41,18,000 ~ 41Lacs+</t>
  </si>
  <si>
    <t>Rs24,94,793 ~ 24Lacs+</t>
  </si>
  <si>
    <t>Guthula Venkata Sai Srinivasa Rao (SaI)</t>
  </si>
  <si>
    <t>Rs39,50,000 ~ 39Lacs+</t>
  </si>
  <si>
    <t>Illa Sri Rama Murthy</t>
  </si>
  <si>
    <t>Rs33,08,595 ~ 33Lacs+</t>
  </si>
  <si>
    <t>Kameleswaeri Muni Guddati</t>
  </si>
  <si>
    <t>Kodi Srinivasa Rao</t>
  </si>
  <si>
    <t>Rs10,60,000 ~ 10Lacs+</t>
  </si>
  <si>
    <t>Kondepudi Laxmana Swamy</t>
  </si>
  <si>
    <t>Konki Sankarudu</t>
  </si>
  <si>
    <t>KOMIREDDY VIJAYA AZAD</t>
  </si>
  <si>
    <t>P.V. Chakravathi</t>
  </si>
  <si>
    <t>Pedasingu Laxminath</t>
  </si>
  <si>
    <t>Rajasekhar Reddy</t>
  </si>
  <si>
    <t>Sape Vijaya</t>
  </si>
  <si>
    <t>Sathala Nagaraju Madiga</t>
  </si>
  <si>
    <t>Rs91,000 ~ 91Thou+</t>
  </si>
  <si>
    <t>Srinivasa Raju Nadimpalli</t>
  </si>
  <si>
    <t>Rs99,45,000 ~ 99Lacs+</t>
  </si>
  <si>
    <t>Rs3,47,500 ~ 3Lacs+</t>
  </si>
  <si>
    <t>BOKKENAPALLI GANGADHAR</t>
  </si>
  <si>
    <t>Suryanarayana Kudupudi</t>
  </si>
  <si>
    <t>Rs17,10,000 ~ 17Lacs+</t>
  </si>
  <si>
    <t>MUNUGODE</t>
  </si>
  <si>
    <t>VUJJINI YADAGIRI RAO</t>
  </si>
  <si>
    <t>Rs1,70,22,862 ~ 1Crore+</t>
  </si>
  <si>
    <t>Rs33,80,389 ~ 33Lacs+</t>
  </si>
  <si>
    <t>ANNEPARTHY SANJEEVA</t>
  </si>
  <si>
    <t>BHACHANABOINA SHANKAR YADAV</t>
  </si>
  <si>
    <t>CHANDRAIAH MUTHYALA</t>
  </si>
  <si>
    <t>EARUKONDA LACHAIAH</t>
  </si>
  <si>
    <t>CHEVULAMADDI SHANKAR</t>
  </si>
  <si>
    <t>GANGIDI MANOHAR REDDY</t>
  </si>
  <si>
    <t>Rs45,10,000 ~ 45Lacs+</t>
  </si>
  <si>
    <t>Rs7,68,605 ~ 7Lacs+</t>
  </si>
  <si>
    <t>GOSIKA VENKATESHAM</t>
  </si>
  <si>
    <t>Rs20,58,142 ~ 20Lacs+</t>
  </si>
  <si>
    <t>GOVARDHAN REDDY PALVAI</t>
  </si>
  <si>
    <t>Rs3,07,18,531 ~ 3Crore+</t>
  </si>
  <si>
    <t>Rs12,06,319 ~ 12Lacs+</t>
  </si>
  <si>
    <t>GUTTA SRIDHAR REDDY</t>
  </si>
  <si>
    <t>JANAGAM YADAGIRI</t>
  </si>
  <si>
    <t>MD. RAFI</t>
  </si>
  <si>
    <t>MUTHYALA VENKAT REDDY</t>
  </si>
  <si>
    <t>TADURI VENKAT REDDY</t>
  </si>
  <si>
    <t>Rs55,46,488 ~ 55Lacs+</t>
  </si>
  <si>
    <t>MUSHEERABAD</t>
  </si>
  <si>
    <t>T. Manemma</t>
  </si>
  <si>
    <t>Rs1,46,500 ~ 1Lacs+</t>
  </si>
  <si>
    <t>Balugula Ramesh Kumar Madiga</t>
  </si>
  <si>
    <t>Boddupalli Srinivas</t>
  </si>
  <si>
    <t>Rs21,77,708 ~ 21Lacs+</t>
  </si>
  <si>
    <t>Ch. Durgesh Nandan Goud</t>
  </si>
  <si>
    <t>CH. Sunil Solomon Raj</t>
  </si>
  <si>
    <t>KOMIREDDY LINGA REDDY</t>
  </si>
  <si>
    <t>Dr.K. Laxman</t>
  </si>
  <si>
    <t>Rs2,39,92,000 ~ 2Crore+</t>
  </si>
  <si>
    <t>Rs40,61,000 ~ 40Lacs+</t>
  </si>
  <si>
    <t>Fareeda Khanam</t>
  </si>
  <si>
    <t>Kolla. Sudhakar</t>
  </si>
  <si>
    <t>Rs14,000 ~ 14Thou+</t>
  </si>
  <si>
    <t>M Srinivasulu</t>
  </si>
  <si>
    <t>Rs43,33,000 ~ 43Lacs+</t>
  </si>
  <si>
    <t>M. A Gaffar</t>
  </si>
  <si>
    <t>POTHKURI NADIPI RAJAM</t>
  </si>
  <si>
    <t>M. Narender</t>
  </si>
  <si>
    <t>Rs12,15,500 ~ 12Lacs+</t>
  </si>
  <si>
    <t>Mohemmed Kamaaluddin</t>
  </si>
  <si>
    <t>Nayini Narsimha Reddy</t>
  </si>
  <si>
    <t>Rs2,09,61,700 ~ 2Crore+</t>
  </si>
  <si>
    <t>Rs24,587 ~ 24Thou+</t>
  </si>
  <si>
    <t>P. Rohit Kumar</t>
  </si>
  <si>
    <t>Rs1,38,17,500 ~ 1Crore+</t>
  </si>
  <si>
    <t>Rs26,50,000 ~ 26Lacs+</t>
  </si>
  <si>
    <t>P.V. Ashok Kumar</t>
  </si>
  <si>
    <t>Rs26,25,820 ~ 26Lacs+</t>
  </si>
  <si>
    <t>Ponnapati Linganna</t>
  </si>
  <si>
    <t>Jagtial</t>
  </si>
  <si>
    <t>L. RAMANA</t>
  </si>
  <si>
    <t>R. Sriramachandra Murty</t>
  </si>
  <si>
    <t>Rs81,38,608 ~ 81Lacs+</t>
  </si>
  <si>
    <t>Ramulu Jupelli</t>
  </si>
  <si>
    <t>RSP</t>
  </si>
  <si>
    <t>S. Surender</t>
  </si>
  <si>
    <t>T. Ravinder</t>
  </si>
  <si>
    <t>Rs8,52,000 ~ 8Lacs+</t>
  </si>
  <si>
    <t>MYDUKUR</t>
  </si>
  <si>
    <t>Duggireddy Lakshmi Reddy Ravindra Reddy</t>
  </si>
  <si>
    <t>Rs1,75,06,623 ~ 1Crore+</t>
  </si>
  <si>
    <t>Rs5,40,799 ~ 5Lacs+</t>
  </si>
  <si>
    <t>B Karuna Kumar Reddy</t>
  </si>
  <si>
    <t>T. JEEVAN REDDY</t>
  </si>
  <si>
    <t>Bhumireddy Venkata Ramana Reddy</t>
  </si>
  <si>
    <t>Eragamreddy Prabhakar Reddy</t>
  </si>
  <si>
    <t>Rs1,65,000 ~ 1Lacs+</t>
  </si>
  <si>
    <t>Gampa Tirupati</t>
  </si>
  <si>
    <t>Ghouse Lazam Adamsab Gari</t>
  </si>
  <si>
    <t>DR. CHANDRA SHEKAR GOUD</t>
  </si>
  <si>
    <t>Gosetty Venkata Ramanaiah</t>
  </si>
  <si>
    <t>Iragamreddy Tirupelu Reddy</t>
  </si>
  <si>
    <t>Rs1,36,27,720 ~ 1Crore+</t>
  </si>
  <si>
    <t>Rs1,14,360 ~ 1Lacs+</t>
  </si>
  <si>
    <t>J. C. Chennaiah</t>
  </si>
  <si>
    <t>Jonnavarmm Hussaen Reddy</t>
  </si>
  <si>
    <t>Rs1,16,000 ~ 1Lacs+</t>
  </si>
  <si>
    <t>P.Balaiah Yadav</t>
  </si>
  <si>
    <t>Pattupogula Ramanaiah</t>
  </si>
  <si>
    <t>MOHAMMED JAMALUDDIN</t>
  </si>
  <si>
    <t>Rs84,000 ~ 84Thou+</t>
  </si>
  <si>
    <t>Raghurami Reddy Settipalli</t>
  </si>
  <si>
    <t>Rs1,78,04,000 ~ 1Crore+</t>
  </si>
  <si>
    <t>Rs3,37,116 ~ 3Lacs+</t>
  </si>
  <si>
    <t>Venkata Ramana Bandi</t>
  </si>
  <si>
    <t>Rs25,706 ~ 25Thou+</t>
  </si>
  <si>
    <t>MYLAVARAM</t>
  </si>
  <si>
    <t>Uma Maheswara Rao Devineni</t>
  </si>
  <si>
    <t>Rs1,10,95,489 ~ 1Crore+</t>
  </si>
  <si>
    <t>Appasani sandeep</t>
  </si>
  <si>
    <t>Rs8,26,563 ~ 8Lacs+</t>
  </si>
  <si>
    <t>Lakshmi Anupama Chennamolu</t>
  </si>
  <si>
    <t>Rs4,43,42,989 ~ 4Crore+</t>
  </si>
  <si>
    <t>NAGARI</t>
  </si>
  <si>
    <t>Gali Muddukrishnama Naidu</t>
  </si>
  <si>
    <t>DR. V. SATHYANARAYANA MURTHY</t>
  </si>
  <si>
    <t>Rs2,34,99,198 ~ 2Crore+</t>
  </si>
  <si>
    <t>Rs87,95,158 ~ 87Lacs+</t>
  </si>
  <si>
    <t>Bathala Dilli Babu</t>
  </si>
  <si>
    <t>Chenga Reddy Reddyvari</t>
  </si>
  <si>
    <t>Rs1,04,65,000 ~ 1Crore+</t>
  </si>
  <si>
    <t>G. Jawahar Ruban</t>
  </si>
  <si>
    <t>Rs1,23,668 ~ 1Lacs+</t>
  </si>
  <si>
    <t>G. Sudarshana Varma</t>
  </si>
  <si>
    <t>Rs5,17,62,768 ~ 5Crore+</t>
  </si>
  <si>
    <t>Rs1,18,04,251 ~ 1Crore+</t>
  </si>
  <si>
    <t>Gandhapudi Gunasekhar</t>
  </si>
  <si>
    <t>Rs5,57,000 ~ 5Lacs+</t>
  </si>
  <si>
    <t>MENNENI VIDYA SAGAR RAO</t>
  </si>
  <si>
    <t>J. Venugopal Raju</t>
  </si>
  <si>
    <t>Rs43,05,000 ~ 43Lacs+</t>
  </si>
  <si>
    <t>Rs30,37,168 ~ 30Lacs+</t>
  </si>
  <si>
    <t>K. Dhanasekhar Chetty</t>
  </si>
  <si>
    <t>Rs7,16,000 ~ 7Lacs+</t>
  </si>
  <si>
    <t>N. Sankar</t>
  </si>
  <si>
    <t>Rs1,36,000 ~ 1Lacs+</t>
  </si>
  <si>
    <t>Ramakrishnama Naidu B.</t>
  </si>
  <si>
    <t>Rs3,12,000 ~ 3Lacs+</t>
  </si>
  <si>
    <t>NAGARJUNA SAGAR</t>
  </si>
  <si>
    <t>Kunduru Jana Reddy</t>
  </si>
  <si>
    <t>Rs10,74,59,315 ~ 10Crore+</t>
  </si>
  <si>
    <t>Rs1,47,07,042 ~ 1Crore+</t>
  </si>
  <si>
    <t>KOMIREDDY KARAMCHAND</t>
  </si>
  <si>
    <t>Anjaiah Virigineni</t>
  </si>
  <si>
    <t>Boligorla Srinivas Yadav</t>
  </si>
  <si>
    <t>Rs8,37,000 ~ 8Lacs+</t>
  </si>
  <si>
    <t>Cheraka Mallikarjuna Goud</t>
  </si>
  <si>
    <t>Rs8,28,731 ~ 8Lacs+</t>
  </si>
  <si>
    <t>Dhanavath Srinivas Naik</t>
  </si>
  <si>
    <t>Rs2,61,000 ~ 2Lacs+</t>
  </si>
  <si>
    <t>G. Rathan Kumar</t>
  </si>
  <si>
    <t>Rs2,63,750 ~ 2Lacs+</t>
  </si>
  <si>
    <t>Rs6,39,758 ~ 6Lacs+</t>
  </si>
  <si>
    <t>Gantekampu Venkataiah</t>
  </si>
  <si>
    <t>Islavath Ramchander Naik</t>
  </si>
  <si>
    <t>Rs25,80,000 ~ 25Lacs+</t>
  </si>
  <si>
    <t>Jakkala Venkateswarlu</t>
  </si>
  <si>
    <t>Jakkula China Narsimha</t>
  </si>
  <si>
    <t>Julakanti Venkateswar Reddy</t>
  </si>
  <si>
    <t>Kanakaraju Samelu</t>
  </si>
  <si>
    <t>Katta Yadaiah</t>
  </si>
  <si>
    <t>Malothu Kotya Naik</t>
  </si>
  <si>
    <t>Rs8,06,000 ~ 8Lacs+</t>
  </si>
  <si>
    <t>Nimmala Indira</t>
  </si>
  <si>
    <t>Rs4,65,000 ~ 4Lacs+</t>
  </si>
  <si>
    <t>P. Ramalinga Reddy</t>
  </si>
  <si>
    <t>Rs985 ~ 9Hund+</t>
  </si>
  <si>
    <t>Tera Chinnapa Reddy</t>
  </si>
  <si>
    <t>Rs85,94,90,992 ~ 85Crore+</t>
  </si>
  <si>
    <t>Tera Rajini Kanth</t>
  </si>
  <si>
    <t>Rs10,11,000 ~ 10Lacs+</t>
  </si>
  <si>
    <t>Vadlamudi Soudamani</t>
  </si>
  <si>
    <t>Vishnuvardhan Reddy Udthuri</t>
  </si>
  <si>
    <t>Rs1,45,634 ~ 1Lacs+</t>
  </si>
  <si>
    <t>NAGARKURNOOL</t>
  </si>
  <si>
    <t>Dr.Nagam Janardhan Reddy</t>
  </si>
  <si>
    <t>Rs2,74,72,405 ~ 2Crore+</t>
  </si>
  <si>
    <t>Rs16,18,500 ~ 16Lacs+</t>
  </si>
  <si>
    <t>BE.Vijay Kumar</t>
  </si>
  <si>
    <t>Rs32,500 ~ 32Thou+</t>
  </si>
  <si>
    <t>Bonasi Krishnaiah</t>
  </si>
  <si>
    <t>Bonasi Ram Chander</t>
  </si>
  <si>
    <t>Dasari Shantha Kumar</t>
  </si>
  <si>
    <t>Rs4,000 ~ 4Thou+</t>
  </si>
  <si>
    <t>Gunna Shashidhar Reddy</t>
  </si>
  <si>
    <t>Jakka Raghunandan Reddy</t>
  </si>
  <si>
    <t>K.Venkata Swamy</t>
  </si>
  <si>
    <t>Rs9,85,000 ~ 9Lacs+</t>
  </si>
  <si>
    <t>Kandanulu Rama Krishna</t>
  </si>
  <si>
    <t>Kuchukulla Damodar Reddy</t>
  </si>
  <si>
    <t>Rs4,07,50,000 ~ 4Crore+</t>
  </si>
  <si>
    <t>Rs40,60,000 ~ 40Lacs+</t>
  </si>
  <si>
    <t>S.K.Noorjahan</t>
  </si>
  <si>
    <t>Rs2,24,83,300 ~ 2Crore+</t>
  </si>
  <si>
    <t>Samba Parvathalu</t>
  </si>
  <si>
    <t>Rs1,44,000 ~ 1Lacs+</t>
  </si>
  <si>
    <t>Sri Harinath</t>
  </si>
  <si>
    <t>Rs44,11,605 ~ 44Lacs+</t>
  </si>
  <si>
    <t>Rs1,05,950 ~ 1Lacs+</t>
  </si>
  <si>
    <t>Velijala Basavaiah</t>
  </si>
  <si>
    <t>Great India Party</t>
  </si>
  <si>
    <t xml:space="preserve">NAGARKURNOOL : BYE ELECTION ON 18-03-2012:MAHBUBNAGAR </t>
  </si>
  <si>
    <t>Janardhan Reddy Nagam</t>
  </si>
  <si>
    <t>Rs4,28,56,110 ~ 4Crore+</t>
  </si>
  <si>
    <t>Rs7,36,937 ~ 7Lacs+</t>
  </si>
  <si>
    <t>Kuchakulla Damodar Reddy</t>
  </si>
  <si>
    <t>Rs3,61,00,000 ~ 3Crore+</t>
  </si>
  <si>
    <t>Marri Janardhan Reddy</t>
  </si>
  <si>
    <t>Rs39,93,65,467 ~ 39Crore+</t>
  </si>
  <si>
    <t>Rs18,22,64,119 ~ 18Crore+</t>
  </si>
  <si>
    <t>NAKREKAL (SC)</t>
  </si>
  <si>
    <t>Chirumarthy Lingaiah</t>
  </si>
  <si>
    <t>Rs11,26,000 ~ 11Lacs+</t>
  </si>
  <si>
    <t>Chedipali Kashaiah</t>
  </si>
  <si>
    <t>Chinnapaka Ragupathi</t>
  </si>
  <si>
    <t>Rs32,20,000 ~ 32Lacs+</t>
  </si>
  <si>
    <t>Daida Sravan Kumar</t>
  </si>
  <si>
    <t>Gaddapati Danaiah</t>
  </si>
  <si>
    <t>Rs3,31,000 ~ 3Lacs+</t>
  </si>
  <si>
    <t>Indrakanti Venkataiah</t>
  </si>
  <si>
    <t>Mamidi Sarvaiah</t>
  </si>
  <si>
    <t>Rs6,02,000 ~ 6Lacs+</t>
  </si>
  <si>
    <t>Nakirekanti Mogulaiah</t>
  </si>
  <si>
    <t>Ramagundam</t>
  </si>
  <si>
    <t>SOMARAPU SATYANARAYANA</t>
  </si>
  <si>
    <t>Noone Venkata Swamy</t>
  </si>
  <si>
    <t>Perla Uppalamma</t>
  </si>
  <si>
    <t>Shepuri Yadaiah</t>
  </si>
  <si>
    <t>Ubbani Venkanna</t>
  </si>
  <si>
    <t>Rs7,000 ~ 7Thou+</t>
  </si>
  <si>
    <t>Yadagiri Vantepaka</t>
  </si>
  <si>
    <t>Yatakula Somaiah</t>
  </si>
  <si>
    <t>NALGONDA</t>
  </si>
  <si>
    <t>KOMATIREDDY VENKAT REDDY</t>
  </si>
  <si>
    <t>Rs8,81,36,399 ~ 8Crore+</t>
  </si>
  <si>
    <t>Rs88,54,342 ~ 88Lacs+</t>
  </si>
  <si>
    <t>BADINI NARSIMHA GOUD</t>
  </si>
  <si>
    <t>Rs1,32,08,000 ~ 1Crore+</t>
  </si>
  <si>
    <t>CHILAKALA GOWARDAN</t>
  </si>
  <si>
    <t>Rs24,83,476 ~ 24Lacs+</t>
  </si>
  <si>
    <t>Rs11,24,721 ~ 11Lacs+</t>
  </si>
  <si>
    <t>KAUSIKA HARINATH</t>
  </si>
  <si>
    <t>DUBBAKA NARSIMHA REDDY</t>
  </si>
  <si>
    <t>Rs17,40,000 ~ 17Lacs+</t>
  </si>
  <si>
    <t>G.V. RAMANA REDDY</t>
  </si>
  <si>
    <t>Rs30,71,200 ~ 30Lacs+</t>
  </si>
  <si>
    <t>Rs9,25,000 ~ 9Lacs+</t>
  </si>
  <si>
    <t>GUNDAGONI GIRI BABU GOUD</t>
  </si>
  <si>
    <t>Rs26,73,430 ~ 26Lacs+</t>
  </si>
  <si>
    <t>Rs5,82,612 ~ 5Lacs+</t>
  </si>
  <si>
    <t>JANIGALA RAMULU YADAV</t>
  </si>
  <si>
    <t>KOMMU SUDHAKAR</t>
  </si>
  <si>
    <t>M.A. AZIZ KHAN</t>
  </si>
  <si>
    <t>NANDYALA NARSIMHA REDDY</t>
  </si>
  <si>
    <t>Rs56,94,000 ~ 56Lacs+</t>
  </si>
  <si>
    <t>BABAR SALEEM PASHA</t>
  </si>
  <si>
    <t>POLISHETTY VENKATESHWARLU</t>
  </si>
  <si>
    <t>SHIVA KUMAR K.</t>
  </si>
  <si>
    <t>Rs5,069 ~ 5Thou+</t>
  </si>
  <si>
    <t>NAMPALLI</t>
  </si>
  <si>
    <t>Mohd. Virasat Rasool Khan</t>
  </si>
  <si>
    <t>Rs6,40,02,340 ~ 6Crore+</t>
  </si>
  <si>
    <t>Rs15,49,000 ~ 15Lacs+</t>
  </si>
  <si>
    <t>A. Nageswar Rao</t>
  </si>
  <si>
    <t>Ammar Sharif</t>
  </si>
  <si>
    <t>Bajaranga Prasad Upadhyay</t>
  </si>
  <si>
    <t>Rs38,054 ~ 38Thou+</t>
  </si>
  <si>
    <t>D. Muralidhar</t>
  </si>
  <si>
    <t>Dasari Ramesh Kurma</t>
  </si>
  <si>
    <t>E. Satyanarayana</t>
  </si>
  <si>
    <t>E. Vinod Kumar</t>
  </si>
  <si>
    <t>Rs1,18,92,000 ~ 1Crore+</t>
  </si>
  <si>
    <t>KORUKANTI CHANDAR PATEL</t>
  </si>
  <si>
    <t>Mera Baboji Rao</t>
  </si>
  <si>
    <t>Rs35,35,000 ~ 35Lacs+</t>
  </si>
  <si>
    <t>Mettu Surya Prakash</t>
  </si>
  <si>
    <t>Rs33,05,000 ~ 33Lacs+</t>
  </si>
  <si>
    <t>Mohd. Feroz Khan</t>
  </si>
  <si>
    <t>Rs11,29,600 ~ 11Lacs+</t>
  </si>
  <si>
    <t>Mohd. Shafiuddin</t>
  </si>
  <si>
    <t>Mohd. Yousuf</t>
  </si>
  <si>
    <t>Moullim Mohsin Bin Hussain Al Kasary</t>
  </si>
  <si>
    <t>Rs1,36,30,000 ~ 1Crore+</t>
  </si>
  <si>
    <t>P. Venkateshwar Rao</t>
  </si>
  <si>
    <t>Srinivas Bandari</t>
  </si>
  <si>
    <t>Rs8,02,11,301 ~ 8Crore+</t>
  </si>
  <si>
    <t>Rs23,44,798 ~ 23Lacs+</t>
  </si>
  <si>
    <t>BALMURI VANITHA</t>
  </si>
  <si>
    <t>Syed Nawaz Ahmed</t>
  </si>
  <si>
    <t>Syed Siddique Akbar Ali</t>
  </si>
  <si>
    <t>T. Vijay Kumar</t>
  </si>
  <si>
    <t>Rs74,500 ~ 74Thou+</t>
  </si>
  <si>
    <t>U. Balwanth Rao</t>
  </si>
  <si>
    <t>Vanapalli Venkatesh</t>
  </si>
  <si>
    <t>NANDIGAMA (SC)</t>
  </si>
  <si>
    <t>Prabhakara Rao Tangirala</t>
  </si>
  <si>
    <t>GURUVINDAPALLI VARA PRASADA RAO</t>
  </si>
  <si>
    <t>Rs3,13,36,069 ~ 3Crore+</t>
  </si>
  <si>
    <t>Rs25,95,000 ~ 25Lacs+</t>
  </si>
  <si>
    <t>GANDRA REKHA</t>
  </si>
  <si>
    <t>PARAMESWARA RAO VELPULA</t>
  </si>
  <si>
    <t>Rs4,55,000 ~ 4Lacs+</t>
  </si>
  <si>
    <t>NANDIKOTKUR (SC)</t>
  </si>
  <si>
    <t>Labbi Venkataswamy</t>
  </si>
  <si>
    <t>Rs36,29,042 ~ 36Lacs+</t>
  </si>
  <si>
    <t>CHIMME BITCHANNA</t>
  </si>
  <si>
    <t>MADARAPU RENUKAMMA</t>
  </si>
  <si>
    <t>Rs49,75,000 ~ 49Lacs+</t>
  </si>
  <si>
    <t>NANDYAL</t>
  </si>
  <si>
    <t>Silpa Mohan Reddy</t>
  </si>
  <si>
    <t>Rs21,90,91,887 ~ 21Crore+</t>
  </si>
  <si>
    <t>Rs2,85,20,141 ~ 2Crore+</t>
  </si>
  <si>
    <t>A. V. SUBBA REDDY</t>
  </si>
  <si>
    <t>ANIL KUMAR TANGEDA</t>
  </si>
  <si>
    <t>N.H.BHASKAR REDDY</t>
  </si>
  <si>
    <t>Rs30,92,57,240 ~ 30Crore+</t>
  </si>
  <si>
    <t>NARASANNAPETA</t>
  </si>
  <si>
    <t>Dharmana Krishna Das</t>
  </si>
  <si>
    <t>Rs62,16,306 ~ 62Lacs+</t>
  </si>
  <si>
    <t>Rs1,48,634 ~ 1Lacs+</t>
  </si>
  <si>
    <t>Baggu Lakshmana Rao</t>
  </si>
  <si>
    <t>Rs1,32,03,255 ~ 1Crore+</t>
  </si>
  <si>
    <t>Rs3,76,410 ~ 3Lacs+</t>
  </si>
  <si>
    <t>Chandra Mouli Jallu</t>
  </si>
  <si>
    <t>Rs68,38,536 ~ 68Lacs+</t>
  </si>
  <si>
    <t>Dola Jaganmohana Rao</t>
  </si>
  <si>
    <t>Rs21,37,465 ~ 21Lacs+</t>
  </si>
  <si>
    <t>Matta Satish Chakravarthi</t>
  </si>
  <si>
    <t>Rs14,035 ~ 14Thou+</t>
  </si>
  <si>
    <t>KODIPUNJULA RAJAIAH</t>
  </si>
  <si>
    <t>Menda Sanyasi Rao</t>
  </si>
  <si>
    <t>Rs14,75,210 ~ 14Lacs+</t>
  </si>
  <si>
    <t>Rs1,73,482 ~ 1Lacs+</t>
  </si>
  <si>
    <t>Rajakumar Duvvara</t>
  </si>
  <si>
    <t>Rs4,56,162 ~ 4Lacs+</t>
  </si>
  <si>
    <t>Rs76,842 ~ 76Thou+</t>
  </si>
  <si>
    <t>Telugu Nageswara Rao</t>
  </si>
  <si>
    <t>Rs9,227 ~ 9Thou+</t>
  </si>
  <si>
    <t>Tulasi Rao Pedada</t>
  </si>
  <si>
    <t>Rs15,25,575 ~ 15Lacs+</t>
  </si>
  <si>
    <t xml:space="preserve">NARASANNAPETA </t>
  </si>
  <si>
    <t>Rs1,78,85,801 ~ 1Crore+</t>
  </si>
  <si>
    <t>Bhaskara Rao Byri</t>
  </si>
  <si>
    <t>Rs7,58,375 ~ 7Lacs+</t>
  </si>
  <si>
    <t>Rs2,58,000 ~ 2Lacs+</t>
  </si>
  <si>
    <t>Dharmana Rama Das</t>
  </si>
  <si>
    <t>Rs6,68,19,453 ~ 6Crore+</t>
  </si>
  <si>
    <t>Rs42,48,823 ~ 42Lacs+</t>
  </si>
  <si>
    <t>Sampathirao Tejeswara Rao</t>
  </si>
  <si>
    <t>Rs19,55,000 ~ 19Lacs+</t>
  </si>
  <si>
    <t>DR. NUTHALAPATI RATNAM</t>
  </si>
  <si>
    <t>Simma Swami Babu</t>
  </si>
  <si>
    <t>Rs1,03,95,245 ~ 1Crore+</t>
  </si>
  <si>
    <t>Rs8,14,554 ~ 8Lacs+</t>
  </si>
  <si>
    <t>Vaba Yogeswara Rao</t>
  </si>
  <si>
    <t>NARASAPURAM</t>
  </si>
  <si>
    <t>Mudunuri Prasada Raju</t>
  </si>
  <si>
    <t>Rs1,80,21,454 ~ 1Crore+</t>
  </si>
  <si>
    <t>Rs7,88,000 ~ 7Lacs+</t>
  </si>
  <si>
    <t>BOMMIDI NARAYANA RAO</t>
  </si>
  <si>
    <t>Rs19,27,000 ~ 19Lacs+</t>
  </si>
  <si>
    <t>KOTHAPALLI SUBBARAYUDU (PEDA BABU)</t>
  </si>
  <si>
    <t>Rs74,74,073 ~ 74Lacs+</t>
  </si>
  <si>
    <t xml:space="preserve">NARASAPURAM </t>
  </si>
  <si>
    <t>Kothapalli Subbarayudu (Pedababu)</t>
  </si>
  <si>
    <t>Rs1,35,00,000 ~ 1Crore+</t>
  </si>
  <si>
    <t>PATHA BAPU SHETTI</t>
  </si>
  <si>
    <t>Buddaraju Venkata Gopala Krishna Raju (Vamsi Raju)</t>
  </si>
  <si>
    <t>Chinamilli Satyanarayana Rao</t>
  </si>
  <si>
    <t>Rs8,68,80,364 ~ 8Crore+</t>
  </si>
  <si>
    <t>Govada Kanaka Durga</t>
  </si>
  <si>
    <t>Guduri Satya Prasad</t>
  </si>
  <si>
    <t>Rs6,85,000 ~ 6Lacs+</t>
  </si>
  <si>
    <t>Jakkamsetti Babu Rao</t>
  </si>
  <si>
    <t>Praja Shanthi Party</t>
  </si>
  <si>
    <t>Rs3,23,390 ~ 3Lacs+</t>
  </si>
  <si>
    <t>Kolaparti Surya Kumari</t>
  </si>
  <si>
    <t>Kottapalli Ramesh</t>
  </si>
  <si>
    <t>Rs1,73,500 ~ 1Lacs+</t>
  </si>
  <si>
    <t>GORRE RAMESH</t>
  </si>
  <si>
    <t>Rs3,29,58,843 ~ 3Crore+</t>
  </si>
  <si>
    <t>Rs41,58,621 ~ 41Lacs+</t>
  </si>
  <si>
    <t>NARASARAOPET</t>
  </si>
  <si>
    <t>Kasu Venkata Krishna Reddy</t>
  </si>
  <si>
    <t>Rs2,17,63,600 ~ 2Crore+</t>
  </si>
  <si>
    <t>Rs4,74,122 ~ 4Lacs+</t>
  </si>
  <si>
    <t>Boggarama Venkata Hanuman Laskhmi Satyanarayana Murthy</t>
  </si>
  <si>
    <t>Rs14,42,053 ~ 14Lacs+</t>
  </si>
  <si>
    <t>Eswaraiah Pakala</t>
  </si>
  <si>
    <t>Gadipudi Narasimha Rao</t>
  </si>
  <si>
    <t>Kalva China Samuel</t>
  </si>
  <si>
    <t>Rs34,000 ~ 34Thou+</t>
  </si>
  <si>
    <t>JEEDI RAVI KUMAR</t>
  </si>
  <si>
    <t>Kandimalla Veeraiah</t>
  </si>
  <si>
    <t>Rs4,707 ~ 4Thou+</t>
  </si>
  <si>
    <t>Kapalavai Vijaya Kumar</t>
  </si>
  <si>
    <t>Rs1,09,39,000 ~ 1Crore+</t>
  </si>
  <si>
    <t>Rs5,92,000 ~ 5Lacs+</t>
  </si>
  <si>
    <t>Katharu Venkateswara Rao Yadav</t>
  </si>
  <si>
    <t>Rs66,39,000 ~ 66Lacs+</t>
  </si>
  <si>
    <t>Kodela Siva Prasada Rao</t>
  </si>
  <si>
    <t>Rs4,14,29,168 ~ 4Crore+</t>
  </si>
  <si>
    <t>Rs18,05,892 ~ 18Lacs+</t>
  </si>
  <si>
    <t>Nandyala Sudhakara Reddy</t>
  </si>
  <si>
    <t>Pulimi Venkata Rami Reddy</t>
  </si>
  <si>
    <t>Raja Kasaiah</t>
  </si>
  <si>
    <t>Rs23,22,403 ~ 23Lacs+</t>
  </si>
  <si>
    <t>JUMMIDI THIRUPATHI</t>
  </si>
  <si>
    <t>Ravilla Lakshminarayana</t>
  </si>
  <si>
    <t>NARAYANKHED</t>
  </si>
  <si>
    <t>Patlolla Kista Reddy</t>
  </si>
  <si>
    <t>Rs1,05,76,336 ~ 1Crore+</t>
  </si>
  <si>
    <t>Amarsingh</t>
  </si>
  <si>
    <t>Rs73,08,000 ~ 73Lacs+</t>
  </si>
  <si>
    <t>Rs2,73,796 ~ 2Lacs+</t>
  </si>
  <si>
    <t>M.A.Basheer</t>
  </si>
  <si>
    <t>Rs14,72,500 ~ 14Lacs+</t>
  </si>
  <si>
    <t>M.Bhupal Reddy</t>
  </si>
  <si>
    <t>Rs3,31,65,000 ~ 3Crore+</t>
  </si>
  <si>
    <t>Rs97,32,861 ~ 97Lacs+</t>
  </si>
  <si>
    <t>M.D.Ulfath Ali</t>
  </si>
  <si>
    <t>Rs5,37,000 ~ 5Lacs+</t>
  </si>
  <si>
    <t>CHOPPARI SHANKAR MUDIRAJ</t>
  </si>
  <si>
    <t>M.Vijayapal Reddy</t>
  </si>
  <si>
    <t>Rs1,83,83,000 ~ 1Crore+</t>
  </si>
  <si>
    <t>Rs33,50,000 ~ 33Lacs+</t>
  </si>
  <si>
    <t>Phathya Naik</t>
  </si>
  <si>
    <t>T.Ramchander</t>
  </si>
  <si>
    <t>Rs11,17,000 ~ 11Lacs+</t>
  </si>
  <si>
    <t>V.Thukaram Naik</t>
  </si>
  <si>
    <t>Marxist Communist Party of India (S.S.Srivast</t>
  </si>
  <si>
    <t>NARAYANPET</t>
  </si>
  <si>
    <t>Yelkoti Yella Reddy</t>
  </si>
  <si>
    <t>Rs25,70,000 ~ 25Lacs+</t>
  </si>
  <si>
    <t>Rs40,292 ~ 40Thou+</t>
  </si>
  <si>
    <t>A.Srinivas Reddy</t>
  </si>
  <si>
    <t>VAHIDA</t>
  </si>
  <si>
    <t>B.Ramu</t>
  </si>
  <si>
    <t>Rs23,259 ~ 23Thou+</t>
  </si>
  <si>
    <t>J.Srinivasulu</t>
  </si>
  <si>
    <t>K.Sai Babu</t>
  </si>
  <si>
    <t>Rs56,75,000 ~ 56Lacs+</t>
  </si>
  <si>
    <t>Kummari Ramulu</t>
  </si>
  <si>
    <t>Rs57,20,000 ~ 57Lacs+</t>
  </si>
  <si>
    <t>Nagurao Namaji</t>
  </si>
  <si>
    <t>Rs25,43,406 ~ 25Lacs+</t>
  </si>
  <si>
    <t>Rs15,00,617 ~ 15Lacs+</t>
  </si>
  <si>
    <t>Manthani</t>
  </si>
  <si>
    <t>DUDDILLA SRIDHAR BABU</t>
  </si>
  <si>
    <t>S.Ranga Reddy</t>
  </si>
  <si>
    <t>Rs1,63,000 ~ 1Lacs+</t>
  </si>
  <si>
    <t>Sugappa</t>
  </si>
  <si>
    <t>Rs1,84,05,000 ~ 1Crore+</t>
  </si>
  <si>
    <t>NARSAMPET</t>
  </si>
  <si>
    <t>Prakash Reddy Revuri</t>
  </si>
  <si>
    <t>Rs51,52,000 ~ 51Lacs+</t>
  </si>
  <si>
    <t>Rs2,98,928 ~ 2Lacs+</t>
  </si>
  <si>
    <t>Agaboina Narsamma</t>
  </si>
  <si>
    <t>PUTTA MADHU</t>
  </si>
  <si>
    <t>Ashok Maddikayala</t>
  </si>
  <si>
    <t>Rs25,90,000 ~ 25Lacs+</t>
  </si>
  <si>
    <t>Donthi Madhava Reddy</t>
  </si>
  <si>
    <t>Rs70,75,000 ~ 70Lacs+</t>
  </si>
  <si>
    <t>Gonela Ravinder</t>
  </si>
  <si>
    <t>Rs64,10,000 ~ 64Lacs+</t>
  </si>
  <si>
    <t>K. Jagan</t>
  </si>
  <si>
    <t>Rs42,74,000 ~ 42Lacs+</t>
  </si>
  <si>
    <t>Madan Mohan Rao Errabelli</t>
  </si>
  <si>
    <t>Rs31,64,100 ~ 31Lacs+</t>
  </si>
  <si>
    <t>ROUTHU KANKAIAH</t>
  </si>
  <si>
    <t>Rs1,41,305 ~ 1Lacs+</t>
  </si>
  <si>
    <t>Mekala Ravinder Yadav</t>
  </si>
  <si>
    <t>Modem Mallesh</t>
  </si>
  <si>
    <t>Ravulapally Kondal Rao</t>
  </si>
  <si>
    <t>Udugula Satyanarayana</t>
  </si>
  <si>
    <t>Rs1,06,500 ~ 1Lacs+</t>
  </si>
  <si>
    <t>NARSAPUR</t>
  </si>
  <si>
    <t>Vaakiti Sunitha Laxmareddy</t>
  </si>
  <si>
    <t>Rs24,62,800 ~ 24Lacs+</t>
  </si>
  <si>
    <t>MD. SHAMSHODDIN</t>
  </si>
  <si>
    <t>Chakali Sathyanarayana</t>
  </si>
  <si>
    <t>Bahujan Samaj Party(Ambedkar- Phule)</t>
  </si>
  <si>
    <t>Rs26,000 ~ 26Thou+</t>
  </si>
  <si>
    <t>Chilumula Krishna Reddy</t>
  </si>
  <si>
    <t>Rs1,600 ~ 1Thou+</t>
  </si>
  <si>
    <t>Gopi Singayapalli</t>
  </si>
  <si>
    <t>Kailasa Ramchander</t>
  </si>
  <si>
    <t>Kammari Srinivasa Chary</t>
  </si>
  <si>
    <t>Kanigiri Lingam</t>
  </si>
  <si>
    <t>Rs13,95,000 ~ 13Lacs+</t>
  </si>
  <si>
    <t>Laxmi</t>
  </si>
  <si>
    <t>SHASHI BHUSHAN KACHE</t>
  </si>
  <si>
    <t>Sayamolla Mogulaiah</t>
  </si>
  <si>
    <t>Rs8,57,000 ~ 8Lacs+</t>
  </si>
  <si>
    <t>NARSIPATNAM</t>
  </si>
  <si>
    <t>Bolem Muthyala Papa</t>
  </si>
  <si>
    <t>Rs86,07,771 ~ 86Lacs+</t>
  </si>
  <si>
    <t>Ayyannapatrudu Chintakayala</t>
  </si>
  <si>
    <t>Rs2,30,55,489 ~ 2Crore+</t>
  </si>
  <si>
    <t>Rs5,13,571 ~ 5Lacs+</t>
  </si>
  <si>
    <t>Chiranjeevi Rao Tavva</t>
  </si>
  <si>
    <t>Gorsa Venkata Surya Narayana</t>
  </si>
  <si>
    <t>Karaka Narasimha Murthy</t>
  </si>
  <si>
    <t>Maddu Ramakrishna Raju</t>
  </si>
  <si>
    <t>ODELA SAMPATH</t>
  </si>
  <si>
    <t>Rs37,41,000 ~ 37Lacs+</t>
  </si>
  <si>
    <t>Ruttala Yerrapatrudu</t>
  </si>
  <si>
    <t>Surla Naga Venkata SuryanarayanaSurla Naga Venkata Suryanarayana</t>
  </si>
  <si>
    <t>NELLIMARLA</t>
  </si>
  <si>
    <t>Appalanaidu Baddukonda</t>
  </si>
  <si>
    <t>Rs81,55,000 ~ 81Lacs+</t>
  </si>
  <si>
    <t>D.V.Krishnareddy</t>
  </si>
  <si>
    <t>G.V. Ramanarao</t>
  </si>
  <si>
    <t>Gedala Satyam</t>
  </si>
  <si>
    <t>Rs3,53,000 ~ 3Lacs+</t>
  </si>
  <si>
    <t>Kandula Raghuram</t>
  </si>
  <si>
    <t>Rs9,62,40,000 ~ 9Crore+</t>
  </si>
  <si>
    <t>Karakavalasa Naga Mohana Krishna Rao</t>
  </si>
  <si>
    <t>TAGARAM SHANKAR LAL</t>
  </si>
  <si>
    <t>Rs1,92,000 ~ 1Lacs+</t>
  </si>
  <si>
    <t>Katakamsetti Venkateswara Rao</t>
  </si>
  <si>
    <t>Lankalapalli Rambabu</t>
  </si>
  <si>
    <t>Rs2,69,000 ~ 2Lacs+</t>
  </si>
  <si>
    <t>Narayanaswamy Naidu Pathivada</t>
  </si>
  <si>
    <t>Rs70,88,500 ~ 70Lacs+</t>
  </si>
  <si>
    <t>Rs3,47,434 ~ 3Lacs+</t>
  </si>
  <si>
    <t>Padmavathi Rayi</t>
  </si>
  <si>
    <t>Tallapudi Satyanarayana</t>
  </si>
  <si>
    <t>NELLORE CITY</t>
  </si>
  <si>
    <t>Mungamuru Sridhar Krishna Reddy</t>
  </si>
  <si>
    <t>Rs5,84,99,028 ~ 5Crore+</t>
  </si>
  <si>
    <t>Rs11,46,742 ~ 11Lacs+</t>
  </si>
  <si>
    <t>AMMA JAMPAIAH</t>
  </si>
  <si>
    <t>Anil Kumar Poluboina</t>
  </si>
  <si>
    <t>Rs8,85,000 ~ 8Lacs+</t>
  </si>
  <si>
    <t>Rs3,45,074 ~ 3Lacs+</t>
  </si>
  <si>
    <t>Balasubramanya Sastri Ravuri</t>
  </si>
  <si>
    <t>Chatla Narayana</t>
  </si>
  <si>
    <t>Manukonda Vijaya Lakshmi</t>
  </si>
  <si>
    <t>Panditi Subbaiah</t>
  </si>
  <si>
    <t>Rebba Papa Rao</t>
  </si>
  <si>
    <t>MADADI PRABHAKAR REDDY</t>
  </si>
  <si>
    <t>Shaik Husnara Begum</t>
  </si>
  <si>
    <t>Tadakapalli Ravindra Babu</t>
  </si>
  <si>
    <t>Tallapaka Ramesh Reddy</t>
  </si>
  <si>
    <t>Rs51,90,000 ~ 51Lacs+</t>
  </si>
  <si>
    <t>Vempuluri Bhaskar</t>
  </si>
  <si>
    <t>Rs66,79,183 ~ 66Lacs+</t>
  </si>
  <si>
    <t>Rs6,30,736 ~ 6Lacs+</t>
  </si>
  <si>
    <t>Ziaul Haq Mohammed</t>
  </si>
  <si>
    <t>Rs13,44,000 ~ 13Lacs+</t>
  </si>
  <si>
    <t>NELLORE RURAL</t>
  </si>
  <si>
    <t>Anam Vivekananda Reddy</t>
  </si>
  <si>
    <t>Rs1,09,89,000 ~ 1Crore+</t>
  </si>
  <si>
    <t>Rs15,43,810 ~ 15Lacs+</t>
  </si>
  <si>
    <t>A. Geetha</t>
  </si>
  <si>
    <t>Anam Venkata Ramana Reddy</t>
  </si>
  <si>
    <t>Rs21,05,53,645 ~ 21Crore+</t>
  </si>
  <si>
    <t>Rs5,85,575 ~ 5Lacs+</t>
  </si>
  <si>
    <t>BACHALA ERRAIAH</t>
  </si>
  <si>
    <t>Anjaneya Reddy Karnati</t>
  </si>
  <si>
    <t>Rs2,72,000 ~ 2Lacs+</t>
  </si>
  <si>
    <t>Bhanu Raju T. P.</t>
  </si>
  <si>
    <t>Rs42,60,745 ~ 42Lacs+</t>
  </si>
  <si>
    <t>Kalavakuru Rajasekhar Reddy</t>
  </si>
  <si>
    <t>Rs3,59,000 ~ 3Lacs+</t>
  </si>
  <si>
    <t>M. K. Reddy</t>
  </si>
  <si>
    <t>Rs36,22,000 ~ 36Lacs+</t>
  </si>
  <si>
    <t>P. S. Sharma</t>
  </si>
  <si>
    <t>Rs8,21,000 ~ 8Lacs+</t>
  </si>
  <si>
    <t>Sarvepalli Suresh Kumar</t>
  </si>
  <si>
    <t>Shameem Sk.</t>
  </si>
  <si>
    <t>Rs2,94,000 ~ 2Lacs+</t>
  </si>
  <si>
    <t>Yanamala Nageswara Rao Yadav</t>
  </si>
  <si>
    <t>Rs36,00,000 ~ 36Lacs+</t>
  </si>
  <si>
    <t>NIDADAVOLE</t>
  </si>
  <si>
    <t>Burugupalli Sesha Rao</t>
  </si>
  <si>
    <t>Peddapalle</t>
  </si>
  <si>
    <t>CHINTHAKUNTA VIJAYA RAMANA RAO</t>
  </si>
  <si>
    <t>Rs1,45,72,499 ~ 1Crore+</t>
  </si>
  <si>
    <t>Rs16,00,600 ~ 16Lacs+</t>
  </si>
  <si>
    <t>G.SRINIVAS NAIDU</t>
  </si>
  <si>
    <t>Rs3,97,00,819 ~ 3Crore+</t>
  </si>
  <si>
    <t>Rs63,492 ~ 63Thou+</t>
  </si>
  <si>
    <t>RUDRARAJU GAJAPATHI KUMAR RAJU</t>
  </si>
  <si>
    <t>Rs7,06,77,326 ~ 7Crore+</t>
  </si>
  <si>
    <t>Rs2,98,33,802 ~ 2Crore+</t>
  </si>
  <si>
    <t>NIRMAL</t>
  </si>
  <si>
    <t>Alleti Maheshwar Reddy</t>
  </si>
  <si>
    <t>Rs2,81,25,436 ~ 2Crore+</t>
  </si>
  <si>
    <t>Allola Indrakaran Reddy</t>
  </si>
  <si>
    <t>Rs32,91,608 ~ 32Lacs+</t>
  </si>
  <si>
    <t>K.Prakashamu</t>
  </si>
  <si>
    <t>Rs14,82,000 ~ 14Lacs+</t>
  </si>
  <si>
    <t>K.Srihari Rao</t>
  </si>
  <si>
    <t>Rs53,70,000 ~ 53Lacs+</t>
  </si>
  <si>
    <t>Kotla Narayana</t>
  </si>
  <si>
    <t>Namela Posetty</t>
  </si>
  <si>
    <t>Nigulapu Linganna</t>
  </si>
  <si>
    <t>MUKUNDA REDDY GEETLA</t>
  </si>
  <si>
    <t>Poondru Narsa Reddy</t>
  </si>
  <si>
    <t>Ravula Ramnath</t>
  </si>
  <si>
    <t>NIZAMABAD (RURAL)</t>
  </si>
  <si>
    <t>Mandava Venkateshwara Rao</t>
  </si>
  <si>
    <t>Rs1,89,23,876 ~ 1Crore+</t>
  </si>
  <si>
    <t>Akula Lalitha</t>
  </si>
  <si>
    <t>Rs1,52,78,794 ~ 1Crore+</t>
  </si>
  <si>
    <t>Rs9,37,429 ~ 9Lacs+</t>
  </si>
  <si>
    <t>Banoth Biloji Nayak</t>
  </si>
  <si>
    <t>Rs6,51,000 ~ 6Lacs+</t>
  </si>
  <si>
    <t>Dr.Ravinder Reddy</t>
  </si>
  <si>
    <t>Rs5,19,70,929 ~ 5Crore+</t>
  </si>
  <si>
    <t>Rs2,41,17,103 ~ 2Crore+</t>
  </si>
  <si>
    <t>G.Chinna Bhomaiah</t>
  </si>
  <si>
    <t>Leela Shiva Sree. K</t>
  </si>
  <si>
    <t>Rs75,222 ~ 75Thou+</t>
  </si>
  <si>
    <t>Madas Lingam</t>
  </si>
  <si>
    <t>Rs35,96,289 ~ 35Lacs+</t>
  </si>
  <si>
    <t>Rs4,10,450 ~ 4Lacs+</t>
  </si>
  <si>
    <t>Rudra Madhusudhan</t>
  </si>
  <si>
    <t>C. SATYANARAYANA REDDY</t>
  </si>
  <si>
    <t>Sayanna Thirumani</t>
  </si>
  <si>
    <t>Rs23,53,000 ~ 23Lacs+</t>
  </si>
  <si>
    <t>Rs47,616 ~ 47Thou+</t>
  </si>
  <si>
    <t>V.Prabhakar</t>
  </si>
  <si>
    <t>Rs5,64,000 ~ 5Lacs+</t>
  </si>
  <si>
    <t>NIZAMABAD (URBAN)</t>
  </si>
  <si>
    <t>Endala Lakshmi Narayana</t>
  </si>
  <si>
    <t>Rs1,41,39,573 ~ 1Crore+</t>
  </si>
  <si>
    <t>A.S. Poshetty</t>
  </si>
  <si>
    <t>Rs61,43,614 ~ 61Lacs+</t>
  </si>
  <si>
    <t>Rs15,47,083 ~ 15Lacs+</t>
  </si>
  <si>
    <t>D.Shekhar</t>
  </si>
  <si>
    <t>Rs12,66,000 ~ 12Lacs+</t>
  </si>
  <si>
    <t>Dayanand.B</t>
  </si>
  <si>
    <t>Dharmapuri Srinivas</t>
  </si>
  <si>
    <t>Rs9,43,39,117 ~ 9Crore+</t>
  </si>
  <si>
    <t>Gaddam Vikram Reddy</t>
  </si>
  <si>
    <t>Rs10,58,000 ~ 10Lacs+</t>
  </si>
  <si>
    <t>Rs19,500 ~ 19Thou+</t>
  </si>
  <si>
    <t>GUJJULA RAMAKRISHNA REDDY</t>
  </si>
  <si>
    <t>M.A. Majeed</t>
  </si>
  <si>
    <t>M.A. Rahim</t>
  </si>
  <si>
    <t>Rs33,88,565 ~ 33Lacs+</t>
  </si>
  <si>
    <t>M.D. Nazeer</t>
  </si>
  <si>
    <t>Mohd. Khaja Moinuddin</t>
  </si>
  <si>
    <t>Rs1,25,70,572 ~ 1Crore+</t>
  </si>
  <si>
    <t>Rs44,000 ~ 44Thou+</t>
  </si>
  <si>
    <t>Vijaya Laxmi Naroju Janardhan</t>
  </si>
  <si>
    <t>Rs1,03,53,500 ~ 1Crore+</t>
  </si>
  <si>
    <t>Nizamabad (Urban)</t>
  </si>
  <si>
    <t>Arikela Narsa Reddy</t>
  </si>
  <si>
    <t>Rs1,20,02,314 ~ 1Crore+</t>
  </si>
  <si>
    <t>Rs1,70,35,030 ~ 1Crore+</t>
  </si>
  <si>
    <t>VEMULA PADMAVATHI</t>
  </si>
  <si>
    <t>Rs14,26,53,989 ~ 14Crore+</t>
  </si>
  <si>
    <t>Rs13,92,65,256 ~ 13Crore+</t>
  </si>
  <si>
    <t>NUZVID</t>
  </si>
  <si>
    <t>Chinnam Rama Kotaiah</t>
  </si>
  <si>
    <t>Rs13,15,71,164 ~ 13Crore+</t>
  </si>
  <si>
    <t>Rs2,99,38,864 ~ 2Crore+</t>
  </si>
  <si>
    <t>MANGALAPUDI NAGESWARA RAO</t>
  </si>
  <si>
    <t>Rs6,50,500 ~ 6Lacs+</t>
  </si>
  <si>
    <t>VENKATA PRATAP APPA RAO MEKA</t>
  </si>
  <si>
    <t>ONGOLE</t>
  </si>
  <si>
    <t>Allu Siva Ramesh Reddy</t>
  </si>
  <si>
    <t>Rs62,29,000 ~ 62Lacs+</t>
  </si>
  <si>
    <t>Anand Parvathareddy</t>
  </si>
  <si>
    <t>Asodi Brahma Reddy</t>
  </si>
  <si>
    <t>Rs27,20,000 ~ 27Lacs+</t>
  </si>
  <si>
    <t>Chinna Yogaiah</t>
  </si>
  <si>
    <t>BONALA KUMARI KAMALA</t>
  </si>
  <si>
    <t>Rs3,54,550 ~ 3Lacs+</t>
  </si>
  <si>
    <t>Dara Sambaiah</t>
  </si>
  <si>
    <t>Rs83,30,000 ~ 83Lacs+</t>
  </si>
  <si>
    <t>Rs69,642 ~ 69Thou+</t>
  </si>
  <si>
    <t>Dasari Sundaram</t>
  </si>
  <si>
    <t>Devarapalli Anjaneya Vara Prasada Reddy</t>
  </si>
  <si>
    <t>Rs28,36,000 ~ 28Lacs+</t>
  </si>
  <si>
    <t>Edara Chandra Mouli</t>
  </si>
  <si>
    <t>Rs8,974 ~ 8Thou+</t>
  </si>
  <si>
    <t>Edara Hari Babu</t>
  </si>
  <si>
    <t>Rs19,25,951 ~ 19Lacs+</t>
  </si>
  <si>
    <t>Eranki Jayaram</t>
  </si>
  <si>
    <t>Jajjara Kotaya</t>
  </si>
  <si>
    <t>Rs3,34,000 ~ 3Lacs+</t>
  </si>
  <si>
    <t>K.V.V.Satyanarayana</t>
  </si>
  <si>
    <t>Katragada Raghupathi Rao</t>
  </si>
  <si>
    <t>BAKAM SANTHOSH KUMAR</t>
  </si>
  <si>
    <t>Rs6,12,000 ~ 6Lacs+</t>
  </si>
  <si>
    <t>Koteswararao Sudanagunta</t>
  </si>
  <si>
    <t>Mareddy Veera Reddy</t>
  </si>
  <si>
    <t>Rs15,30,000 ~ 15Lacs+</t>
  </si>
  <si>
    <t>Medikonda Mohana Rao</t>
  </si>
  <si>
    <t>Rs11,58,000 ~ 11Lacs+</t>
  </si>
  <si>
    <t>Muppavarapu Veeraiah Chowdary</t>
  </si>
  <si>
    <t>Rs12,48,230 ~ 12Lacs+</t>
  </si>
  <si>
    <t>Nagaboina Chalapathi Rao</t>
  </si>
  <si>
    <t>Pidaparthy Madhusudhana Reddy</t>
  </si>
  <si>
    <t>Pogadtha China Chenchaiah</t>
  </si>
  <si>
    <t>Saraswathibhotla Venkata Ramanaiah</t>
  </si>
  <si>
    <t>Rs1,50,078 ~ 1Lacs+</t>
  </si>
  <si>
    <t>MADASU SRINIVASA RAO</t>
  </si>
  <si>
    <t>Shaik Salam</t>
  </si>
  <si>
    <t>Telagalapudi Aseervadam</t>
  </si>
  <si>
    <t>Tummalapenta Rama Rao</t>
  </si>
  <si>
    <t>Rs25,71,510 ~ 25Lacs+</t>
  </si>
  <si>
    <t xml:space="preserve">ONGOLE  : BYE ELECTION ON 12-06-2012:PRAKASAM </t>
  </si>
  <si>
    <t>Balineni Srinivasa Reddy (Vasu)</t>
  </si>
  <si>
    <t>Rs2,08,94,109 ~ 2Crore+</t>
  </si>
  <si>
    <t>Rs3,74,482 ~ 3Lacs+</t>
  </si>
  <si>
    <t>A. Venkata Rao</t>
  </si>
  <si>
    <t>Rs1,17,65,500 ~ 1Crore+</t>
  </si>
  <si>
    <t>Rs24,93,000 ~ 24Lacs+</t>
  </si>
  <si>
    <t>B. Rama Rao</t>
  </si>
  <si>
    <t>Chinna Yogaiah Yanam</t>
  </si>
  <si>
    <t>Rs47,75,000 ~ 47Lacs+</t>
  </si>
  <si>
    <t>Rs21,45,413 ~ 21Lacs+</t>
  </si>
  <si>
    <t>Damacharla Janardhana Rao</t>
  </si>
  <si>
    <t>KOTA DAMODHAR REDDY</t>
  </si>
  <si>
    <t>Rs42,36,63,610 ~ 42Crore+</t>
  </si>
  <si>
    <t>Rs3,46,92,330 ~ 3Crore+</t>
  </si>
  <si>
    <t>Kale Sivaprasad</t>
  </si>
  <si>
    <t>Machiraju Ravi Prasad</t>
  </si>
  <si>
    <t>Rs28,10,000 ~ 28Lacs+</t>
  </si>
  <si>
    <t>Magunta Parvathamma</t>
  </si>
  <si>
    <t>Rs54,65,77,344 ~ 54Crore+</t>
  </si>
  <si>
    <t>Rs68,25,179 ~ 68Lacs+</t>
  </si>
  <si>
    <t>Neelamraju Raghavarao</t>
  </si>
  <si>
    <t>Rs47,86,500 ~ 47Lacs+</t>
  </si>
  <si>
    <t>P. Suresh</t>
  </si>
  <si>
    <t>Poornachandra Rao Bodapati</t>
  </si>
  <si>
    <t>Pulakhandam Rama Krishna (Rk)</t>
  </si>
  <si>
    <t>Rs1,39,60,000 ~ 1Crore+</t>
  </si>
  <si>
    <t>Rs1,89,00,000 ~ 1Crore+</t>
  </si>
  <si>
    <t>Seshaiah Nalamothu</t>
  </si>
  <si>
    <t>Rs7,35,000 ~ 7Lacs+</t>
  </si>
  <si>
    <t>Srinivasa Reddy Kuruguntla</t>
  </si>
  <si>
    <t>KATHERLA RAJANNA</t>
  </si>
  <si>
    <t>Rs29,37,000 ~ 29Lacs+</t>
  </si>
  <si>
    <t>Syed Babu</t>
  </si>
  <si>
    <t>T. Suresh Babu</t>
  </si>
  <si>
    <t>Rs11,40,000 ~ 11Lacs+</t>
  </si>
  <si>
    <t>Thamalapakula Kishore Babu</t>
  </si>
  <si>
    <t>Rs9,01,000 ~ 9Lacs+</t>
  </si>
  <si>
    <t>Thatha Ravikumar</t>
  </si>
  <si>
    <t>Thota Rama Krishna Rao</t>
  </si>
  <si>
    <t>V. Chiranjeevi</t>
  </si>
  <si>
    <t>KRISHNA REDDY TUMMALA</t>
  </si>
  <si>
    <t>Vennem Kanaka Durga</t>
  </si>
  <si>
    <t>Rs67,56,000 ~ 67Lacs+</t>
  </si>
  <si>
    <t>PADERU (ST)</t>
  </si>
  <si>
    <t>Apparao Kinjedi</t>
  </si>
  <si>
    <t>Rs9,83,000 ~ 9Lacs+</t>
  </si>
  <si>
    <t>Balayya Padal Bonangi</t>
  </si>
  <si>
    <t>Rs8,40,020 ~ 8Lacs+</t>
  </si>
  <si>
    <t>Duddu Laxmoji</t>
  </si>
  <si>
    <t>Goddeti Demudu</t>
  </si>
  <si>
    <t>Kannababu Kokkula</t>
  </si>
  <si>
    <t>PALLE MALLESH</t>
  </si>
  <si>
    <t>Rs9,56,000 ~ 9Lacs+</t>
  </si>
  <si>
    <t>Lake Rajarao</t>
  </si>
  <si>
    <t>Madela Balanna Dora</t>
  </si>
  <si>
    <t>Sageni Venkataramana</t>
  </si>
  <si>
    <t>Rs24,10,000 ~ 24Lacs+</t>
  </si>
  <si>
    <t>Tamarbha Krishnaveni</t>
  </si>
  <si>
    <t>Rs11,43,208 ~ 11Lacs+</t>
  </si>
  <si>
    <t>PALACOLE</t>
  </si>
  <si>
    <t>Usha Rani Bangaru</t>
  </si>
  <si>
    <t>Rs3,15,63,607 ~ 3Crore+</t>
  </si>
  <si>
    <t>Rs43,32,630 ~ 43Lacs+</t>
  </si>
  <si>
    <t>Karimnagar</t>
  </si>
  <si>
    <t>GANGULA KAMALAKAR</t>
  </si>
  <si>
    <t>CHAVATAPALLI SATYANARAYANA MURTHY (DR.BABJI)</t>
  </si>
  <si>
    <t>Rs1,31,80,621 ~ 1Crore+</t>
  </si>
  <si>
    <t>Rs54,76,571 ~ 54Lacs+</t>
  </si>
  <si>
    <t>KONIDALA CHIRANJEEVI</t>
  </si>
  <si>
    <t>Rs88,04,88,645 ~ 88Crore+</t>
  </si>
  <si>
    <t>Rs88,50,972 ~ 88Lacs+</t>
  </si>
  <si>
    <t>PALAIR</t>
  </si>
  <si>
    <t>VENKATA REDDY RAMREDDY</t>
  </si>
  <si>
    <t>Rs43,55,200 ~ 43Lacs+</t>
  </si>
  <si>
    <t>Rs13,83,250 ~ 13Lacs+</t>
  </si>
  <si>
    <t>ANATHARAMULU DARIPALLI</t>
  </si>
  <si>
    <t>Rs3,60,78,300 ~ 3Crore+</t>
  </si>
  <si>
    <t>Rs11,48,242 ~ 11Lacs+</t>
  </si>
  <si>
    <t>DANTHALA MANGAYYA</t>
  </si>
  <si>
    <t>GANGISARAPU SHANKAR</t>
  </si>
  <si>
    <t>CHALIMEDA LAKSHMI NARASIMHA RAO</t>
  </si>
  <si>
    <t>KOLISETTI NAGESHWAR RAO</t>
  </si>
  <si>
    <t>Rs7,86,000 ~ 7Lacs+</t>
  </si>
  <si>
    <t>Rs950 ~ 9Hund+</t>
  </si>
  <si>
    <t>NAGESHWARRAO RAYALA</t>
  </si>
  <si>
    <t>Rs1,27,83,114 ~ 1Crore+</t>
  </si>
  <si>
    <t>Rs10,70,830 ~ 10Lacs+</t>
  </si>
  <si>
    <t>RAMAKRISHNA INGUVA</t>
  </si>
  <si>
    <t>Rs27,000 ~ 27Thou+</t>
  </si>
  <si>
    <t>SAILAJA KATEPALLI</t>
  </si>
  <si>
    <t>Rs26,10,000 ~ 26Lacs+</t>
  </si>
  <si>
    <t>THAMMINENI VEERABHADRAM</t>
  </si>
  <si>
    <t>Rs32,04,191 ~ 32Lacs+</t>
  </si>
  <si>
    <t>Rs1,30,985 ~ 1Lacs+</t>
  </si>
  <si>
    <t>VANAJA PARUPALLI</t>
  </si>
  <si>
    <t>PRAJA SHANTHI PARTY</t>
  </si>
  <si>
    <t>YATHAKULA BHASKAR RAO</t>
  </si>
  <si>
    <t>DEVENDER RAO KATARI</t>
  </si>
  <si>
    <t>Rs1,79,000 ~ 1Lacs+</t>
  </si>
  <si>
    <t>YERRABOINA KISHAN</t>
  </si>
  <si>
    <t>Rs70,700 ~ 70Thou+</t>
  </si>
  <si>
    <t>PALAKONDA (ST)</t>
  </si>
  <si>
    <t>Nimmaka Sugreevulu</t>
  </si>
  <si>
    <t>Biddika Appanna</t>
  </si>
  <si>
    <t>Rs10,01,000 ~ 10Lacs+</t>
  </si>
  <si>
    <t>Chukka Venkatagowri</t>
  </si>
  <si>
    <t>Gopala Rao Nimmaka</t>
  </si>
  <si>
    <t>Rs29,41,900 ~ 29Lacs+</t>
  </si>
  <si>
    <t>Lakki Biddiki</t>
  </si>
  <si>
    <t>P. SUGUNAKAR RAO</t>
  </si>
  <si>
    <t>Nimmala Nibram</t>
  </si>
  <si>
    <t>Vanjarapu Simhachalam</t>
  </si>
  <si>
    <t>PALAKURTHI</t>
  </si>
  <si>
    <t>Errabelli Dayakar Rao</t>
  </si>
  <si>
    <t>Rs1,59,75,292 ~ 1Crore+</t>
  </si>
  <si>
    <t>Alagandula Yakanarayana</t>
  </si>
  <si>
    <t>Azeez Abdul Mohammed</t>
  </si>
  <si>
    <t>Dugyala Srinivas Rao</t>
  </si>
  <si>
    <t>Rs1,91,67,821 ~ 1Crore+</t>
  </si>
  <si>
    <t>Rs14,23,69,740 ~ 14Crore+</t>
  </si>
  <si>
    <t>Guguloth Nanu</t>
  </si>
  <si>
    <t>LENKALA RAJA REDDY</t>
  </si>
  <si>
    <t>Mekala Kedari Yadav</t>
  </si>
  <si>
    <t>Nemarugommula Praveen Rao</t>
  </si>
  <si>
    <t>Rs99,28,776 ~ 99Lacs+</t>
  </si>
  <si>
    <t>Rs10,54,405 ~ 10Lacs+</t>
  </si>
  <si>
    <t>P. Jamuna</t>
  </si>
  <si>
    <t>Rs1,14,07,869 ~ 1Crore+</t>
  </si>
  <si>
    <t>Pamu Ramesh</t>
  </si>
  <si>
    <t>MD. JAMEELUDDIN</t>
  </si>
  <si>
    <t>Routhu Sujatha</t>
  </si>
  <si>
    <t>Rs70,40,000 ~ 70Lacs+</t>
  </si>
  <si>
    <t>Sadanandam Bandari</t>
  </si>
  <si>
    <t>Rs2,17,000 ~ 2Lacs+</t>
  </si>
  <si>
    <t>Sudarshan Bharatha</t>
  </si>
  <si>
    <t>PALAMANER</t>
  </si>
  <si>
    <t>N.Amaranatha Reddy</t>
  </si>
  <si>
    <t>Rs1,86,97,235 ~ 1Crore+</t>
  </si>
  <si>
    <t>Rs32,27,973 ~ 32Lacs+</t>
  </si>
  <si>
    <t>A. Venkataramana</t>
  </si>
  <si>
    <t>Rs6,04,000 ~ 6Lacs+</t>
  </si>
  <si>
    <t>Addanki Venkataramana Murthy</t>
  </si>
  <si>
    <t>Rs3,05,000 ~ 3Lacs+</t>
  </si>
  <si>
    <t>B. Bhaskar Reddy</t>
  </si>
  <si>
    <t>AMARAGONI PARUSHURAM</t>
  </si>
  <si>
    <t>Rs3,10,662 ~ 3Lacs+</t>
  </si>
  <si>
    <t>Bandla Munivenkatappa</t>
  </si>
  <si>
    <t>Rs54,000 ~ 54Thou+</t>
  </si>
  <si>
    <t>C.Ratnam Naidu</t>
  </si>
  <si>
    <t>Rs15,27,000 ~ 15Lacs+</t>
  </si>
  <si>
    <t>K.Rami Reddy</t>
  </si>
  <si>
    <t>Rs8,80,128 ~ 8Lacs+</t>
  </si>
  <si>
    <t>M.Mallikarjuna</t>
  </si>
  <si>
    <t>Rs7,73,206 ~ 7Lacs+</t>
  </si>
  <si>
    <t>R.Reddeppa Reddy</t>
  </si>
  <si>
    <t>Rs4,37,07,060 ~ 4Crore+</t>
  </si>
  <si>
    <t>Rs18,30,000 ~ 18Lacs+</t>
  </si>
  <si>
    <t>Ravuri Venkataswamy</t>
  </si>
  <si>
    <t>ANGARIKA RUKMINI</t>
  </si>
  <si>
    <t>Rs1,22,85,000 ~ 1Crore+</t>
  </si>
  <si>
    <t>Rs57,89,000 ~ 57Lacs+</t>
  </si>
  <si>
    <t>Shaik Amjad</t>
  </si>
  <si>
    <t>Rs20,85,000 ~ 20Lacs+</t>
  </si>
  <si>
    <t>V.Lokanatham Naidu</t>
  </si>
  <si>
    <t>PALASA</t>
  </si>
  <si>
    <t>Jagannayakulu Juttu</t>
  </si>
  <si>
    <t>Rs49,36,000 ~ 49Lacs+</t>
  </si>
  <si>
    <t>Gowthu Syamasundara Sivaji</t>
  </si>
  <si>
    <t>Rs2,64,09,360 ~ 2Crore+</t>
  </si>
  <si>
    <t>Rs1,73,54,000 ~ 1Crore+</t>
  </si>
  <si>
    <t>Kaddala Nageswara Rao</t>
  </si>
  <si>
    <t>Rs6,75,000 ~ 6Lacs+</t>
  </si>
  <si>
    <t>D. MALLAIAH</t>
  </si>
  <si>
    <t>Kancharana Sudhabala</t>
  </si>
  <si>
    <t>Rs44,30,000 ~ 44Lacs+</t>
  </si>
  <si>
    <t>Kikkira Gopi Sankar</t>
  </si>
  <si>
    <t>Rs3,95,000 ~ 3Lacs+</t>
  </si>
  <si>
    <t>Maddela Rama Rao</t>
  </si>
  <si>
    <t>Nageswararao Vanka</t>
  </si>
  <si>
    <t>Rs14,11,600 ~ 14Lacs+</t>
  </si>
  <si>
    <t>Pulari Krishna Rao</t>
  </si>
  <si>
    <t>Rs6,60,000 ~ 6Lacs+</t>
  </si>
  <si>
    <t>PAMARRU (SC)</t>
  </si>
  <si>
    <t>D.Y.Das</t>
  </si>
  <si>
    <t>CHINTHALA LAXMI</t>
  </si>
  <si>
    <t>MOVVA MOHANA RAO</t>
  </si>
  <si>
    <t>Rs3,86,000 ~ 3Lacs+</t>
  </si>
  <si>
    <t>UPPULETI KALPANA</t>
  </si>
  <si>
    <t>Rs1,83,28,500 ~ 1Crore+</t>
  </si>
  <si>
    <t>PANYAM</t>
  </si>
  <si>
    <t>Katasani Ramabhupal Reddy</t>
  </si>
  <si>
    <t>Rs12,44,36,140 ~ 12Crore+</t>
  </si>
  <si>
    <t>BYREDDY RAJASEKHER REDDY</t>
  </si>
  <si>
    <t>Rs7,81,83,965 ~ 7Crore+</t>
  </si>
  <si>
    <t>D.VISHNUVARDHAN REDDY</t>
  </si>
  <si>
    <t>Rs89,46,238 ~ 89Lacs+</t>
  </si>
  <si>
    <t>DR.SAYYED ARIF HUSSAIN</t>
  </si>
  <si>
    <t>PARCHUR</t>
  </si>
  <si>
    <t>Gottipati Narasimha Rao</t>
  </si>
  <si>
    <t>Rs2,07,07,256 ~ 2Crore+</t>
  </si>
  <si>
    <t>Jandrajupalli Subbarao</t>
  </si>
  <si>
    <t>Koppolu Ratnakumar</t>
  </si>
  <si>
    <t>Maddala Subbisetty</t>
  </si>
  <si>
    <t>Maddineni Adinarayana</t>
  </si>
  <si>
    <t>Rs8,36,500 ~ 8Lacs+</t>
  </si>
  <si>
    <t>P. Peddanna</t>
  </si>
  <si>
    <t>Rs26,31,000 ~ 26Lacs+</t>
  </si>
  <si>
    <t>Rs12,62,417 ~ 12Lacs+</t>
  </si>
  <si>
    <t>Rameshbabu Alokam</t>
  </si>
  <si>
    <t>Sandu Purna Chandrarao</t>
  </si>
  <si>
    <t>PUSALA SAMPATH</t>
  </si>
  <si>
    <t>Rs2,63,47,807 ~ 2Crore+</t>
  </si>
  <si>
    <t>Rs58,21,978 ~ 58Lacs+</t>
  </si>
  <si>
    <t>Vishweswara Rao Gollapudi</t>
  </si>
  <si>
    <t>PARGI</t>
  </si>
  <si>
    <t>Koppula Harishwar Reddy</t>
  </si>
  <si>
    <t>Rs2,24,78,821 ~ 2Crore+</t>
  </si>
  <si>
    <t>K.Satyanarayana Reddy</t>
  </si>
  <si>
    <t>Kamatam Ram Reddy</t>
  </si>
  <si>
    <t>Rs1,48,74,790 ~ 1Crore+</t>
  </si>
  <si>
    <t>Rs8,42,000 ~ 8Lacs+</t>
  </si>
  <si>
    <t>Karnam Prahlad Rao</t>
  </si>
  <si>
    <t>Rs89,56,000 ~ 89Lacs+</t>
  </si>
  <si>
    <t>Kolla Ramesh</t>
  </si>
  <si>
    <t>Md. Osman</t>
  </si>
  <si>
    <t>Rs6,93,000 ~ 6Lacs+</t>
  </si>
  <si>
    <t>SRIRAMULA VENKATESHWARLU</t>
  </si>
  <si>
    <t>Mudavath Ramulu Nayak</t>
  </si>
  <si>
    <t>N. Kishan Nayak</t>
  </si>
  <si>
    <t>Rs1,29,50,000 ~ 1Crore+</t>
  </si>
  <si>
    <t>Nenavath Hanmiya</t>
  </si>
  <si>
    <t>Pandugula Narsimulu Goud</t>
  </si>
  <si>
    <t>T.Rammohan Reddy</t>
  </si>
  <si>
    <t>Rs2,15,98,694 ~ 2Crore+</t>
  </si>
  <si>
    <t>Rs55,69,791 ~ 55Lacs+</t>
  </si>
  <si>
    <t>Vudithyala Vasanth Kumar</t>
  </si>
  <si>
    <t>PARKAL</t>
  </si>
  <si>
    <t>Konda Surekha</t>
  </si>
  <si>
    <t>Rs2,24,07,169 ~ 2Crore+</t>
  </si>
  <si>
    <t>Rs43,98,737 ~ 43Lacs+</t>
  </si>
  <si>
    <t>A Buchi Reddy</t>
  </si>
  <si>
    <t>B Ravi Kumar</t>
  </si>
  <si>
    <t>VARALA NARAYANA</t>
  </si>
  <si>
    <t>Rs2,27,000 ~ 2Lacs+</t>
  </si>
  <si>
    <t>Bochu Saraiah</t>
  </si>
  <si>
    <t>Rs1,88,000 ~ 1Lacs+</t>
  </si>
  <si>
    <t>G Prashanth</t>
  </si>
  <si>
    <t>G Premendar Reddy</t>
  </si>
  <si>
    <t>Rs92,57,620 ~ 92Lacs+</t>
  </si>
  <si>
    <t>Rs30,87,000 ~ 30Lacs+</t>
  </si>
  <si>
    <t>M Bikshapathy</t>
  </si>
  <si>
    <t>Rs1,04,78,091 ~ 1Crore+</t>
  </si>
  <si>
    <t>Rs70,35,500 ~ 70Lacs+</t>
  </si>
  <si>
    <t>M Chander Rao</t>
  </si>
  <si>
    <t>Manda Ailaiah</t>
  </si>
  <si>
    <t>Rs1,67,50,000 ~ 1Crore+</t>
  </si>
  <si>
    <t>S Rajaiah</t>
  </si>
  <si>
    <t xml:space="preserve">PARKAL </t>
  </si>
  <si>
    <t>Moluguri Bikshapathi</t>
  </si>
  <si>
    <t>Rs2,29,92,653 ~ 2Crore+</t>
  </si>
  <si>
    <t>KAVVAMPALLI MALLAIAH</t>
  </si>
  <si>
    <t>Bhukya Krishna Naik</t>
  </si>
  <si>
    <t>Bikshapathi Munjala</t>
  </si>
  <si>
    <t>Challa Dharma Reddy</t>
  </si>
  <si>
    <t>Rs8,77,47,023 ~ 8Crore+</t>
  </si>
  <si>
    <t>Rs3,95,43,732 ~ 3Crore+</t>
  </si>
  <si>
    <t>Gali Ravi</t>
  </si>
  <si>
    <t>Kommidi Sujatha</t>
  </si>
  <si>
    <t>Rs5,07,54,000 ~ 5Crore+</t>
  </si>
  <si>
    <t>Mohammad Shaboddin</t>
  </si>
  <si>
    <t>Nalini Rayabarapu</t>
  </si>
  <si>
    <t>Rs46,70,000 ~ 46Lacs+</t>
  </si>
  <si>
    <t>Rs3,52,000 ~ 3Lacs+</t>
  </si>
  <si>
    <t>Oranganty Shankar</t>
  </si>
  <si>
    <t>Rs18,40,000 ~ 18Lacs+</t>
  </si>
  <si>
    <t>Pesaru Vijaya Chandar Reddy</t>
  </si>
  <si>
    <t>Rs1,76,41,224 ~ 1Crore+</t>
  </si>
  <si>
    <t>Rs31,00,000 ~ 31Lacs+</t>
  </si>
  <si>
    <t>MADARI SRINIVAS</t>
  </si>
  <si>
    <t>Sambari Samma Rao</t>
  </si>
  <si>
    <t>Rs58,28,251 ~ 58Lacs+</t>
  </si>
  <si>
    <t>Somidi Srinu</t>
  </si>
  <si>
    <t>Rs21,54,000 ~ 21Lacs+</t>
  </si>
  <si>
    <t>Surekha Konda</t>
  </si>
  <si>
    <t>Rs2,41,26,863 ~ 2Crore+</t>
  </si>
  <si>
    <t>Rs77,00,000 ~ 77Lacs+</t>
  </si>
  <si>
    <t>PARVATHIPURAM (SC)</t>
  </si>
  <si>
    <t>Jayamani Savarapu</t>
  </si>
  <si>
    <t>Rs6,83,709 ~ 6Lacs+</t>
  </si>
  <si>
    <t>Rs12,100 ~ 12Thou+</t>
  </si>
  <si>
    <t>Bobbili Chiranjeevulu</t>
  </si>
  <si>
    <t>Rs3,07,000 ~ 3Lacs+</t>
  </si>
  <si>
    <t>Bonela Mohan Das</t>
  </si>
  <si>
    <t>Rs17,89,953 ~ 17Lacs+</t>
  </si>
  <si>
    <t>Rs19,800 ~ 19Thou+</t>
  </si>
  <si>
    <t>Botcha Ananda Rao</t>
  </si>
  <si>
    <t>Chintada Appala Swamy</t>
  </si>
  <si>
    <t>Guddeti Bapujee</t>
  </si>
  <si>
    <t>Rs11,80,100 ~ 11Lacs+</t>
  </si>
  <si>
    <t>Gumpa Rama Rao</t>
  </si>
  <si>
    <t>Krishna Velagada</t>
  </si>
  <si>
    <t>Latha Rittapalli</t>
  </si>
  <si>
    <t>Nagabhushanam Gogulamudi</t>
  </si>
  <si>
    <t>Papayya Kotipalli</t>
  </si>
  <si>
    <t>JANGA CHANDRA REDDY</t>
  </si>
  <si>
    <t>Patlasingu Ravi Kumar</t>
  </si>
  <si>
    <t>Prakasam Satti</t>
  </si>
  <si>
    <t>Velpula Vijay Kumar</t>
  </si>
  <si>
    <t>Rs1,63,344 ~ 1Lacs+</t>
  </si>
  <si>
    <t>PATANCHERU</t>
  </si>
  <si>
    <t>T. Nandeeshwar Goud</t>
  </si>
  <si>
    <t>Rs20,40,000 ~ 20Lacs+</t>
  </si>
  <si>
    <t>Chukka Ramulu</t>
  </si>
  <si>
    <t>Rs43,40,000 ~ 43Lacs+</t>
  </si>
  <si>
    <t>Rs6,04,477 ~ 6Lacs+</t>
  </si>
  <si>
    <t>D. Satyanarayana (Satish Goud)</t>
  </si>
  <si>
    <t>Rs4,38,000 ~ 4Lacs+</t>
  </si>
  <si>
    <t>G. Mahipal Reddy</t>
  </si>
  <si>
    <t>Rs5,19,25,000 ~ 5Crore+</t>
  </si>
  <si>
    <t>Rs35,11,969 ~ 35Lacs+</t>
  </si>
  <si>
    <t>J. Ramulu</t>
  </si>
  <si>
    <t>Rs17,16,39,848 ~ 17Crore+</t>
  </si>
  <si>
    <t>Rs3,31,02,663 ~ 3Crore+</t>
  </si>
  <si>
    <t>Kadanna Venkatesh</t>
  </si>
  <si>
    <t>Karre Balesh</t>
  </si>
  <si>
    <t>Rs7,01,250 ~ 7Lacs+</t>
  </si>
  <si>
    <t>Kokkonda Sattaiah</t>
  </si>
  <si>
    <t>Choppadandi</t>
  </si>
  <si>
    <t>Kurra Sathyanarayana</t>
  </si>
  <si>
    <t>Rs2,31,58,000 ~ 2Crore+</t>
  </si>
  <si>
    <t>Mahankali Brahma Chary</t>
  </si>
  <si>
    <t>Rs20,82,000 ~ 20Lacs+</t>
  </si>
  <si>
    <t>Rs30,00,000 ~ 30Lacs+</t>
  </si>
  <si>
    <t>Manne Leo Augustine</t>
  </si>
  <si>
    <t>Rs98,18,706 ~ 98Lacs+</t>
  </si>
  <si>
    <t>MD. Muneeruddin</t>
  </si>
  <si>
    <t>Rs19,23,349 ~ 19Lacs+</t>
  </si>
  <si>
    <t>N Sapanadev</t>
  </si>
  <si>
    <t>Rs27,81,878 ~ 27Lacs+</t>
  </si>
  <si>
    <t>T. Venu Gopal</t>
  </si>
  <si>
    <t>Rs9,73,000 ~ 9Lacs+</t>
  </si>
  <si>
    <t>PATHAPATNAM</t>
  </si>
  <si>
    <t>VIJAYARAMARAJU SATRUCHERLA</t>
  </si>
  <si>
    <t>Rs88,98,000 ~ 88Lacs+</t>
  </si>
  <si>
    <t>Rs6,45,360 ~ 6Lacs+</t>
  </si>
  <si>
    <t>GUMMAYYA BOMMALI</t>
  </si>
  <si>
    <t>KALAMATA VENKATARAMANA MURTHY</t>
  </si>
  <si>
    <t>Rs53,60,000 ~ 53Lacs+</t>
  </si>
  <si>
    <t>MADHUBABU SASANAPURI</t>
  </si>
  <si>
    <t>Rs42,03,850 ~ 42Lacs+</t>
  </si>
  <si>
    <t>MUGITHI SRINIVASA RAOMUGITHI SRINIVASA RAO</t>
  </si>
  <si>
    <t>Rs55,007 ~ 55Thou+</t>
  </si>
  <si>
    <t>PALAVALASA KARUNAKAR RAO</t>
  </si>
  <si>
    <t>Rs77,08,399 ~ 77Lacs+</t>
  </si>
  <si>
    <t>PULLAMSETTY MOHANA RAO</t>
  </si>
  <si>
    <t>VENKATA RAO KOPPUROUTHU</t>
  </si>
  <si>
    <t>Rs37,46,000 ~ 37Lacs+</t>
  </si>
  <si>
    <t>PATTIKONDA</t>
  </si>
  <si>
    <t>Kambalapadu Edige Prabhakar</t>
  </si>
  <si>
    <t>Rs1,97,40,803 ~ 1Crore+</t>
  </si>
  <si>
    <t>Rs44,70,000 ~ 44Lacs+</t>
  </si>
  <si>
    <t>MOHAN PRASAD.N</t>
  </si>
  <si>
    <t>Rs2,33,25,450 ~ 2Crore+</t>
  </si>
  <si>
    <t>Rs47,60,944 ~ 47Lacs+</t>
  </si>
  <si>
    <t>S.V.CHANDRA MOHAN REDDY</t>
  </si>
  <si>
    <t>Rs5,35,07,836 ~ 5Crore+</t>
  </si>
  <si>
    <t>Rs1,07,56,939 ~ 1Crore+</t>
  </si>
  <si>
    <t>PAYAKARAOPET (SC)</t>
  </si>
  <si>
    <t>Golla Baburao</t>
  </si>
  <si>
    <t>Rs30,14,000 ~ 30Lacs+</t>
  </si>
  <si>
    <t>Bavirisetti Manikyalarao</t>
  </si>
  <si>
    <t>Busiraju Dulam</t>
  </si>
  <si>
    <t>Rs8,40,000 ~ 8Lacs+</t>
  </si>
  <si>
    <t>Chengala Venkatarao</t>
  </si>
  <si>
    <t>Rs7,37,187 ~ 7Lacs+</t>
  </si>
  <si>
    <t>Gurindapalli Dhanaraju</t>
  </si>
  <si>
    <t>Rs29,31,000 ~ 29Lacs+</t>
  </si>
  <si>
    <t>Rs4,98,000 ~ 4Lacs+</t>
  </si>
  <si>
    <t>Paka Satyanarayana</t>
  </si>
  <si>
    <t>Patchineela Maridiyya</t>
  </si>
  <si>
    <t>Pilli Balaramudu</t>
  </si>
  <si>
    <t>Suribabu Jekkala</t>
  </si>
  <si>
    <t>Vadlamuri Krishna Swaroop</t>
  </si>
  <si>
    <t>DABAP</t>
  </si>
  <si>
    <t xml:space="preserve">PAYAKARAOPET (SC) </t>
  </si>
  <si>
    <t>Babu Rao Golla</t>
  </si>
  <si>
    <t>Rs1,18,44,059 ~ 1Crore+</t>
  </si>
  <si>
    <t>Baburao Gudabandi</t>
  </si>
  <si>
    <t>Chakravarthy. K.N.P.</t>
  </si>
  <si>
    <t>Chengala Venkata Rao</t>
  </si>
  <si>
    <t>Rs22,08,000 ~ 22Lacs+</t>
  </si>
  <si>
    <t>Janga Rajendra Kumar</t>
  </si>
  <si>
    <t>Rs24,05,000 ~ 24Lacs+</t>
  </si>
  <si>
    <t>Kottapalli Lokanadham</t>
  </si>
  <si>
    <t>Rs5,63,200 ~ 5Lacs+</t>
  </si>
  <si>
    <t>Mathe Suresh</t>
  </si>
  <si>
    <t>Sumana Gantela</t>
  </si>
  <si>
    <t>Rs92,31,000 ~ 92Lacs+</t>
  </si>
  <si>
    <t>Rs64,00,000 ~ 64Lacs+</t>
  </si>
  <si>
    <t>PEDAKURAPADU</t>
  </si>
  <si>
    <t>Kommalapati Sridhar</t>
  </si>
  <si>
    <t>MANNE RAVINDRANATH</t>
  </si>
  <si>
    <t>Rs1,96,98,408 ~ 1Crore+</t>
  </si>
  <si>
    <t>Rs53,61,644 ~ 53Lacs+</t>
  </si>
  <si>
    <t>Basu Linga Reddy</t>
  </si>
  <si>
    <t>Rs1,91,07,000 ~ 1Crore+</t>
  </si>
  <si>
    <t>Rs13,30,400 ~ 13Lacs+</t>
  </si>
  <si>
    <t>Chinnapreddy Venkateswara Reddy</t>
  </si>
  <si>
    <t>Rs47,19,000 ~ 47Lacs+</t>
  </si>
  <si>
    <t>Rs16,447 ~ 16Thou+</t>
  </si>
  <si>
    <t>Jupudi Srinivasaro</t>
  </si>
  <si>
    <t>Kannedari Seshagiri Rao</t>
  </si>
  <si>
    <t>Medara Adinarayana</t>
  </si>
  <si>
    <t>Rs23,120 ~ 23Thou+</t>
  </si>
  <si>
    <t>Muddabathuni Vijaya Lakshmi</t>
  </si>
  <si>
    <t>Nadipati Venkateswara Reddy</t>
  </si>
  <si>
    <t>Noorjahan</t>
  </si>
  <si>
    <t>Nutalapati Hanumanaiah</t>
  </si>
  <si>
    <t>Rs74,79,791 ~ 74Lacs+</t>
  </si>
  <si>
    <t>Rs1,30,684 ~ 1Lacs+</t>
  </si>
  <si>
    <t>Shaik Moulali</t>
  </si>
  <si>
    <t>Rs13,13,045 ~ 13Lacs+</t>
  </si>
  <si>
    <t>Syed Azad</t>
  </si>
  <si>
    <t>Rs11,476 ~ 11Thou+</t>
  </si>
  <si>
    <t>Veepuri Koteswara Rao</t>
  </si>
  <si>
    <t>PEDANA</t>
  </si>
  <si>
    <t>Jogi Ramesh</t>
  </si>
  <si>
    <t>Rs37,75,000 ~ 37Lacs+</t>
  </si>
  <si>
    <t>Rs5,91,737 ~ 5Lacs+</t>
  </si>
  <si>
    <t>KAGITA VENKATA RAO</t>
  </si>
  <si>
    <t>Rs79,73,600 ~ 79Lacs+</t>
  </si>
  <si>
    <t>PEDDAPALLE</t>
  </si>
  <si>
    <t>Chinthakunta Vijaya Ramana Rao</t>
  </si>
  <si>
    <t>Rs91,13,500 ~ 91Lacs+</t>
  </si>
  <si>
    <t>Bakam Santosh Kumar</t>
  </si>
  <si>
    <t>Rs1,01,000 ~ 1Lacs+</t>
  </si>
  <si>
    <t>Bonala Kumari Kamala</t>
  </si>
  <si>
    <t>Rs97,61,719 ~ 97Lacs+</t>
  </si>
  <si>
    <t>C. Satyanarayana Reddy</t>
  </si>
  <si>
    <t>Rs4,23,62,029 ~ 4Crore+</t>
  </si>
  <si>
    <t>Rs45,93,938 ~ 45Lacs+</t>
  </si>
  <si>
    <t>Gujjula Ramakrishna Reddy</t>
  </si>
  <si>
    <t>Rs1,43,55,000 ~ 1Crore+</t>
  </si>
  <si>
    <t>Katherla Rajanna</t>
  </si>
  <si>
    <t>Rs10,16,000 ~ 10Lacs+</t>
  </si>
  <si>
    <t>Kota Damodar Reddy</t>
  </si>
  <si>
    <t>Krishna Reddy Tummala</t>
  </si>
  <si>
    <t>Madasu Srinivasa Rao</t>
  </si>
  <si>
    <t>Rs4,62,834 ~ 4Lacs+</t>
  </si>
  <si>
    <t>Mukunda Reddy Geetla</t>
  </si>
  <si>
    <t>Rs2,10,65,695 ~ 2Crore+</t>
  </si>
  <si>
    <t>Palle Mallesh</t>
  </si>
  <si>
    <t>Vemula Padmavathi</t>
  </si>
  <si>
    <t>Rs1,43,78,937 ~ 1Crore+</t>
  </si>
  <si>
    <t>PEDDAPURAM</t>
  </si>
  <si>
    <t>Pantham Gandhi Mohan</t>
  </si>
  <si>
    <t>Rs7,89,76,285 ~ 7Crore+</t>
  </si>
  <si>
    <t>Rs37,50,000 ~ 37Lacs+</t>
  </si>
  <si>
    <t>Akey Suryanarayana (Surya Bharat)</t>
  </si>
  <si>
    <t>Boddu Bhaskara Ramarao</t>
  </si>
  <si>
    <t>Rs1,16,54,000 ~ 1Crore+</t>
  </si>
  <si>
    <t>Gopal Krishna Thota</t>
  </si>
  <si>
    <t>Rs79,63,000 ~ 79Lacs+</t>
  </si>
  <si>
    <t>Rs1,40,197 ~ 1Lacs+</t>
  </si>
  <si>
    <t>Gubbala Veera Raghava</t>
  </si>
  <si>
    <t>Karanam Venkateswara Rao</t>
  </si>
  <si>
    <t>Rs7,56,000 ~ 7Lacs+</t>
  </si>
  <si>
    <t>Rs13,35,500 ~ 13Lacs+</t>
  </si>
  <si>
    <t>Makireddi Bhaskara Ganesh Babu</t>
  </si>
  <si>
    <t>P.Ezra</t>
  </si>
  <si>
    <t>Pydimalla Ramakrishna</t>
  </si>
  <si>
    <t>S.K.Satyavathi</t>
  </si>
  <si>
    <t>Vara Prasad Puvvala</t>
  </si>
  <si>
    <t>Venkata Ramana Murari</t>
  </si>
  <si>
    <t>Yarlagadda Venkata Ram Kumar</t>
  </si>
  <si>
    <t>Rs10,40,000 ~ 10Lacs+</t>
  </si>
  <si>
    <t>PENAMALURU</t>
  </si>
  <si>
    <t>Parthasarothy Kolusu</t>
  </si>
  <si>
    <t>Rs14,97,798 ~ 14Lacs+</t>
  </si>
  <si>
    <t>CHALASANI VENKATESWARA RAO</t>
  </si>
  <si>
    <t>Rs3,42,32,200 ~ 3Crore+</t>
  </si>
  <si>
    <t>DHANEKULA MURALI MOHANA RAO</t>
  </si>
  <si>
    <t>Rs2,80,94,000 ~ 2Crore+</t>
  </si>
  <si>
    <t>Rs17,00,000 ~ 17Lacs+</t>
  </si>
  <si>
    <t>PENDURTHI</t>
  </si>
  <si>
    <t>Panchakarla Ramesh Babu</t>
  </si>
  <si>
    <t>Rs2,49,07,920 ~ 2Crore+</t>
  </si>
  <si>
    <t>B. V. Satyanarayana Murthy</t>
  </si>
  <si>
    <t>Bandaru Sanyasi Naidu</t>
  </si>
  <si>
    <t>Rs29,46,000 ~ 29Lacs+</t>
  </si>
  <si>
    <t>Bandaru Satyanarayana Murthy</t>
  </si>
  <si>
    <t>Rs1,94,95,000 ~ 1Crore+</t>
  </si>
  <si>
    <t>Rs19,52,882 ~ 19Lacs+</t>
  </si>
  <si>
    <t>Gandi Babji</t>
  </si>
  <si>
    <t>Rs2,58,68,432 ~ 2Crore+</t>
  </si>
  <si>
    <t>BANDAPALLI RAJAIAH</t>
  </si>
  <si>
    <t>Gandi Suryanarayana</t>
  </si>
  <si>
    <t>Rs21,15,000 ~ 21Lacs+</t>
  </si>
  <si>
    <t>Indugubilli Krupanandarao</t>
  </si>
  <si>
    <t>Rs2,04,000 ~ 2Lacs+</t>
  </si>
  <si>
    <t>Korubilli Rama Rao</t>
  </si>
  <si>
    <t>Rs16,80,500 ~ 16Lacs+</t>
  </si>
  <si>
    <t>Molleti Kanaka Rao</t>
  </si>
  <si>
    <t>Rs6,24,000 ~ 6Lacs+</t>
  </si>
  <si>
    <t>Vanguri Ganeswara Rao</t>
  </si>
  <si>
    <t>Rs9,03,380 ~ 9Lacs+</t>
  </si>
  <si>
    <t>Rs1,50,318 ~ 1Lacs+</t>
  </si>
  <si>
    <t>PENUKONDA</t>
  </si>
  <si>
    <t>B. K. Partha Sarathi</t>
  </si>
  <si>
    <t>Rs74,39,000 ~ 74Lacs+</t>
  </si>
  <si>
    <t>Rs20,00,978 ~ 20Lacs+</t>
  </si>
  <si>
    <t>A. Kesava Reddy</t>
  </si>
  <si>
    <t>Donthi Lakshminarayana Gupta</t>
  </si>
  <si>
    <t>G. Siddalappa</t>
  </si>
  <si>
    <t>G. Srinivasulu</t>
  </si>
  <si>
    <t>J. Sreenivasa Reddy</t>
  </si>
  <si>
    <t>K. Ramappa</t>
  </si>
  <si>
    <t>Rs10,02,000 ~ 10Lacs+</t>
  </si>
  <si>
    <t>K. Ramesh Babu</t>
  </si>
  <si>
    <t>Rs23,52,791 ~ 23Lacs+</t>
  </si>
  <si>
    <t>K. T. Sreedhar</t>
  </si>
  <si>
    <t>Rs1,05,632 ~ 1Lacs+</t>
  </si>
  <si>
    <t>M. Sreenivasulu</t>
  </si>
  <si>
    <t>Vavilala Pothula Sunitha</t>
  </si>
  <si>
    <t>Rs27,83,000 ~ 27Lacs+</t>
  </si>
  <si>
    <t>PILERU</t>
  </si>
  <si>
    <t>Nallari Kiran Kumar Reddy</t>
  </si>
  <si>
    <t>Rs8,07,99,785 ~ 8Crore+</t>
  </si>
  <si>
    <t>Rs11,40,668 ~ 11Lacs+</t>
  </si>
  <si>
    <t>Asadi Venkatadri</t>
  </si>
  <si>
    <t>Rashtriya Kranthikari Samajwadi Party</t>
  </si>
  <si>
    <t>Rs29,30,000 ~ 29Lacs+</t>
  </si>
  <si>
    <t>Balum Seshadri Yadav</t>
  </si>
  <si>
    <t xml:space="preserve">Rs79 ~ </t>
  </si>
  <si>
    <t>Banumalla Venkatesu</t>
  </si>
  <si>
    <t>Chintala Ramachandra Reddy</t>
  </si>
  <si>
    <t>Rs65,69,453 ~ 65Lacs+</t>
  </si>
  <si>
    <t>Rs4,83,000 ~ 4Lacs+</t>
  </si>
  <si>
    <t>Gaddam Yesuraju</t>
  </si>
  <si>
    <t>Imtiyaz Ahmed Shaik</t>
  </si>
  <si>
    <t>Rs19,76,733 ~ 19Lacs+</t>
  </si>
  <si>
    <t>Kavali Venugopal Nayunivaru</t>
  </si>
  <si>
    <t>Kotapalle Sanondra Reddy</t>
  </si>
  <si>
    <t>Rs15,67,720 ~ 15Lacs+</t>
  </si>
  <si>
    <t>Neerugatti Venkatramana</t>
  </si>
  <si>
    <t>Rs8,10,000 ~ 8Lacs+</t>
  </si>
  <si>
    <t>Sangadala Sivaprasad</t>
  </si>
  <si>
    <t>PINAPAKA (ST)</t>
  </si>
  <si>
    <t>Rega Kantha Rao</t>
  </si>
  <si>
    <t>Rs11,29,566 ~ 11Lacs+</t>
  </si>
  <si>
    <t>12 Dharavath Ravindar Kumar</t>
  </si>
  <si>
    <t>AJBP</t>
  </si>
  <si>
    <t>Banavath Srinivasa Rao</t>
  </si>
  <si>
    <t>Rs1,13,000 ~ 1Lacs+</t>
  </si>
  <si>
    <t>Bandaru Nageswara Rao</t>
  </si>
  <si>
    <t>Rs1,47,200 ~ 1Lacs+</t>
  </si>
  <si>
    <t>Chanda Bharathi</t>
  </si>
  <si>
    <t>Chintha Sammaiah</t>
  </si>
  <si>
    <t>Daravath Hanmanth Naik</t>
  </si>
  <si>
    <t>Dharavath Chandu</t>
  </si>
  <si>
    <t>Rs21,89,500 ~ 21Lacs+</t>
  </si>
  <si>
    <t>Janakiram Tejavath</t>
  </si>
  <si>
    <t>Rs37,15,000 ~ 37Lacs+</t>
  </si>
  <si>
    <t>Mukthi Satyam</t>
  </si>
  <si>
    <t>Payam Venkateswarlu</t>
  </si>
  <si>
    <t>Seetharamulu Bhukya</t>
  </si>
  <si>
    <t>Rs4,97,500 ~ 4Lacs+</t>
  </si>
  <si>
    <t>PITHAPURAM</t>
  </si>
  <si>
    <t>Vanga Geetha Viswanadh</t>
  </si>
  <si>
    <t>Rs2,62,75,000 ~ 2Crore+</t>
  </si>
  <si>
    <t>Rs40,83,000 ~ 40Lacs+</t>
  </si>
  <si>
    <t>Badam Madhava Rao</t>
  </si>
  <si>
    <t>Rs4,82,40,000 ~ 4Crore+</t>
  </si>
  <si>
    <t>Burri Venkata Vijaya Bhaskara Muralidhararao</t>
  </si>
  <si>
    <t>Duthurthi Namo Narayana</t>
  </si>
  <si>
    <t>Katakam Venkata Chakradhara Rao</t>
  </si>
  <si>
    <t>Kesanakurthi Venkata Subrahmanyam</t>
  </si>
  <si>
    <t>Rs6,76,930 ~ 6Lacs+</t>
  </si>
  <si>
    <t>Kethineedi Satish Babu</t>
  </si>
  <si>
    <t>Rs58,75,000 ~ 58Lacs+</t>
  </si>
  <si>
    <t>Vemulawada</t>
  </si>
  <si>
    <t>Mudragada Padmanabham</t>
  </si>
  <si>
    <t>RAMESH CHENNAMANENI</t>
  </si>
  <si>
    <t>Rs15,66,32,289 ~ 15Crore+</t>
  </si>
  <si>
    <t>Rs3,46,00,000 ~ 3Crore+</t>
  </si>
  <si>
    <t>Palivela Mularamu</t>
  </si>
  <si>
    <t>Pilla Chandram</t>
  </si>
  <si>
    <t>Rs4,53,600 ~ 4Lacs+</t>
  </si>
  <si>
    <t>Sannapu Kishore Kumar</t>
  </si>
  <si>
    <t>Rs3,69,500 ~ 3Lacs+</t>
  </si>
  <si>
    <t>Sunil Pallela</t>
  </si>
  <si>
    <t>Rs59,200 ~ 59Thou+</t>
  </si>
  <si>
    <t>Verma S.V.S.N</t>
  </si>
  <si>
    <t>Rs12,12,80,928 ~ 12Crore+</t>
  </si>
  <si>
    <t>Rs7,21,85,138 ~ 7Crore+</t>
  </si>
  <si>
    <t>POLAVARAM (ST)</t>
  </si>
  <si>
    <t>Tellam Bala Raju</t>
  </si>
  <si>
    <t>Rs53,38,699 ~ 53Lacs+</t>
  </si>
  <si>
    <t>BORAGAM SRINIVASULU</t>
  </si>
  <si>
    <t>Rs11,25,480 ~ 11Lacs+</t>
  </si>
  <si>
    <t>Rs2,15,679 ~ 2Lacs+</t>
  </si>
  <si>
    <t>PUNEM SINGANNA DORA</t>
  </si>
  <si>
    <t>Rs20,53,000 ~ 20Lacs+</t>
  </si>
  <si>
    <t>AADI SRINIVAS</t>
  </si>
  <si>
    <t xml:space="preserve">POLAVARAM (ST) </t>
  </si>
  <si>
    <t>Rs71,17,767 ~ 71Lacs+</t>
  </si>
  <si>
    <t>Rs39,76,907 ~ 39Lacs+</t>
  </si>
  <si>
    <t>Korsa Chinnaraju</t>
  </si>
  <si>
    <t>Madakam Venkateswara Rao</t>
  </si>
  <si>
    <t>Rs50,23,480 ~ 50Lacs+</t>
  </si>
  <si>
    <t>Modiyam Srinivasa Rao</t>
  </si>
  <si>
    <t>Rs12,69,504 ~ 12Lacs+</t>
  </si>
  <si>
    <t>Nupa Parvathi</t>
  </si>
  <si>
    <t>Tellam Venkateswara Rao</t>
  </si>
  <si>
    <t>Rs33,23,000 ~ 33Lacs+</t>
  </si>
  <si>
    <t>PONNUR</t>
  </si>
  <si>
    <t>Narendra Kumar Dhulipalla</t>
  </si>
  <si>
    <t>Rs49,26,650 ~ 49Lacs+</t>
  </si>
  <si>
    <t>Akkidasu Josef</t>
  </si>
  <si>
    <t>CHENNAMANENI VIDYASAGAR RAO</t>
  </si>
  <si>
    <t>Augasteen Nallapu</t>
  </si>
  <si>
    <t>Bulla Ratnaraju</t>
  </si>
  <si>
    <t>Rs1,84,000 ~ 1Lacs+</t>
  </si>
  <si>
    <t>Doppalapudi Surendrababu</t>
  </si>
  <si>
    <t>Rs20,59,000 ~ 20Lacs+</t>
  </si>
  <si>
    <t>Durga Prasad Gaddipati</t>
  </si>
  <si>
    <t>Rs3,42,000 ~ 3Lacs+</t>
  </si>
  <si>
    <t>Leeladhararao Marupudi</t>
  </si>
  <si>
    <t>Rs72,38,182 ~ 72Lacs+</t>
  </si>
  <si>
    <t>Leelavathi Gaddipati</t>
  </si>
  <si>
    <t>TEEGALA RAVINDRA GOUD</t>
  </si>
  <si>
    <t>Rs91,62,970 ~ 91Lacs+</t>
  </si>
  <si>
    <t>Mallagorla Siva Prasad</t>
  </si>
  <si>
    <t>Mallela Prasadarao</t>
  </si>
  <si>
    <t>Rs37,85,000 ~ 37Lacs+</t>
  </si>
  <si>
    <t>Nalukurthi Wilson Babu</t>
  </si>
  <si>
    <t>Saikrishna Pamulapati</t>
  </si>
  <si>
    <t>Somarouthu Veera Sekhararao</t>
  </si>
  <si>
    <t>Tella Venkateswararao</t>
  </si>
  <si>
    <t>Rs85,20,000 ~ 85Lacs+</t>
  </si>
  <si>
    <t>Yerriboyina Gangadhararao</t>
  </si>
  <si>
    <t>Rs24,99,200 ~ 24Lacs+</t>
  </si>
  <si>
    <t>PRATHIPADU</t>
  </si>
  <si>
    <t>Anisupreethi Dommeti</t>
  </si>
  <si>
    <t>Rs18,34,000 ~ 18Lacs+</t>
  </si>
  <si>
    <t>KONDA DEVAIAH</t>
  </si>
  <si>
    <t>Arjuna Rao Yegupati</t>
  </si>
  <si>
    <t>Bodapati Ramarao</t>
  </si>
  <si>
    <t>Chintala Mary Subashini</t>
  </si>
  <si>
    <t>Dulla Veerraju</t>
  </si>
  <si>
    <t>Golla Sekharbabu</t>
  </si>
  <si>
    <t>Neelam Veera Venkata Satyanarayana</t>
  </si>
  <si>
    <t>Rs2,01,600 ~ 2Lacs+</t>
  </si>
  <si>
    <t>Pilla Buli Maliyya</t>
  </si>
  <si>
    <t>Sampathi Apparao</t>
  </si>
  <si>
    <t>Sunkara Venkateswara Rao</t>
  </si>
  <si>
    <t>PITTHALA BHOOMESH</t>
  </si>
  <si>
    <t>Thota Venkata Ramana</t>
  </si>
  <si>
    <t>Thota Venkata Swamy Naidu @ Naveen</t>
  </si>
  <si>
    <t>Rs15,95,000 ~ 15Lacs+</t>
  </si>
  <si>
    <t>Rs6,44,122 ~ 6Lacs+</t>
  </si>
  <si>
    <t>Varupula Subbarao</t>
  </si>
  <si>
    <t>Veera Babu Gullinkala</t>
  </si>
  <si>
    <t>Veera Pratap Allu</t>
  </si>
  <si>
    <t>PRATHIPADU (SC)</t>
  </si>
  <si>
    <t>Sucharitha Mekathoti</t>
  </si>
  <si>
    <t>Rs1,14,01,433 ~ 1Crore+</t>
  </si>
  <si>
    <t>Rs11,04,358 ~ 11Lacs+</t>
  </si>
  <si>
    <t>Garnepudi Sudhakar</t>
  </si>
  <si>
    <t>Javvagi Srinivasa Rao</t>
  </si>
  <si>
    <t>Kandukuri Veeraiah</t>
  </si>
  <si>
    <t>Rs42,76,000 ~ 42Lacs+</t>
  </si>
  <si>
    <t>MD.SARWAR PASHA</t>
  </si>
  <si>
    <t>Kattepogu Rani</t>
  </si>
  <si>
    <t>Kolalaluri Koteshwara Rao</t>
  </si>
  <si>
    <t>Korivi Vinaya Kumar</t>
  </si>
  <si>
    <t>Kuchipudi Jaya Raj</t>
  </si>
  <si>
    <t>Manchala Bujji Babu</t>
  </si>
  <si>
    <t>Manchala Joseph</t>
  </si>
  <si>
    <t>Nallapati Manga Rao</t>
  </si>
  <si>
    <t>Suseela Rao Naligala</t>
  </si>
  <si>
    <t>Vijaya Kumari Katari</t>
  </si>
  <si>
    <t>Vijayendra Kiran Jonnalgadda</t>
  </si>
  <si>
    <t xml:space="preserve">PRATHIPADU (SC) </t>
  </si>
  <si>
    <t>Mekathoti Sucharitha</t>
  </si>
  <si>
    <t>Rs2,30,63,866 ~ 2Crore+</t>
  </si>
  <si>
    <t>Rs27,13,028 ~ 27Lacs+</t>
  </si>
  <si>
    <t>Jarugumalli Ranga Rao</t>
  </si>
  <si>
    <t>Jonnalagadda Jaya Bhagyam</t>
  </si>
  <si>
    <t>Rs35,18,414 ~ 35Lacs+</t>
  </si>
  <si>
    <t>BODDU RAMULU</t>
  </si>
  <si>
    <t>Pulipati Ankaiah</t>
  </si>
  <si>
    <t>Sali Kiran Babu</t>
  </si>
  <si>
    <t>T.J.R. Sudhakar Babu</t>
  </si>
  <si>
    <t>Rs38,62,146 ~ 38Lacs+</t>
  </si>
  <si>
    <t>Rs9,74,379 ~ 9Lacs+</t>
  </si>
  <si>
    <t>Tadikonda Rajaratnam</t>
  </si>
  <si>
    <t>Rs5,57,310 ~ 5Lacs+</t>
  </si>
  <si>
    <t>Tumati Rajkumar</t>
  </si>
  <si>
    <t>Navodayam Party</t>
  </si>
  <si>
    <t>V. Naga Raja Babu</t>
  </si>
  <si>
    <t>Vasumalli Vasu</t>
  </si>
  <si>
    <t>Rs47,950 ~ 47Thou+</t>
  </si>
  <si>
    <t>PRODDATUR</t>
  </si>
  <si>
    <t>Lingaa Reddy Mallela</t>
  </si>
  <si>
    <t>Rs62,59,234 ~ 62Lacs+</t>
  </si>
  <si>
    <t>Bangaru Muni Reddy Pathakota</t>
  </si>
  <si>
    <t>Bhaskar Reddy Dwarsala</t>
  </si>
  <si>
    <t>Rs8,45,000 ~ 8Lacs+</t>
  </si>
  <si>
    <t>Sircilla</t>
  </si>
  <si>
    <t>Chenna Venkata Subbanna</t>
  </si>
  <si>
    <t>KALVAKUNTLA TARAKA RAMA RAO</t>
  </si>
  <si>
    <t>Rs21,41,282 ~ 21Lacs+</t>
  </si>
  <si>
    <t>Gummalla Rajasekhar Reddy</t>
  </si>
  <si>
    <t>Konda Reddy Mudimela</t>
  </si>
  <si>
    <t>Rs21,71,000 ~ 21Lacs+</t>
  </si>
  <si>
    <t>Moppe Chandra Sekhar Reddy</t>
  </si>
  <si>
    <t>Rs12,41,500 ~ 12Lacs+</t>
  </si>
  <si>
    <t>Mudireddy Muni Reddy</t>
  </si>
  <si>
    <t>Muralidhar Mallela</t>
  </si>
  <si>
    <t>Rs1,06,52,723 ~ 1Crore+</t>
  </si>
  <si>
    <t>Rs6,97,978 ~ 6Lacs+</t>
  </si>
  <si>
    <t>Nandyala Varada Rajulu Reddy</t>
  </si>
  <si>
    <t>Rs3,48,40,000 ~ 3Crore+</t>
  </si>
  <si>
    <t>P. Ramakrishnaiah</t>
  </si>
  <si>
    <t>Rs54,55,000 ~ 54Lacs+</t>
  </si>
  <si>
    <t>Pothireddy Lakshmi Narayana Reddy</t>
  </si>
  <si>
    <t>K.K. MAHENDER REDDY</t>
  </si>
  <si>
    <t>Vardireddy Rajasekhar Reddy</t>
  </si>
  <si>
    <t>PULIVENDLA</t>
  </si>
  <si>
    <t>Y. S. Raja Sekhar Reddy</t>
  </si>
  <si>
    <t>Rs1,32,34,639 ~ 1Crore+</t>
  </si>
  <si>
    <t>Desam Venkata Subba Reddy</t>
  </si>
  <si>
    <t>Rs65,800 ~ 65Thou+</t>
  </si>
  <si>
    <t>N. Jagadeeswara Reddy</t>
  </si>
  <si>
    <t>N. Prema Sagar Reddy</t>
  </si>
  <si>
    <t>Rs39,37,000 ~ 39Lacs+</t>
  </si>
  <si>
    <t>Rs3,26,000 ~ 3Lacs+</t>
  </si>
  <si>
    <t>R. Padmanabha Reddy</t>
  </si>
  <si>
    <t>Rs35,53,000 ~ 35Lacs+</t>
  </si>
  <si>
    <t>R. Venugopal</t>
  </si>
  <si>
    <t>Rs2,47,500 ~ 2Lacs+</t>
  </si>
  <si>
    <t>Rajula Bhaskar Reddy</t>
  </si>
  <si>
    <t>Rs11,94,000 ~ 11Lacs+</t>
  </si>
  <si>
    <t>GAJULA BALAIAH</t>
  </si>
  <si>
    <t>Sivasankar Reddy Devireddy</t>
  </si>
  <si>
    <t>Rs20,90,754 ~ 20Lacs+</t>
  </si>
  <si>
    <t>Veluru Chinna Gangi Reddy</t>
  </si>
  <si>
    <t>Rs76,95,461 ~ 76Lacs+</t>
  </si>
  <si>
    <t>Rs1,18,723 ~ 1Lacs+</t>
  </si>
  <si>
    <t>Venkata Satish Kumar Reddy Singareddy</t>
  </si>
  <si>
    <t>Rs5,69,07,634 ~ 5Crore+</t>
  </si>
  <si>
    <t>Rs1,25,09,226 ~ 1Crore+</t>
  </si>
  <si>
    <t xml:space="preserve">PULIVENDLA </t>
  </si>
  <si>
    <t>Y.S. Vijayamma</t>
  </si>
  <si>
    <t>Rs2,29,62,801 ~ 2Crore+</t>
  </si>
  <si>
    <t>A Venkata Narayana Reddy ( Babu)</t>
  </si>
  <si>
    <t>Rs14,80,000 ~ 14Lacs+</t>
  </si>
  <si>
    <t>Bellam Praveen Kumar Reddy</t>
  </si>
  <si>
    <t>GUDLA MANJULA</t>
  </si>
  <si>
    <t>Rs12,16,000 ~ 12Lacs+</t>
  </si>
  <si>
    <t>Chandrasekhar Reddy G</t>
  </si>
  <si>
    <t>Gangireddi Venkata Krishna Reddy</t>
  </si>
  <si>
    <t>Jaganmohan Reddy C</t>
  </si>
  <si>
    <t>Khadar Basha Shaik</t>
  </si>
  <si>
    <t>Komma Sivachandra Reddy</t>
  </si>
  <si>
    <t>Rs11,55,000 ~ 11Lacs+</t>
  </si>
  <si>
    <t>Narreddi Visweswara Reddy</t>
  </si>
  <si>
    <t>Rs19,53,000 ~ 19Lacs+</t>
  </si>
  <si>
    <t>O Vijayalakshmi</t>
  </si>
  <si>
    <t>Ravindranath Reddy Mareddi</t>
  </si>
  <si>
    <t>ARAVALLI CHANDRASHEKHAR RAO</t>
  </si>
  <si>
    <t>Rs18,70,000 ~ 18Lacs+</t>
  </si>
  <si>
    <t>PUNGANUR</t>
  </si>
  <si>
    <t>Peddireddy Rama Chandra Reddy</t>
  </si>
  <si>
    <t>Rs4,28,28,523 ~ 4Crore+</t>
  </si>
  <si>
    <t>Chiruvelu Sreenivasulu</t>
  </si>
  <si>
    <t>Rs2,56,000 ~ 2Lacs+</t>
  </si>
  <si>
    <t>Grandhi Ramesh Babu</t>
  </si>
  <si>
    <t>Rs56,60,000 ~ 56Lacs+</t>
  </si>
  <si>
    <t>M.Venkata Ramana Raju</t>
  </si>
  <si>
    <t>Rs1,20,78,000 ~ 1Crore+</t>
  </si>
  <si>
    <t>MD.Rahanthulla</t>
  </si>
  <si>
    <t>Shaik Kadhar Basha</t>
  </si>
  <si>
    <t>Tharigonda Kalesh</t>
  </si>
  <si>
    <t>V. Khadar Basha</t>
  </si>
  <si>
    <t>Rs57,08,000 ~ 57Lacs+</t>
  </si>
  <si>
    <t>KONDURI GANDHI</t>
  </si>
  <si>
    <t>Rs68,00,000 ~ 68Lacs+</t>
  </si>
  <si>
    <t>V.K.Prasad</t>
  </si>
  <si>
    <t>Vaddi Pattabhi</t>
  </si>
  <si>
    <t>PUTHALAPATTU (SC)</t>
  </si>
  <si>
    <t>Dr. P. Ravi</t>
  </si>
  <si>
    <t>Rs40,37,000 ~ 40Lacs+</t>
  </si>
  <si>
    <t>K. Sankar</t>
  </si>
  <si>
    <t>K. Sundara Raj</t>
  </si>
  <si>
    <t>Rs1,33,000 ~ 1Lacs+</t>
  </si>
  <si>
    <t>Konka Radha</t>
  </si>
  <si>
    <t>L. Lalitha Kumari</t>
  </si>
  <si>
    <t>M. Paramanandam</t>
  </si>
  <si>
    <t>Rs84,98,000 ~ 84Lacs+</t>
  </si>
  <si>
    <t>P. Pushparaj</t>
  </si>
  <si>
    <t>AKKU RAMCHANDRAM</t>
  </si>
  <si>
    <t>R. Panjanadhan</t>
  </si>
  <si>
    <t>T. Gopinath</t>
  </si>
  <si>
    <t>V. Nagan</t>
  </si>
  <si>
    <t>PUTTAPARTHI</t>
  </si>
  <si>
    <t>Palle Raghunatha Reddy</t>
  </si>
  <si>
    <t>Rs29,19,35,931 ~ 29Crore+</t>
  </si>
  <si>
    <t>Rs21,23,289 ~ 21Lacs+</t>
  </si>
  <si>
    <t>Harijana Pedda Narasimhulu</t>
  </si>
  <si>
    <t>K Sreenivasulu</t>
  </si>
  <si>
    <t>Kadapala Mohan Reddy</t>
  </si>
  <si>
    <t>N. Mahammed Rafi</t>
  </si>
  <si>
    <t>JAMALPUR MADANLAL</t>
  </si>
  <si>
    <t>Rs13,40,000 ~ 13Lacs+</t>
  </si>
  <si>
    <t>P Sreenadh Reddy</t>
  </si>
  <si>
    <t>Rs15,47,500 ~ 15Lacs+</t>
  </si>
  <si>
    <t>Rs98,000 ~ 98Thou+</t>
  </si>
  <si>
    <t>P. B. Phanidher</t>
  </si>
  <si>
    <t>Rs39,70,000 ~ 39Lacs+</t>
  </si>
  <si>
    <t>Pasupuleti Ramana</t>
  </si>
  <si>
    <t>Rs44,62,000 ~ 44Lacs+</t>
  </si>
  <si>
    <t>Sadagala Uttanna</t>
  </si>
  <si>
    <t>Somagutta Vishnu Vardhan Reddy</t>
  </si>
  <si>
    <t>Rs41,26,600 ~ 41Lacs+</t>
  </si>
  <si>
    <t>Vaddi Kesanna</t>
  </si>
  <si>
    <t>Valasapalli Uttappa Rayal</t>
  </si>
  <si>
    <t>Vuntla Lakshmi Pathi Reddy</t>
  </si>
  <si>
    <t>Rs2,49,000 ~ 2Lacs+</t>
  </si>
  <si>
    <t>Yerragundla Somasekhar Reddy</t>
  </si>
  <si>
    <t>QUTHBULLAPUR</t>
  </si>
  <si>
    <t>Kuna Srisailam Goud</t>
  </si>
  <si>
    <t>Rs4,34,57,185 ~ 4Crore+</t>
  </si>
  <si>
    <t>Akula Nagesh</t>
  </si>
  <si>
    <t>Anees Fathima</t>
  </si>
  <si>
    <t>Budala Vijaya Bhaskar Rao</t>
  </si>
  <si>
    <t>PAKALA RAJAMALLAIAH</t>
  </si>
  <si>
    <t>Dr. S. Malla Reddy</t>
  </si>
  <si>
    <t>Rs5,24,24,687 ~ 5Crore+</t>
  </si>
  <si>
    <t>Rs4,33,500 ~ 4Lacs+</t>
  </si>
  <si>
    <t>Kasani Gnaneshwar</t>
  </si>
  <si>
    <t>Rs45,51,21,661 ~ 45Crore+</t>
  </si>
  <si>
    <t>Koona Pandu Vivekanand</t>
  </si>
  <si>
    <t>Rs2,04,58,400 ~ 2Crore+</t>
  </si>
  <si>
    <t>Rs7,77,095 ~ 7Lacs+</t>
  </si>
  <si>
    <t>M. S. Srinivas (Vasu)</t>
  </si>
  <si>
    <t>Rs1,27,80,500 ~ 1Crore+</t>
  </si>
  <si>
    <t>Manoj Kumar Singh</t>
  </si>
  <si>
    <t>Mudimela Ramu</t>
  </si>
  <si>
    <t>Rs44,33,500 ~ 44Lacs+</t>
  </si>
  <si>
    <t>Nandipeta Ravinder</t>
  </si>
  <si>
    <t>VANGARI NARSAIAH</t>
  </si>
  <si>
    <t>Police Sumithra Reddy</t>
  </si>
  <si>
    <t>Rs1,64,00,000 ~ 1Crore+</t>
  </si>
  <si>
    <t>Sabera Begum</t>
  </si>
  <si>
    <t>Rs31,608 ~ 31Thou+</t>
  </si>
  <si>
    <t>Vegiraju Srinivas Raju</t>
  </si>
  <si>
    <t xml:space="preserve"> RAJAHMUNDRY CITY</t>
  </si>
  <si>
    <t>Routu Surya Prakasa Rao</t>
  </si>
  <si>
    <t>Rs5,41,75,000 ~ 5Crore+</t>
  </si>
  <si>
    <t>Rs82,69,480 ~ 82Lacs+</t>
  </si>
  <si>
    <t>Challa Sankara Rao</t>
  </si>
  <si>
    <t>Rs3,46,17,637 ~ 3Crore+</t>
  </si>
  <si>
    <t>Rs42,77,157 ~ 42Lacs+</t>
  </si>
  <si>
    <t>Gorantla Butchaiah Choudary</t>
  </si>
  <si>
    <t>Rs3,42,82,779 ~ 3Crore+</t>
  </si>
  <si>
    <t>Rs7,35,510 ~ 7Lacs+</t>
  </si>
  <si>
    <t>SANTOSH BABU R</t>
  </si>
  <si>
    <t>M.M. Rehman</t>
  </si>
  <si>
    <t>Rs15,72,250 ~ 15Lacs+</t>
  </si>
  <si>
    <t>Meda Srinivasu</t>
  </si>
  <si>
    <t>RPC(S)</t>
  </si>
  <si>
    <t>Rs52,38,000 ~ 52Lacs+</t>
  </si>
  <si>
    <t>Narla Syam Kishore Mouli</t>
  </si>
  <si>
    <t>Ravi Jalla</t>
  </si>
  <si>
    <t>Rs8,78,700 ~ 8Lacs+</t>
  </si>
  <si>
    <t>Savitala Chakra Bhaskara Rao</t>
  </si>
  <si>
    <t>Rs2,64,90,000 ~ 2Crore+</t>
  </si>
  <si>
    <t>Surya Srinivasa Apparao</t>
  </si>
  <si>
    <t>Rs6,35,000 ~ 6Lacs+</t>
  </si>
  <si>
    <t>AMBERI LAXMINARAYANA</t>
  </si>
  <si>
    <t>T.K. Visweswara Reddy</t>
  </si>
  <si>
    <t>Rs64,62,352 ~ 64Lacs+</t>
  </si>
  <si>
    <t>Rs11,20,000 ~ 11Lacs+</t>
  </si>
  <si>
    <t>RAJAM (SC)</t>
  </si>
  <si>
    <t>Kondru Murali Mohan</t>
  </si>
  <si>
    <t>Rs5,37,153 ~ 5Lacs+</t>
  </si>
  <si>
    <t>Adinarayana dukka</t>
  </si>
  <si>
    <t>Amrutha kumari. P.J</t>
  </si>
  <si>
    <t>Bhupathi apparao</t>
  </si>
  <si>
    <t>Rs2,26,000 ~ 2Lacs+</t>
  </si>
  <si>
    <t>Rs400 ~ 4Hund+</t>
  </si>
  <si>
    <t>Bosi Manmadharao</t>
  </si>
  <si>
    <t>Kambala Jogulu</t>
  </si>
  <si>
    <t>Rs16,43,000 ~ 16Lacs+</t>
  </si>
  <si>
    <t>Kavali Prathibha Bharathi</t>
  </si>
  <si>
    <t>Rs1,48,85,000 ~ 1Crore+</t>
  </si>
  <si>
    <t>Rs2,97,400 ~ 2Lacs+</t>
  </si>
  <si>
    <t>Paka Raja Rao</t>
  </si>
  <si>
    <t>Rs5,05,000 ~ 5Lacs+</t>
  </si>
  <si>
    <t>Rs3,40,390 ~ 3Lacs+</t>
  </si>
  <si>
    <t>RAJAMPET</t>
  </si>
  <si>
    <t>G. LAXMINARSAMMA</t>
  </si>
  <si>
    <t>Amaranath Reddy Akepati</t>
  </si>
  <si>
    <t>Rs28,36,918 ~ 28Lacs+</t>
  </si>
  <si>
    <t>Arigela Sowmitri Chandranath</t>
  </si>
  <si>
    <t>Rs1,21,000 ~ 1Lacs+</t>
  </si>
  <si>
    <t>Chaata Chandra Sekhar</t>
  </si>
  <si>
    <t>Chandrahasa Reddy Guttireddy</t>
  </si>
  <si>
    <t>Rs5,61,000 ~ 5Lacs+</t>
  </si>
  <si>
    <t>Cheekati Charlesh</t>
  </si>
  <si>
    <t>Gunipati Ramaiah</t>
  </si>
  <si>
    <t>Rs1,04,84,000 ~ 1Crore+</t>
  </si>
  <si>
    <t>Rs67,49,551 ~ 67Lacs+</t>
  </si>
  <si>
    <t>Madan Mohan Reddy K</t>
  </si>
  <si>
    <t>Rs14,31,94,062 ~ 14Crore+</t>
  </si>
  <si>
    <t>Rs9,47,820 ~ 9Lacs+</t>
  </si>
  <si>
    <t>Nagothu Ramesh Naidu</t>
  </si>
  <si>
    <t>KALLURI RAJU</t>
  </si>
  <si>
    <t>O. Venkatadri</t>
  </si>
  <si>
    <t>Ravichandran Sunkesula</t>
  </si>
  <si>
    <t>Rs5,75,000 ~ 5Lacs+</t>
  </si>
  <si>
    <t>Y. Vijaya Sagar</t>
  </si>
  <si>
    <t>Rs2,13,000 ~ 2Lacs+</t>
  </si>
  <si>
    <t xml:space="preserve">RAJAMPET </t>
  </si>
  <si>
    <t>Rs83,07,350 ~ 83Lacs+</t>
  </si>
  <si>
    <t>Rs9,52,416 ~ 9Lacs+</t>
  </si>
  <si>
    <t>Anthem Suraiah</t>
  </si>
  <si>
    <t>Bandaru Nata Raja</t>
  </si>
  <si>
    <t>JANARDHAN SIRIMALLA</t>
  </si>
  <si>
    <t>Rs22,37,000 ~ 22Lacs+</t>
  </si>
  <si>
    <t>Brahmaiah Pasupuleti</t>
  </si>
  <si>
    <t>Rs11,35,41,000 ~ 11Crore+</t>
  </si>
  <si>
    <t>Choppa Srinuvasulu Reddy</t>
  </si>
  <si>
    <t>G.Chandrahasa Reddy</t>
  </si>
  <si>
    <t>Rs22,20,000 ~ 22Lacs+</t>
  </si>
  <si>
    <t>Geddam Janardhan Reddy</t>
  </si>
  <si>
    <t>Rs20,01,000 ~ 20Lacs+</t>
  </si>
  <si>
    <t>K. Amaranatha Reddy</t>
  </si>
  <si>
    <t>Rs20,58,000 ~ 20Lacs+</t>
  </si>
  <si>
    <t>Konduru Venkatrama Raju</t>
  </si>
  <si>
    <t>Rs12,63,500 ~ 12Lacs+</t>
  </si>
  <si>
    <t>Mallikarjuna Reddy Meda</t>
  </si>
  <si>
    <t>REDDIMALLA SRINIVAS</t>
  </si>
  <si>
    <t>Meda Venkata Mallikarjuna Reddy</t>
  </si>
  <si>
    <t>Rs11,30,53,586 ~ 11Crore+</t>
  </si>
  <si>
    <t>Rs4,28,18,146 ~ 4Crore+</t>
  </si>
  <si>
    <t>N. Jagan Mohan Reddy</t>
  </si>
  <si>
    <t>Pasupuleti Rajasekhar</t>
  </si>
  <si>
    <t>Rs1,20,688 ~ 1Lacs+</t>
  </si>
  <si>
    <t>R. Ramesh Babu</t>
  </si>
  <si>
    <t>Rs12,22,000 ~ 12Lacs+</t>
  </si>
  <si>
    <t>Sirigiraju Sreenivasa Raju</t>
  </si>
  <si>
    <t>Rs29,75,000 ~ 29Lacs+</t>
  </si>
  <si>
    <t>Sowmitri Chandranath. A</t>
  </si>
  <si>
    <t>Rs13,80,000 ~ 13Lacs+</t>
  </si>
  <si>
    <t>Sudhakar Raju Chamarthi</t>
  </si>
  <si>
    <t>Rs4,01,000 ~ 4Lacs+</t>
  </si>
  <si>
    <t>Yeddala Vijaya Sagar</t>
  </si>
  <si>
    <t>Rs1,25,500 ~ 1Lacs+</t>
  </si>
  <si>
    <t>Rajamundry Rural</t>
  </si>
  <si>
    <t>Chandana Ramesh</t>
  </si>
  <si>
    <t>Rs6,34,76,205 ~ 6Crore+</t>
  </si>
  <si>
    <t>Rs88,15,168 ~ 88Lacs+</t>
  </si>
  <si>
    <t>Manakondur</t>
  </si>
  <si>
    <t>AREPALLI MOHAN</t>
  </si>
  <si>
    <t>Belepalli Muralidhar</t>
  </si>
  <si>
    <t>Rs8,49,000 ~ 8Lacs+</t>
  </si>
  <si>
    <t>Chitturi Kalpana Satyavati</t>
  </si>
  <si>
    <t>Darapu Nook Ratna Prasadu</t>
  </si>
  <si>
    <t>Rs4,94,273 ~ 4Lacs+</t>
  </si>
  <si>
    <t>Gurrala Kasturi Devi</t>
  </si>
  <si>
    <t>Rs72,45,000 ~ 72Lacs+</t>
  </si>
  <si>
    <t>Iskapatla Rambabu</t>
  </si>
  <si>
    <t>J.T.Rama Rao</t>
  </si>
  <si>
    <t>Jakkampudi Vijaya Lakshmi</t>
  </si>
  <si>
    <t>Rs7,31,450 ~ 7Lacs+</t>
  </si>
  <si>
    <t>Mummidivaru Subbaro</t>
  </si>
  <si>
    <t>VORAGANTI ANAND</t>
  </si>
  <si>
    <t>Rs9,09,100 ~ 9Lacs+</t>
  </si>
  <si>
    <t>Ravanam Swamy Naidu</t>
  </si>
  <si>
    <t>Rs14,32,349 ~ 14Lacs+</t>
  </si>
  <si>
    <t>RAJANAGARAM</t>
  </si>
  <si>
    <t>Pendurthi Venkateswara Rao</t>
  </si>
  <si>
    <t>Rs2,43,76,286 ~ 2Crore+</t>
  </si>
  <si>
    <t>Chintapalli Chandaram</t>
  </si>
  <si>
    <t>Rs3,23,000 ~ 3Lacs+</t>
  </si>
  <si>
    <t>Chitturi Ravindra</t>
  </si>
  <si>
    <t>Johnny Roy</t>
  </si>
  <si>
    <t>Kondamanchali Venkata Rao (Madiga)</t>
  </si>
  <si>
    <t>Rs13,000 ~ 13Thou+</t>
  </si>
  <si>
    <t>M.Venkatesh</t>
  </si>
  <si>
    <t>Modi Sathibabu</t>
  </si>
  <si>
    <t>Rs1,40,351 ~ 1Lacs+</t>
  </si>
  <si>
    <t>Muthyala Srinivas</t>
  </si>
  <si>
    <t>DR.KAVVAMPALLY SATYANARAYANA</t>
  </si>
  <si>
    <t>Rs54,45,000 ~ 54Lacs+</t>
  </si>
  <si>
    <t>Rs14,96,286 ~ 14Lacs+</t>
  </si>
  <si>
    <t>Nalla Nagendra</t>
  </si>
  <si>
    <t>Rs77,46,064 ~ 77Lacs+</t>
  </si>
  <si>
    <t>Rs2,21,452 ~ 2Lacs+</t>
  </si>
  <si>
    <t>Sangisetti Srinivasa Rao</t>
  </si>
  <si>
    <t>Rs10,45,000 ~ 10Lacs+</t>
  </si>
  <si>
    <t>RAJENDRANAGAR</t>
  </si>
  <si>
    <t>T. Prakash Goud</t>
  </si>
  <si>
    <t>Rs4,28,99,156 ~ 4Crore+</t>
  </si>
  <si>
    <t>Rs13,05,000 ~ 13Lacs+</t>
  </si>
  <si>
    <t>Anumula Jangaiah</t>
  </si>
  <si>
    <t>B. Venkatesh</t>
  </si>
  <si>
    <t>Rs6,96,100 ~ 6Lacs+</t>
  </si>
  <si>
    <t>Darga Swamydas</t>
  </si>
  <si>
    <t>Dyta Srirama Murthy</t>
  </si>
  <si>
    <t>GADDAM NAGARAJU</t>
  </si>
  <si>
    <t>Fasiuddin</t>
  </si>
  <si>
    <t>Gnaneshwar</t>
  </si>
  <si>
    <t>Rs43,47,865 ~ 43Lacs+</t>
  </si>
  <si>
    <t>Goverawagari Dhananjan</t>
  </si>
  <si>
    <t>Gurrampally Shamalraj</t>
  </si>
  <si>
    <t>K.Solkar Reddy</t>
  </si>
  <si>
    <t>Kursheed Begum</t>
  </si>
  <si>
    <t>Mir Asif Ali</t>
  </si>
  <si>
    <t>Mohd. Omer Ali Arshad Sharfi</t>
  </si>
  <si>
    <t>Rs3,50,600 ~ 3Lacs+</t>
  </si>
  <si>
    <t>P. Raj Bhoopal Goud</t>
  </si>
  <si>
    <t>Rs84,61,000 ~ 84Lacs+</t>
  </si>
  <si>
    <t>Peddagandu Madhusudan</t>
  </si>
  <si>
    <t>UWF</t>
  </si>
  <si>
    <t>Rs44,00,000 ~ 44Lacs+</t>
  </si>
  <si>
    <t>Poreddy Sudhakar Reddy</t>
  </si>
  <si>
    <t>BODA SUDHAKAR</t>
  </si>
  <si>
    <t>Raj Kumar</t>
  </si>
  <si>
    <t>Sama Rajpal Reddy</t>
  </si>
  <si>
    <t>Rs77,94,500 ~ 77Lacs+</t>
  </si>
  <si>
    <t>Syed Fathulla Hussain</t>
  </si>
  <si>
    <t>Thakur Sujith Singh</t>
  </si>
  <si>
    <t>Rs18,76,200 ~ 18Lacs+</t>
  </si>
  <si>
    <t>Yenugu Muralidhar Reddy</t>
  </si>
  <si>
    <t>Rs1,49,37,500 ~ 1Crore+</t>
  </si>
  <si>
    <t>Rs12,150 ~ 12Thou+</t>
  </si>
  <si>
    <t>RAMACHANDRAPURAM</t>
  </si>
  <si>
    <t>Bose Pilli</t>
  </si>
  <si>
    <t>Rs34,52,000 ~ 34Lacs+</t>
  </si>
  <si>
    <t>Rs52,947 ~ 52Thou+</t>
  </si>
  <si>
    <t>Ammaji Rao Revu</t>
  </si>
  <si>
    <t>Rs12,27,500 ~ 12Lacs+</t>
  </si>
  <si>
    <t>Devarapalli Rama Krishna</t>
  </si>
  <si>
    <t>Rs27,97,300 ~ 27Lacs+</t>
  </si>
  <si>
    <t>Guttula C Suryanarayana Babu</t>
  </si>
  <si>
    <t>Rs57,67,394 ~ 57Lacs+</t>
  </si>
  <si>
    <t>Isukapatla Syamala</t>
  </si>
  <si>
    <t>GORRE SHANKARAIAH</t>
  </si>
  <si>
    <t>Rs10,46,936 ~ 10Lacs+</t>
  </si>
  <si>
    <t>Karri Chitti Babu</t>
  </si>
  <si>
    <t>Rs180 ~ 1Hund+</t>
  </si>
  <si>
    <t>Marre Babji</t>
  </si>
  <si>
    <t>Rs21,95,870 ~ 21Lacs+</t>
  </si>
  <si>
    <t>Rs2,36,195 ~ 2Lacs+</t>
  </si>
  <si>
    <t>Neduri China Babu Madiga</t>
  </si>
  <si>
    <t>Rs2,00,500 ~ 2Lacs+</t>
  </si>
  <si>
    <t>Sade Babu Prasad</t>
  </si>
  <si>
    <t>Thota Trimurthulu</t>
  </si>
  <si>
    <t>Rs3,86,98,401 ~ 3Crore+</t>
  </si>
  <si>
    <t>Rs1,39,55,667 ~ 1Crore+</t>
  </si>
  <si>
    <t>Trimurthulu Bandi</t>
  </si>
  <si>
    <t>Rs2,76,000 ~ 2Lacs+</t>
  </si>
  <si>
    <t>Tuttagunta Sri Soma Sekhara Sarma</t>
  </si>
  <si>
    <t xml:space="preserve">RAMACHANDRAPURAM </t>
  </si>
  <si>
    <t>BOLLAMPALLY AILAIAH</t>
  </si>
  <si>
    <t>Rs4,77,96,794 ~ 4Crore+</t>
  </si>
  <si>
    <t>Rs62,68,978 ~ 62Lacs+</t>
  </si>
  <si>
    <t>Rs52,73,320 ~ 52Lacs+</t>
  </si>
  <si>
    <t>Bose Pinipe</t>
  </si>
  <si>
    <t>Bose Pyla</t>
  </si>
  <si>
    <t>Botcha Yesu</t>
  </si>
  <si>
    <t>Rs6,72,046 ~ 6Lacs+</t>
  </si>
  <si>
    <t>Chikkala Ramachandrarao</t>
  </si>
  <si>
    <t>Rs25,95,454 ~ 25Lacs+</t>
  </si>
  <si>
    <t>Devalla Ganapathi Chowdary</t>
  </si>
  <si>
    <t>Guttula Sri Suryanarayanababu</t>
  </si>
  <si>
    <t>Rs36,39,615 ~ 36Lacs+</t>
  </si>
  <si>
    <t>Injeti Rajamani</t>
  </si>
  <si>
    <t>Republican Party of India</t>
  </si>
  <si>
    <t>Rs12,64,478 ~ 12Lacs+</t>
  </si>
  <si>
    <t>MATANGI ASHOK</t>
  </si>
  <si>
    <t>Punyamanthula Balakrishnarao</t>
  </si>
  <si>
    <t>Puvvala Venkataramana</t>
  </si>
  <si>
    <t>Dalitha Bahujana Party</t>
  </si>
  <si>
    <t>Subhash Chandrabose Chinta</t>
  </si>
  <si>
    <t>Rs11,22,500 ~ 11Lacs+</t>
  </si>
  <si>
    <t>Y. Srinuvasarao</t>
  </si>
  <si>
    <t>Rs11,02,124 ~ 11Lacs+</t>
  </si>
  <si>
    <t>Yerra Ramakrishna</t>
  </si>
  <si>
    <t>RAMAGUNDAM</t>
  </si>
  <si>
    <t>Somarapu Sathyanarayana</t>
  </si>
  <si>
    <t>Rs3,50,40,000 ~ 3Crore+</t>
  </si>
  <si>
    <t>Rs55,00,000 ~ 55Lacs+</t>
  </si>
  <si>
    <t>Anil Kumar Tangeda</t>
  </si>
  <si>
    <t>Rs93,639 ~ 93Thou+</t>
  </si>
  <si>
    <t>Rs52,500 ~ 52Thou+</t>
  </si>
  <si>
    <t>Babar Saleem Pasha</t>
  </si>
  <si>
    <t>Choppari Shankar Mudiraj</t>
  </si>
  <si>
    <t>BAMANDLA NARENDAR</t>
  </si>
  <si>
    <t>Dr. Nuthalapati Rathnam</t>
  </si>
  <si>
    <t>Rs5,65,000 ~ 5Lacs+</t>
  </si>
  <si>
    <t>Gandra Rekha</t>
  </si>
  <si>
    <t>Gorre Ramesh</t>
  </si>
  <si>
    <t>Jeedi Ravi Kumar</t>
  </si>
  <si>
    <t>Jummidi Thirupathi</t>
  </si>
  <si>
    <t>Kausika Hari Nath</t>
  </si>
  <si>
    <t>Rs29,39,500 ~ 29Lacs+</t>
  </si>
  <si>
    <t>Kodipunjula Rajaiah</t>
  </si>
  <si>
    <t>Korukanti Chander Patel</t>
  </si>
  <si>
    <t>Patha Bapu Shetti</t>
  </si>
  <si>
    <t>Rs4,13,000 ~ 4Lacs+</t>
  </si>
  <si>
    <t>Rs2,02,000 ~ 2Lacs+</t>
  </si>
  <si>
    <t>Vahida</t>
  </si>
  <si>
    <t>JANAPATLA SWAMY</t>
  </si>
  <si>
    <t>RAMPACHODAVARAM (ST)</t>
  </si>
  <si>
    <t>Chinnam Babu Ramesh</t>
  </si>
  <si>
    <t>Rs19,80,250 ~ 19Lacs+</t>
  </si>
  <si>
    <t>Karam Savithri</t>
  </si>
  <si>
    <t>Rs6,16,000 ~ 6Lacs+</t>
  </si>
  <si>
    <t>Katru Sudhakar Babu</t>
  </si>
  <si>
    <t>Kundla Peda Gangaraju</t>
  </si>
  <si>
    <t>Kunjam V.V.S.N. Dora</t>
  </si>
  <si>
    <t>Pandela Somayya</t>
  </si>
  <si>
    <t>Parada Malleswararao</t>
  </si>
  <si>
    <t>Rs97,184 ~ 97Thou+</t>
  </si>
  <si>
    <t>Seethamsetti Venkateswararao</t>
  </si>
  <si>
    <t>Rs17,50,789 ~ 17Lacs+</t>
  </si>
  <si>
    <t>Solla Bojji Reddy</t>
  </si>
  <si>
    <t>Rs4,08,000 ~ 4Lacs+</t>
  </si>
  <si>
    <t>Rs3,43,000 ~ 3Lacs+</t>
  </si>
  <si>
    <t>RAPTADU</t>
  </si>
  <si>
    <t>KANAKAM CHANDRAIAH</t>
  </si>
  <si>
    <t>Paritala Suneethamma</t>
  </si>
  <si>
    <t>Rs6,83,41,125 ~ 6Crore+</t>
  </si>
  <si>
    <t>Rs14,45,945 ~ 14Lacs+</t>
  </si>
  <si>
    <t>A. Chinna Soppulaiah</t>
  </si>
  <si>
    <t>Rs6,49,450 ~ 6Lacs+</t>
  </si>
  <si>
    <t>B.Nagendra</t>
  </si>
  <si>
    <t>B.Ramadasu</t>
  </si>
  <si>
    <t>Rs1,80,500 ~ 1Lacs+</t>
  </si>
  <si>
    <t>B.Yellappa</t>
  </si>
  <si>
    <t>C.Sivappa</t>
  </si>
  <si>
    <t>G. Kesava Reddy</t>
  </si>
  <si>
    <t>G. Pothanna</t>
  </si>
  <si>
    <t>KANDE SAMMAIAH</t>
  </si>
  <si>
    <t>J. Mutyalappa</t>
  </si>
  <si>
    <t>K. Krishna Murthy</t>
  </si>
  <si>
    <t>Rs12,51,550 ~ 12Lacs+</t>
  </si>
  <si>
    <t>Matta Sreeharsha</t>
  </si>
  <si>
    <t>P.Sanjeevappa</t>
  </si>
  <si>
    <t>Ramalingaiah</t>
  </si>
  <si>
    <t>S. Chandra Sekhar</t>
  </si>
  <si>
    <t>S. Vannurappa</t>
  </si>
  <si>
    <t>Rs6,90,523 ~ 6Lacs+</t>
  </si>
  <si>
    <t>Rs24,500 ~ 24Thou+</t>
  </si>
  <si>
    <t>S.Satya Narayana</t>
  </si>
  <si>
    <t>Shaik Ali</t>
  </si>
  <si>
    <t>Thopudurthi Prakash Reddy</t>
  </si>
  <si>
    <t>Rs13,19,268 ~ 13Lacs+</t>
  </si>
  <si>
    <t>V.Surya Narayana</t>
  </si>
  <si>
    <t>Vennapusa Ravindra Reddy</t>
  </si>
  <si>
    <t>Rs12,91,528 ~ 12Lacs+</t>
  </si>
  <si>
    <t>RAYACHOTI</t>
  </si>
  <si>
    <t>Gadikota Srikanth Reddy</t>
  </si>
  <si>
    <t>Rs89,35,100 ~ 89Lacs+</t>
  </si>
  <si>
    <t>Avvaru Mallikarjuna</t>
  </si>
  <si>
    <t>G. Harish</t>
  </si>
  <si>
    <t>Rs1,10,450 ~ 1Lacs+</t>
  </si>
  <si>
    <t>K. Obulesu</t>
  </si>
  <si>
    <t>Rs46,000 ~ 46Thou+</t>
  </si>
  <si>
    <t>Mohaboob Basha Shaik</t>
  </si>
  <si>
    <t>Rs28,87,500 ~ 28Lacs+</t>
  </si>
  <si>
    <t>Palakondrayudu Sugavasi</t>
  </si>
  <si>
    <t>Rs2,64,05,779 ~ 2Crore+</t>
  </si>
  <si>
    <t>Rs1,31,92,685 ~ 1Crore+</t>
  </si>
  <si>
    <t>Papireddy Madanmohan Reddy</t>
  </si>
  <si>
    <t>Rs10,02,500 ~ 10Lacs+</t>
  </si>
  <si>
    <t>Patan Naseeb Jan</t>
  </si>
  <si>
    <t>Rachuri Radhakrishna</t>
  </si>
  <si>
    <t>Rs25,22,500 ~ 25Lacs+</t>
  </si>
  <si>
    <t>Rs8,11,296 ~ 8Lacs+</t>
  </si>
  <si>
    <t>Rekam Sivaiah</t>
  </si>
  <si>
    <t>Rs9,18,000 ~ 9Lacs+</t>
  </si>
  <si>
    <t>Shaik Ameen Peeran</t>
  </si>
  <si>
    <t>Rs1,28,700 ~ 1Lacs+</t>
  </si>
  <si>
    <t>Shaik Jabeeulla</t>
  </si>
  <si>
    <t>Topireddy Naveen Kumar Reddy</t>
  </si>
  <si>
    <t xml:space="preserve">RAYACHOTI </t>
  </si>
  <si>
    <t>Rs1,86,79,324 ~ 1Crore+</t>
  </si>
  <si>
    <t>Chiddambar Reddy M</t>
  </si>
  <si>
    <t>Rs69,41,000 ~ 69Lacs+</t>
  </si>
  <si>
    <t>Devaki Suresh Kumar</t>
  </si>
  <si>
    <t>Rs69,11,880 ~ 69Lacs+</t>
  </si>
  <si>
    <t>Kishor Kumar Mandapati</t>
  </si>
  <si>
    <t>Rs19,15,760 ~ 19Lacs+</t>
  </si>
  <si>
    <t>Kotte Venkata Chalapati</t>
  </si>
  <si>
    <t>Lomada Jayarami Reddy</t>
  </si>
  <si>
    <t>Rs26,76,000 ~ 26Lacs+</t>
  </si>
  <si>
    <t>M.Talib Ali Khan</t>
  </si>
  <si>
    <t>Rs23,73,600 ~ 23Lacs+</t>
  </si>
  <si>
    <t>Mahal Fayaz Ahammad</t>
  </si>
  <si>
    <t>Rs4,12,500 ~ 4Lacs+</t>
  </si>
  <si>
    <t>Mandipalli Ramprasad Reddy</t>
  </si>
  <si>
    <t>Rs85,52,860 ~ 85Lacs+</t>
  </si>
  <si>
    <t>Papireddy Madhan Mohan Reddy</t>
  </si>
  <si>
    <t>Rs15,90,000 ~ 15Lacs+</t>
  </si>
  <si>
    <t>SAP</t>
  </si>
  <si>
    <t>Pedda Mavi Reddy Raveendra Reddy</t>
  </si>
  <si>
    <t>Rs14,45,000 ~ 14Lacs+</t>
  </si>
  <si>
    <t>Prathap Reddy. M</t>
  </si>
  <si>
    <t>Rs24,43,000 ~ 24Lacs+</t>
  </si>
  <si>
    <t>Sadamsetty Surendra Kumar</t>
  </si>
  <si>
    <t>Rs7,99,500 ~ 7Lacs+</t>
  </si>
  <si>
    <t>Rs1,98,400 ~ 1Lacs+</t>
  </si>
  <si>
    <t>Srikanth Reddy Kondreddy</t>
  </si>
  <si>
    <t>Rs19,23,000 ~ 19Lacs+</t>
  </si>
  <si>
    <t>Subramanayam Saugavasi</t>
  </si>
  <si>
    <t>Rs6,38,48,924 ~ 6Crore+</t>
  </si>
  <si>
    <t>Rs2,15,41,943 ~ 2Crore+</t>
  </si>
  <si>
    <t>RAYADURG</t>
  </si>
  <si>
    <t>Kapu Ramachandra Reddy</t>
  </si>
  <si>
    <t>Rs4,75,67,655 ~ 4Crore+</t>
  </si>
  <si>
    <t>Rs34,42,897 ~ 34Lacs+</t>
  </si>
  <si>
    <t>Andra Prasad</t>
  </si>
  <si>
    <t>Bosula Manohar</t>
  </si>
  <si>
    <t>Rs1,14,88,250 ~ 1Crore+</t>
  </si>
  <si>
    <t>Rs1,35,23,000 ~ 1Crore+</t>
  </si>
  <si>
    <t>C.Nagaraju</t>
  </si>
  <si>
    <t>Govindareddy</t>
  </si>
  <si>
    <t>Mettu Govinda Reddy</t>
  </si>
  <si>
    <t>Rs2,72,89,511 ~ 2Crore+</t>
  </si>
  <si>
    <t>Rs2,37,094 ~ 2Lacs+</t>
  </si>
  <si>
    <t>P.Mohan</t>
  </si>
  <si>
    <t>Palegaru Thippe Swamy</t>
  </si>
  <si>
    <t>Rs18,69,725 ~ 18Lacs+</t>
  </si>
  <si>
    <t xml:space="preserve">RAYADURG </t>
  </si>
  <si>
    <t>Rs8,51,56,253 ~ 8Crore+</t>
  </si>
  <si>
    <t>Rs85,31,040 ~ 85Lacs+</t>
  </si>
  <si>
    <t>B.Venkata Ramana</t>
  </si>
  <si>
    <t>Rs8,06,741 ~ 8Lacs+</t>
  </si>
  <si>
    <t>Chandragiri Tirumal Nayudu</t>
  </si>
  <si>
    <t>Rs1,52,000 ~ 1Lacs+</t>
  </si>
  <si>
    <t>Deepak Reddy Gunapati</t>
  </si>
  <si>
    <t>Rs29,10,86,647 ~ 29Crore+</t>
  </si>
  <si>
    <t>Rs2,01,01,836 ~ 2Crore+</t>
  </si>
  <si>
    <t>Gopal Rao. P</t>
  </si>
  <si>
    <t>P.S. Mahesha</t>
  </si>
  <si>
    <t>Rs3,47,000 ~ 3Lacs+</t>
  </si>
  <si>
    <t>Patil Venugopala Reddy</t>
  </si>
  <si>
    <t>Rs3,68,59,746 ~ 3Crore+</t>
  </si>
  <si>
    <t>Rs32,67,413 ~ 32Lacs+</t>
  </si>
  <si>
    <t>Ramachandra Reddy Undala</t>
  </si>
  <si>
    <t>Rs6,01,000 ~ 6Lacs+</t>
  </si>
  <si>
    <t>Y. Mariswamy</t>
  </si>
  <si>
    <t>RAZOLE (SC)</t>
  </si>
  <si>
    <t>Rapaka Vara Prasada Rao</t>
  </si>
  <si>
    <t>Rs47,15,000 ~ 47Lacs+</t>
  </si>
  <si>
    <t>Rs85,813 ~ 85Thou+</t>
  </si>
  <si>
    <t>B.S. Murthy</t>
  </si>
  <si>
    <t>Rs4,41,000 ~ 4Lacs+</t>
  </si>
  <si>
    <t>Badugu Srinivasa Babu</t>
  </si>
  <si>
    <t>Rs24,000 ~ 24Thou+</t>
  </si>
  <si>
    <t>Bala Chandar Tadi</t>
  </si>
  <si>
    <t>Bathula Lakshmana Rao</t>
  </si>
  <si>
    <t>Rs33,97,060 ~ 33Lacs+</t>
  </si>
  <si>
    <t>Battula Ramu</t>
  </si>
  <si>
    <t>Rs4,32,479 ~ 4Lacs+</t>
  </si>
  <si>
    <t>Digumarthy Narsimha Murthy</t>
  </si>
  <si>
    <t>Mosuganti Rajubabu</t>
  </si>
  <si>
    <t>Rs2,54,787 ~ 2Lacs+</t>
  </si>
  <si>
    <t>Nalli Madhusudana Rao</t>
  </si>
  <si>
    <t>Nalli Venkata Krishna Mallik</t>
  </si>
  <si>
    <t>Rs32,79,149 ~ 32Lacs+</t>
  </si>
  <si>
    <t>Revu Jeevaratnam</t>
  </si>
  <si>
    <t>Rs1,53,001 ~ 1Lacs+</t>
  </si>
  <si>
    <t>REPALLE</t>
  </si>
  <si>
    <t>Mopidevi Venkata Ramana Babu</t>
  </si>
  <si>
    <t>Anagani Satya Prasad</t>
  </si>
  <si>
    <t>Chilaka Tatababu</t>
  </si>
  <si>
    <t>Daram Sambasiva Rao</t>
  </si>
  <si>
    <t>Rs1,50,126 ~ 1Lacs+</t>
  </si>
  <si>
    <t>Dileep Raja Donepudi</t>
  </si>
  <si>
    <t>Dova Ramesh</t>
  </si>
  <si>
    <t>Evuru Ganesh</t>
  </si>
  <si>
    <t>Katlkala Vijayendra</t>
  </si>
  <si>
    <t>Kona Srinivasa Rao</t>
  </si>
  <si>
    <t>Namburi Badari Nadh</t>
  </si>
  <si>
    <t>Neela Venkateswarlu</t>
  </si>
  <si>
    <t>Peeta Bhaskara Rao</t>
  </si>
  <si>
    <t>Somarouthu Venkata Subbarao</t>
  </si>
  <si>
    <t>Rs46,79,000 ~ 46Lacs+</t>
  </si>
  <si>
    <t>Srinivasa Rao Kopanathi</t>
  </si>
  <si>
    <t>Tummala Satyanarayana Choudary</t>
  </si>
  <si>
    <t>Rs1,09,00,000 ~ 1Crore+</t>
  </si>
  <si>
    <t>Vadlamudi Ramesh</t>
  </si>
  <si>
    <t>SALUR (ST)</t>
  </si>
  <si>
    <t>Rajanna Dora Peedika</t>
  </si>
  <si>
    <t>Rs22,98,736 ~ 22Lacs+</t>
  </si>
  <si>
    <t>Rs4,51,426 ~ 4Lacs+</t>
  </si>
  <si>
    <t>Gummidi Sandhya Rani</t>
  </si>
  <si>
    <t>Rs9,68,000 ~ 9Lacs+</t>
  </si>
  <si>
    <t>Hanumantha Rao T.V.</t>
  </si>
  <si>
    <t>Rs1,58,000 ~ 1Lacs+</t>
  </si>
  <si>
    <t>P.B.Srinivas</t>
  </si>
  <si>
    <t>Rs9,06,000 ~ 9Lacs+</t>
  </si>
  <si>
    <t>Rayala Sundara Rao</t>
  </si>
  <si>
    <t>Rs13,82,360 ~ 13Lacs+</t>
  </si>
  <si>
    <t>Sadepu Ramanna Dora</t>
  </si>
  <si>
    <t>Uooyaka Mutyalu</t>
  </si>
  <si>
    <t>SANATH NAGAR</t>
  </si>
  <si>
    <t>M. SHASHIDHAR REDDY</t>
  </si>
  <si>
    <t>Rs19,82,03,000 ~ 19Crore+</t>
  </si>
  <si>
    <t>Rs3,57,000 ~ 3Lacs+</t>
  </si>
  <si>
    <t>G. KUMAR CHOUDARY YADAV</t>
  </si>
  <si>
    <t>Rs11,02,058 ~ 11Lacs+</t>
  </si>
  <si>
    <t>G. LAKSHMI NARAYANA</t>
  </si>
  <si>
    <t>Rs1,56,95,000 ~ 1Crore+</t>
  </si>
  <si>
    <t>G. RANGA RAO</t>
  </si>
  <si>
    <t>GAJADHAR GAJJAU KOLARIYA</t>
  </si>
  <si>
    <t>Rs2,060 ~ 2Thou+</t>
  </si>
  <si>
    <t>J.KANAKAIAH</t>
  </si>
  <si>
    <t>MUSIPATLA PRADEEP ANIRUDDH</t>
  </si>
  <si>
    <t>P. L. MAHENDER</t>
  </si>
  <si>
    <t>Rs34,56,000 ~ 34Lacs+</t>
  </si>
  <si>
    <t>Rs930 ~ 9Hund+</t>
  </si>
  <si>
    <t>SATYANARAYANA. M</t>
  </si>
  <si>
    <t>SRIKANTH INAPURAPU</t>
  </si>
  <si>
    <t>Rs12,40,000 ~ 12Lacs+</t>
  </si>
  <si>
    <t>SYED BISBAUDDIN</t>
  </si>
  <si>
    <t>T. BAL REDDY</t>
  </si>
  <si>
    <t>Rs14,21,000 ~ 14Lacs+</t>
  </si>
  <si>
    <t>T. KRISHNA YADAV</t>
  </si>
  <si>
    <t>Rs84,28,540 ~ 84Lacs+</t>
  </si>
  <si>
    <t>Rs1,58,209 ~ 1Lacs+</t>
  </si>
  <si>
    <t>T.PADMA RAO</t>
  </si>
  <si>
    <t>Rs57,92,000 ~ 57Lacs+</t>
  </si>
  <si>
    <t>SANGAREDDY</t>
  </si>
  <si>
    <t>Jaya Prakash Reddy T.</t>
  </si>
  <si>
    <t>Rs3,84,600 ~ 3Lacs+</t>
  </si>
  <si>
    <t>Anantha Rao Kulakarni</t>
  </si>
  <si>
    <t>Rs1,47,32,833 ~ 1Crore+</t>
  </si>
  <si>
    <t>Ankena Palli Shrishailam</t>
  </si>
  <si>
    <t>Ataur Rahman</t>
  </si>
  <si>
    <t>Rs22,58,546 ~ 22Lacs+</t>
  </si>
  <si>
    <t>Rs81,000 ~ 81Thou+</t>
  </si>
  <si>
    <t>Azhar Mohd</t>
  </si>
  <si>
    <t>Rs18,26,000 ~ 18Lacs+</t>
  </si>
  <si>
    <t>Chalamala Yasoda Lakshmi</t>
  </si>
  <si>
    <t>Rs2,23,000 ~ 2Lacs+</t>
  </si>
  <si>
    <t>Chinta Prabhaker</t>
  </si>
  <si>
    <t>Faheem M.A.</t>
  </si>
  <si>
    <t>Rs5,49,96,876 ~ 5Crore+</t>
  </si>
  <si>
    <t>Gaddamada Narsimulu</t>
  </si>
  <si>
    <t>Rs2,22,000 ~ 2Lacs+</t>
  </si>
  <si>
    <t>Gadila Nawaz Reddy</t>
  </si>
  <si>
    <t>Rs47,55,000 ~ 47Lacs+</t>
  </si>
  <si>
    <t>Rs5,59,354 ~ 5Lacs+</t>
  </si>
  <si>
    <t>Hari Shanker Goud</t>
  </si>
  <si>
    <t>Mirza Shamsheer Baig</t>
  </si>
  <si>
    <t>N. Chandra Shekar</t>
  </si>
  <si>
    <t>Rs17,15,000 ~ 17Lacs+</t>
  </si>
  <si>
    <t>Patlolla Madhava Reddy</t>
  </si>
  <si>
    <t>Rs19,02,300 ~ 19Lacs+</t>
  </si>
  <si>
    <t>Patlolla Narahari Reddy</t>
  </si>
  <si>
    <t>Rs15,05,000 ~ 15Lacs+</t>
  </si>
  <si>
    <t>Rs88,456 ~ 88Thou+</t>
  </si>
  <si>
    <t>Pothuraju Laxmi Narasamma</t>
  </si>
  <si>
    <t>Sadakula Krishnaiah</t>
  </si>
  <si>
    <t>Rs2,21,000 ~ 2Lacs+</t>
  </si>
  <si>
    <t>Shaik Rasheed</t>
  </si>
  <si>
    <t>Rs14,19,000 ~ 14Lacs+</t>
  </si>
  <si>
    <t>T. Narsimulu</t>
  </si>
  <si>
    <t>Rs14,95,000 ~ 14Lacs+</t>
  </si>
  <si>
    <t>T. Pruthviraj</t>
  </si>
  <si>
    <t>Tahera</t>
  </si>
  <si>
    <t>Tammali Narsimulu</t>
  </si>
  <si>
    <t>SANTHANUTHALAPADU (SC)</t>
  </si>
  <si>
    <t>B. N. Vijaya Kumar</t>
  </si>
  <si>
    <t>Rs35,01,490 ~ 35Lacs+</t>
  </si>
  <si>
    <t>Anjaiah Jala</t>
  </si>
  <si>
    <t>Rs2,42,200 ~ 2Lacs+</t>
  </si>
  <si>
    <t>Rs15,500 ~ 15Thou+</t>
  </si>
  <si>
    <t>Gummadi Raju</t>
  </si>
  <si>
    <t>Jagannadham Kotilingam</t>
  </si>
  <si>
    <t>Jagannadham Sangeetharao</t>
  </si>
  <si>
    <t>Rs9,94,887 ~ 9Lacs+</t>
  </si>
  <si>
    <t>K. P. S. Ratna Raju</t>
  </si>
  <si>
    <t>Rs17,65,000 ~ 17Lacs+</t>
  </si>
  <si>
    <t>Kasukurti Polaiah</t>
  </si>
  <si>
    <t>Kommuri Kanakarao</t>
  </si>
  <si>
    <t>Korsapati Santhaiah</t>
  </si>
  <si>
    <t>Kuchipudi Suresh</t>
  </si>
  <si>
    <t>Nannepogu Subbarao</t>
  </si>
  <si>
    <t>Ramu Varikut</t>
  </si>
  <si>
    <t>Rs4,06,672 ~ 4Lacs+</t>
  </si>
  <si>
    <t>Subbarao Golla</t>
  </si>
  <si>
    <t>Ubba Venkateswarlu</t>
  </si>
  <si>
    <t>SARVEPALLI</t>
  </si>
  <si>
    <t>Husnabad</t>
  </si>
  <si>
    <t>Adala Prabhakara Reddy</t>
  </si>
  <si>
    <t>ALIGIREDDY PRAVEEN REDDY</t>
  </si>
  <si>
    <t>Rs57,06,62,104 ~ 57Crore+</t>
  </si>
  <si>
    <t>Rs4,13,225 ~ 4Lacs+</t>
  </si>
  <si>
    <t>Chandra Mohan Reddy Somireddy</t>
  </si>
  <si>
    <t>Rs4,27,32,226 ~ 4Crore+</t>
  </si>
  <si>
    <t>Rs1,71,152 ~ 1Lacs+</t>
  </si>
  <si>
    <t>Enamala Chengal Rao</t>
  </si>
  <si>
    <t>Enugu Prabhakar Reddy</t>
  </si>
  <si>
    <t>Epuru Audiseshaiah</t>
  </si>
  <si>
    <t>Kakumani Prameelamma</t>
  </si>
  <si>
    <t>Krishnapatnam Bhaskar</t>
  </si>
  <si>
    <t>Mallareddy Meda</t>
  </si>
  <si>
    <t>Rs5,01,000 ~ 5Lacs+</t>
  </si>
  <si>
    <t>Sundararamireddy Konda</t>
  </si>
  <si>
    <t>Talari China Masthanaiah</t>
  </si>
  <si>
    <t>Veerepalli Sreenivasulu Reddy</t>
  </si>
  <si>
    <t>Rs35,96,000 ~ 35Lacs+</t>
  </si>
  <si>
    <t>Venkata Sesha Reddy Chittoor</t>
  </si>
  <si>
    <t>CAPT. V. LAXMIKANTHA RAO</t>
  </si>
  <si>
    <t>Rs1,24,92,119 ~ 1Crore+</t>
  </si>
  <si>
    <t>SATHUPALLI (SC)</t>
  </si>
  <si>
    <t>Sandra Venkata Veeraiah</t>
  </si>
  <si>
    <t>Chandrasekhar Sambhani</t>
  </si>
  <si>
    <t>Rs72,62,008 ~ 72Lacs+</t>
  </si>
  <si>
    <t>Chokkaiah Jadi</t>
  </si>
  <si>
    <t>Rs46,060 ~ 46Thou+</t>
  </si>
  <si>
    <t>Kolikapogu Musalaiah</t>
  </si>
  <si>
    <t>Konduri Susmitha Koteswar Rao</t>
  </si>
  <si>
    <t>Rs2,84,000 ~ 2Lacs+</t>
  </si>
  <si>
    <t>Ravi Nagabathini</t>
  </si>
  <si>
    <t>Rs1,03,48,000 ~ 1Crore+</t>
  </si>
  <si>
    <t>Rs40,95,000 ~ 40Lacs+</t>
  </si>
  <si>
    <t>Tirumalaiah Telluri</t>
  </si>
  <si>
    <t>Venkateswara Rao Kuvvarapu (Kodipunju)</t>
  </si>
  <si>
    <t>SATTENPALLI</t>
  </si>
  <si>
    <t>Yarram Venkateswara Reddy</t>
  </si>
  <si>
    <t>Rs80,81,735 ~ 80Lacs+</t>
  </si>
  <si>
    <t>Rs16,35,695 ~ 16Lacs+</t>
  </si>
  <si>
    <t>Abdul Raouf Shaik</t>
  </si>
  <si>
    <t>Rs31,98,276 ~ 31Lacs+</t>
  </si>
  <si>
    <t>Rs3,29,021 ~ 3Lacs+</t>
  </si>
  <si>
    <t>Byra Dileep Chakravarthi</t>
  </si>
  <si>
    <t>Rs3,97,50,391 ~ 3Crore+</t>
  </si>
  <si>
    <t>Dupaty Charles Wesley</t>
  </si>
  <si>
    <t>ENUGALA PEDDI REDDY</t>
  </si>
  <si>
    <t>Galaba Sambasiva Rao</t>
  </si>
  <si>
    <t>Garikapati Ravi Kumar</t>
  </si>
  <si>
    <t>Kunapareddy Rajendraprasad</t>
  </si>
  <si>
    <t>Rs99,000 ~ 99Thou+</t>
  </si>
  <si>
    <t>Nallabothu Venkateswarlu</t>
  </si>
  <si>
    <t>Rs6,76,500 ~ 6Lacs+</t>
  </si>
  <si>
    <t>Nimmakayala Raja Narayana</t>
  </si>
  <si>
    <t>Rs46,90,000 ~ 46Lacs+</t>
  </si>
  <si>
    <t>Sanikommu Garata Reddy</t>
  </si>
  <si>
    <t>Rs6,10,000 ~ 6Lacs+</t>
  </si>
  <si>
    <t>Syed Sajid Ali</t>
  </si>
  <si>
    <t>SATYAVEEDU (SC)</t>
  </si>
  <si>
    <t>Kalathuru Narayanaswamy</t>
  </si>
  <si>
    <t>Rs15,47,000 ~ 15Lacs+</t>
  </si>
  <si>
    <t>C. P. V. Velu</t>
  </si>
  <si>
    <t>Gangaramaiah Reddypalli</t>
  </si>
  <si>
    <t>H. Himalatha</t>
  </si>
  <si>
    <t>Rs1,00,19,440 ~ 1Crore+</t>
  </si>
  <si>
    <t>J. Bharati</t>
  </si>
  <si>
    <t>Kadived Pattabhi</t>
  </si>
  <si>
    <t>CHADA VENKAT REDDY</t>
  </si>
  <si>
    <t>M. Purushotham</t>
  </si>
  <si>
    <t>P. Subbarathnamma</t>
  </si>
  <si>
    <t>Rs6,05,000 ~ 6Lacs+</t>
  </si>
  <si>
    <t>Sankala Subbaiah</t>
  </si>
  <si>
    <t>SECUNDERABAD CANTT. (SC)</t>
  </si>
  <si>
    <t>DR. P SHANKER RAO</t>
  </si>
  <si>
    <t>Rs3,35,15,464 ~ 3Crore+</t>
  </si>
  <si>
    <t>D B DEVENDER</t>
  </si>
  <si>
    <t>G SAYANNA</t>
  </si>
  <si>
    <t>Rs4,96,57,638 ~ 4Crore+</t>
  </si>
  <si>
    <t>Rs22,83,376 ~ 22Lacs+</t>
  </si>
  <si>
    <t>K RAMULU</t>
  </si>
  <si>
    <t>M J RAMU</t>
  </si>
  <si>
    <t>N RAVI KUMAR</t>
  </si>
  <si>
    <t>Rs2,32,32,024 ~ 2Crore+</t>
  </si>
  <si>
    <t>Rs24,84,776 ~ 24Lacs+</t>
  </si>
  <si>
    <t>RAVULA ANJAIAH</t>
  </si>
  <si>
    <t>Rs49,60,000 ~ 49Lacs+</t>
  </si>
  <si>
    <t>Rs3,61,331 ~ 3Lacs+</t>
  </si>
  <si>
    <t>SATHYAM MAADIGA RAGATI</t>
  </si>
  <si>
    <t>Rs23,65,000 ~ 23Lacs+</t>
  </si>
  <si>
    <t>V R VIJAYA RAMA RAJU</t>
  </si>
  <si>
    <t>SECUNDRABAD</t>
  </si>
  <si>
    <t>A Sathi Reddy</t>
  </si>
  <si>
    <t>Akula Maharani</t>
  </si>
  <si>
    <t>KOTHA SRINIVAS REDDY</t>
  </si>
  <si>
    <t>Rs34,10,000 ~ 34Lacs+</t>
  </si>
  <si>
    <t>Bomma Kanti Padma</t>
  </si>
  <si>
    <t>Chikka Devadas</t>
  </si>
  <si>
    <t>KKJHS</t>
  </si>
  <si>
    <t>G Rama Krishna Reddy</t>
  </si>
  <si>
    <t>Gunti Sushant Kumar</t>
  </si>
  <si>
    <t>Jagadeshwar M</t>
  </si>
  <si>
    <t>K Raja Yellaiah</t>
  </si>
  <si>
    <t>Rs11,700 ~ 11Thou+</t>
  </si>
  <si>
    <t>Kandari Krishnaveni</t>
  </si>
  <si>
    <t>M Saranga Pani</t>
  </si>
  <si>
    <t>Rs43,35,000 ~ 43Lacs+</t>
  </si>
  <si>
    <t>Md Riyazuddin</t>
  </si>
  <si>
    <t>Rs70,20,000 ~ 70Lacs+</t>
  </si>
  <si>
    <t>Rs36,97,218 ~ 36Lacs+</t>
  </si>
  <si>
    <t>Neelam Srinivas Mudiraj</t>
  </si>
  <si>
    <t>Rs37,29,000 ~ 37Lacs+</t>
  </si>
  <si>
    <t>S Yellanna</t>
  </si>
  <si>
    <t>Shanigarapu Ramesh Chakra</t>
  </si>
  <si>
    <t>T Vijaya Kumar</t>
  </si>
  <si>
    <t>SRINIVAS SHIVARATHRI</t>
  </si>
  <si>
    <t>Rs42,61,389 ~ 42Lacs+</t>
  </si>
  <si>
    <t>Talasani Srinivas Yadav</t>
  </si>
  <si>
    <t>Rs1,64,91,301 ~ 1Crore+</t>
  </si>
  <si>
    <t>Rs4,96,590 ~ 4Lacs+</t>
  </si>
  <si>
    <t>Vishwanatham K.K.</t>
  </si>
  <si>
    <t>SERILINGAMPALLY</t>
  </si>
  <si>
    <t>Bikshapathi Yadav M.</t>
  </si>
  <si>
    <t>Rs13,77,28,880 ~ 13Crore+</t>
  </si>
  <si>
    <t>Abdul Mujeeb Zakir</t>
  </si>
  <si>
    <t>Bandi Ramesh</t>
  </si>
  <si>
    <t>Rs24,17,21,850 ~ 24Crore+</t>
  </si>
  <si>
    <t>Rs57,34,896 ~ 57Lacs+</t>
  </si>
  <si>
    <t>Bheem Rao M.</t>
  </si>
  <si>
    <t>Rs1,78,44,920 ~ 1Crore+</t>
  </si>
  <si>
    <t>Rs6,65,120 ~ 6Lacs+</t>
  </si>
  <si>
    <t>Katari Srinivasa Rao</t>
  </si>
  <si>
    <t>Rs25,14,000 ~ 25Lacs+</t>
  </si>
  <si>
    <t>Konda Reddy N</t>
  </si>
  <si>
    <t>M. Sambasiva Prasad</t>
  </si>
  <si>
    <t>Marreddy Venkat Reddy</t>
  </si>
  <si>
    <t>Rs44,30,600 ~ 44Lacs+</t>
  </si>
  <si>
    <t>Mogadari Srinivasa Rao</t>
  </si>
  <si>
    <t>DOKI RAVINDER</t>
  </si>
  <si>
    <t>Mohd. A. B. Parwaiz Siddiqui</t>
  </si>
  <si>
    <t>Movva Satyanarayana</t>
  </si>
  <si>
    <t>Rs5,31,27,144 ~ 5Crore+</t>
  </si>
  <si>
    <t>P. Seethapathi</t>
  </si>
  <si>
    <t>Rs90,188 ~ 90Thou+</t>
  </si>
  <si>
    <t>P.Vijaya</t>
  </si>
  <si>
    <t>Rs10,23,09,380 ~ 10Crore+</t>
  </si>
  <si>
    <t>S. Mohan</t>
  </si>
  <si>
    <t>S.Kajam Husen</t>
  </si>
  <si>
    <t>Rs30,35,000 ~ 30Lacs+</t>
  </si>
  <si>
    <t>Syed Hasmathullah Quadri</t>
  </si>
  <si>
    <t>Rs7,82,300 ~ 7Lacs+</t>
  </si>
  <si>
    <t>Rs8,60,300 ~ 8Lacs+</t>
  </si>
  <si>
    <t>Thanikonda Damoder Rao</t>
  </si>
  <si>
    <t>V. Srinivasa Rao</t>
  </si>
  <si>
    <t>SHADNAGAR</t>
  </si>
  <si>
    <t>Anjaiah Yelganamoni</t>
  </si>
  <si>
    <t>Rs26,74,961 ~ 26Lacs+</t>
  </si>
  <si>
    <t>Rs1,12,343 ~ 1Lacs+</t>
  </si>
  <si>
    <t>P. Narender</t>
  </si>
  <si>
    <t>Rs12,38,000 ~ 12Lacs+</t>
  </si>
  <si>
    <t>Rs25,481 ~ 25Thou+</t>
  </si>
  <si>
    <t>ANAGANDULA LAXMINARAYANA</t>
  </si>
  <si>
    <t>Pathlavath Shakru</t>
  </si>
  <si>
    <t>Sajjala Kashinath</t>
  </si>
  <si>
    <t>Rs15,82,500 ~ 15Lacs+</t>
  </si>
  <si>
    <t>Rs7,40,000 ~ 7Lacs+</t>
  </si>
  <si>
    <t>Vanam Jhansi Rani</t>
  </si>
  <si>
    <t>Rs270 ~ 2Hund+</t>
  </si>
  <si>
    <t>SIDDIPET</t>
  </si>
  <si>
    <t>T Harish Rao</t>
  </si>
  <si>
    <t>Rs71,29,319 ~ 71Lacs+</t>
  </si>
  <si>
    <t>Rs9,60,358 ~ 9Lacs+</t>
  </si>
  <si>
    <t>Arra Lingaiah</t>
  </si>
  <si>
    <t>B Anjaiah</t>
  </si>
  <si>
    <t>Rs1,13,51,882 ~ 1Crore+</t>
  </si>
  <si>
    <t>Rs10,86,423 ~ 10Lacs+</t>
  </si>
  <si>
    <t>Bandipalli Ramaiah</t>
  </si>
  <si>
    <t>Rs7,36,200 ~ 7Lacs+</t>
  </si>
  <si>
    <t>Battula Chandram</t>
  </si>
  <si>
    <t>Rs26,85,000 ~ 26Lacs+</t>
  </si>
  <si>
    <t>Dr. Narsimha Chary Veggalam</t>
  </si>
  <si>
    <t>Rs84,66,640 ~ 84Lacs+</t>
  </si>
  <si>
    <t>Gajabinkar Lakshmi bhai</t>
  </si>
  <si>
    <t>R.Chandrashekhar Reddy</t>
  </si>
  <si>
    <t>Rs3,94,500 ~ 3Lacs+</t>
  </si>
  <si>
    <t>Soppadandi Vidya Sagar</t>
  </si>
  <si>
    <t>Rs14,68,860 ~ 14Lacs+</t>
  </si>
  <si>
    <t>P. RAM MOHAN YADAV</t>
  </si>
  <si>
    <t>Thummanapalli Srinivas</t>
  </si>
  <si>
    <t>Yasala Lingam</t>
  </si>
  <si>
    <t>Rs26,30,000 ~ 26Lacs+</t>
  </si>
  <si>
    <t>Siddipet</t>
  </si>
  <si>
    <t>Thanneeru Harish Rao</t>
  </si>
  <si>
    <t>Rs67,56,684 ~ 67Lacs+</t>
  </si>
  <si>
    <t>Rs6,34,701 ~ 6Lacs+</t>
  </si>
  <si>
    <t>P.Babumohan</t>
  </si>
  <si>
    <t>Taduri Srinivas Goud</t>
  </si>
  <si>
    <t>SINGANAMALA (SC)</t>
  </si>
  <si>
    <t>Sake Sailajanath</t>
  </si>
  <si>
    <t>Rs38,54,982 ~ 38Lacs+</t>
  </si>
  <si>
    <t>Harijana Chandrasekhar</t>
  </si>
  <si>
    <t>Jayaram Kothapalli</t>
  </si>
  <si>
    <t>Kullayappa Midde</t>
  </si>
  <si>
    <t>Rs1,81,000 ~ 1Lacs+</t>
  </si>
  <si>
    <t>M. Obulapathi</t>
  </si>
  <si>
    <t>M.Chandrappa</t>
  </si>
  <si>
    <t>Rs16,03,000 ~ 16Lacs+</t>
  </si>
  <si>
    <t>Mallichety Peddanna</t>
  </si>
  <si>
    <t>Mudigubba Lakshmanna</t>
  </si>
  <si>
    <t>THATIKONDA JAYAPAL REDDY</t>
  </si>
  <si>
    <t>P. Naga Nallaiah</t>
  </si>
  <si>
    <t>P.Peddanna</t>
  </si>
  <si>
    <t>Pamidi Shamanthakamani</t>
  </si>
  <si>
    <t>Rs18,82,350 ~ 18Lacs+</t>
  </si>
  <si>
    <t>Ramamurthy Dasari</t>
  </si>
  <si>
    <t>Y. K. Viswanath</t>
  </si>
  <si>
    <t>SIRCILLA</t>
  </si>
  <si>
    <t>Kalvakuntla Taraka Ramarao</t>
  </si>
  <si>
    <t>Rs4,31,91,000 ~ 4Crore+</t>
  </si>
  <si>
    <t>Rs57,49,501 ~ 57Lacs+</t>
  </si>
  <si>
    <t>Akku Ramchandram</t>
  </si>
  <si>
    <t>Amberi Laxminarayana</t>
  </si>
  <si>
    <t>Aravalli Chandrashekhar Rao</t>
  </si>
  <si>
    <t>Rs1,09,66,457 ~ 1Crore+</t>
  </si>
  <si>
    <t>Rs43,81,394 ~ 43Lacs+</t>
  </si>
  <si>
    <t>G. Laxminarsamma</t>
  </si>
  <si>
    <t>Gajula Balaiah</t>
  </si>
  <si>
    <t>Rs31,64,000 ~ 31Lacs+</t>
  </si>
  <si>
    <t>Rs2,46,971 ~ 2Lacs+</t>
  </si>
  <si>
    <t>Gudla Manjula</t>
  </si>
  <si>
    <t>Rs52,86,750 ~ 52Lacs+</t>
  </si>
  <si>
    <t>KOLIPAKA MALLESH</t>
  </si>
  <si>
    <t>Jamalpur Madanlal</t>
  </si>
  <si>
    <t>Rs1,17,000 ~ 1Lacs+</t>
  </si>
  <si>
    <t>Janardhan Sirimalla</t>
  </si>
  <si>
    <t>K.K. Mahender Reddy</t>
  </si>
  <si>
    <t>Rs1,00,03,802 ~ 1Crore+</t>
  </si>
  <si>
    <t>Rs62,694 ~ 62Thou+</t>
  </si>
  <si>
    <t>Kalluri Raju</t>
  </si>
  <si>
    <t>Rs55,75,000 ~ 55Lacs+</t>
  </si>
  <si>
    <t>Konduri Gandhi</t>
  </si>
  <si>
    <t>Rs2,74,42,333 ~ 2Crore+</t>
  </si>
  <si>
    <t>Rs3,92,000 ~ 3Lacs+</t>
  </si>
  <si>
    <t>Pakala Rajamallaiah</t>
  </si>
  <si>
    <t>Reddimalla Srinivas</t>
  </si>
  <si>
    <t>Santosh Babu. R</t>
  </si>
  <si>
    <t>Rs23,38,748 ~ 23Lacs+</t>
  </si>
  <si>
    <t>Vangari Narsaiah</t>
  </si>
  <si>
    <t>Rs45,50,000 ~ 45Lacs+</t>
  </si>
  <si>
    <t>K.Taraka Ramarao (KTR)</t>
  </si>
  <si>
    <t>Rs4,03,52,040 ~ 4Crore+</t>
  </si>
  <si>
    <t>Rs2,83,105 ~ 2Lacs+</t>
  </si>
  <si>
    <t>SIRPUR</t>
  </si>
  <si>
    <t>Kaveti Sammaiah</t>
  </si>
  <si>
    <t>B.RANI MADHAVI</t>
  </si>
  <si>
    <t>Rs2,16,96,447 ~ 2Crore+</t>
  </si>
  <si>
    <t>Rs35,59,000 ~ 35Lacs+</t>
  </si>
  <si>
    <t>Bingi Srinivas</t>
  </si>
  <si>
    <t>Dubbula Janardhan</t>
  </si>
  <si>
    <t>Dubbula Venkaiah</t>
  </si>
  <si>
    <t>Rs5,78,000 ~ 5Lacs+</t>
  </si>
  <si>
    <t>Ganapuram Muralidhar</t>
  </si>
  <si>
    <t>Rs60,15,000 ~ 60Lacs+</t>
  </si>
  <si>
    <t>Konera Konappa</t>
  </si>
  <si>
    <t>Rs42,44,000 ~ 42Lacs+</t>
  </si>
  <si>
    <t>Lendugure Mengaji Patel</t>
  </si>
  <si>
    <t>Rs72,25,000 ~ 72Lacs+</t>
  </si>
  <si>
    <t>Ravindar Nikode</t>
  </si>
  <si>
    <t>Rs2,39,31,313 ~ 2Crore+</t>
  </si>
  <si>
    <t>Rs38,91,000 ~ 38Lacs+</t>
  </si>
  <si>
    <t>Rs38,30,647 ~ 38Lacs+</t>
  </si>
  <si>
    <t>Rs4,71,000 ~ 4Lacs+</t>
  </si>
  <si>
    <t>Palvai Rajyalaxmi</t>
  </si>
  <si>
    <t>TELUGU DESAM</t>
  </si>
  <si>
    <t>Rs16,20,100 ~ 16Lacs+</t>
  </si>
  <si>
    <t>SRIKAKULAM</t>
  </si>
  <si>
    <t>DHARMANA PRASADA RAO</t>
  </si>
  <si>
    <t>Rs1,45,15,868 ~ 1Crore+</t>
  </si>
  <si>
    <t>POLATI LAXMAN RAO</t>
  </si>
  <si>
    <t>APPALASURYANARAYANA GUNDA</t>
  </si>
  <si>
    <t>Rs32,58,532 ~ 32Lacs+</t>
  </si>
  <si>
    <t>BALAGA BALAKRISHNAMURTHY</t>
  </si>
  <si>
    <t>GANTA HARI HARA REDDY</t>
  </si>
  <si>
    <t>Rs24,30,000 ~ 24Lacs+</t>
  </si>
  <si>
    <t>JALAGADUGULA GOVINDA RAO</t>
  </si>
  <si>
    <t>LAXMANA MURTHY SEERA</t>
  </si>
  <si>
    <t>Rs1,12,05,308 ~ 1Crore+</t>
  </si>
  <si>
    <t>NAGARJUN KORNU</t>
  </si>
  <si>
    <t>Rs84,77,377 ~ 84Lacs+</t>
  </si>
  <si>
    <t>NARAMSETTI SESHAGIRI RAO</t>
  </si>
  <si>
    <t>Rs9,82,901 ~ 9Lacs+</t>
  </si>
  <si>
    <t>PONNANA BALAMANI</t>
  </si>
  <si>
    <t>Rs29,40,957 ~ 29Lacs+</t>
  </si>
  <si>
    <t>SRIKALAHASTI</t>
  </si>
  <si>
    <t>Gopala Krishna Reddy Bojjala</t>
  </si>
  <si>
    <t>Rs2,59,05,073 ~ 2Crore+</t>
  </si>
  <si>
    <t>Rs4,07,094 ~ 4Lacs+</t>
  </si>
  <si>
    <t>Ammapalem Ramana Reddy</t>
  </si>
  <si>
    <t>Chalapathi Kayyuri</t>
  </si>
  <si>
    <t>Rs12,63,696 ~ 12Lacs+</t>
  </si>
  <si>
    <t>Chandamala Kotaiah</t>
  </si>
  <si>
    <t>Chiranjeevi S</t>
  </si>
  <si>
    <t>Rs1,34,200 ~ 1Lacs+</t>
  </si>
  <si>
    <t>Doctor Cipai Subramanyam</t>
  </si>
  <si>
    <t>Rs1,07,76,000 ~ 1Crore+</t>
  </si>
  <si>
    <t>K.V.Ramana</t>
  </si>
  <si>
    <t>CHENNABOINA VEERANNA</t>
  </si>
  <si>
    <t>Kalavagunta Mahadeva Reddy</t>
  </si>
  <si>
    <t>Rs3,47,495 ~ 3Lacs+</t>
  </si>
  <si>
    <t>Kameswaraiah Arthamala</t>
  </si>
  <si>
    <t>M Murali Yadav</t>
  </si>
  <si>
    <t>Rs1,73,000 ~ 1Lacs+</t>
  </si>
  <si>
    <t>Pallamala Sudhakar</t>
  </si>
  <si>
    <t>Rs4,23,03,580 ~ 4Crore+</t>
  </si>
  <si>
    <t>Rs1,00,94,314 ~ 1Crore+</t>
  </si>
  <si>
    <t>R.T.C.Sudheer</t>
  </si>
  <si>
    <t>S. C. V. Naidu</t>
  </si>
  <si>
    <t>Rs3,50,38,606 ~ 3Crore+</t>
  </si>
  <si>
    <t>Rs6,41,520 ~ 6Lacs+</t>
  </si>
  <si>
    <t>T. Gopi Chand</t>
  </si>
  <si>
    <t>T.M. Balu</t>
  </si>
  <si>
    <t>SRISAILAM</t>
  </si>
  <si>
    <t>Earasu Prathap Reddy</t>
  </si>
  <si>
    <t>Rs2,79,73,998 ~ 2Crore+</t>
  </si>
  <si>
    <t>BUDDA RAJASEKHERA REDDY</t>
  </si>
  <si>
    <t>Rs34,29,002 ~ 34Lacs+</t>
  </si>
  <si>
    <t>BUDDA SESHA REDDY</t>
  </si>
  <si>
    <t>Rs64,91,300 ~ 64Lacs+</t>
  </si>
  <si>
    <t>Rs20,76,000 ~ 20Lacs+</t>
  </si>
  <si>
    <t>SRUNGAVARAPUKOTA</t>
  </si>
  <si>
    <t>Kolla Lalitha Kumari</t>
  </si>
  <si>
    <t>UPPULA PADMA</t>
  </si>
  <si>
    <t>Allu Kesava Venkata Joginaidu</t>
  </si>
  <si>
    <t>Rs79,58,892 ~ 79Lacs+</t>
  </si>
  <si>
    <t>Rs1,62,00,000 ~ 1Crore+</t>
  </si>
  <si>
    <t>Eswararao Potnuru</t>
  </si>
  <si>
    <t>Gandreti Apparao</t>
  </si>
  <si>
    <t>Gorle Maheswararao</t>
  </si>
  <si>
    <t>Rs6,80,04,800 ~ 6Crore+</t>
  </si>
  <si>
    <t>Rs2,00,00,000 ~ 2Crore+</t>
  </si>
  <si>
    <t>Imandi Venkata Kurmarao</t>
  </si>
  <si>
    <t>Krishana Satyanarayana Imandi</t>
  </si>
  <si>
    <t>Raghu Raju Indukuri</t>
  </si>
  <si>
    <t>Rs1,65,11,000 ~ 1Crore+</t>
  </si>
  <si>
    <t>Rs57,88,000 ~ 57Lacs+</t>
  </si>
  <si>
    <t>Satyanarayana Gogada</t>
  </si>
  <si>
    <t>Srinivasarao Putta</t>
  </si>
  <si>
    <t>BSSP</t>
  </si>
  <si>
    <t>Rs12,36,000 ~ 12Lacs+</t>
  </si>
  <si>
    <t>Valluri Jayaprakash Babu</t>
  </si>
  <si>
    <t>Rs1,52,22,000 ~ 1Crore+</t>
  </si>
  <si>
    <t>Vijayalakshmi Gorle</t>
  </si>
  <si>
    <t>Rs6,57,00,800 ~ 6Crore+</t>
  </si>
  <si>
    <t>Rs2,01,35,000 ~ 2Crore+</t>
  </si>
  <si>
    <t>SULLURPETA (SC)</t>
  </si>
  <si>
    <t>Parasa Venkata Rathnam @ Parasa Venkata Rathnaiah</t>
  </si>
  <si>
    <t>Chilakala Srinivasulu</t>
  </si>
  <si>
    <t>THANEERU HARISH RAO</t>
  </si>
  <si>
    <t>Degala Suryanarayana</t>
  </si>
  <si>
    <t>Garika Eswaramma</t>
  </si>
  <si>
    <t>Rs57,63,999 ~ 57Lacs+</t>
  </si>
  <si>
    <t>Rs12,56,282 ~ 12Lacs+</t>
  </si>
  <si>
    <t>Orepalli Venkata Krishna Prasad</t>
  </si>
  <si>
    <t>Rs573 ~ 5Hund+</t>
  </si>
  <si>
    <t>Panabaka China Gangaiah</t>
  </si>
  <si>
    <t>Pellakuru Kanchiraju</t>
  </si>
  <si>
    <t>Udduru Ramachandraiah</t>
  </si>
  <si>
    <t>Rs75,50,000 ~ 75Lacs+</t>
  </si>
  <si>
    <t>Vinnamala Saraswathi</t>
  </si>
  <si>
    <t>Rs9,11,389 ~ 9Lacs+</t>
  </si>
  <si>
    <t>SURYAPET</t>
  </si>
  <si>
    <t>R. Damodar Reddy</t>
  </si>
  <si>
    <t>Rs39,31,314 ~ 39Lacs+</t>
  </si>
  <si>
    <t>6 Kongari Upender</t>
  </si>
  <si>
    <t>A. Mallaiah</t>
  </si>
  <si>
    <t>Bandaru DhanunJaya Goud</t>
  </si>
  <si>
    <t>Rs1,20,55,000 ~ 1Crore+</t>
  </si>
  <si>
    <t>Bodupula Hari Krishna</t>
  </si>
  <si>
    <t>ANJAIAH BYRI</t>
  </si>
  <si>
    <t>Chetharaju Venkateshwarlu</t>
  </si>
  <si>
    <t>Rs11,36,400 ~ 11Lacs+</t>
  </si>
  <si>
    <t>Gopagani Rama Krishna</t>
  </si>
  <si>
    <t>Rs2,97,504 ~ 2Lacs+</t>
  </si>
  <si>
    <t>Karpuram Rajendar</t>
  </si>
  <si>
    <t>Rs54,97,000 ~ 54Lacs+</t>
  </si>
  <si>
    <t>Maram Venkat Reddy</t>
  </si>
  <si>
    <t>Marri Nehemiah</t>
  </si>
  <si>
    <t>Md. Fareedudhin Ahmed</t>
  </si>
  <si>
    <t>Padidala Janardhan</t>
  </si>
  <si>
    <t>Perumalla Venkanna</t>
  </si>
  <si>
    <t>Poreddy Chandra Sekhar Reddy</t>
  </si>
  <si>
    <t>Rs9,20,11,212 ~ 9Crore+</t>
  </si>
  <si>
    <t>Ramineni Prabhakar</t>
  </si>
  <si>
    <t>Rs61,59,000 ~ 61Lacs+</t>
  </si>
  <si>
    <t>Saraswathi Laxmi Narsa Raju</t>
  </si>
  <si>
    <t>Varikuppala Venkanna</t>
  </si>
  <si>
    <t>Vuppalla Sridhar Reddy</t>
  </si>
  <si>
    <t>DR. NARASIMHA CHARI. VEGGALAM</t>
  </si>
  <si>
    <t>TADEPALLIGUDEM</t>
  </si>
  <si>
    <t>BAPIRAJU MULLAPUDI</t>
  </si>
  <si>
    <t>Rs2,03,29,829 ~ 2Crore+</t>
  </si>
  <si>
    <t>Rs1,19,35,677 ~ 1Crore+</t>
  </si>
  <si>
    <t>KOTTU SATYANARAYANA</t>
  </si>
  <si>
    <t>Rs3,60,67,000 ~ 3Crore+</t>
  </si>
  <si>
    <t>TADIKONDA (SC)</t>
  </si>
  <si>
    <t>Dokka Manikya Vara Prasada Rao</t>
  </si>
  <si>
    <t>Chalivendra Venkateswarlu</t>
  </si>
  <si>
    <t>Ekula Veeraiah</t>
  </si>
  <si>
    <t>Rs17,60,399 ~ 17Lacs+</t>
  </si>
  <si>
    <t>Lingala Nageswara Rao</t>
  </si>
  <si>
    <t>Nanduri Venkateswarlu</t>
  </si>
  <si>
    <t>P. Balaiah</t>
  </si>
  <si>
    <t>Ravela Santhi Jyothi</t>
  </si>
  <si>
    <t>Rs20,77,000 ~ 20Lacs+</t>
  </si>
  <si>
    <t>Rs2,47,000 ~ 2Lacs+</t>
  </si>
  <si>
    <t>Sravan Kumar Tenali</t>
  </si>
  <si>
    <t>Rs12,75,000 ~ 12Lacs+</t>
  </si>
  <si>
    <t>Velpula Prabhu Bhushanam</t>
  </si>
  <si>
    <t>SOPPADANDI VIDYA SAGAR</t>
  </si>
  <si>
    <t>TADPATRI</t>
  </si>
  <si>
    <t>Divakar Reddy J.C.</t>
  </si>
  <si>
    <t>Rs10,87,84,957 ~ 10Crore+</t>
  </si>
  <si>
    <t>Rs53,94,952 ~ 53Lacs+</t>
  </si>
  <si>
    <t>Bhanu Prakash Reddy</t>
  </si>
  <si>
    <t>Rs1,08,82,526 ~ 1Crore+</t>
  </si>
  <si>
    <t>Chagam Kesava Reddy</t>
  </si>
  <si>
    <t>Chintha Purushotham</t>
  </si>
  <si>
    <t>Golla Subramanyam</t>
  </si>
  <si>
    <t>Rs87,200 ~ 87Thou+</t>
  </si>
  <si>
    <t>Konda Pulikonda</t>
  </si>
  <si>
    <t>Rs14,200 ~ 14Thou+</t>
  </si>
  <si>
    <t>Ogety Sree Devi</t>
  </si>
  <si>
    <t>Rs44,94,010 ~ 44Lacs+</t>
  </si>
  <si>
    <t>Rs9,49,500 ~ 9Lacs+</t>
  </si>
  <si>
    <t>P. V. Prathapa Reddy</t>
  </si>
  <si>
    <t>Rs5,99,000 ~ 5Lacs+</t>
  </si>
  <si>
    <t>Peram Nagi Reddy</t>
  </si>
  <si>
    <t>GAJABINKAR LAKSHMIBAI</t>
  </si>
  <si>
    <t>Rs1,59,52,965 ~ 1Crore+</t>
  </si>
  <si>
    <t>Rs19,98,190 ~ 19Lacs+</t>
  </si>
  <si>
    <t>Peyyala Naga Subbarayudu</t>
  </si>
  <si>
    <t>Rs10,85,000 ~ 10Lacs+</t>
  </si>
  <si>
    <t>Poppaka Prathap Yadav</t>
  </si>
  <si>
    <t>Rs92,000 ~ 92Thou+</t>
  </si>
  <si>
    <t>Rs32,379 ~ 32Thou+</t>
  </si>
  <si>
    <t>Prabhakar Reddy J.C.</t>
  </si>
  <si>
    <t>Rs5,21,60,000 ~ 5Crore+</t>
  </si>
  <si>
    <t>Rs12,52,599 ~ 12Lacs+</t>
  </si>
  <si>
    <t>Pyla Narasimhaiah</t>
  </si>
  <si>
    <t>Rs21,56,391 ~ 21Lacs+</t>
  </si>
  <si>
    <t>Rs11,67,129 ~ 11Lacs+</t>
  </si>
  <si>
    <t>Ravu Venkata Ramana</t>
  </si>
  <si>
    <t>Rs3,21,000 ~ 3Lacs+</t>
  </si>
  <si>
    <t>T.Jagannath Reddy</t>
  </si>
  <si>
    <t>Rs3,52,156 ~ 3Lacs+</t>
  </si>
  <si>
    <t>TANDUR</t>
  </si>
  <si>
    <t>P.Mahender Reddy</t>
  </si>
  <si>
    <t>Rs2,94,68,000 ~ 2Crore+</t>
  </si>
  <si>
    <t>Gurrapu Ramesh</t>
  </si>
  <si>
    <t>Rs40,87,780 ~ 40Lacs+</t>
  </si>
  <si>
    <t>K. Venkatesham</t>
  </si>
  <si>
    <t>K.Anand</t>
  </si>
  <si>
    <t>Rs3,82,500 ~ 3Lacs+</t>
  </si>
  <si>
    <t>Kotla Mahipal Reddy</t>
  </si>
  <si>
    <t>Malkud Ramesh</t>
  </si>
  <si>
    <t>Rs3,73,89,000 ~ 3Crore+</t>
  </si>
  <si>
    <t>Rs4,46,810 ~ 4Lacs+</t>
  </si>
  <si>
    <t>Md.Mazar Hussain</t>
  </si>
  <si>
    <t>Rs3,73,000 ~ 3Lacs+</t>
  </si>
  <si>
    <t>Rs11,30,000 ~ 11Lacs+</t>
  </si>
  <si>
    <t>P. Maanya Naik</t>
  </si>
  <si>
    <t>BANDIPALLI RAMAIAH</t>
  </si>
  <si>
    <t>Rohith Reddy</t>
  </si>
  <si>
    <t>Mana Party</t>
  </si>
  <si>
    <t>Shanappa</t>
  </si>
  <si>
    <t>Sirigiripet Balappa</t>
  </si>
  <si>
    <t>Sri Gopal</t>
  </si>
  <si>
    <t>Rs19,18,000 ~ 19Lacs+</t>
  </si>
  <si>
    <t>Syed Mujeeb Hussain</t>
  </si>
  <si>
    <t>Talapally Baleshwer Guptha</t>
  </si>
  <si>
    <t>Rs22,80,000 ~ 22Lacs+</t>
  </si>
  <si>
    <t>V.Anjaneyulu</t>
  </si>
  <si>
    <t>Rs4,63,07,000 ~ 4Crore+</t>
  </si>
  <si>
    <t>Rs51,14,025 ~ 51Lacs+</t>
  </si>
  <si>
    <t>Vittal Reddy</t>
  </si>
  <si>
    <t>Rs23,58,000 ~ 23Lacs+</t>
  </si>
  <si>
    <t>TANUKU</t>
  </si>
  <si>
    <t>AKULA SREERAMULU</t>
  </si>
  <si>
    <t>Rs2,73,62,303 ~ 2Crore+</t>
  </si>
  <si>
    <t>Rs13,43,603 ~ 13Lacs+</t>
  </si>
  <si>
    <t>Y T RAJA</t>
  </si>
  <si>
    <t>Rs13,80,64,809 ~ 13Crore+</t>
  </si>
  <si>
    <t>Rs19,54,034 ~ 19Lacs+</t>
  </si>
  <si>
    <t>TEKKALI</t>
  </si>
  <si>
    <t>Korla Revatipathi</t>
  </si>
  <si>
    <t>Rs65,26,349 ~ 65Lacs+</t>
  </si>
  <si>
    <t>Rs17,75,636 ~ 17Lacs+</t>
  </si>
  <si>
    <t>Atchannaidu Kinjarapu</t>
  </si>
  <si>
    <t>Rs87,13,555 ~ 87Lacs+</t>
  </si>
  <si>
    <t>THUMMANAPALLI SRINIVAS</t>
  </si>
  <si>
    <t>Bobbili Suramma</t>
  </si>
  <si>
    <t>Rs4,61,000 ~ 4Lacs+</t>
  </si>
  <si>
    <t>Chandra Sekhara Patnaik</t>
  </si>
  <si>
    <t>Rs3,04,800 ~ 3Lacs+</t>
  </si>
  <si>
    <t>Duvvada Srinivas</t>
  </si>
  <si>
    <t>Rs98,54,260 ~ 98Lacs+</t>
  </si>
  <si>
    <t>Rs30,94,121 ~ 30Lacs+</t>
  </si>
  <si>
    <t>Prakash Balaga</t>
  </si>
  <si>
    <t>Rs2,51,500 ~ 2Lacs+</t>
  </si>
  <si>
    <t>Tekkali</t>
  </si>
  <si>
    <t>Korla Bharathi</t>
  </si>
  <si>
    <t>Rs68,79,802 ~ 68Lacs+</t>
  </si>
  <si>
    <t>Rs14,32,636 ~ 14Lacs+</t>
  </si>
  <si>
    <t>ATCHANNAIDU KINJARAPU</t>
  </si>
  <si>
    <t>Rs73,95,850 ~ 73Lacs+</t>
  </si>
  <si>
    <t>Chandra Sekhar Patnaik</t>
  </si>
  <si>
    <t>Lok Satta</t>
  </si>
  <si>
    <t>Rs6,86,921 ~ 6Lacs+</t>
  </si>
  <si>
    <t>Rs91,71,590 ~ 91Lacs+</t>
  </si>
  <si>
    <t>Rs82,68,200 ~ 82Lacs+</t>
  </si>
  <si>
    <t>TENALI</t>
  </si>
  <si>
    <t>Nadendla Manohar</t>
  </si>
  <si>
    <t>Rs1,54,70,172 ~ 1Crore+</t>
  </si>
  <si>
    <t>Adsumilli Sudhakar</t>
  </si>
  <si>
    <t>Rs12,19,018 ~ 12Lacs+</t>
  </si>
  <si>
    <t>Allam Babu Rao</t>
  </si>
  <si>
    <t>Anumolu Jaya Kumar</t>
  </si>
  <si>
    <t>Rs1,76,000 ~ 1Lacs+</t>
  </si>
  <si>
    <t>Bonthu Umamaheswara Reddy</t>
  </si>
  <si>
    <t>Chundiri Nagamallikarjuna Rao</t>
  </si>
  <si>
    <t>Rs16,68,40,000 ~ 16Crore+</t>
  </si>
  <si>
    <t>MITTAPALLY BALARAJ</t>
  </si>
  <si>
    <t>Rs10,75,000 ~ 10Lacs+</t>
  </si>
  <si>
    <t>Donepudi Sandeep Raja</t>
  </si>
  <si>
    <t>Gorla Sri Lakshmi Yadav</t>
  </si>
  <si>
    <t>Jairaju Nanduri</t>
  </si>
  <si>
    <t>Kanaparthi Aruna Rao</t>
  </si>
  <si>
    <t>Rs13,77,224 ~ 13Lacs+</t>
  </si>
  <si>
    <t>Katta Suseela</t>
  </si>
  <si>
    <t>Lokeswara Rao Bejendla</t>
  </si>
  <si>
    <t>Nutalapati Suresh Babu</t>
  </si>
  <si>
    <t>Raja Gopala Rao Tenali</t>
  </si>
  <si>
    <t>Rajendra Prasad Alapati</t>
  </si>
  <si>
    <t>Rs5,27,68,796 ~ 5Crore+</t>
  </si>
  <si>
    <t>Rs27,49,065 ~ 27Lacs+</t>
  </si>
  <si>
    <t>Thota Srinivasa Rao</t>
  </si>
  <si>
    <t>KOMPELLI PRABHUDAS</t>
  </si>
  <si>
    <t>Venkata Rosaiah Kilari</t>
  </si>
  <si>
    <t>Rs32,96,95,562 ~ 32Crore+</t>
  </si>
  <si>
    <t>Rs4,01,34,579 ~ 4Crore+</t>
  </si>
  <si>
    <t>THAMBALLAPALLE</t>
  </si>
  <si>
    <t>Anipireddi Venkata Praveen Kumar Reddy</t>
  </si>
  <si>
    <t>Rs65,20,000 ~ 65Lacs+</t>
  </si>
  <si>
    <t>Bheemagani Prabhakar Reddy</t>
  </si>
  <si>
    <t>Challapalle Narsimha Reddy</t>
  </si>
  <si>
    <t>Rs49,74,431 ~ 49Lacs+</t>
  </si>
  <si>
    <t>Rs27,56,365 ~ 27Lacs+</t>
  </si>
  <si>
    <t>Gullolla Shankar</t>
  </si>
  <si>
    <t>Rs13,70,89,678 ~ 13Crore+</t>
  </si>
  <si>
    <t>Rs2,46,35,300 ~ 2Crore+</t>
  </si>
  <si>
    <t>Kadapa Prabhakar Reddy</t>
  </si>
  <si>
    <t>Rs1,10,00,000 ~ 1Crore+</t>
  </si>
  <si>
    <t>Kondreddy Hanumanthu Reddy</t>
  </si>
  <si>
    <t>Kotakonda Suryanarayana</t>
  </si>
  <si>
    <t>Rs4,60,700 ~ 4Lacs+</t>
  </si>
  <si>
    <t>Patan Nazeer Khan</t>
  </si>
  <si>
    <t>Ramagani Reddappa Reddy</t>
  </si>
  <si>
    <t>Sankar Reddy Mekala</t>
  </si>
  <si>
    <t>Sigi Narasimhulu</t>
  </si>
  <si>
    <t>BATHULA CHANDRAM</t>
  </si>
  <si>
    <t>Sunkara Sivaprasad</t>
  </si>
  <si>
    <t>Surendra Gowdu Gorla</t>
  </si>
  <si>
    <t>THUNGATHURTHY (SC)</t>
  </si>
  <si>
    <t>Mothukupally Narsimhulu</t>
  </si>
  <si>
    <t>Rs1,09,53,600 ~ 1Crore+</t>
  </si>
  <si>
    <t>Akarapu Murali</t>
  </si>
  <si>
    <t>B.Anil</t>
  </si>
  <si>
    <t>Goli Prabhaker</t>
  </si>
  <si>
    <t>Gopaldas Vijay Kumar</t>
  </si>
  <si>
    <t>Gudipati Narsaiah</t>
  </si>
  <si>
    <t>Rs6,10,348 ~ 6Lacs+</t>
  </si>
  <si>
    <t>Jogunuri Sunder Rao</t>
  </si>
  <si>
    <t>Rs7,500 ~ 7Thou+</t>
  </si>
  <si>
    <t>Kadiyam Parameshwar</t>
  </si>
  <si>
    <t>Rs18,64,800 ~ 18Lacs+</t>
  </si>
  <si>
    <t>Kolukonda Yadagiri</t>
  </si>
  <si>
    <t>Mandari David</t>
  </si>
  <si>
    <t>YASALA LINGAM</t>
  </si>
  <si>
    <t>Patteti Suresh Babu</t>
  </si>
  <si>
    <t>RKSP</t>
  </si>
  <si>
    <t>Rs20,20,000 ~ 20Lacs+</t>
  </si>
  <si>
    <t>Puduri Srinivasa Rao</t>
  </si>
  <si>
    <t>TIRUPATI</t>
  </si>
  <si>
    <t>Konidala Chiranjeevi</t>
  </si>
  <si>
    <t>Avulapati Bhaskar</t>
  </si>
  <si>
    <t>B. Thulasee Ramee Reddi</t>
  </si>
  <si>
    <t>C. N. Saravana</t>
  </si>
  <si>
    <t>D. Kesav Rao</t>
  </si>
  <si>
    <t>Rs39,05,800 ~ 39Lacs+</t>
  </si>
  <si>
    <t>G. Bhanu Prakash Reddy</t>
  </si>
  <si>
    <t>Rs1,54,10,000 ~ 1Crore+</t>
  </si>
  <si>
    <t>Rs11,48,254 ~ 11Lacs+</t>
  </si>
  <si>
    <t>Gadiraju Subbarama Raju</t>
  </si>
  <si>
    <t>Gudipudi Hari Kishore Babu</t>
  </si>
  <si>
    <t>Gujjala Malyadri</t>
  </si>
  <si>
    <t>Rs55,34,000 ~ 55Lacs+</t>
  </si>
  <si>
    <t>Rs1,09,000 ~ 1Lacs+</t>
  </si>
  <si>
    <t>K. Munirathnam Chetty</t>
  </si>
  <si>
    <t>R. CHANDRASHEKHAR REDDY</t>
  </si>
  <si>
    <t>Rs30,12,621 ~ 30Lacs+</t>
  </si>
  <si>
    <t>K. Sankara Reddy</t>
  </si>
  <si>
    <t>Rs5,03,41,350 ~ 5Crore+</t>
  </si>
  <si>
    <t>Rs1,15,55,409 ~ 1Crore+</t>
  </si>
  <si>
    <t>K.Ramesh</t>
  </si>
  <si>
    <t>Karunakar Reddy Bhumana</t>
  </si>
  <si>
    <t>Rs3,77,99,133 ~ 3Crore+</t>
  </si>
  <si>
    <t>Mukku Satyavanthudu</t>
  </si>
  <si>
    <t>Rs1,20,89,000 ~ 1Crore+</t>
  </si>
  <si>
    <t>P Anjaiah</t>
  </si>
  <si>
    <t>P. Karunakar Reddy</t>
  </si>
  <si>
    <t>Rs24,02,000 ~ 24Lacs+</t>
  </si>
  <si>
    <t>T. Chiranjeevi</t>
  </si>
  <si>
    <t>V. Venkatesh Naidu</t>
  </si>
  <si>
    <t xml:space="preserve">TIRUPATI </t>
  </si>
  <si>
    <t>Bhumana Karunakar Reddy</t>
  </si>
  <si>
    <t>Rs4,95,47,516 ~ 4Crore+</t>
  </si>
  <si>
    <t>Rs1,28,68,151 ~ 1Crore+</t>
  </si>
  <si>
    <t>A. Raveendra</t>
  </si>
  <si>
    <t>Chadalawada Krishnamurthy</t>
  </si>
  <si>
    <t>Rs30,28,78,858 ~ 30Crore+</t>
  </si>
  <si>
    <t>Rs17,13,71,929 ~ 17Crore+</t>
  </si>
  <si>
    <t>ARRA. LINGAIAH</t>
  </si>
  <si>
    <t>Damineti Muni Reddy</t>
  </si>
  <si>
    <t>Rs5,90,000 ~ 5Lacs+</t>
  </si>
  <si>
    <t>Jally Madhusudhan, M.Tech</t>
  </si>
  <si>
    <t>Rs62,46,432 ~ 62Lacs+</t>
  </si>
  <si>
    <t>Rs5,70,500 ~ 5Lacs+</t>
  </si>
  <si>
    <t>Jayagar. N</t>
  </si>
  <si>
    <t>Rs3,90,500 ~ 3Lacs+</t>
  </si>
  <si>
    <t>Kandharapu Murali</t>
  </si>
  <si>
    <t>Rs7,19,776 ~ 7Lacs+</t>
  </si>
  <si>
    <t>Katari Kesavulu Chetty</t>
  </si>
  <si>
    <t>Rs37,23,700 ~ 37Lacs+</t>
  </si>
  <si>
    <t>Lakshmipathi Naidu Kandra</t>
  </si>
  <si>
    <t>Rs1,53,000 ~ 1Lacs+</t>
  </si>
  <si>
    <t>Mallampalli Chengalarayulu</t>
  </si>
  <si>
    <t>N. Benarji</t>
  </si>
  <si>
    <t>Rs52,000 ~ 52Thou+</t>
  </si>
  <si>
    <t>N. Mohan Reddy</t>
  </si>
  <si>
    <t>Rs1,36,29,215 ~ 1Crore+</t>
  </si>
  <si>
    <t>Rs60,36,880 ~ 60Lacs+</t>
  </si>
  <si>
    <t>P. Sai Prasanna Kumar</t>
  </si>
  <si>
    <t>Rs6,96,000 ~ 6Lacs+</t>
  </si>
  <si>
    <t>Medak</t>
  </si>
  <si>
    <t>P. Vijayalakshmi</t>
  </si>
  <si>
    <t>MYNAMPALLI HANUMANTH RAO</t>
  </si>
  <si>
    <t>S. Satish Babu</t>
  </si>
  <si>
    <t>Rs22,60,328 ~ 22Lacs+</t>
  </si>
  <si>
    <t>Rs6,62,871 ~ 6Lacs+</t>
  </si>
  <si>
    <t>Vadhi Venkatesh Naidu</t>
  </si>
  <si>
    <t>Vallepalli Prasad</t>
  </si>
  <si>
    <t>Venkataramana. M</t>
  </si>
  <si>
    <t>Rs10,87,04,953 ~ 10Crore+</t>
  </si>
  <si>
    <t>Rs2,75,95,052 ~ 2Crore+</t>
  </si>
  <si>
    <t>TIRUVURU (SC)</t>
  </si>
  <si>
    <t>SWAMY DAS NALLAGATLA</t>
  </si>
  <si>
    <t>Rs66,53,192 ~ 66Lacs+</t>
  </si>
  <si>
    <t>Rs4,95,600 ~ 4Lacs+</t>
  </si>
  <si>
    <t>VAKKALAGADDA VIJAYA BHASKARA RAO</t>
  </si>
  <si>
    <t>Rs3,64,000 ~ 3Lacs+</t>
  </si>
  <si>
    <t>TUNI</t>
  </si>
  <si>
    <t>Venkata Krishnam Raju Sriraja Vatsavayi</t>
  </si>
  <si>
    <t>Rs56,20,300 ~ 56Lacs+</t>
  </si>
  <si>
    <t>Batchala Viplava Kumar</t>
  </si>
  <si>
    <t>Kanaparthi Sreenivas Naidu</t>
  </si>
  <si>
    <t>Rs2,45,50,000 ~ 2Crore+</t>
  </si>
  <si>
    <t>Rs6,21,795 ~ 6Lacs+</t>
  </si>
  <si>
    <t>Pammi Lakshmanacharyulu</t>
  </si>
  <si>
    <t>Pedapudi Gavarayya</t>
  </si>
  <si>
    <t>Puli Srinivasa Rao</t>
  </si>
  <si>
    <t>Rs1,71,02,327 ~ 1Crore+</t>
  </si>
  <si>
    <t>P. SHASHIDHAR REDDY</t>
  </si>
  <si>
    <t>Rs59,91,572 ~ 59Lacs+</t>
  </si>
  <si>
    <t>Rongala Lakshmi</t>
  </si>
  <si>
    <t>Rs3,89,000 ~ 3Lacs+</t>
  </si>
  <si>
    <t>Rongali Lakshmi</t>
  </si>
  <si>
    <t>Rs1,45,08,324 ~ 1Crore+</t>
  </si>
  <si>
    <t>Rs59,51,572 ~ 59Lacs+</t>
  </si>
  <si>
    <t>Satti Veera Lakshmi</t>
  </si>
  <si>
    <t>Sivakoti Prakasa Rao</t>
  </si>
  <si>
    <t>PBHP</t>
  </si>
  <si>
    <t>Yanamala Ramakrishnudu</t>
  </si>
  <si>
    <t>Rs2,25,40,000 ~ 2Crore+</t>
  </si>
  <si>
    <t>Rs43,42,000 ~ 43Lacs+</t>
  </si>
  <si>
    <t>UDAYAGIRI</t>
  </si>
  <si>
    <t>Mekapati Chandra Sekhar Reddy</t>
  </si>
  <si>
    <t>Rs3,87,58,614 ~ 3Crore+</t>
  </si>
  <si>
    <t>Ankaiah Chowdari Makkena</t>
  </si>
  <si>
    <t>Annappareddy China Vengala Reddy</t>
  </si>
  <si>
    <t>Bijuvemula Venkata Subbareddy</t>
  </si>
  <si>
    <t>Rs25,04,200 ~ 25Lacs+</t>
  </si>
  <si>
    <t>Kambham Vijaya Rami Reddy</t>
  </si>
  <si>
    <t>Rs92,50,000 ~ 92Lacs+</t>
  </si>
  <si>
    <t>Krakuturi Pusupanjali</t>
  </si>
  <si>
    <t>Malepati Chenchunaidu</t>
  </si>
  <si>
    <t>Rs2,06,000 ~ 2Lacs+</t>
  </si>
  <si>
    <t>Mallavarapu Krishnareddy</t>
  </si>
  <si>
    <t>Rs35,61,500 ~ 35Lacs+</t>
  </si>
  <si>
    <t>M. PADMA DEVENDER REDDY</t>
  </si>
  <si>
    <t>Maturi Subbarao</t>
  </si>
  <si>
    <t>Ramireddy Srinivasulu Reddy</t>
  </si>
  <si>
    <t>Rs3,68,50,000 ~ 3Crore+</t>
  </si>
  <si>
    <t>Singavarapu Venkateswara Reddy</t>
  </si>
  <si>
    <t>Srivella Malyadri</t>
  </si>
  <si>
    <t>Rs5,04,000 ~ 5Lacs+</t>
  </si>
  <si>
    <t>Sunkara Anjanadri</t>
  </si>
  <si>
    <t>Rs1,90,47,011 ~ 1Crore+</t>
  </si>
  <si>
    <t>Vadlapalli Krishnaiah</t>
  </si>
  <si>
    <t xml:space="preserve">UDAYAGIRI : BYE ELECTION ON 12-06-2012:NELLORE </t>
  </si>
  <si>
    <t>Rs4,50,31,056 ~ 4Crore+</t>
  </si>
  <si>
    <t>Rs1,43,383 ~ 1Lacs+</t>
  </si>
  <si>
    <t>B. Madhusudhana Rao</t>
  </si>
  <si>
    <t>Rs4,97,000 ~ 4Lacs+</t>
  </si>
  <si>
    <t>Bollineni Venkata Ramarao</t>
  </si>
  <si>
    <t>Rs45,99,37,077 ~ 45Crore+</t>
  </si>
  <si>
    <t>Rs19,35,57,279 ~ 19Crore+</t>
  </si>
  <si>
    <t>Chintanaboina Bayyanna</t>
  </si>
  <si>
    <t>Dama Maheswara Rao</t>
  </si>
  <si>
    <t>Eerapaneni Ramamurthy</t>
  </si>
  <si>
    <t>Kaki Prasad Rao</t>
  </si>
  <si>
    <t>JAGAPATHI BATTI</t>
  </si>
  <si>
    <t>Kaku Venkataiah</t>
  </si>
  <si>
    <t>Rs3,41,000 ~ 3Lacs+</t>
  </si>
  <si>
    <t>Kappa Venkata Rama Raju</t>
  </si>
  <si>
    <t>Mallavarapu Krishna Reddy</t>
  </si>
  <si>
    <t>Rs1,26,36,000 ~ 1Crore+</t>
  </si>
  <si>
    <t>Prabhakara Rao Koduri</t>
  </si>
  <si>
    <t>Rs850 ~ 8Hund+</t>
  </si>
  <si>
    <t>Ravi Prasad</t>
  </si>
  <si>
    <t>Rs20,36,000 ~ 20Lacs+</t>
  </si>
  <si>
    <t>Srinivasulu Reddy Ramireddy</t>
  </si>
  <si>
    <t>Rs9,72,50,000 ~ 9Crore+</t>
  </si>
  <si>
    <t>Vijayarami Reddy Kambam</t>
  </si>
  <si>
    <t>Rs1,19,10,000 ~ 1Crore+</t>
  </si>
  <si>
    <t>UNDI</t>
  </si>
  <si>
    <t>PALLAYYA VANAPALLI (BABURAO)</t>
  </si>
  <si>
    <t>Rs5,78,27,765 ~ 5Crore+</t>
  </si>
  <si>
    <t>Rs33,41,369 ~ 33Lacs+</t>
  </si>
  <si>
    <t>PATHAPATI SARRAJU</t>
  </si>
  <si>
    <t>UNGUTURU</t>
  </si>
  <si>
    <t>Vatti Vasant Kumar</t>
  </si>
  <si>
    <t>Rs3,36,70,800 ~ 3Crore+</t>
  </si>
  <si>
    <t>GANNI LAXMI KANTAM</t>
  </si>
  <si>
    <t>Rs74,77,848 ~ 74Lacs+</t>
  </si>
  <si>
    <t>Rs6,96,530 ~ 6Lacs+</t>
  </si>
  <si>
    <t>KOTAGIRI VIDYADHARA RAO</t>
  </si>
  <si>
    <t>Rs3,59,64,953 ~ 3Crore+</t>
  </si>
  <si>
    <t>UPPAL</t>
  </si>
  <si>
    <t>Bandari Raji Reddy</t>
  </si>
  <si>
    <t>Rs1,76,55,544 ~ 1Crore+</t>
  </si>
  <si>
    <t>Rs6,87,000 ~ 6Lacs+</t>
  </si>
  <si>
    <t>BEESA SHIVA KUMAR</t>
  </si>
  <si>
    <t>Amirishetty Narender</t>
  </si>
  <si>
    <t>Rs78,65,090 ~ 78Lacs+</t>
  </si>
  <si>
    <t>Rs36,04,000 ~ 36Lacs+</t>
  </si>
  <si>
    <t>Chandra Reddy Salla</t>
  </si>
  <si>
    <t>Rs56,20,000 ~ 56Lacs+</t>
  </si>
  <si>
    <t>Rs19,58,000 ~ 19Lacs+</t>
  </si>
  <si>
    <t>Dayakar Reddy K.</t>
  </si>
  <si>
    <t>Rs68,24,000 ~ 68Lacs+</t>
  </si>
  <si>
    <t>Dr. B. V. Chary</t>
  </si>
  <si>
    <t>Gadda Yugender</t>
  </si>
  <si>
    <t>K. Avinas</t>
  </si>
  <si>
    <t>K. Mahender</t>
  </si>
  <si>
    <t>K. Thirupatahiah</t>
  </si>
  <si>
    <t>Rs1,91,75,000 ~ 1Crore+</t>
  </si>
  <si>
    <t>Rs8,90,000 ~ 8Lacs+</t>
  </si>
  <si>
    <t>Karri Venkoji Rao</t>
  </si>
  <si>
    <t>Rs39,61,778 ~ 39Lacs+</t>
  </si>
  <si>
    <t>M. Jaswanth Reddy</t>
  </si>
  <si>
    <t>Rs7,13,00,347 ~ 7Crore+</t>
  </si>
  <si>
    <t>Rs9,87,229 ~ 9Lacs+</t>
  </si>
  <si>
    <t>M. Raja Vardhan</t>
  </si>
  <si>
    <t>Mahesh Jetta</t>
  </si>
  <si>
    <t>SUBASH REDDY . R</t>
  </si>
  <si>
    <t>Motakatla Bhadra Reddy</t>
  </si>
  <si>
    <t>AIFB</t>
  </si>
  <si>
    <t>Rs58,00,000 ~ 58Lacs+</t>
  </si>
  <si>
    <t>Muttireddy Yadagiri Reddy</t>
  </si>
  <si>
    <t>Rs35,77,87,414 ~ 35Crore+</t>
  </si>
  <si>
    <t>Rs5,35,00,000 ~ 5Crore+</t>
  </si>
  <si>
    <t>N. Babu</t>
  </si>
  <si>
    <t>N. V. S. S. Prabhakar</t>
  </si>
  <si>
    <t>Rs20,22,468 ~ 20Lacs+</t>
  </si>
  <si>
    <t>Poosa Balakishan Bestha</t>
  </si>
  <si>
    <t>Racherla Vijaya Kumar</t>
  </si>
  <si>
    <t>Rs16,57,500 ~ 16Lacs+</t>
  </si>
  <si>
    <t>V. S. Vinod Kumar</t>
  </si>
  <si>
    <t>URAVAKONDA</t>
  </si>
  <si>
    <t>Payyavula Keshav</t>
  </si>
  <si>
    <t>Rs13,37,754 ~ 13Lacs+</t>
  </si>
  <si>
    <t>Bandari Sunkanna</t>
  </si>
  <si>
    <t>D.Shivakumar</t>
  </si>
  <si>
    <t>Devineni Prakash</t>
  </si>
  <si>
    <t>Gurram Chennakeshava Rao</t>
  </si>
  <si>
    <t>KAMMARI NARSIMHA CHARY</t>
  </si>
  <si>
    <t>H. Lakshmanna</t>
  </si>
  <si>
    <t>K. B. Sreenivasulu</t>
  </si>
  <si>
    <t>K. Ramireddy</t>
  </si>
  <si>
    <t>Mendla Prabhakar</t>
  </si>
  <si>
    <t>Vadde Narayana Swamy</t>
  </si>
  <si>
    <t>Vasikeri Shiva Prasad</t>
  </si>
  <si>
    <t>Y.Visweswara Reddy</t>
  </si>
  <si>
    <t>Rs22,69,609 ~ 22Lacs+</t>
  </si>
  <si>
    <t>Rs8,07,000 ~ 8Lacs+</t>
  </si>
  <si>
    <t>VEMULAWADA</t>
  </si>
  <si>
    <t>Ramesh Chennamaneni</t>
  </si>
  <si>
    <t>Rs2,95,47,485 ~ 2Crore+</t>
  </si>
  <si>
    <t>Rs68,99,729 ~ 68Lacs+</t>
  </si>
  <si>
    <t>Adi Srinivas</t>
  </si>
  <si>
    <t>Rs62,34,050 ~ 62Lacs+</t>
  </si>
  <si>
    <t>Rs9,80,697 ~ 9Lacs+</t>
  </si>
  <si>
    <t>Boddu Ramulu</t>
  </si>
  <si>
    <t>Chennamaneni Vidyasagar Rao</t>
  </si>
  <si>
    <t>Rs2,04,82,821 ~ 2Crore+</t>
  </si>
  <si>
    <t>Rs63,65,188 ~ 63Lacs+</t>
  </si>
  <si>
    <t>Konda Devaiah</t>
  </si>
  <si>
    <t>Rs1,31,20,488 ~ 1Crore+</t>
  </si>
  <si>
    <t>Md. Sarwar Pasha</t>
  </si>
  <si>
    <t>Rs7,55,000 ~ 7Lacs+</t>
  </si>
  <si>
    <t>SIRIGADDE BIXAPATHI</t>
  </si>
  <si>
    <t>Pitthala Bhoomesh</t>
  </si>
  <si>
    <t>Rs30,60,000 ~ 30Lacs+</t>
  </si>
  <si>
    <t>Teegala Ravindra Goud</t>
  </si>
  <si>
    <t>Rs26,15,140 ~ 26Lacs+</t>
  </si>
  <si>
    <t>Rs4,13,640 ~ 4Lacs+</t>
  </si>
  <si>
    <t>Rs2,77,99,064 ~ 2Crore+</t>
  </si>
  <si>
    <t>Rs72,20,584 ~ 72Lacs+</t>
  </si>
  <si>
    <t>Aadi Srinivas</t>
  </si>
  <si>
    <t>Rs66,47,378 ~ 66Lacs+</t>
  </si>
  <si>
    <t>Rs13,65,081 ~ 13Lacs+</t>
  </si>
  <si>
    <t>Devarakonda Srinivas</t>
  </si>
  <si>
    <t>VEMURU (SC)</t>
  </si>
  <si>
    <t>Ananda Babu Nakka</t>
  </si>
  <si>
    <t>Rs7,93,691 ~ 7Lacs+</t>
  </si>
  <si>
    <t>Anoopp Epuri</t>
  </si>
  <si>
    <t>Rs30,87,326 ~ 30Lacs+</t>
  </si>
  <si>
    <t>Rs5,71,669 ~ 5Lacs+</t>
  </si>
  <si>
    <t>Bontha Praveen Das</t>
  </si>
  <si>
    <t>Gadelavarthi Prabakara Rao</t>
  </si>
  <si>
    <t>Guruvindapalli Anitha Rani</t>
  </si>
  <si>
    <t>Kathi Padma Rao</t>
  </si>
  <si>
    <t>Rs33,35,174 ~ 33Lacs+</t>
  </si>
  <si>
    <t>G. SAYA GOUD</t>
  </si>
  <si>
    <t>Kattepogu Kumar</t>
  </si>
  <si>
    <t>Kuchipudi Santhi Kiran</t>
  </si>
  <si>
    <t>Manda Janardhana Rao</t>
  </si>
  <si>
    <t>Rs23,565 ~ 23Thou+</t>
  </si>
  <si>
    <t>Merugu Nagarjuna</t>
  </si>
  <si>
    <t>Rs57,28,000 ~ 57Lacs+</t>
  </si>
  <si>
    <t>Rs50,286 ~ 50Thou+</t>
  </si>
  <si>
    <t>VENKATAGIRI</t>
  </si>
  <si>
    <t>Korugondle Rama Krishna</t>
  </si>
  <si>
    <t>Rs9,57,51,000 ~ 9Crore+</t>
  </si>
  <si>
    <t>Rs10,37,00,000 ~ 10Crore+</t>
  </si>
  <si>
    <t>Desabhatla Venkata Sreedhar Babu</t>
  </si>
  <si>
    <t>Devala Venkataswamy</t>
  </si>
  <si>
    <t>Katari Gopalu</t>
  </si>
  <si>
    <t>M. Subramanyam</t>
  </si>
  <si>
    <t>Rs1,78,000 ~ 1Lacs+</t>
  </si>
  <si>
    <t>Meraga Murali</t>
  </si>
  <si>
    <t>KARANAM SOUJANYA</t>
  </si>
  <si>
    <t>Rs43,02,000 ~ 43Lacs+</t>
  </si>
  <si>
    <t>Nedurumalli Rajya Lakshmi</t>
  </si>
  <si>
    <t>Rs1,16,13,703 ~ 1Crore+</t>
  </si>
  <si>
    <t>Rs3,25,073 ~ 3Lacs+</t>
  </si>
  <si>
    <t>Palepu Masthnaiah</t>
  </si>
  <si>
    <t>Rs39,30,000 ~ 39Lacs+</t>
  </si>
  <si>
    <t>Yerramreddy Venkata Anupkumar Reddy</t>
  </si>
  <si>
    <t>Rs50,25,000 ~ 50Lacs+</t>
  </si>
  <si>
    <t>Rs20,70,000 ~ 20Lacs+</t>
  </si>
  <si>
    <t>VICARADAB (SC)</t>
  </si>
  <si>
    <t>A. Chandra Shekar</t>
  </si>
  <si>
    <t>Rs69,10,000 ~ 69Lacs+</t>
  </si>
  <si>
    <t>B. Krishna</t>
  </si>
  <si>
    <t>B. Pushparaj</t>
  </si>
  <si>
    <t>Hanmanthu</t>
  </si>
  <si>
    <t>K. Satyanarayana</t>
  </si>
  <si>
    <t>Rs56,14,000 ~ 56Lacs+</t>
  </si>
  <si>
    <t>Madikattu Ramaswamy</t>
  </si>
  <si>
    <t>MUTHYALA NARSIMLU</t>
  </si>
  <si>
    <t>Rs47,50,000 ~ 47Lacs+</t>
  </si>
  <si>
    <t>Mahaveer Bandeiah</t>
  </si>
  <si>
    <t>P. Madhukar</t>
  </si>
  <si>
    <t>Seri Narsing Rao</t>
  </si>
  <si>
    <t>Thimmamolla Venkatesh</t>
  </si>
  <si>
    <t>Vanam Narasimha Madiga</t>
  </si>
  <si>
    <t>VIJAYAWADA CENTRAL</t>
  </si>
  <si>
    <t>BABU RAO CHIGURUPATI</t>
  </si>
  <si>
    <t>Rs9,06,184 ~ 9Lacs+</t>
  </si>
  <si>
    <t>VANGAVEETI RADHAKRISHNAN</t>
  </si>
  <si>
    <t>Rs80,500 ~ 80Thou+</t>
  </si>
  <si>
    <t>VIJAYAWADA EAST</t>
  </si>
  <si>
    <t>Ravi Yalamanchili</t>
  </si>
  <si>
    <t>Rs3,84,82,556 ~ 3Crore+</t>
  </si>
  <si>
    <t>Rs39,35,386 ~ 39Lacs+</t>
  </si>
  <si>
    <t>DEVINENI RAJASEKHAR(NEHRU)</t>
  </si>
  <si>
    <t>JALLA KALAVATHI</t>
  </si>
  <si>
    <t>Rs8,34,14,505 ~ 8Crore+</t>
  </si>
  <si>
    <t>GADDE RAMA MOHAN</t>
  </si>
  <si>
    <t>Rs1,14,94,801 ~ 1Crore+</t>
  </si>
  <si>
    <t>Rs49,69,304 ~ 49Lacs+</t>
  </si>
  <si>
    <t>VIJAYWADA WEST</t>
  </si>
  <si>
    <t>Velampalli Srinivasa Rao</t>
  </si>
  <si>
    <t>Rs6,97,28,496 ~ 6Crore+</t>
  </si>
  <si>
    <t>KAKARLAPUDI SUBBA RAJU</t>
  </si>
  <si>
    <t>Rs18,37,000 ~ 18Lacs+</t>
  </si>
  <si>
    <t>MALLIKA BEGUM</t>
  </si>
  <si>
    <t>Rs19,56,000 ~ 19Lacs+</t>
  </si>
  <si>
    <t>VINUKONDA</t>
  </si>
  <si>
    <t>Gonuguntla Venkata Seeta Ramanjaneuulu</t>
  </si>
  <si>
    <t>Rs15,56,72,700 ~ 15Crore+</t>
  </si>
  <si>
    <t>Abburi Harinath</t>
  </si>
  <si>
    <t>Rs7,81,000 ~ 7Lacs+</t>
  </si>
  <si>
    <t>Bolla Brahmanaidu</t>
  </si>
  <si>
    <t>Rs2,93,32,726 ~ 2Crore+</t>
  </si>
  <si>
    <t>Rs1,19,29,143 ~ 1Crore+</t>
  </si>
  <si>
    <t>Boyapati Viraiah</t>
  </si>
  <si>
    <t>Rs27,25,000 ~ 27Lacs+</t>
  </si>
  <si>
    <t>Chappidi Srinivasa Rao</t>
  </si>
  <si>
    <t>Chekuri Seshagiri Rao</t>
  </si>
  <si>
    <t>M.D. KHALEEL</t>
  </si>
  <si>
    <t>Rs4,43,250 ~ 4Lacs+</t>
  </si>
  <si>
    <t>Jujjuri Irama Murthy</t>
  </si>
  <si>
    <t>Rs2,03,620 ~ 2Lacs+</t>
  </si>
  <si>
    <t>Karra Yallamanda</t>
  </si>
  <si>
    <t>M. Venkatapparao</t>
  </si>
  <si>
    <t>Rs6,53,000 ~ 6Lacs+</t>
  </si>
  <si>
    <t>Narendranath Chebrolu</t>
  </si>
  <si>
    <t>Rs36,02,89,621 ~ 36Crore+</t>
  </si>
  <si>
    <t>Rs1,73,48,219 ~ 1Crore+</t>
  </si>
  <si>
    <t>Nerella Raju</t>
  </si>
  <si>
    <t>S. G. Mastan Valli</t>
  </si>
  <si>
    <t>Srinivasa Reddy Gayam</t>
  </si>
  <si>
    <t>Rs28,85,000 ~ 28Lacs+</t>
  </si>
  <si>
    <t>VISAKHAPATNAM  NORTH</t>
  </si>
  <si>
    <t>Rs98,20,000 ~ 98Lacs+</t>
  </si>
  <si>
    <t>Narayankhed</t>
  </si>
  <si>
    <t>PATLOLLA KISTA REDDY</t>
  </si>
  <si>
    <t>B Jaya</t>
  </si>
  <si>
    <t>Rs2,15,03,470 ~ 2Crore+</t>
  </si>
  <si>
    <t>B Satyavathi</t>
  </si>
  <si>
    <t>Banna Ramesh</t>
  </si>
  <si>
    <t>Dr. Shirin Rahman Shaik</t>
  </si>
  <si>
    <t>Rs7,82,67,224 ~ 7Crore+</t>
  </si>
  <si>
    <t>Rs79,20,171 ~ 79Lacs+</t>
  </si>
  <si>
    <t>I Rama Krishna Raju (Sree Devi Raju)</t>
  </si>
  <si>
    <t>Rs63,12,716 ~ 63Lacs+</t>
  </si>
  <si>
    <t>Rs13,20,884 ~ 13Lacs+</t>
  </si>
  <si>
    <t>Kona Srinu</t>
  </si>
  <si>
    <t>N Venkata Rao</t>
  </si>
  <si>
    <t>P V N Madhav</t>
  </si>
  <si>
    <t>M. VIJAYAPAL REDDY</t>
  </si>
  <si>
    <t>R Kameshwari</t>
  </si>
  <si>
    <t>Sanapala MMM Krishna</t>
  </si>
  <si>
    <t>Rs30,07,000 ~ 30Lacs+</t>
  </si>
  <si>
    <t>Srinivas Mahesh</t>
  </si>
  <si>
    <t>Rs14,97,000 ~ 14Lacs+</t>
  </si>
  <si>
    <t>T Manohar Kumar</t>
  </si>
  <si>
    <t>Rs3,86,20,000 ~ 3Crore+</t>
  </si>
  <si>
    <t>V Anitha</t>
  </si>
  <si>
    <t>VISAKHAPATNAM  WEST</t>
  </si>
  <si>
    <t>Vijaya Prasad Malla</t>
  </si>
  <si>
    <t>Rs2,75,91,848 ~ 2Crore+</t>
  </si>
  <si>
    <t>Rs64,52,325 ~ 64Lacs+</t>
  </si>
  <si>
    <t>M. BHUPAL REDDY</t>
  </si>
  <si>
    <t>Apparao Golagana</t>
  </si>
  <si>
    <t>Rs77,50,000 ~ 77Lacs+</t>
  </si>
  <si>
    <t>B V Ramana Rao</t>
  </si>
  <si>
    <t>G Nagamani</t>
  </si>
  <si>
    <t>Rs1,04,29,072 ~ 1Crore+</t>
  </si>
  <si>
    <t>Rs10,82,66,624 ~ 10Crore+</t>
  </si>
  <si>
    <t>Gana Venkata Reddi Naidu (Ganababu)</t>
  </si>
  <si>
    <t>M.A. BASHEER</t>
  </si>
  <si>
    <t>Rs2,92,74,421 ~ 2Crore+</t>
  </si>
  <si>
    <t>Rs48,08,599 ~ 48Lacs+</t>
  </si>
  <si>
    <t>Govardhan Reddy Avula</t>
  </si>
  <si>
    <t>Rs3,52,94,750 ~ 3Crore+</t>
  </si>
  <si>
    <t>K Koteswara Rao</t>
  </si>
  <si>
    <t>Kintada Rajashekhar</t>
  </si>
  <si>
    <t>M Naga Krishna Murthy</t>
  </si>
  <si>
    <t>AMAR SINGH</t>
  </si>
  <si>
    <t>Mamidi Rama Krishna</t>
  </si>
  <si>
    <t>P Srinivasa Rao</t>
  </si>
  <si>
    <t>Ramesh Pampana</t>
  </si>
  <si>
    <t>Rs11,95,000 ~ 11Lacs+</t>
  </si>
  <si>
    <t>Sudha Rajendra Prabhu</t>
  </si>
  <si>
    <t>Rs31,50,922 ~ 31Lacs+</t>
  </si>
  <si>
    <t>Vijay Kumar Galinkala</t>
  </si>
  <si>
    <t>Rs1,81,437 ~ 1Lacs+</t>
  </si>
  <si>
    <t>VISAKHAPATNAM EAST</t>
  </si>
  <si>
    <t>V Ramakrishna Babu</t>
  </si>
  <si>
    <t>PHATHYA NAIK</t>
  </si>
  <si>
    <t>Rs1,38,16,871 ~ 1Crore+</t>
  </si>
  <si>
    <t>Rs21,80,535 ~ 21Lacs+</t>
  </si>
  <si>
    <t>A Bhagavanulu</t>
  </si>
  <si>
    <t>Rs31,294 ~ 31Thou+</t>
  </si>
  <si>
    <t>C Srinivas Rao (Vamsi Krishna)</t>
  </si>
  <si>
    <t>Rs3,51,12,602 ~ 3Crore+</t>
  </si>
  <si>
    <t>Rs96,10,663 ~ 96Lacs+</t>
  </si>
  <si>
    <t>D Murali Krishna Reddy</t>
  </si>
  <si>
    <t>E Hymavathi</t>
  </si>
  <si>
    <t>Rs30,05,000 ~ 30Lacs+</t>
  </si>
  <si>
    <t>E Vittal Raj</t>
  </si>
  <si>
    <t>Rs3,61,50,000 ~ 3Crore+</t>
  </si>
  <si>
    <t>Rs5,33,591 ~ 5Lacs+</t>
  </si>
  <si>
    <t>K Atchuta Rao</t>
  </si>
  <si>
    <t>K Rajakumari</t>
  </si>
  <si>
    <t>Rs44,19,168 ~ 44Lacs+</t>
  </si>
  <si>
    <t>T. RAMCHANDER</t>
  </si>
  <si>
    <t>K Venkata Lakshmi Yadav</t>
  </si>
  <si>
    <t>P Satyanarayana</t>
  </si>
  <si>
    <t>P Venkata Ratnam</t>
  </si>
  <si>
    <t>R Jhansi Lakshmi</t>
  </si>
  <si>
    <t>Rs80,76,000 ~ 80Lacs+</t>
  </si>
  <si>
    <t>S Parvathi Gupta</t>
  </si>
  <si>
    <t>V Appa Rao</t>
  </si>
  <si>
    <t>Rs11,09,500 ~ 11Lacs+</t>
  </si>
  <si>
    <t>VISAKHAPATNAM SOUTH</t>
  </si>
  <si>
    <t>D Srinivasa Rao</t>
  </si>
  <si>
    <t>Rs1,50,23,800 ~ 1Crore+</t>
  </si>
  <si>
    <t>Angati Appa Rao</t>
  </si>
  <si>
    <t>MD. ULFATH ALI</t>
  </si>
  <si>
    <t>B Sunil Kumar</t>
  </si>
  <si>
    <t>C Maha Lakshmi</t>
  </si>
  <si>
    <t>Rs46,42,930 ~ 46Lacs+</t>
  </si>
  <si>
    <t>Guntu Durgaprasad</t>
  </si>
  <si>
    <t>Rs17,000 ~ 17Thou+</t>
  </si>
  <si>
    <t>Rs1,89,000 ~ 1Lacs+</t>
  </si>
  <si>
    <t>J Sailaja</t>
  </si>
  <si>
    <t>Rs9,91,690 ~ 9Lacs+</t>
  </si>
  <si>
    <t>K Kanaka Raju</t>
  </si>
  <si>
    <t>V. THUKARAM NAIK</t>
  </si>
  <si>
    <t>Kola Guruvulu</t>
  </si>
  <si>
    <t>Rs45,79,595 ~ 45Lacs+</t>
  </si>
  <si>
    <t>Rs2,86,919 ~ 2Lacs+</t>
  </si>
  <si>
    <t>Mangalagiri Srinu</t>
  </si>
  <si>
    <t>Padi Krishna</t>
  </si>
  <si>
    <t>V Ganesh Kumar</t>
  </si>
  <si>
    <t>VIZIANAGARAM</t>
  </si>
  <si>
    <t>Ashok Gajapathi Raju Pusapati</t>
  </si>
  <si>
    <t>Rs71,81,346 ~ 71Lacs+</t>
  </si>
  <si>
    <t>Rs47,236 ~ 47Thou+</t>
  </si>
  <si>
    <t>Andole</t>
  </si>
  <si>
    <t>C. DAMODAR RAJA NARSIMHA</t>
  </si>
  <si>
    <t>Apparao Babji Bhesetty</t>
  </si>
  <si>
    <t>Rs3,54,390 ~ 3Lacs+</t>
  </si>
  <si>
    <t>Geetha Meesala</t>
  </si>
  <si>
    <t>Rs99,90,000 ~ 99Lacs+</t>
  </si>
  <si>
    <t>Gopi Pilla</t>
  </si>
  <si>
    <t>Kaluri Venkata Naga Ranga Prasad</t>
  </si>
  <si>
    <t>Rs1,04,000 ~ 1Lacs+</t>
  </si>
  <si>
    <t>Kolagatla Veerabhadra Swamy</t>
  </si>
  <si>
    <t>Rs2,01,53,669 ~ 2Crore+</t>
  </si>
  <si>
    <t>L.K.Jaun</t>
  </si>
  <si>
    <t>Rs3,36,000 ~ 3Lacs+</t>
  </si>
  <si>
    <t>Mandala Srinivasa Rao</t>
  </si>
  <si>
    <t>P. BABU MOHAN</t>
  </si>
  <si>
    <t>Pydiraju Mylapalli</t>
  </si>
  <si>
    <t>Somu Rambabu</t>
  </si>
  <si>
    <t>WANAPARTHY</t>
  </si>
  <si>
    <t>Ravula Chandra Shekar Reddy</t>
  </si>
  <si>
    <t>Rs20,30,000 ~ 20Lacs+</t>
  </si>
  <si>
    <t>Avula Bahujana Satyam Sagarudu</t>
  </si>
  <si>
    <t>Dr.A.Bhupesh Kumar</t>
  </si>
  <si>
    <t>Rs52,53,934 ~ 52Lacs+</t>
  </si>
  <si>
    <t>Rs21,80,000 ~ 21Lacs+</t>
  </si>
  <si>
    <t>Dr.G.Chinna Reddy</t>
  </si>
  <si>
    <t>G.Mallikarjun Rao</t>
  </si>
  <si>
    <t>Jaswanth Reddy</t>
  </si>
  <si>
    <t>Modala Rama Krishna Sapar</t>
  </si>
  <si>
    <t>Puri Suresh Setty</t>
  </si>
  <si>
    <t>Singi Reddy Parameshwar Madiga</t>
  </si>
  <si>
    <t>Venkat Reddy</t>
  </si>
  <si>
    <t>Rs9,93,000 ~ 9Lacs+</t>
  </si>
  <si>
    <t>Vitta Praveen Kumar Reddy</t>
  </si>
  <si>
    <t xml:space="preserve"> WARANGAL EAST</t>
  </si>
  <si>
    <t>Baswaraju Saraiah</t>
  </si>
  <si>
    <t>MALYALA RAJAIAH SRINIVAS</t>
  </si>
  <si>
    <t>Rs64,36,500 ~ 64Lacs+</t>
  </si>
  <si>
    <t>Acha Vidya Sagar</t>
  </si>
  <si>
    <t>Rs6,14,00,000 ~ 6Crore+</t>
  </si>
  <si>
    <t>Anitha Kunta</t>
  </si>
  <si>
    <t>Errabelli Pradeep Kumar Rao</t>
  </si>
  <si>
    <t>Rs1,71,10,523 ~ 1Crore+</t>
  </si>
  <si>
    <t>Rs2,31,679 ~ 2Lacs+</t>
  </si>
  <si>
    <t>Iqbal Ahamed. Md</t>
  </si>
  <si>
    <t>Rs39,40,000 ~ 39Lacs+</t>
  </si>
  <si>
    <t>Katkam Yadagiri</t>
  </si>
  <si>
    <t>Rs32,60,000 ~ 32Lacs+</t>
  </si>
  <si>
    <t>Mettu Srinivas</t>
  </si>
  <si>
    <t>Rs2,03,900 ~ 2Lacs+</t>
  </si>
  <si>
    <t>Sarangapani Siraboina</t>
  </si>
  <si>
    <t>Singathi Sambaiah</t>
  </si>
  <si>
    <t>Rs85,72,500 ~ 85Lacs+</t>
  </si>
  <si>
    <t>Rs7,61,162 ~ 7Lacs+</t>
  </si>
  <si>
    <t>Thonupunoori Rajeshwar Rao (Raju)</t>
  </si>
  <si>
    <t>Tirunari Seshaiah</t>
  </si>
  <si>
    <t>CHANTI KRANTHI KIRAN</t>
  </si>
  <si>
    <t>Vangala Sammireddy</t>
  </si>
  <si>
    <t>Vangari Rajender</t>
  </si>
  <si>
    <t xml:space="preserve"> WARANGAL WEST</t>
  </si>
  <si>
    <t>D Vinaya Bhasker</t>
  </si>
  <si>
    <t>Rs38,71,867 ~ 38Lacs+</t>
  </si>
  <si>
    <t>Chandra Mohan</t>
  </si>
  <si>
    <t>Rs45,20,000 ~ 45Lacs+</t>
  </si>
  <si>
    <t>Elugu Sudhakar</t>
  </si>
  <si>
    <t>G Krishnns Rao</t>
  </si>
  <si>
    <t>Rs2,74,500 ~ 2Lacs+</t>
  </si>
  <si>
    <t>KONDI MOGULAIAH</t>
  </si>
  <si>
    <t>G Rajan</t>
  </si>
  <si>
    <t>Rs50,24,531 ~ 50Lacs+</t>
  </si>
  <si>
    <t>Rs13,900 ~ 13Thou+</t>
  </si>
  <si>
    <t>J Kishan Reddy</t>
  </si>
  <si>
    <t>Rs28,45,000 ~ 28Lacs+</t>
  </si>
  <si>
    <t>Rs4,03,732 ~ 4Lacs+</t>
  </si>
  <si>
    <t>K Dayasagar Rao</t>
  </si>
  <si>
    <t>Rs86,20,000 ~ 86Lacs+</t>
  </si>
  <si>
    <t>K Padmakar Reddy</t>
  </si>
  <si>
    <t>Rs13,85,000 ~ 13Lacs+</t>
  </si>
  <si>
    <t>K Raj Kumar</t>
  </si>
  <si>
    <t>M. BALAIAH</t>
  </si>
  <si>
    <t>K Rajeshwari</t>
  </si>
  <si>
    <t>M Dharma Rao</t>
  </si>
  <si>
    <t>Rs1,08,05,240 ~ 1Crore+</t>
  </si>
  <si>
    <t>M Ravinder Reddy</t>
  </si>
  <si>
    <t>Rs5,68,95,352 ~ 5Crore+</t>
  </si>
  <si>
    <t>Rs1,35,19,612 ~ 1Crore+</t>
  </si>
  <si>
    <t>MD Iqbal</t>
  </si>
  <si>
    <t>P Kodanda Rama Rao</t>
  </si>
  <si>
    <t>Rs82,52,577 ~ 82Lacs+</t>
  </si>
  <si>
    <t>P Sathya Prakash</t>
  </si>
  <si>
    <t>Rs7,448 ~ 7Thou+</t>
  </si>
  <si>
    <t xml:space="preserve"> Warangal West</t>
  </si>
  <si>
    <t>Dasyam Vinay Bhaskar</t>
  </si>
  <si>
    <t>AYANCHA ARUN</t>
  </si>
  <si>
    <t>Rs36,83,269 ~ 36Lacs+</t>
  </si>
  <si>
    <t>Kondapally Dayasagar Rao</t>
  </si>
  <si>
    <t>Rs88,45,000 ~ 88Lacs+</t>
  </si>
  <si>
    <t>Vem Narender Reddy</t>
  </si>
  <si>
    <t>Rs5,41,46,202 ~ 5Crore+</t>
  </si>
  <si>
    <t>Rs16,52,449 ~ 16Lacs+</t>
  </si>
  <si>
    <t>WARDHANAPET (SC)</t>
  </si>
  <si>
    <t>Kondeti Sridhar</t>
  </si>
  <si>
    <t>Rs29,57,230 ~ 29Lacs+</t>
  </si>
  <si>
    <t>Rs2,88,316 ~ 2Lacs+</t>
  </si>
  <si>
    <t>Barla Swarajayam</t>
  </si>
  <si>
    <t>Narsapur</t>
  </si>
  <si>
    <t>VAKITI SUNITHA LAXMAREDDY</t>
  </si>
  <si>
    <t>Dr.Gunde Vijaya Rama Rao</t>
  </si>
  <si>
    <t>Rs3,59,62,000 ~ 3Crore+</t>
  </si>
  <si>
    <t>Rs14,85,588 ~ 14Lacs+</t>
  </si>
  <si>
    <t>Dubashi Vasudev</t>
  </si>
  <si>
    <t>Ellandula Shoban Babu</t>
  </si>
  <si>
    <t>Ermiya Sangala</t>
  </si>
  <si>
    <t>Jadson Bakka</t>
  </si>
  <si>
    <t>Rs13,75,000 ~ 13Lacs+</t>
  </si>
  <si>
    <t>Jannu Jakharaiah</t>
  </si>
  <si>
    <t>CHILMULA KRISHNA REDDY</t>
  </si>
  <si>
    <t>Rs55,18,000 ~ 55Lacs+</t>
  </si>
  <si>
    <t>Rs24,09,669 ~ 24Lacs+</t>
  </si>
  <si>
    <t>Jatti Ravikumar</t>
  </si>
  <si>
    <t>Manda Somaiah</t>
  </si>
  <si>
    <t>Nallamary Ramesh</t>
  </si>
  <si>
    <t>Paramjyothi Radapaka</t>
  </si>
  <si>
    <t>Rs11,97,000 ~ 11Lacs+</t>
  </si>
  <si>
    <t>Tummala Sridhar</t>
  </si>
  <si>
    <t>KAILASA RAMCHANDER</t>
  </si>
  <si>
    <t>Venkataswami Sudamalla</t>
  </si>
  <si>
    <t>Rs86,48,000 ~ 86Lacs+</t>
  </si>
  <si>
    <t>WYRA (ST)</t>
  </si>
  <si>
    <t>Chandravathi Banoth</t>
  </si>
  <si>
    <t>Rs50,598 ~ 50Thou+</t>
  </si>
  <si>
    <t>Banoth Kishan</t>
  </si>
  <si>
    <t>Banoth Mangilal Naik</t>
  </si>
  <si>
    <t>Banoth Vani Kumari</t>
  </si>
  <si>
    <t>Rs45,60,000 ~ 45Lacs+</t>
  </si>
  <si>
    <t>Dr. Bhukya Ramachandra Nayak</t>
  </si>
  <si>
    <t>Rs1,04,57,500 ~ 1Crore+</t>
  </si>
  <si>
    <t>Rs30,45,380 ~ 30Lacs+</t>
  </si>
  <si>
    <t>Eesala Venkateswarlu</t>
  </si>
  <si>
    <t>GOPI SINGAYA PALLY</t>
  </si>
  <si>
    <t>Giribabu Lakavath</t>
  </si>
  <si>
    <t>Rs40,500 ~ 40Thou+</t>
  </si>
  <si>
    <t>Guguloth Rambabu</t>
  </si>
  <si>
    <t>Katram Swamy</t>
  </si>
  <si>
    <t>Maloth Prasada Rao</t>
  </si>
  <si>
    <t>Undadi Narender</t>
  </si>
  <si>
    <t>Rs8,72,500 ~ 8Lacs+</t>
  </si>
  <si>
    <t>YAKUTPURA</t>
  </si>
  <si>
    <t>ARVIND KUMAR</t>
  </si>
  <si>
    <t>Rs3,17,000 ~ 3Lacs+</t>
  </si>
  <si>
    <t>DARBAR CHANDRA SEKHAR NEELISETTY</t>
  </si>
  <si>
    <t>G. RATHNAMAIAH</t>
  </si>
  <si>
    <t>KANIGIRI LINGAM</t>
  </si>
  <si>
    <t>Rs11,26,117 ~ 11Lacs+</t>
  </si>
  <si>
    <t>HABEEB OSMAN BIN JEELANI</t>
  </si>
  <si>
    <t>HAMZA BIN OMER AL JABRI BIN ATEEF</t>
  </si>
  <si>
    <t>M. RAM CHANDRAM</t>
  </si>
  <si>
    <t>M.A. RAQEEB</t>
  </si>
  <si>
    <t>M.M. JAHANGIR ALI</t>
  </si>
  <si>
    <t>KAMMARI SINIVASA CHARY</t>
  </si>
  <si>
    <t>N. VEERENDER BABU</t>
  </si>
  <si>
    <t>Rs1,03,50,000 ~ 1Crore+</t>
  </si>
  <si>
    <t>P. RADHA KRISHNA</t>
  </si>
  <si>
    <t>P. SURENDAR</t>
  </si>
  <si>
    <t>S. RAJ KUMAR</t>
  </si>
  <si>
    <t>SAYAMOLLA MOGULAIAH</t>
  </si>
  <si>
    <t>YELLANDU (ST)</t>
  </si>
  <si>
    <t>Abbaiah Vooke</t>
  </si>
  <si>
    <t>Balu Badavath</t>
  </si>
  <si>
    <t>Chandar Rao Malothu</t>
  </si>
  <si>
    <t>Hari Singh Banothu</t>
  </si>
  <si>
    <t>Rs12,29,421 ~ 12Lacs+</t>
  </si>
  <si>
    <t>Kanakaiah Koram</t>
  </si>
  <si>
    <t>Kishan Malothu</t>
  </si>
  <si>
    <t>CHAKALI SATHYANARAYANA</t>
  </si>
  <si>
    <t>Krishna Mohan Singh Porika</t>
  </si>
  <si>
    <t>Narasimha Rao Eesam</t>
  </si>
  <si>
    <t>Narsaiah Gummadi</t>
  </si>
  <si>
    <t>Rs2,72,500 ~ 2Lacs+</t>
  </si>
  <si>
    <t>Rs42,700 ~ 42Thou+</t>
  </si>
  <si>
    <t>Ravi Chepuri</t>
  </si>
  <si>
    <t>Seetharam Boda</t>
  </si>
  <si>
    <t>LAXMI</t>
  </si>
  <si>
    <t>Srinivas Punem</t>
  </si>
  <si>
    <t>Yerraiah Padiga</t>
  </si>
  <si>
    <t>YELLAREDDY</t>
  </si>
  <si>
    <t>E Ravinder Reddy</t>
  </si>
  <si>
    <t>Rs1,62,36,252 ~ 1Crore+</t>
  </si>
  <si>
    <t>A Prabhu</t>
  </si>
  <si>
    <t>Akula Anusuja</t>
  </si>
  <si>
    <t>Zahirabad</t>
  </si>
  <si>
    <t>DR. J. GEETA</t>
  </si>
  <si>
    <t>Akula Vijaya</t>
  </si>
  <si>
    <t>Rs21,75,000 ~ 21Lacs+</t>
  </si>
  <si>
    <t>B Janardhan Goud</t>
  </si>
  <si>
    <t>Rs88,40,000 ~ 88Lacs+</t>
  </si>
  <si>
    <t>J Krishna</t>
  </si>
  <si>
    <t>Jamuna</t>
  </si>
  <si>
    <t>Rs19,90,000 ~ 19Lacs+</t>
  </si>
  <si>
    <t>M Kishan Rao</t>
  </si>
  <si>
    <t>Rs1,07,60,000 ~ 1Crore+</t>
  </si>
  <si>
    <t>Y. NAROTHAM</t>
  </si>
  <si>
    <t>M Ram Reddy</t>
  </si>
  <si>
    <t>Rs1,14,73,341 ~ 1Crore+</t>
  </si>
  <si>
    <t>Rs8,27,876 ~ 8Lacs+</t>
  </si>
  <si>
    <t>Potharaju Swamy</t>
  </si>
  <si>
    <t>R Satyanarayana Rao</t>
  </si>
  <si>
    <t>Rs68,50,000 ~ 68Lacs+</t>
  </si>
  <si>
    <t>Ramesh Kadaddi</t>
  </si>
  <si>
    <t>Eanugu Ravinder Reddy</t>
  </si>
  <si>
    <t>Rs2,46,34,589 ~ 2Crore+</t>
  </si>
  <si>
    <t>Ali Shabber Mohammed</t>
  </si>
  <si>
    <t>Rs4,01,93,701 ~ 4Crore+</t>
  </si>
  <si>
    <t>D. VASANTH KUMAR</t>
  </si>
  <si>
    <t>Surender Jajala</t>
  </si>
  <si>
    <t>YEMMIGANUR</t>
  </si>
  <si>
    <t>K.Chenna Kesava Reddy</t>
  </si>
  <si>
    <t>Rs5,68,169 ~ 5Lacs+</t>
  </si>
  <si>
    <t>B.V.MOHAN REDDY</t>
  </si>
  <si>
    <t>Rs2,77,455 ~ 2Lacs+</t>
  </si>
  <si>
    <t>VAGARURU LAKSHMIKANTHA REDDY</t>
  </si>
  <si>
    <t>Rs1,41,99,999 ~ 1Crore+</t>
  </si>
  <si>
    <t xml:space="preserve">YEMMIGANUR </t>
  </si>
  <si>
    <t>K. Chenna Kesava Reddy</t>
  </si>
  <si>
    <t>P. RAJ KUMAR</t>
  </si>
  <si>
    <t>Rs57,74,159 ~ 57Lacs+</t>
  </si>
  <si>
    <t>B.V. Mohan Reddy</t>
  </si>
  <si>
    <t>Rs1,47,59,024 ~ 1Crore+</t>
  </si>
  <si>
    <t>D. Mohammad Yusuf</t>
  </si>
  <si>
    <t>Social Democratic Party of India</t>
  </si>
  <si>
    <t>Rs15,53,500 ~ 15Lacs+</t>
  </si>
  <si>
    <t>K. Ramalinga Reddy</t>
  </si>
  <si>
    <t>Kamale Ganesh</t>
  </si>
  <si>
    <t>Rs14,67,124 ~ 14Lacs+</t>
  </si>
  <si>
    <t>Madugundu Jagannath</t>
  </si>
  <si>
    <t>JANARDHAN LAKUMALA</t>
  </si>
  <si>
    <t>N. Joseph Prathap Kumar</t>
  </si>
  <si>
    <t>Rs23,85,000 ~ 23Lacs+</t>
  </si>
  <si>
    <t>Nakkalamitta Sreenivasulu</t>
  </si>
  <si>
    <t>Rs82,80,000 ~ 82Lacs+</t>
  </si>
  <si>
    <t>Thimmappa</t>
  </si>
  <si>
    <t>Vadde Anand Babu</t>
  </si>
  <si>
    <t>Vasantha Kumar</t>
  </si>
  <si>
    <t>NALLA SURYA PRAKASH</t>
  </si>
  <si>
    <t>Rs47,87,000 ~ 47Lacs+</t>
  </si>
  <si>
    <t>Y. Rudra Gowd</t>
  </si>
  <si>
    <t>Rs2,78,38,379 ~ 2Crore+</t>
  </si>
  <si>
    <t>Rs42,61,072 ~ 42Lacs+</t>
  </si>
  <si>
    <t>YERRAGONDAPALEM(SC)</t>
  </si>
  <si>
    <t>Audimulapu Suresh</t>
  </si>
  <si>
    <t>Rs7,17,09,118 ~ 7Crore+</t>
  </si>
  <si>
    <t>Rs13,50,000 ~ 13Lacs+</t>
  </si>
  <si>
    <t>Ch. Chakravarthi</t>
  </si>
  <si>
    <t>David Raju Palaparthi</t>
  </si>
  <si>
    <t>Rs56,05,200 ~ 56Lacs+</t>
  </si>
  <si>
    <t>Rs9,10,700 ~ 9Lacs+</t>
  </si>
  <si>
    <t>Devarakonda Madhu</t>
  </si>
  <si>
    <t>SUNAYALA BABU</t>
  </si>
  <si>
    <t>Israel Chilaka</t>
  </si>
  <si>
    <t>Jalli Chakravarthy</t>
  </si>
  <si>
    <t>Rs30,200 ~ 30Thou+</t>
  </si>
  <si>
    <t>Jaya Prakash Thammedpalli</t>
  </si>
  <si>
    <t>Manjula Chinge</t>
  </si>
  <si>
    <t>Nagaiah Uppalapati</t>
  </si>
  <si>
    <t>Nandigam Jesi Babu</t>
  </si>
  <si>
    <t>Parisapogu Issaiah</t>
  </si>
  <si>
    <t>I. PRATAP KUMAR</t>
  </si>
  <si>
    <t>Pilli Chenna Kesavulu</t>
  </si>
  <si>
    <t>Raju Banka</t>
  </si>
  <si>
    <t>Yaddanapudi Pedda Guravaiah</t>
  </si>
  <si>
    <t>Yenibera Ramesh</t>
  </si>
  <si>
    <t>ZAHIRABAD (SC)</t>
  </si>
  <si>
    <t>Dr. J.Geeta</t>
  </si>
  <si>
    <t>Rs2,17,80,183 ~ 2Crore+</t>
  </si>
  <si>
    <t>Rs52,16,138 ~ 52Lacs+</t>
  </si>
  <si>
    <t>D. Esmalappa</t>
  </si>
  <si>
    <t>D. Vasanth Kumar</t>
  </si>
  <si>
    <t>Rs3,91,375 ~ 3Lacs+</t>
  </si>
  <si>
    <t>G. ANJAIAH</t>
  </si>
  <si>
    <t>G. Anjaiah</t>
  </si>
  <si>
    <t>Gorlakadi Mollaiah</t>
  </si>
  <si>
    <t>Rs45,25,000 ~ 45Lacs+</t>
  </si>
  <si>
    <t>I. Pratap Kumar</t>
  </si>
  <si>
    <t>Rs24,17,000 ~ 24Lacs+</t>
  </si>
  <si>
    <t>Janardhan Lakumala</t>
  </si>
  <si>
    <t>Rs10,05,000 ~ 10Lacs+</t>
  </si>
  <si>
    <t>K. Bichaiah</t>
  </si>
  <si>
    <t>K. V. Nalin Dutt</t>
  </si>
  <si>
    <t>Rs1,02,51,000 ~ 1Crore+</t>
  </si>
  <si>
    <t>L.Bhoomaiah</t>
  </si>
  <si>
    <t>BICHAIAH .K</t>
  </si>
  <si>
    <t>Nalla Surya Prakash</t>
  </si>
  <si>
    <t>Rs11,53,200 ~ 11Lacs+</t>
  </si>
  <si>
    <t>P. Raj Kumar</t>
  </si>
  <si>
    <t>Sonnayala Babu</t>
  </si>
  <si>
    <t>Y. Narotham</t>
  </si>
  <si>
    <t>L. BHOOMAIAH</t>
  </si>
  <si>
    <t>GORLAKADI MOLLAIAH</t>
  </si>
  <si>
    <t>D. ESMALAPPA</t>
  </si>
  <si>
    <t>K.V. NALINDUTT</t>
  </si>
  <si>
    <t>Sangareddy</t>
  </si>
  <si>
    <t>JAYA PRAKASH REDDY .T</t>
  </si>
  <si>
    <t>CHINTA PRABHAKER</t>
  </si>
  <si>
    <t>FAHEEM.M.A.</t>
  </si>
  <si>
    <t>N. CHANDRA SHEKAR</t>
  </si>
  <si>
    <t>GADILA NAWAZ REDDY</t>
  </si>
  <si>
    <t>P. NARAHARI REDDY</t>
  </si>
  <si>
    <t>PATLOLLA MADHAVA REDDY</t>
  </si>
  <si>
    <t>T. NARSIMULU</t>
  </si>
  <si>
    <t>T. PRUTHVIRAJ</t>
  </si>
  <si>
    <t>CHALAMALA YASODA LAKSHMI</t>
  </si>
  <si>
    <t>TAHERA</t>
  </si>
  <si>
    <t>POTHURAJU LAXMI NARASAMMA</t>
  </si>
  <si>
    <t>SHAIK RASHEED</t>
  </si>
  <si>
    <t>MIRZA SHAMSHEER BAIG</t>
  </si>
  <si>
    <t>SADAKULA KRISHNAIAH</t>
  </si>
  <si>
    <t>HARI SHANKER GOUD</t>
  </si>
  <si>
    <t>ANANTHA RAO KULAKARNI</t>
  </si>
  <si>
    <t>ANKENA PALLI SHRISHAILAM</t>
  </si>
  <si>
    <t>GADDAMADA NARSIMULU</t>
  </si>
  <si>
    <t>TAMMALI NARSIMULU</t>
  </si>
  <si>
    <t>ATAUR RAHMAN</t>
  </si>
  <si>
    <t>AZHAR MOHD</t>
  </si>
  <si>
    <t>Patancheru</t>
  </si>
  <si>
    <t>T. NANDESHWAR GOUD</t>
  </si>
  <si>
    <t>M. SAPANADEV</t>
  </si>
  <si>
    <t>J. RAMULU</t>
  </si>
  <si>
    <t>KURRA SATHYANARAYANA</t>
  </si>
  <si>
    <t>G. MAHIPAL REDDY</t>
  </si>
  <si>
    <t>CHUKKA RAMULU</t>
  </si>
  <si>
    <t>D. SATHYANARAYANA (SATISH GOUD)</t>
  </si>
  <si>
    <t>T. VENU GOPAL</t>
  </si>
  <si>
    <t>MD. MUNEERUDDIN</t>
  </si>
  <si>
    <t>MAHANKALI BRAHMA CHARY</t>
  </si>
  <si>
    <t>KADANNA VENKATESH</t>
  </si>
  <si>
    <t>KOKKONDA SATTAIAH</t>
  </si>
  <si>
    <t>KARRE BALESH</t>
  </si>
  <si>
    <t>MANNE LEO AUGUSTINE</t>
  </si>
  <si>
    <t>Dubbak</t>
  </si>
  <si>
    <t>CHERUKU MUTHYAM REDDY</t>
  </si>
  <si>
    <t>SOLIPETA RAMA LINGA REDDY</t>
  </si>
  <si>
    <t>MADDULA NAGESHWAR REDDY</t>
  </si>
  <si>
    <t>MOTADU GIRISH REDDY</t>
  </si>
  <si>
    <t>KARIKE RAMESH BHEEMASENA</t>
  </si>
  <si>
    <t>V. MALLESHAM MUDIRAJ</t>
  </si>
  <si>
    <t>BITLA PRABHAKER</t>
  </si>
  <si>
    <t>G.P. REDDY</t>
  </si>
  <si>
    <t>GONDHI BHUJANGAM</t>
  </si>
  <si>
    <t>B. LAXMAN</t>
  </si>
  <si>
    <t>AMRTOJI KANTAMMA</t>
  </si>
  <si>
    <t>SUKURI ASHOK</t>
  </si>
  <si>
    <t>Gajwel</t>
  </si>
  <si>
    <t>TUMKUNTA NARSA REDDY</t>
  </si>
  <si>
    <t>LASMANNAGARI PRATHAP REDDY</t>
  </si>
  <si>
    <t>G. ELECTION REDDY</t>
  </si>
  <si>
    <t>G. MADHUSUDAN</t>
  </si>
  <si>
    <t>Y.BAL REDDY</t>
  </si>
  <si>
    <t>PYTHRA VENKAT REDDY</t>
  </si>
  <si>
    <t>PASHIKANTI MANJULA</t>
  </si>
  <si>
    <t>BANDARU RAMAMOHAN RAO</t>
  </si>
  <si>
    <t>KANIGIRI SATHYANARAYANA</t>
  </si>
  <si>
    <t>Medchal</t>
  </si>
  <si>
    <t>KICHANNAGARI LAXMA REDDY</t>
  </si>
  <si>
    <t>NAKKA PRABHAKAR GOUD</t>
  </si>
  <si>
    <t>JANGAIAH THOTAKURA</t>
  </si>
  <si>
    <t>BHASKER REDDY NALLA</t>
  </si>
  <si>
    <t>TALLAPALLY SHIVA KUMAR</t>
  </si>
  <si>
    <t>M.RAJ REDDY</t>
  </si>
  <si>
    <t>T HANMANTH</t>
  </si>
  <si>
    <t>DR M MALLESH</t>
  </si>
  <si>
    <t>KOLKURI SATYANARAYANA</t>
  </si>
  <si>
    <t>BHAIRAPAKA JESUDAS CHAKRAVARTHY</t>
  </si>
  <si>
    <t>G KISHAN NAIK</t>
  </si>
  <si>
    <t>AGAMAIAH SILVERY</t>
  </si>
  <si>
    <t>Malkajgiri</t>
  </si>
  <si>
    <t>A.RAJENDER</t>
  </si>
  <si>
    <t>C.KANAKA REDDY</t>
  </si>
  <si>
    <t>SHARADA MAHESH.V</t>
  </si>
  <si>
    <t>K.DHARMA REDDY</t>
  </si>
  <si>
    <t>BALA LINGAM.M</t>
  </si>
  <si>
    <t>GUDIMETLA SURYANARAYANA REDDY</t>
  </si>
  <si>
    <t>SUBBA RAO VADDI</t>
  </si>
  <si>
    <t>S.RAMA RAO</t>
  </si>
  <si>
    <t>KRISHNA YADAV.P</t>
  </si>
  <si>
    <t>M.RAJU</t>
  </si>
  <si>
    <t>J.DHARMENDAR</t>
  </si>
  <si>
    <t>M.MALLIKARJUNA RAO</t>
  </si>
  <si>
    <t>ABJS</t>
  </si>
  <si>
    <t>C.V.B.KRISHNA MURTHY</t>
  </si>
  <si>
    <t>VARAGANTI LAXMI NARASIMHA RAJU</t>
  </si>
  <si>
    <t>A.K.MURUGESH</t>
  </si>
  <si>
    <t>JAJULA BHASKAR</t>
  </si>
  <si>
    <t>P.MOHAN RAJ</t>
  </si>
  <si>
    <t>SMT.GANTI SUMATHI DEVI</t>
  </si>
  <si>
    <t>Quthbullapur</t>
  </si>
  <si>
    <t>KUNA SRISAILAM GOUD</t>
  </si>
  <si>
    <t>KOONA PANDU VIVEKANAND</t>
  </si>
  <si>
    <t>K.M.PRATAP</t>
  </si>
  <si>
    <t>KASANI GNANESHWAR</t>
  </si>
  <si>
    <t>NANDIPETA RAVINDER</t>
  </si>
  <si>
    <t>DR.S.MALLA REDDY</t>
  </si>
  <si>
    <t>MANOJ KUMAR SINGH</t>
  </si>
  <si>
    <t>VEGIRAJU SRINIVASARAJU</t>
  </si>
  <si>
    <t>POLICE SUMITRA REDDY</t>
  </si>
  <si>
    <t>SABERA BEGUM</t>
  </si>
  <si>
    <t>AKULA NAGESH</t>
  </si>
  <si>
    <t>M.S.SRINIVAS(VASU)</t>
  </si>
  <si>
    <t>BUDALA VIJAYA BHASKARA RAO</t>
  </si>
  <si>
    <t>MUDIMELA RAMU</t>
  </si>
  <si>
    <t>ANEES FATHEEMA</t>
  </si>
  <si>
    <t>Kukatpally</t>
  </si>
  <si>
    <t>DR.JAYA PRAKASH NARAYAN</t>
  </si>
  <si>
    <t>VADDEPALLI NARSING RAO</t>
  </si>
  <si>
    <t>KUNA VENKATESH GOUD</t>
  </si>
  <si>
    <t>MADHAVARAM SUDARSHAN RAO</t>
  </si>
  <si>
    <t>MADAVARAM KANTHA RAO</t>
  </si>
  <si>
    <t>KOMMU RAJESH</t>
  </si>
  <si>
    <t>KOPPULA NAVANEETHA</t>
  </si>
  <si>
    <t>ANC</t>
  </si>
  <si>
    <t>B.SAMBA SIVA RAO</t>
  </si>
  <si>
    <t>T.BEERAIAH</t>
  </si>
  <si>
    <t>SHAIK MOHAMMAD MAQBOOL</t>
  </si>
  <si>
    <t>S.GOVARDHAN REDDY</t>
  </si>
  <si>
    <t>GOLLAWALLI BHAVANI</t>
  </si>
  <si>
    <t>TADKA JAGADESWAR</t>
  </si>
  <si>
    <t>MEANDAKARI RANGOJI RAO</t>
  </si>
  <si>
    <t>K.GOVINDA RAO</t>
  </si>
  <si>
    <t>V.SANJEEVA KUMAR</t>
  </si>
  <si>
    <t>Uppal</t>
  </si>
  <si>
    <t>BANDARI RAJI REDDY</t>
  </si>
  <si>
    <t>M.YADAGIRI REDDY</t>
  </si>
  <si>
    <t>AMIRISHETTY NARENDER</t>
  </si>
  <si>
    <t>N.V.S.S PRABHAKAR</t>
  </si>
  <si>
    <t>M.JASWANTH REDDY</t>
  </si>
  <si>
    <t>CHANDRA REDDY SALLA</t>
  </si>
  <si>
    <t>M.RAJA VARDHAN</t>
  </si>
  <si>
    <t>K.THIRUPATHAIAH</t>
  </si>
  <si>
    <t>DR.B.V. CHARY</t>
  </si>
  <si>
    <t>RACHARLA VIJAY KUMAR</t>
  </si>
  <si>
    <t>POOSA BALAKISHAN BESTHA</t>
  </si>
  <si>
    <t>DAYAKAR REDDY K</t>
  </si>
  <si>
    <t>K.MAHENDER</t>
  </si>
  <si>
    <t>GADDA YUGENDER</t>
  </si>
  <si>
    <t>MAHESH JETTA</t>
  </si>
  <si>
    <t>V.S.VINOD KUMAR</t>
  </si>
  <si>
    <t>N.BABU</t>
  </si>
  <si>
    <t>K.AVINASH</t>
  </si>
  <si>
    <t>KARRI VENKOJI RAO</t>
  </si>
  <si>
    <t>MOTAKATLA BHADRA REDDY</t>
  </si>
  <si>
    <t>Ibrahimpatnam</t>
  </si>
  <si>
    <t>MANCHIREDDY KISHAN REDDY</t>
  </si>
  <si>
    <t>MALREDDY RANGA REDDY</t>
  </si>
  <si>
    <t>T. DEVENDER GOUD</t>
  </si>
  <si>
    <t>POREDDY NARSIMHA REDDY</t>
  </si>
  <si>
    <t>MUTHYALA RAJA SHAKER RAO</t>
  </si>
  <si>
    <t>MEDIPALLY MAHESH</t>
  </si>
  <si>
    <t>K. RAVINDER REDDY</t>
  </si>
  <si>
    <t>ONTEUDDU NARENDAR</t>
  </si>
  <si>
    <t>VAMSHARAJ
 PILLIKANDLA JANGAIAH</t>
  </si>
  <si>
    <t>YERPULA SAMAIAH</t>
  </si>
  <si>
    <t>JAKKA SATHI REDDY</t>
  </si>
  <si>
    <t>Lal</t>
  </si>
  <si>
    <t>SUDHEER REDDY DEVIREDDY</t>
  </si>
  <si>
    <t>S. V. KRISHNA PRASAD</t>
  </si>
  <si>
    <t>SAMA RANGA REDDY</t>
  </si>
  <si>
    <t>ANUGU RAMA RAO</t>
  </si>
  <si>
    <t>AKULA RAMESH GOUD</t>
  </si>
  <si>
    <t>A. YADAIAH</t>
  </si>
  <si>
    <t>DHYANAMAINA SRIRAMULU</t>
  </si>
  <si>
    <t>B. RAVINDER YADAV</t>
  </si>
  <si>
    <t>M. PAPAIAH</t>
  </si>
  <si>
    <t>P.SUDHAKAR REDDY</t>
  </si>
  <si>
    <t>VEMULA JAIPAL REDDY</t>
  </si>
  <si>
    <t>G RAJENDHAR</t>
  </si>
  <si>
    <t>SANDIRI TARA BAI</t>
  </si>
  <si>
    <t>B P. MADHUSUDHAN</t>
  </si>
  <si>
    <t>ALLAMPALLI PADMAVATHI</t>
  </si>
  <si>
    <t>K.SRINIVAS REDDY</t>
  </si>
  <si>
    <t>MOHAMMED MOHINUDDIN</t>
  </si>
  <si>
    <t>S RAMESH GOUD</t>
  </si>
  <si>
    <t>DASU REDDY. R</t>
  </si>
  <si>
    <t>PARAMESH GADDAGUNTI</t>
  </si>
  <si>
    <t>Maheshwaram</t>
  </si>
  <si>
    <t>PATLOLLA SABITHA</t>
  </si>
  <si>
    <t>T.KRISNA REDDY</t>
  </si>
  <si>
    <t>A.VENKAT NARAYANA REDDY</t>
  </si>
  <si>
    <t>KALLEM BAL REDDY</t>
  </si>
  <si>
    <t>K.JANGAIAH YADAV</t>
  </si>
  <si>
    <t>IBRAM SHEKHAR</t>
  </si>
  <si>
    <t>KATIKELA SRIHARI</t>
  </si>
  <si>
    <t>K.PRABHAKAR REDDY</t>
  </si>
  <si>
    <t>SHAIK AHMED</t>
  </si>
  <si>
    <t>YERRAGONDA RAMA REDDY</t>
  </si>
  <si>
    <t>MUPPIDI BALRAJ GOUD</t>
  </si>
  <si>
    <t>M.M.JAHANGIR ALI</t>
  </si>
  <si>
    <t>SHIVAGALLA RAM DAS</t>
  </si>
  <si>
    <t>AKKI MAHESH GOUD</t>
  </si>
  <si>
    <t>JEJALA JANGAIAH</t>
  </si>
  <si>
    <t>ABDUL GHANI</t>
  </si>
  <si>
    <t>DESHAM NARSIMHA REDDY</t>
  </si>
  <si>
    <t>APNPP</t>
  </si>
  <si>
    <t>OGGU MALLAIAH</t>
  </si>
  <si>
    <t>Rajendranagar</t>
  </si>
  <si>
    <t>T.PRAKASH GOUD</t>
  </si>
  <si>
    <t>JNANESHWAR</t>
  </si>
  <si>
    <t>YENUGU MURALIDHAR REDDY</t>
  </si>
  <si>
    <t>PANTANGI. RAJ BHOOPAL GOUD</t>
  </si>
  <si>
    <t>SAMA RAJPAL REDDY</t>
  </si>
  <si>
    <t>K. SOLKAR REDDY</t>
  </si>
  <si>
    <t>SYED FATEHULLAH HUSSAIN</t>
  </si>
  <si>
    <t>GOURAWAGARI DHANANJAN</t>
  </si>
  <si>
    <t>RAJ KUMAR</t>
  </si>
  <si>
    <t>POREDDY SUDHAKAR REDDY</t>
  </si>
  <si>
    <t>FASIUDDIN</t>
  </si>
  <si>
    <t>MOHD.OMER ALI ARSHAD SHARFI</t>
  </si>
  <si>
    <t>DARGA SWAMIDAS</t>
  </si>
  <si>
    <t>DYTA SRIRAMA MURTHY</t>
  </si>
  <si>
    <t>B.VENKATESH</t>
  </si>
  <si>
    <t>MIR ASIF ALI</t>
  </si>
  <si>
    <t>TAKUR SUJITH SING</t>
  </si>
  <si>
    <t>GURRAMPALLY SHYAMAL RAJ</t>
  </si>
  <si>
    <t>KHURSHEED BEGUM</t>
  </si>
  <si>
    <t>ANUMULA JANGAIAH</t>
  </si>
  <si>
    <t>PEDDAGANDU MADHUSUDAN</t>
  </si>
  <si>
    <t>Serilingampally</t>
  </si>
  <si>
    <t>BIKSHAPATHI YADAV.M</t>
  </si>
  <si>
    <t>MOVVA SATYANARAYANA</t>
  </si>
  <si>
    <t>BANDI RAMESH</t>
  </si>
  <si>
    <t>KATARI SRINIVASA RAO</t>
  </si>
  <si>
    <t>BHEEM RAO.M</t>
  </si>
  <si>
    <t>P.VIJAYA</t>
  </si>
  <si>
    <t>ABDUL MUJEEB ZAKIR</t>
  </si>
  <si>
    <t>P.SEETHAPATHI</t>
  </si>
  <si>
    <t>KONDA REDDY.N</t>
  </si>
  <si>
    <t>M.VENKAT REDDY</t>
  </si>
  <si>
    <t>SYED HASMATHULLHA QUADRI</t>
  </si>
  <si>
    <t>S.MOHAN</t>
  </si>
  <si>
    <t>M.SAMBASIVA PRASAD</t>
  </si>
  <si>
    <t>SHYED KAJAM HUSEN</t>
  </si>
  <si>
    <t>MOHD.A.B PARWAIZ SIDDIQUI</t>
  </si>
  <si>
    <t>V.SRINIVASA RAO</t>
  </si>
  <si>
    <t>MOGADARI SRINIVASA RAO</t>
  </si>
  <si>
    <t>THANIKONDA DAMODER RAO</t>
  </si>
  <si>
    <t>Chevella</t>
  </si>
  <si>
    <t>KALE YADAIAH</t>
  </si>
  <si>
    <t>KANJARLA PRAKASH</t>
  </si>
  <si>
    <t>DR.BALU.S</t>
  </si>
  <si>
    <t>BAPANA PALLY RAMASWAMY</t>
  </si>
  <si>
    <t>JOGU VENKATAIAH</t>
  </si>
  <si>
    <t>GAJULAGUDEM CHANDU</t>
  </si>
  <si>
    <t>BAINDLA SAMAIAH</t>
  </si>
  <si>
    <t>TUDUMU PANDU</t>
  </si>
  <si>
    <t>Pargi</t>
  </si>
  <si>
    <t>KOPPULA HARSIHWAR REDDY</t>
  </si>
  <si>
    <t>T.RAM MOHAN REDDY</t>
  </si>
  <si>
    <t>KAMATAM RAMREDDY</t>
  </si>
  <si>
    <t>KARANAM PRAHLAD RAO</t>
  </si>
  <si>
    <t>UDIHITYALA VASANTHA KUMAR</t>
  </si>
  <si>
    <t>MUDAVATH RAMULU NAYAK</t>
  </si>
  <si>
    <t>N.KISHAN NAYAK</t>
  </si>
  <si>
    <t>KOLLA RAMESH</t>
  </si>
  <si>
    <t>NENAVATH HANIMIYA</t>
  </si>
  <si>
    <t>K. SATYANARAYANA REDDY</t>
  </si>
  <si>
    <t>PANDUGALA NARSIMHULU GOUD</t>
  </si>
  <si>
    <t>MD.OSMAN</t>
  </si>
  <si>
    <t>Vicarabad</t>
  </si>
  <si>
    <t>G.PRASAD KUMAR</t>
  </si>
  <si>
    <t>A.CHANDRA SHEKAR</t>
  </si>
  <si>
    <t>SERI NARSING RAO</t>
  </si>
  <si>
    <t>MAHAVEER BANDEIAH</t>
  </si>
  <si>
    <t>K.SATYANARAYANA</t>
  </si>
  <si>
    <t>THIMMAMOLLA VENKATESH</t>
  </si>
  <si>
    <t>B.KRISHNA</t>
  </si>
  <si>
    <t>VANAM NARASIMHA MADIGA</t>
  </si>
  <si>
    <t>HANMANTHU</t>
  </si>
  <si>
    <t>P.MADHUKAR</t>
  </si>
  <si>
    <t>B.PUSHPARAJ</t>
  </si>
  <si>
    <t>MADIKATTU RAMASWAMY</t>
  </si>
  <si>
    <t>Tandur</t>
  </si>
  <si>
    <t>P.MAHENDER REDDY</t>
  </si>
  <si>
    <t>MALKUD RAMESH</t>
  </si>
  <si>
    <t>TALLAPALLY BALESHWAR GUPTA</t>
  </si>
  <si>
    <t>V.ANJNEYULU</t>
  </si>
  <si>
    <t>SRI GOPAL</t>
  </si>
  <si>
    <t>SIRIGIRIPET BALAPPA</t>
  </si>
  <si>
    <t>SHANAPPA</t>
  </si>
  <si>
    <t>SYED MUJEEB HUSSAINI</t>
  </si>
  <si>
    <t>K.VENKATESHAM</t>
  </si>
  <si>
    <t>MOHD MAZHAR HUSSAIN</t>
  </si>
  <si>
    <t>VITTAL REDDY</t>
  </si>
  <si>
    <t>ROHIT REDDY</t>
  </si>
  <si>
    <t>KOTLA.MAHIPAL REDDY</t>
  </si>
  <si>
    <t>P.MAANYA NAIK</t>
  </si>
  <si>
    <t>K.ANAND</t>
  </si>
  <si>
    <t>GURRAPU RAMESH</t>
  </si>
  <si>
    <t>Musheerabad</t>
  </si>
  <si>
    <t>T. MANEMMA</t>
  </si>
  <si>
    <t>DR. K. LAXMAN</t>
  </si>
  <si>
    <t>NAYINI NARSIMHA REDDY</t>
  </si>
  <si>
    <t>P.V. ASHOK KUMAR</t>
  </si>
  <si>
    <t>P. ROHIT KUMAR</t>
  </si>
  <si>
    <t>M. SRINIVASULU</t>
  </si>
  <si>
    <t>KOLLA. SUDHAKAR</t>
  </si>
  <si>
    <t>M. NARENDER</t>
  </si>
  <si>
    <t>T. RAVINDER</t>
  </si>
  <si>
    <t>R. SRIRAMACHANDRA MURTY</t>
  </si>
  <si>
    <t>FAREEDA KHANAM</t>
  </si>
  <si>
    <t>RAMULU JUPELLI</t>
  </si>
  <si>
    <t>MOHEMMED KAMAALUDDIN</t>
  </si>
  <si>
    <t>BALUGULA RAMESH KUMAR MADIGA</t>
  </si>
  <si>
    <t>S. SURENDER</t>
  </si>
  <si>
    <t>BODDUPALLI SRINIVAS</t>
  </si>
  <si>
    <t>CH. SUNIL SOLOMON RAJ</t>
  </si>
  <si>
    <t>CH. DURGESH NANDAN GOUD</t>
  </si>
  <si>
    <t>PONNAPATI LINGANNA</t>
  </si>
  <si>
    <t>Malakpet</t>
  </si>
  <si>
    <t>AHMED BIN ABDULLAH BALALA @ AHMED BALALA</t>
  </si>
  <si>
    <t>MD. MUZAFFAR ALI KHAN</t>
  </si>
  <si>
    <t>M. VIJAYA SIMHA REDDY</t>
  </si>
  <si>
    <t>G. R. KARUNAKAR</t>
  </si>
  <si>
    <t>DR. M. PANDU RANGA RAO</t>
  </si>
  <si>
    <t>C.RAJU @ KARATE RAJU</t>
  </si>
  <si>
    <t>SYED LATEEFUDDIN</t>
  </si>
  <si>
    <t>TIRUNAGARI SRINIVAS RAO</t>
  </si>
  <si>
    <t>KOLUGURI VASANTHA RAO</t>
  </si>
  <si>
    <t>MOHAMMAD YOUSUF ALI ADIL</t>
  </si>
  <si>
    <t>CHANDU PRADEEP KUMAR</t>
  </si>
  <si>
    <t>L. ASHOKNATH</t>
  </si>
  <si>
    <t>TABREEZ MAHMOOD KHAN</t>
  </si>
  <si>
    <t>Amberpet</t>
  </si>
  <si>
    <t>G. KISHAN REDDY</t>
  </si>
  <si>
    <t>MOHD. FAREEDUDDIN</t>
  </si>
  <si>
    <t>G.SRINIVAS GOUD</t>
  </si>
  <si>
    <t>K.JAGDISHWAR</t>
  </si>
  <si>
    <t>C. VINOD YADAV</t>
  </si>
  <si>
    <t>KRISHNA YADAV.C</t>
  </si>
  <si>
    <t>SYED FAIYAZ</t>
  </si>
  <si>
    <t>DEEPAK KUMAR B.</t>
  </si>
  <si>
    <t>ANDHRAPU SUDARSHAN GANGAPUTRA</t>
  </si>
  <si>
    <t>P.NAGARAJU</t>
  </si>
  <si>
    <t>MAKAM NIRMALA DEVI</t>
  </si>
  <si>
    <t>GULAM SAZEED KHAN</t>
  </si>
  <si>
    <t>SJP(R)</t>
  </si>
  <si>
    <t>KURAPATI SRINIVAS RAJU</t>
  </si>
  <si>
    <t>TEEGA SATYA NARAYANA MUDIRAJ</t>
  </si>
  <si>
    <t>DHATRAKU CHANDULAL PATEL</t>
  </si>
  <si>
    <t>JANAGAM RAJ KUMAR</t>
  </si>
  <si>
    <t>Khairatabad</t>
  </si>
  <si>
    <t>DANAM NAGENDER</t>
  </si>
  <si>
    <t>K. VIJAYA RAMA RAO</t>
  </si>
  <si>
    <t>CHINTALA RAMA CHANDRA REDDY</t>
  </si>
  <si>
    <t>ATLURI SUBHASHINI</t>
  </si>
  <si>
    <t>NAVVADA VIJAYENDRA</t>
  </si>
  <si>
    <t>K.KASHIRAM</t>
  </si>
  <si>
    <t>SAYED ABDUL MUQTADIR</t>
  </si>
  <si>
    <t>C. SUBBA REDDY</t>
  </si>
  <si>
    <t>PEDATHALA NARSING RAO</t>
  </si>
  <si>
    <t>C. MURALI</t>
  </si>
  <si>
    <t>PALADUGU ANIL KUMAR</t>
  </si>
  <si>
    <t>PAUL.S.DAVID</t>
  </si>
  <si>
    <t>SHABAD RAMESH</t>
  </si>
  <si>
    <t>S. KUMARAIAH</t>
  </si>
  <si>
    <t>S. GOVINDA RAJULU</t>
  </si>
  <si>
    <t>Y. GOVIND</t>
  </si>
  <si>
    <t>Jubilee HILLS</t>
  </si>
  <si>
    <t>P. VISHNUVARDHAN REDDY</t>
  </si>
  <si>
    <t>MOHAMMED SALEEM</t>
  </si>
  <si>
    <t>HUMAYUN SYEED</t>
  </si>
  <si>
    <t>G. PRATIBHA RAO</t>
  </si>
  <si>
    <t>C. BALA PRAKASH</t>
  </si>
  <si>
    <t>MOHAMMED ANSARUDDIN</t>
  </si>
  <si>
    <t>N. VENKAT RAM</t>
  </si>
  <si>
    <t>SYED NIZAMUDDIN</t>
  </si>
  <si>
    <t>ABDUL BASITH INAYATH</t>
  </si>
  <si>
    <t>VALLAPUREDDY HARI KUMAR</t>
  </si>
  <si>
    <t>M.S. SATYANARAYANA</t>
  </si>
  <si>
    <t>NISAR AHMED BAIG</t>
  </si>
  <si>
    <t>B. PURUSHOTHAM</t>
  </si>
  <si>
    <t>Sanath NAGAR</t>
  </si>
  <si>
    <t>MARRI SHASHIDHAR REDDY</t>
  </si>
  <si>
    <t>P.L.MAHENDER</t>
  </si>
  <si>
    <t>SHYAM SUNDER GOUD BURGULA</t>
  </si>
  <si>
    <t>GAJADHAR GAJJU KOLARIYA</t>
  </si>
  <si>
    <t>G.LAKSHMI NARAYANA</t>
  </si>
  <si>
    <t>G.KUMAR CHOWDARY YADAV</t>
  </si>
  <si>
    <t>T.BAL REDDY</t>
  </si>
  <si>
    <t>G.RANGA RAO</t>
  </si>
  <si>
    <t>Nampalli</t>
  </si>
  <si>
    <t>MOHD. VIRASAT RASOOL KHAN</t>
  </si>
  <si>
    <t>MOHD. FEROZ KHAN</t>
  </si>
  <si>
    <t>E. VINOD KUMAR</t>
  </si>
  <si>
    <t>BANDARI SRINIVAS</t>
  </si>
  <si>
    <t>P. VENKATESHWAR RAO</t>
  </si>
  <si>
    <t>METTU SURYA PRAKASH</t>
  </si>
  <si>
    <t>DASARI RAMESH KURUMA</t>
  </si>
  <si>
    <t>T. VIJAY KUMAR</t>
  </si>
  <si>
    <t>VANAPALLI VENKATESH</t>
  </si>
  <si>
    <t>MOHD. YOUSUF</t>
  </si>
  <si>
    <t>SYED NAWAZ AHMED</t>
  </si>
  <si>
    <t>MOHD. SHAFIUDDIN</t>
  </si>
  <si>
    <t>EESARI SATYANARAYANA</t>
  </si>
  <si>
    <t>U. BALWANTH RAO</t>
  </si>
  <si>
    <t>MERA BABOJI RAO</t>
  </si>
  <si>
    <t>MOULLIM MOHSIN BIN HUSSAIN AL KASARY</t>
  </si>
  <si>
    <t>BAJARANGA PRASAD UPADYAY</t>
  </si>
  <si>
    <t>SYED SIDDIQ AKBER ALI</t>
  </si>
  <si>
    <t>D. MURALIDHAR</t>
  </si>
  <si>
    <t>A. NAGESWAR RAO</t>
  </si>
  <si>
    <t>AMMAR SHARIF</t>
  </si>
  <si>
    <t>Karwan</t>
  </si>
  <si>
    <t>MOHD. MUQTADA KHAN</t>
  </si>
  <si>
    <t>T.ROOP SINGH</t>
  </si>
  <si>
    <t>M.SRINIVAS REDDY</t>
  </si>
  <si>
    <t>R.MANIK PRABHU</t>
  </si>
  <si>
    <t>KUMMARI SATHYANARAYANA MADIGA</t>
  </si>
  <si>
    <t>M.KALIDAS</t>
  </si>
  <si>
    <t>MOHD MAJEED ULLAH QUADRI</t>
  </si>
  <si>
    <t>Goshamahal</t>
  </si>
  <si>
    <t>M MUKESH GOUD</t>
  </si>
  <si>
    <t>PREM SINGH RATHORE</t>
  </si>
  <si>
    <t>G S BUGGA RAO</t>
  </si>
  <si>
    <t>G MADHAVI DEEPAK</t>
  </si>
  <si>
    <t>HEMANTH KUMAR JAISWAL</t>
  </si>
  <si>
    <t>U BAAL SAILOO</t>
  </si>
  <si>
    <t>DEVILALJI BHUTADA</t>
  </si>
  <si>
    <t>SYED AZIZ</t>
  </si>
  <si>
    <t>P RENUKA</t>
  </si>
  <si>
    <t>RISHI RAM</t>
  </si>
  <si>
    <t>B YELLESH</t>
  </si>
  <si>
    <t>B RAMCHANDER</t>
  </si>
  <si>
    <t>SHAIKH IBRAHIM</t>
  </si>
  <si>
    <t>RAJASHEKAR CHILLAM PALLY</t>
  </si>
  <si>
    <t>MOHD. NAWAB</t>
  </si>
  <si>
    <t>NARESH SINGH</t>
  </si>
  <si>
    <t>M. B. RAGHUNATH</t>
  </si>
  <si>
    <t>B NARENDRA</t>
  </si>
  <si>
    <t>Charminar</t>
  </si>
  <si>
    <t>SYED AHMED PASHA QUADRI</t>
  </si>
  <si>
    <t>ALI BIN IBRAHIM MASQATI</t>
  </si>
  <si>
    <t>B. BUCHI DAS</t>
  </si>
  <si>
    <t>SHOBHA RANI</t>
  </si>
  <si>
    <t>MIR YOUSUF ALI</t>
  </si>
  <si>
    <t>P. GOPAL</t>
  </si>
  <si>
    <t>S. SATYAVATHI</t>
  </si>
  <si>
    <t>SUBHASH CHANDRA PANDEY</t>
  </si>
  <si>
    <t>A.GANPATH RAO</t>
  </si>
  <si>
    <t>MOHD. QADEER ALI</t>
  </si>
  <si>
    <t>MOHD. HASHMATH ALI</t>
  </si>
  <si>
    <t>Chandrayangutta</t>
  </si>
  <si>
    <t>AKBARUDDIN OWAISI</t>
  </si>
  <si>
    <t>DR.KHAYAM KHAN</t>
  </si>
  <si>
    <t>K. JAGJEEVAN REDDY</t>
  </si>
  <si>
    <t>M.RAJU YADAV</t>
  </si>
  <si>
    <t>SYED KHAJA FAKRUDDIN</t>
  </si>
  <si>
    <t>V.SHEKHER NAIK</t>
  </si>
  <si>
    <t>G. RAVINDER</t>
  </si>
  <si>
    <t>MD. KALEEM SIDDIQI</t>
  </si>
  <si>
    <t>B.NARESH</t>
  </si>
  <si>
    <t>K.SRINIVAS</t>
  </si>
  <si>
    <t>KONGARA JANGAIAH</t>
  </si>
  <si>
    <t>MOHAMMED HAJI</t>
  </si>
  <si>
    <t>V.SHIVDU</t>
  </si>
  <si>
    <t>MOHAMMED DASTAGIR</t>
  </si>
  <si>
    <t>Yakutpura</t>
  </si>
  <si>
    <t>MUMTAZ AHMED KHAN</t>
  </si>
  <si>
    <t>G.RATHNAMAIAH</t>
  </si>
  <si>
    <t>Bahdurpura</t>
  </si>
  <si>
    <t>MOHD. MOAZAM KHAN</t>
  </si>
  <si>
    <t>MIR AHMED ALI</t>
  </si>
  <si>
    <t>SYED RAZA HUSSAIN AZAD</t>
  </si>
  <si>
    <t>MOHD SIRAJUDDIN</t>
  </si>
  <si>
    <t>SYED YONUS DEASHMUK</t>
  </si>
  <si>
    <t>MOHD GHOUSE QUADRI</t>
  </si>
  <si>
    <t>ROBERT IRUDAYA RAJ</t>
  </si>
  <si>
    <t>V.VAMSHIDAR</t>
  </si>
  <si>
    <t>RAFIA KHANAM</t>
  </si>
  <si>
    <t>AZIZUNNISA BEGUM</t>
  </si>
  <si>
    <t>MOHD HABEEB KHAN</t>
  </si>
  <si>
    <t>Secundrabad</t>
  </si>
  <si>
    <t>JAYASUDHA KAPOOR</t>
  </si>
  <si>
    <t>TALASANI SRINIVAS YADAV</t>
  </si>
  <si>
    <t>MEKALA SARANGA PANI</t>
  </si>
  <si>
    <t>AKULA MAHARANI</t>
  </si>
  <si>
    <t>SHANIGARAPU RAMESH CHAKRA</t>
  </si>
  <si>
    <t>MD RIYAZUDDIN</t>
  </si>
  <si>
    <t>S. YELLANNA</t>
  </si>
  <si>
    <t>KARRA KASHI VISHWANATHAM</t>
  </si>
  <si>
    <t>A SATHI REDDY</t>
  </si>
  <si>
    <t>BOMMA KANTI PADMA</t>
  </si>
  <si>
    <t>K. RAJA YELLAIAH MADIGA</t>
  </si>
  <si>
    <t>TUPRAN VIJAYA KUMAR</t>
  </si>
  <si>
    <t>NEELAM SRINIVAS MUDIRAJ</t>
  </si>
  <si>
    <t>CHIKKA DEVADAS</t>
  </si>
  <si>
    <t>RAMA KRISHNA REDDY GUJJULA</t>
  </si>
  <si>
    <t>K. KRISHNAVENI</t>
  </si>
  <si>
    <t>GUNTI SUSHANTH KUMAR</t>
  </si>
  <si>
    <t>JAGADESHWAR M</t>
  </si>
  <si>
    <t>Secunderabad Cantt</t>
  </si>
  <si>
    <t>DR.P.SANKAR RAO</t>
  </si>
  <si>
    <t>G. SAYANNA</t>
  </si>
  <si>
    <t>NARRA RAVI KUMAR</t>
  </si>
  <si>
    <t>V.R. VIJAYA RAMA RAJU</t>
  </si>
  <si>
    <t>K. RAMULU</t>
  </si>
  <si>
    <t>D.B. DEVENDER</t>
  </si>
  <si>
    <t>RAGATI SATHYAM MAADIGA</t>
  </si>
  <si>
    <t>M.J. RAMU</t>
  </si>
  <si>
    <t>Kodangal</t>
  </si>
  <si>
    <t>K.V.SRINIVAS REDDY</t>
  </si>
  <si>
    <t>RAMCHANDER ALIAS ANIL NAIK</t>
  </si>
  <si>
    <t>S.JAYA PRAKASH NARAYAN</t>
  </si>
  <si>
    <t>Narayanpet</t>
  </si>
  <si>
    <t>YELKOTI YELLA REDDY</t>
  </si>
  <si>
    <t>SUGAPPA</t>
  </si>
  <si>
    <t>NAGURAO NAMAJI</t>
  </si>
  <si>
    <t>DR.K. SAI BABU</t>
  </si>
  <si>
    <t>S.RANGA REDDY</t>
  </si>
  <si>
    <t>B. RAMU</t>
  </si>
  <si>
    <t>K.RAMULU</t>
  </si>
  <si>
    <t>A.SRINIVAS REDDY</t>
  </si>
  <si>
    <t>J. SRINIVASULU</t>
  </si>
  <si>
    <t>Mahbubnagar</t>
  </si>
  <si>
    <t>N.RAJESHWAR REDDY</t>
  </si>
  <si>
    <t>SYED IBRAHIM</t>
  </si>
  <si>
    <t>PULI VEERANNA</t>
  </si>
  <si>
    <t>AMRUTH PRASAD GOUD</t>
  </si>
  <si>
    <t>BEKKARI RAM REDDY</t>
  </si>
  <si>
    <t>G.PADMAJA REDDY</t>
  </si>
  <si>
    <t>MOHAMMED IFTEKHARUDDIN</t>
  </si>
  <si>
    <t>RAVULA BALAKISTAIAH</t>
  </si>
  <si>
    <t>A. RAMESH KUMAR</t>
  </si>
  <si>
    <t>YELISETTY DASARATHA GUPTA</t>
  </si>
  <si>
    <t>BEKKARI SREENIVAS REDDY</t>
  </si>
  <si>
    <t>EESHWARANNA TELUGU</t>
  </si>
  <si>
    <t>MOHAMMED SHAREEF</t>
  </si>
  <si>
    <t>S.RATHANGA PANDU REDDY</t>
  </si>
  <si>
    <t>BOYAPALLY NARSIMULU</t>
  </si>
  <si>
    <t>Jadcherla</t>
  </si>
  <si>
    <t>M.CHANDRA SHEKAR</t>
  </si>
  <si>
    <t>DR.MALLU RAVI</t>
  </si>
  <si>
    <t>DR.V.RAM REDDY</t>
  </si>
  <si>
    <t>PASULA GANGADHAR REDDY</t>
  </si>
  <si>
    <t>DR. GOLLAMARI SHOURY</t>
  </si>
  <si>
    <t>SREEVIDYA</t>
  </si>
  <si>
    <t>ANAND</t>
  </si>
  <si>
    <t>SRINU</t>
  </si>
  <si>
    <t>GANGAPURAM CHINNA YELLAIAH</t>
  </si>
  <si>
    <t>G.YADAIAH</t>
  </si>
  <si>
    <t>K.PRAKASH</t>
  </si>
  <si>
    <t>Devarkadra</t>
  </si>
  <si>
    <t>SEETHA DAYAKAR REDDY</t>
  </si>
  <si>
    <t>S.SWARNA SUDHAKAR</t>
  </si>
  <si>
    <t>RAVULA RAVINDRANATH REDDY</t>
  </si>
  <si>
    <t>K.S.RAVI KUMAR</t>
  </si>
  <si>
    <t>KOMMU BHARATH BUSHAN</t>
  </si>
  <si>
    <t>K.KRISHNA KUMAR REDDY</t>
  </si>
  <si>
    <t>GADDAMEEDI DHANUNJAYA</t>
  </si>
  <si>
    <t>G.RAVINDER REDDY</t>
  </si>
  <si>
    <t>RAMESH</t>
  </si>
  <si>
    <t>KHAJA MOHIMUDDIN</t>
  </si>
  <si>
    <t>J.T.GOUD</t>
  </si>
  <si>
    <t>AKULA VEERANNA</t>
  </si>
  <si>
    <t>MALA PEDDA KURUMAIAH</t>
  </si>
  <si>
    <t>D.JANARDHAN</t>
  </si>
  <si>
    <t>Makthal</t>
  </si>
  <si>
    <t>K.DAYAKAR REDDY</t>
  </si>
  <si>
    <t>CHITTEM RAM MOHAN REDDY</t>
  </si>
  <si>
    <t>M.SREEDHAR GOUD</t>
  </si>
  <si>
    <t>GARIDI NINGI REDDY</t>
  </si>
  <si>
    <t>J.SURYANARAYANA</t>
  </si>
  <si>
    <t>M. KISTA REDDY</t>
  </si>
  <si>
    <t>VIRAT REDDY.P</t>
  </si>
  <si>
    <t>AMARCHINTA PRABHAKAR</t>
  </si>
  <si>
    <t>K. RAJA MALLESH</t>
  </si>
  <si>
    <t>VENKATESHWARA REDDY</t>
  </si>
  <si>
    <t>BALAKISTAIAH</t>
  </si>
  <si>
    <t>DEVARI RAJASHEKAR</t>
  </si>
  <si>
    <t>K. NARENDER</t>
  </si>
  <si>
    <t>ASHAMMA JOGU</t>
  </si>
  <si>
    <t>Wanaparthy</t>
  </si>
  <si>
    <t>RAVULA CHANDRA SHEKAR REDDY</t>
  </si>
  <si>
    <t>DR.G.CHINNA REDDY</t>
  </si>
  <si>
    <t>DR.A.BHUPESH KUMAR</t>
  </si>
  <si>
    <t>SABBIREDDY VENKAT REDDY</t>
  </si>
  <si>
    <t>COM.NAKKA RAMULU YADAV</t>
  </si>
  <si>
    <t>JASWANTH REDDY.L</t>
  </si>
  <si>
    <t>G.MALLIKARJUN RAO</t>
  </si>
  <si>
    <t>MODALA RAMA KRISHNA SAGAR</t>
  </si>
  <si>
    <t>VITTA PRAVEEN KUMAR REDDY</t>
  </si>
  <si>
    <t>SINGI REDDY PARAMESHWAR MADIGA</t>
  </si>
  <si>
    <t>AVULA BAHUJANA SATYAM SAGARUDU</t>
  </si>
  <si>
    <t>PURI SURESH SETTY</t>
  </si>
  <si>
    <t>Gadwal</t>
  </si>
  <si>
    <t>ARUNA D.K</t>
  </si>
  <si>
    <t>KRISHNA MOHAN REDDY . BANDLA</t>
  </si>
  <si>
    <t>GHATTU BHEEMUDU</t>
  </si>
  <si>
    <t>MANDLA MADHUSUDAN BAABU</t>
  </si>
  <si>
    <t>GOPAL REDDY</t>
  </si>
  <si>
    <t>T. UMA DEVI</t>
  </si>
  <si>
    <t>HANUMANTHU</t>
  </si>
  <si>
    <t>PARUMALA KRISHNA</t>
  </si>
  <si>
    <t>RAJASHEKAR REDDY</t>
  </si>
  <si>
    <t>M. MURALI SREENIVASULU</t>
  </si>
  <si>
    <t>BUCHANNA</t>
  </si>
  <si>
    <t>S. HEMALATHA BAI</t>
  </si>
  <si>
    <t>ANIL KUMAR</t>
  </si>
  <si>
    <t>ANJANEYULU</t>
  </si>
  <si>
    <t>Alampur(SC)</t>
  </si>
  <si>
    <t>ABRAHAM.V.M.</t>
  </si>
  <si>
    <t>PRASANNA KUMAR. R</t>
  </si>
  <si>
    <t>SURUPA SHOBHARANI</t>
  </si>
  <si>
    <t>BANGI LAXMANNA</t>
  </si>
  <si>
    <t>INDIRA</t>
  </si>
  <si>
    <t>GAGANAM SEKHAR BUDAGAJANGAM</t>
  </si>
  <si>
    <t>RAVINDER</t>
  </si>
  <si>
    <t>GADDAM BALASWAMY</t>
  </si>
  <si>
    <t>T.PRASAD MADIGA</t>
  </si>
  <si>
    <t>D.RAJU</t>
  </si>
  <si>
    <t>A.MADDILETY MADIGA</t>
  </si>
  <si>
    <t>P.SUBBANNA</t>
  </si>
  <si>
    <t>B.SWAMULU</t>
  </si>
  <si>
    <t>V.DHARMA RAJU</t>
  </si>
  <si>
    <t>M.ANJANEYULU</t>
  </si>
  <si>
    <t>A.VENKATESHWARLU</t>
  </si>
  <si>
    <t>KASHANNA</t>
  </si>
  <si>
    <t>DR.H.RUKMANTHAIAH</t>
  </si>
  <si>
    <t>MADANNA</t>
  </si>
  <si>
    <t>SWAMULU</t>
  </si>
  <si>
    <t>Nagarkurnool</t>
  </si>
  <si>
    <t>DR. NAGAM JANARDHAN REDDY</t>
  </si>
  <si>
    <t>KUCHAKULLA DAMODER REDDY</t>
  </si>
  <si>
    <t>JAKKA RAGHUNANDHAN REDDY</t>
  </si>
  <si>
    <t>S.K.NOORJAHAN</t>
  </si>
  <si>
    <t>VELJALA BASAVAIAH</t>
  </si>
  <si>
    <t>DASARI SHANTHA KUMAR</t>
  </si>
  <si>
    <t>SAMBA PARVATHALU</t>
  </si>
  <si>
    <t>KANDANULU RAMAKRISHNA</t>
  </si>
  <si>
    <t>SRI HARINATH</t>
  </si>
  <si>
    <t>GUNNA SHASHIDHAR REDDY</t>
  </si>
  <si>
    <t>BONASI KRISHNAIAH</t>
  </si>
  <si>
    <t>BONASI RAMCHANDAR</t>
  </si>
  <si>
    <t>B.E.VIJAYKUMAR</t>
  </si>
  <si>
    <t>K.VENKATSWAMY</t>
  </si>
  <si>
    <t>Achampet(SC)</t>
  </si>
  <si>
    <t>P.RAMULU</t>
  </si>
  <si>
    <t>DR.C.VAMSHI KRISHNA</t>
  </si>
  <si>
    <t>P.MUNEENDRANATH</t>
  </si>
  <si>
    <t>GADADASU VENKATESHWARLU</t>
  </si>
  <si>
    <t>BEESAMALLA YOSEF</t>
  </si>
  <si>
    <t>MANDALA SULTHANAMMA</t>
  </si>
  <si>
    <t>Y.VENKATESH</t>
  </si>
  <si>
    <t>KAVALI VENKATAIAH</t>
  </si>
  <si>
    <t>Kalwakurthy</t>
  </si>
  <si>
    <t>G.JAIPAL YADAV</t>
  </si>
  <si>
    <t>YADMA KISTA REDDY</t>
  </si>
  <si>
    <t>ACHARY TALLOJU</t>
  </si>
  <si>
    <t>J.CHITHARANJANDAS</t>
  </si>
  <si>
    <t>GUDURU PRABHAKAR REDDY</t>
  </si>
  <si>
    <t>MABBU SAYANNA MADIGA</t>
  </si>
  <si>
    <t>BANAVATH RAMULU NAIK</t>
  </si>
  <si>
    <t>BANDELA RAMCHANDRA</t>
  </si>
  <si>
    <t>Shadnagar</t>
  </si>
  <si>
    <t>CHOWLAPALLY PRATAP REDDY</t>
  </si>
  <si>
    <t>ANJAIAH YELGANAMONI</t>
  </si>
  <si>
    <t>PATHLAVATH MITTU NAIK</t>
  </si>
  <si>
    <t>VANAM JHANSI RANI</t>
  </si>
  <si>
    <t>LINGAIAH SILVERU</t>
  </si>
  <si>
    <t>S.SREENIVASULU</t>
  </si>
  <si>
    <t>PATHLAVATH SHAKRU</t>
  </si>
  <si>
    <t>P. NARENDER</t>
  </si>
  <si>
    <t>SAJJALA KASHINATH</t>
  </si>
  <si>
    <t>TATTE PALLY RAMULU</t>
  </si>
  <si>
    <t>Kollapur</t>
  </si>
  <si>
    <t>JUPALLY KRISHNA RAO</t>
  </si>
  <si>
    <t>CHINTALAPALLY JAGADEESWAR RAO</t>
  </si>
  <si>
    <t>VISHNUVARDHAN REDDY MAMILLAPALLY</t>
  </si>
  <si>
    <t>KHAJA PASHA</t>
  </si>
  <si>
    <t>VEMULA NARENDER RAO</t>
  </si>
  <si>
    <t>KONDA SUDHAKAR REDDY</t>
  </si>
  <si>
    <t>KASANI NARSIMLU</t>
  </si>
  <si>
    <t>B. NAGESHWAR RAJU</t>
  </si>
  <si>
    <t>PEBBETI VISHNUVARDAN REDDY</t>
  </si>
  <si>
    <t>BOGI RAVI</t>
  </si>
  <si>
    <t>DEVAKASHI VISHWANATH</t>
  </si>
  <si>
    <t>KOLLA SHIVAPRASAD RAO</t>
  </si>
  <si>
    <t>GADUSU ARUN KUMAR</t>
  </si>
  <si>
    <t>Devarakonda(ST)</t>
  </si>
  <si>
    <t>BALU NAIK NENAVATH</t>
  </si>
  <si>
    <t>RAVINDRA KUMAR RAMAVATH</t>
  </si>
  <si>
    <t>VADTYA RAMESH</t>
  </si>
  <si>
    <t>MANGYA PATHLAVATH</t>
  </si>
  <si>
    <t>RAMAVATH BHOJYA NAIK</t>
  </si>
  <si>
    <t>RAMAVATH LALU NAIK</t>
  </si>
  <si>
    <t>JARUPALA LOKYA NAIK</t>
  </si>
  <si>
    <t>Nagarjuna Sagar</t>
  </si>
  <si>
    <t>KUNDURU JANA REDDY</t>
  </si>
  <si>
    <t>TERA CHINNAPA REDDY</t>
  </si>
  <si>
    <t>ESLAVATH RAMCHANDER NAIK</t>
  </si>
  <si>
    <t>KATTA YADAIAH</t>
  </si>
  <si>
    <t>BOLIGORLA SRINIVAS YADAV</t>
  </si>
  <si>
    <t>CHERAKA MALLIKARJUNA GOUD</t>
  </si>
  <si>
    <t>BCUF</t>
  </si>
  <si>
    <t>G.RATHAN KUMAR</t>
  </si>
  <si>
    <t>NIMMALA INDIRA</t>
  </si>
  <si>
    <t>DHANAVATH SRINIVAS NAIK</t>
  </si>
  <si>
    <t>VADLAMUDI SOUDAMANI</t>
  </si>
  <si>
    <t>TERA RAJINI KANTH</t>
  </si>
  <si>
    <t>P.RAMALINGA REDDY</t>
  </si>
  <si>
    <t>JULAKANTI VENKATESWAR REDDY</t>
  </si>
  <si>
    <t>JAKKULA CHINA NARSIMHA</t>
  </si>
  <si>
    <t>VISHNUVARDHAN REDDY UDTHURI</t>
  </si>
  <si>
    <t>JAKKALA VENKATESWARLU</t>
  </si>
  <si>
    <t>MALOTHU KOTYA NAIK</t>
  </si>
  <si>
    <t>GANTEKAMPU VENKATAIAH</t>
  </si>
  <si>
    <t>KANAKARAJU SAMELU</t>
  </si>
  <si>
    <t>ANJAIAH VIRIGINENI</t>
  </si>
  <si>
    <t>Miryalguda</t>
  </si>
  <si>
    <t>Huzurnagar</t>
  </si>
  <si>
    <t>CHERVUPALLI SAIDAIAH</t>
  </si>
  <si>
    <t>K.V.SRINIVASA CHARYULU</t>
  </si>
  <si>
    <t>Kodad</t>
  </si>
  <si>
    <t>CHANDER RAO VENEPALLI</t>
  </si>
  <si>
    <t>MD.MAHABOOB JANI</t>
  </si>
  <si>
    <t>GAGADAM SUDHAKAR RAO</t>
  </si>
  <si>
    <t>BOLLAM MALLAIAH YADAV</t>
  </si>
  <si>
    <t>POLAVARAM KALYANI</t>
  </si>
  <si>
    <t>SUNKARA LINGA REDDY</t>
  </si>
  <si>
    <t>NUNE SULOCHANA</t>
  </si>
  <si>
    <t>POLAMPALLI DANAVEERA</t>
  </si>
  <si>
    <t>PALAKURI YELLAIAH</t>
  </si>
  <si>
    <t>BADAVATH NEHRU BAPUJI</t>
  </si>
  <si>
    <t>CHINTHA BABU</t>
  </si>
  <si>
    <t>TIRAGAMALLA SOMANNA</t>
  </si>
  <si>
    <t>Suryapet</t>
  </si>
  <si>
    <t>R.DAMODAR REDDY</t>
  </si>
  <si>
    <t>POREDDY CHANDRA SEKHAR REDDY</t>
  </si>
  <si>
    <t>BANDARU DHANUNJAYA GOUD</t>
  </si>
  <si>
    <t>CHETHARAJU VENKATESHWARLU</t>
  </si>
  <si>
    <t>KARPURAM RAJENDAR</t>
  </si>
  <si>
    <t>RAMINENI PRABHAKAR</t>
  </si>
  <si>
    <t>SARASWATHI LAXMI NARSA RAJU</t>
  </si>
  <si>
    <t>KONGARI UPENDER</t>
  </si>
  <si>
    <t>BODUPULA HARI KRISHNA</t>
  </si>
  <si>
    <t>MARRI NEHEMIAH</t>
  </si>
  <si>
    <t>MARAM VENKAT REDDY</t>
  </si>
  <si>
    <t>VARIKUPPALA VENKANNA</t>
  </si>
  <si>
    <t>PADIDALA JANARDHAN</t>
  </si>
  <si>
    <t>A.MALLAIAH</t>
  </si>
  <si>
    <t>MYNAM JOSEPH</t>
  </si>
  <si>
    <t>PERUMALLA VENKANNA</t>
  </si>
  <si>
    <t>MD.FAREEDUDHIN AHMED</t>
  </si>
  <si>
    <t>VUPPALLA SRIDHAR REDDY</t>
  </si>
  <si>
    <t>GOPAGANI RAMA KRISHNA</t>
  </si>
  <si>
    <t>Nalgonda</t>
  </si>
  <si>
    <t>G.V.RAMANA REDDY</t>
  </si>
  <si>
    <t>BADINI NARASIMHA GOUD</t>
  </si>
  <si>
    <t>M.A.AZIZ KHAN</t>
  </si>
  <si>
    <t>Munugode</t>
  </si>
  <si>
    <t>JANGAM YADAGIRI</t>
  </si>
  <si>
    <t>MD.RAFI</t>
  </si>
  <si>
    <t>Bhongir</t>
  </si>
  <si>
    <t>ALIMINETI UMA MADHAVA REDDY</t>
  </si>
  <si>
    <t>JITTA BALA KRISHNA REDDY</t>
  </si>
  <si>
    <t>CHINTHALA VENKATESHWAR REDDY</t>
  </si>
  <si>
    <t>PACHIMATLA SHIVARAJU REDDY</t>
  </si>
  <si>
    <t>DHANUNJAIAH KARNATI</t>
  </si>
  <si>
    <t>PATNAM SUJATHA</t>
  </si>
  <si>
    <t>KISHTAIAH SUTHARAPU</t>
  </si>
  <si>
    <t>ALIMINETI MADHAVA REDDY</t>
  </si>
  <si>
    <t>KETHAVATH SUDHAKAR</t>
  </si>
  <si>
    <t>POOSA SRINIVAS</t>
  </si>
  <si>
    <t>NALLA LAXMAIAH</t>
  </si>
  <si>
    <t>BATTU RAMCHANDRAIAH</t>
  </si>
  <si>
    <t>KONDAMADUGU RAJU</t>
  </si>
  <si>
    <t>Nakrekal(SC)</t>
  </si>
  <si>
    <t>CHIRUMARTHY LINGAIAH</t>
  </si>
  <si>
    <t>MAMIDI SARVAIAH</t>
  </si>
  <si>
    <t>DAIDA SRAVAN KUMAR</t>
  </si>
  <si>
    <t>NOONE VENKATA SWAMY</t>
  </si>
  <si>
    <t>NAKIREKANTI MOGULAIAH</t>
  </si>
  <si>
    <t>VANTEPAKA YADAGIRI</t>
  </si>
  <si>
    <t>SHEPURI YADAIAH</t>
  </si>
  <si>
    <t>CHEDIPALI KASHAIAH</t>
  </si>
  <si>
    <t>UBBANI VENKANNA</t>
  </si>
  <si>
    <t>YATAKULA SOMAIAH</t>
  </si>
  <si>
    <t>PERLA UPPALAMMA</t>
  </si>
  <si>
    <t>GADDAPATI DANAIAH</t>
  </si>
  <si>
    <t>CHINNAPAKA RAGUPATHI</t>
  </si>
  <si>
    <t>INDRAKANTI VENKATAIAH</t>
  </si>
  <si>
    <t>Thungathurthy(SC)</t>
  </si>
  <si>
    <t>MOTHUKUPALLY NARSIMHULU</t>
  </si>
  <si>
    <t>GUDIPATI NARSAIAH</t>
  </si>
  <si>
    <t>JOGUNURI SUNDER RAO</t>
  </si>
  <si>
    <t>KOLUKONDA YADAGIRI</t>
  </si>
  <si>
    <t>GOLI PRABHAKER</t>
  </si>
  <si>
    <t>SURARAPU MALLAIAH</t>
  </si>
  <si>
    <t>MANDARI DAVID</t>
  </si>
  <si>
    <t>PUDURI SRINIVASA RAO</t>
  </si>
  <si>
    <t>B.ANIL</t>
  </si>
  <si>
    <t>PATTETI SURESH BABU</t>
  </si>
  <si>
    <t>AKARAPU MURALI</t>
  </si>
  <si>
    <t>GOPALDAS VIJAY KUMAR</t>
  </si>
  <si>
    <t>KADIYAM PARAMESHWAR</t>
  </si>
  <si>
    <t>Alair</t>
  </si>
  <si>
    <t>BUDIDA BIKSHMAIAH</t>
  </si>
  <si>
    <t>KALLEM YADAGIRI REDDY</t>
  </si>
  <si>
    <t>BANDRU SHOBHA RANI</t>
  </si>
  <si>
    <t>KUDUDULA NAGESH</t>
  </si>
  <si>
    <t>DR.KASAM VENKATESHWARLU</t>
  </si>
  <si>
    <t>CHELMALA CHANDRA REDDY</t>
  </si>
  <si>
    <t>RACHAKONDA SITHA</t>
  </si>
  <si>
    <t>SUBBURU RAMESH</t>
  </si>
  <si>
    <t>RAMCHANDRA REDDY GUJJULA</t>
  </si>
  <si>
    <t>T.PRATHAP SINGH</t>
  </si>
  <si>
    <t>DONTHIRI SRIDHAR REDDY</t>
  </si>
  <si>
    <t>VANGAPALLY SRINIVAS</t>
  </si>
  <si>
    <t>MITTA NARSING</t>
  </si>
  <si>
    <t>VYLA SRINIVAS REDDY</t>
  </si>
  <si>
    <t>ACHAIAH KADURI</t>
  </si>
  <si>
    <t>JANNAPALA MARAIAH</t>
  </si>
  <si>
    <t>TATIKAYALA MALLAIAH</t>
  </si>
  <si>
    <t>CHALLURI POCHAIAH</t>
  </si>
  <si>
    <t>Jangoan</t>
  </si>
  <si>
    <t>PONNALA LAKSHMAIAH</t>
  </si>
  <si>
    <t>KOMMURI PRATAP REDDY</t>
  </si>
  <si>
    <t>JALLI SIDDAIAH</t>
  </si>
  <si>
    <t>NELLUTLA NARSIMHA RAO</t>
  </si>
  <si>
    <t>SINGAPAKA LINGAM</t>
  </si>
  <si>
    <t>ABBU VENKATESHWAR</t>
  </si>
  <si>
    <t>BETI RAJI REDDY</t>
  </si>
  <si>
    <t>BASWAGALLA SIDDAIAH</t>
  </si>
  <si>
    <t>PALLA NIKHILESH</t>
  </si>
  <si>
    <t>NAGULAPELLI SRISHAILAM KURMA</t>
  </si>
  <si>
    <t>PATHI RAJESHWAR</t>
  </si>
  <si>
    <t>M.D. MUSHEERUDDIN</t>
  </si>
  <si>
    <t>Ghanpur(Station)(SC)</t>
  </si>
  <si>
    <t>RAJAIAH THATIKONDA</t>
  </si>
  <si>
    <t>KADIYAM SREEHARI</t>
  </si>
  <si>
    <t>AROORI RAMESH</t>
  </si>
  <si>
    <t>KONGARA ANIL KUMAR</t>
  </si>
  <si>
    <t>RATNAMALA NALIGANTI</t>
  </si>
  <si>
    <t>PERUMANDLA VENKATESHWARLU</t>
  </si>
  <si>
    <t>CHINTHA SUVARTHA</t>
  </si>
  <si>
    <t>CHILUKA VIJAYA RAO</t>
  </si>
  <si>
    <t>GURRAM THIMOTHI</t>
  </si>
  <si>
    <t>DAIDA CHRISTOPER</t>
  </si>
  <si>
    <t>ARSHAM SWAMY</t>
  </si>
  <si>
    <t>Palakurthi</t>
  </si>
  <si>
    <t>ERRABELLI DAYAKAR RAO</t>
  </si>
  <si>
    <t>DUGYALA SRINIVAS RAO</t>
  </si>
  <si>
    <t>NEMARUGOMMULA PRAVEEN RAO</t>
  </si>
  <si>
    <t>P. JAMUNA</t>
  </si>
  <si>
    <t>ALAGANDULA YAKANARAYANA</t>
  </si>
  <si>
    <t>SADANANDAM BANDARI</t>
  </si>
  <si>
    <t>SUDARSHAN BHARATHA</t>
  </si>
  <si>
    <t>AZEEZ ABDUL MOHAMMED</t>
  </si>
  <si>
    <t>PAMU RAMESH</t>
  </si>
  <si>
    <t>MEKALA KEDARI YADAV</t>
  </si>
  <si>
    <t>GUGULOTH NANU</t>
  </si>
  <si>
    <t>ROUTHU SUJATHA</t>
  </si>
  <si>
    <t>Dornakal(ST)</t>
  </si>
  <si>
    <t>BANOTH SUJATHA</t>
  </si>
  <si>
    <t>PARUSHURAM NAIK PORIKA</t>
  </si>
  <si>
    <t>AMMAJI JARPULA</t>
  </si>
  <si>
    <t>BHUKYA KISTU NAIK</t>
  </si>
  <si>
    <t>Mahabubabad(ST)</t>
  </si>
  <si>
    <t>B. SHANKAR NAIK</t>
  </si>
  <si>
    <t>YAPA SEETHAIAH</t>
  </si>
  <si>
    <t>EERYA BANOTU</t>
  </si>
  <si>
    <t>1635
 916</t>
  </si>
  <si>
    <t>Narsampet</t>
  </si>
  <si>
    <t>PRAKASH REDDY REVURI</t>
  </si>
  <si>
    <t>DONTHI MADHAVA REDDY</t>
  </si>
  <si>
    <t>GONELA RAVINDER</t>
  </si>
  <si>
    <t>MADHAN MOHAN RAO ERRABELLY</t>
  </si>
  <si>
    <t>MODEM MALLESH</t>
  </si>
  <si>
    <t>ASHOK MADDIKAYALA</t>
  </si>
  <si>
    <t>K. JAGAN</t>
  </si>
  <si>
    <t>MEKALA RAVINDER YADAV</t>
  </si>
  <si>
    <t>AGABOINA NARSAMMA</t>
  </si>
  <si>
    <t>RAVULAPALLY KONDAL RAO</t>
  </si>
  <si>
    <t>UDUGULA SATYANARAYANA</t>
  </si>
  <si>
    <t>Parkal</t>
  </si>
  <si>
    <t>KONDA SUREKHA</t>
  </si>
  <si>
    <t>BIKSHAPATHY MOLUGURI</t>
  </si>
  <si>
    <t>AILAIAH MANDA</t>
  </si>
  <si>
    <t>GUJJULA PREMENDAR REDDY</t>
  </si>
  <si>
    <t>PRASHANTH GADIPE</t>
  </si>
  <si>
    <t>SIRIPELLY RAJAIAH</t>
  </si>
  <si>
    <t>BOCHU SARAIAH</t>
  </si>
  <si>
    <t>BUDDE RAVI KUMAR</t>
  </si>
  <si>
    <t>CHANDER RAO MORTHALA</t>
  </si>
  <si>
    <t>BUCHI REDDY ABBADI</t>
  </si>
  <si>
    <t>Warangal WEST</t>
  </si>
  <si>
    <t>DASYAM VINAYA BHASKER</t>
  </si>
  <si>
    <t>KONDAPALLI DAYASAGAR RAO</t>
  </si>
  <si>
    <t>MADADI RAVINDER REDDY</t>
  </si>
  <si>
    <t>KODANDA RAMA RAO PARCHA</t>
  </si>
  <si>
    <t>MARTHINENI DHARMA RAO</t>
  </si>
  <si>
    <t>JUNNUTHULA KISHAN REDDY</t>
  </si>
  <si>
    <t>KAITHA RAJKUMAR</t>
  </si>
  <si>
    <t>K. RAJESHWARI</t>
  </si>
  <si>
    <t>ELUGU SUDHAKAR GANGAPUTHRA</t>
  </si>
  <si>
    <t>MOHAMMAD IQBAL</t>
  </si>
  <si>
    <t>CHANDRA MOHAN ARCAT</t>
  </si>
  <si>
    <t>KAMIDI PADMAKAR REDDY</t>
  </si>
  <si>
    <t>POOSAALA SATHYA PRAKASH</t>
  </si>
  <si>
    <t>GUDIMALLA KRISHNA RAO</t>
  </si>
  <si>
    <t>GAINENI RAJAN</t>
  </si>
  <si>
    <t>Warangal EAST</t>
  </si>
  <si>
    <t>BASWARAJU SARAIAH</t>
  </si>
  <si>
    <t>ERRABELLI PRADEEP KUMAR RAO</t>
  </si>
  <si>
    <t>ACHA VIDYA SAGAR</t>
  </si>
  <si>
    <t>METTU SRINIVAS</t>
  </si>
  <si>
    <t>TIRUNARI SESHAIAH</t>
  </si>
  <si>
    <t>VANGALA SAMMIREDDY</t>
  </si>
  <si>
    <t>IQBAL AHAMED MD</t>
  </si>
  <si>
    <t>ANITHA KUNTA</t>
  </si>
  <si>
    <t>KATAKAM YADAGIRI</t>
  </si>
  <si>
    <t>SARANGAPANI SIRABOINA</t>
  </si>
  <si>
    <t>KUSUMA RAMA</t>
  </si>
  <si>
    <t>PALLA VINAY KUMAR</t>
  </si>
  <si>
    <t>THONUPUNOORI RAJESHWAR RAO (RAJU)</t>
  </si>
  <si>
    <t>VANGARI RAJENDER</t>
  </si>
  <si>
    <t>SINGATHI SAMBAIAH</t>
  </si>
  <si>
    <t>Wardhanapet(SC)</t>
  </si>
  <si>
    <t>KONDETI SRIDHAR</t>
  </si>
  <si>
    <t>DR. GUNDE VIJAYA RAMA RAO</t>
  </si>
  <si>
    <t>JANNU JAKHARAIAH</t>
  </si>
  <si>
    <t>DUBASHI VASUDEV</t>
  </si>
  <si>
    <t>JETTI RAVIKUMAR</t>
  </si>
  <si>
    <t>ELLANDULA SHOBAN BABU</t>
  </si>
  <si>
    <t>ERMIYA SANGALA</t>
  </si>
  <si>
    <t>VENKATASWAMI SUDAMALLA</t>
  </si>
  <si>
    <t>MANDA SOMAIAH</t>
  </si>
  <si>
    <t>NALLAMARY RAMESH</t>
  </si>
  <si>
    <t>PARAMJYOTHI RADAPAKA</t>
  </si>
  <si>
    <t>BARLA SWARAJYAM</t>
  </si>
  <si>
    <t>TUMMALA SRIDHAR</t>
  </si>
  <si>
    <t>JADSON BAKKA</t>
  </si>
  <si>
    <t>Bhupalpalle</t>
  </si>
  <si>
    <t>GANDRA VENKATA RAMANA REDDY</t>
  </si>
  <si>
    <t>MADHU SUDHANA CHARY SIRIKONDA</t>
  </si>
  <si>
    <t>SADA VIJAYA KUMAR KUNCHALA</t>
  </si>
  <si>
    <t>NAGAPURI RAJA MOULI</t>
  </si>
  <si>
    <t>BANDI RAVINDER</t>
  </si>
  <si>
    <t>M.D RAHAMATHA BEE</t>
  </si>
  <si>
    <t>MITTAPALLY SADANANDAM</t>
  </si>
  <si>
    <t>MAHESHWARAPU GATTAIAH</t>
  </si>
  <si>
    <t>PALLEBOINA SWAMY</t>
  </si>
  <si>
    <t>NARAHARI VENUGOPAL REDDY</t>
  </si>
  <si>
    <t>UPENDAR REDDY VALLEPU</t>
  </si>
  <si>
    <t>SAMALA SHASHIDHAR</t>
  </si>
  <si>
    <t>ASHOK PANJALA</t>
  </si>
  <si>
    <t>KODELA SAMMAIAH</t>
  </si>
  <si>
    <t>YELDANDI SADANANDAM</t>
  </si>
  <si>
    <t>THIMMAPURAM GOVARDHAN</t>
  </si>
  <si>
    <t>KARRA RAGHUPATHI REDDY</t>
  </si>
  <si>
    <t>GUNTI POCHAIAH</t>
  </si>
  <si>
    <t>Mulug(ST)</t>
  </si>
  <si>
    <t>ANASUYA DANSARI</t>
  </si>
  <si>
    <t>PODEM VEERAIAH</t>
  </si>
  <si>
    <t>KHETHAVATH JAYARAM</t>
  </si>
  <si>
    <t>BURKA VENKATAIAH</t>
  </si>
  <si>
    <t>AJMIRA KRISHNAVENI</t>
  </si>
  <si>
    <t>BURKA MALLAIAH</t>
  </si>
  <si>
    <t>KALTHI YARRAIAH</t>
  </si>
  <si>
    <t>BANDA SAMMAIAH</t>
  </si>
  <si>
    <t>BANOTH KISHAN NAIK</t>
  </si>
  <si>
    <t>Pinapaka(ST)</t>
  </si>
  <si>
    <t>REGA KANTHA RAO</t>
  </si>
  <si>
    <t>PAYAM VENKATESWARLU</t>
  </si>
  <si>
    <t>JANAKIRAM TEJAVATH</t>
  </si>
  <si>
    <t>MUKTHI SATYAM</t>
  </si>
  <si>
    <t>BANDARU NAGESWARA RAO</t>
  </si>
  <si>
    <t>CHANDA BHARATHI</t>
  </si>
  <si>
    <t>RAVINDRA KUMAR DHARAVATH</t>
  </si>
  <si>
    <t>BANAVATH SRINIVASA RAO</t>
  </si>
  <si>
    <t>BHUKYA SEETHARAMULU</t>
  </si>
  <si>
    <t>DHARAVATH CHANDU</t>
  </si>
  <si>
    <t>DARAVATH HANMANTH NAIK</t>
  </si>
  <si>
    <t>CHINTHA SAMMAIAH</t>
  </si>
  <si>
    <t>Yellandu(ST)</t>
  </si>
  <si>
    <t>ABBAIAH VOOKE</t>
  </si>
  <si>
    <t>KANAKAIAH KORAM</t>
  </si>
  <si>
    <t>NARSAIAH GUMMADI</t>
  </si>
  <si>
    <t>SHANKAR BANOTH</t>
  </si>
  <si>
    <t>RAVI CHEPURI</t>
  </si>
  <si>
    <t>HARI SING BANOTHU</t>
  </si>
  <si>
    <t>KRISHNA MALOTHU</t>
  </si>
  <si>
    <t>KRISHNA MOHAN SINGH PORIKA</t>
  </si>
  <si>
    <t>SEETHARAM BODA</t>
  </si>
  <si>
    <t>SRINIVAS PUNEM</t>
  </si>
  <si>
    <t>CHANDAR RAO MALOTHU</t>
  </si>
  <si>
    <t>NARASIMHA RAO EESAM</t>
  </si>
  <si>
    <t>YERRAIAH PADIGA</t>
  </si>
  <si>
    <t>BALU BADAVATH</t>
  </si>
  <si>
    <t>THUMMALA NAGESWARA RAO</t>
  </si>
  <si>
    <t>JALAGAM VENKAT RAO</t>
  </si>
  <si>
    <t>YOUNUS SULTAN</t>
  </si>
  <si>
    <t>ESWARAPRAGADA HARI BABU</t>
  </si>
  <si>
    <t>DR SAMINENI RAGHAVULU</t>
  </si>
  <si>
    <t>KONDAPALLI SREEDHAR REDDY</t>
  </si>
  <si>
    <t>HUSSAIN SYED</t>
  </si>
  <si>
    <t>MEDIPALLI NAGESWAR RAO</t>
  </si>
  <si>
    <t>PALAVARAPU SREE RAMULU</t>
  </si>
  <si>
    <t>PALAKURTHY KRISHNA</t>
  </si>
  <si>
    <t>PODILA VASU</t>
  </si>
  <si>
    <t>Palair</t>
  </si>
  <si>
    <t>KOLISETTI NAGESHWARA RAO</t>
  </si>
  <si>
    <t>BATCHALAKURA JHANSI LAXMI</t>
  </si>
  <si>
    <t>ANANTHARAMULU DARIPALLI</t>
  </si>
  <si>
    <t>YATHUKULA BHASKAR RAO</t>
  </si>
  <si>
    <t>Madira(SC)</t>
  </si>
  <si>
    <t>BHATTI VIKRAMARKA MALLU</t>
  </si>
  <si>
    <t>KAMALA RAJU LINGALA</t>
  </si>
  <si>
    <t>MANDA KRISHNA MADIGA</t>
  </si>
  <si>
    <t>DR. SAGGURTHY VIJAYA VANI</t>
  </si>
  <si>
    <t>KOCHARLA GURAVAIAH</t>
  </si>
  <si>
    <t>VANGURI RAMESH</t>
  </si>
  <si>
    <t>PIDAMARTHI RAVI</t>
  </si>
  <si>
    <t>JOHN GUDIPATI</t>
  </si>
  <si>
    <t>INAPANURI ESTHER</t>
  </si>
  <si>
    <t>Wyra(ST)</t>
  </si>
  <si>
    <t>CHANDRAVATHI BANOTH</t>
  </si>
  <si>
    <t>DR. BHUKYA RAMACHANDRA NAYAK</t>
  </si>
  <si>
    <t>BANOTH VANI KUMARI</t>
  </si>
  <si>
    <t>BANOTH MADANLAL</t>
  </si>
  <si>
    <t>KATTA VENKATESWARLU</t>
  </si>
  <si>
    <t>MALOTH PRASADA RAO</t>
  </si>
  <si>
    <t>UNDADI NARENDER</t>
  </si>
  <si>
    <t>KATRAM SWAMY</t>
  </si>
  <si>
    <t>GIRIBABU LAKAVATH</t>
  </si>
  <si>
    <t>EESALA VENKATESWARLU</t>
  </si>
  <si>
    <t>GUGULOTH RAMBABU</t>
  </si>
  <si>
    <t>BANOTH MANGILAL NAIK</t>
  </si>
  <si>
    <t>BANOTH KISHAN</t>
  </si>
  <si>
    <t>Sathupalli(SC)</t>
  </si>
  <si>
    <t>SANDRA VENKATA VEERAIAH</t>
  </si>
  <si>
    <t>CHANDRASEKHAR SAMBHANI</t>
  </si>
  <si>
    <t>RAVI NAGABATHINI</t>
  </si>
  <si>
    <t>TIRUMALAIAH TELLURI</t>
  </si>
  <si>
    <t>CHOKKAIAH JADI</t>
  </si>
  <si>
    <t>VENKATESWARA RAO KUVVARAPU (KODIPUNJU)</t>
  </si>
  <si>
    <t>KOLIKAPOGU MUSALAIAH</t>
  </si>
  <si>
    <t>KONDURI SUSMITHA</t>
  </si>
  <si>
    <t>Kothagudem</t>
  </si>
  <si>
    <t>KUNAMNENI SAMBASIVA RAO</t>
  </si>
  <si>
    <t>VANAMA VENKATESWARA RAO</t>
  </si>
  <si>
    <t>ADAVALLI KRISHNA</t>
  </si>
  <si>
    <t>BHUPATHI LAVANYA</t>
  </si>
  <si>
    <t>SRINIVASU N</t>
  </si>
  <si>
    <t>KAMALA MANOHAR RAO GUDIBANDA</t>
  </si>
  <si>
    <t>PAPPULA SUDHAKAR</t>
  </si>
  <si>
    <t>SOYAM SATYANARAYANA</t>
  </si>
  <si>
    <t>GALIB MOHAMMAD</t>
  </si>
  <si>
    <t>RAPOLU SAMBASIVA RAO</t>
  </si>
  <si>
    <t>DEEKONDA RAJA NARSAIAH</t>
  </si>
  <si>
    <t>RAMANA REDDY SUREDDY</t>
  </si>
  <si>
    <t>RAVULAPALLI NARASIMHA MURTHY</t>
  </si>
  <si>
    <t>AYILAIAH PUTTAPAKA</t>
  </si>
  <si>
    <t>Aswaraopeta(ST)</t>
  </si>
  <si>
    <t>MITHRASENA VAGGELA</t>
  </si>
  <si>
    <t>PAYAM VENKAIAH</t>
  </si>
  <si>
    <t>NAGENDRA RAO THATI</t>
  </si>
  <si>
    <t>PUREM BUCHI RAJU</t>
  </si>
  <si>
    <t>K VINAYAK</t>
  </si>
  <si>
    <t>RAVULA SRINIVAS RAO</t>
  </si>
  <si>
    <t>BANOTHU JANBABU</t>
  </si>
  <si>
    <t>THATI VENKATESWARLU</t>
  </si>
  <si>
    <t>REGULA VEERASWAMY</t>
  </si>
  <si>
    <t>CPI(ML) (L)</t>
  </si>
  <si>
    <t>KANNEBOINA VENKATA</t>
  </si>
  <si>
    <t>Bhadrachelam(ST)</t>
  </si>
  <si>
    <t>KUNJA SATYAVATHI</t>
  </si>
  <si>
    <t>SUNNAM RAJAIAH</t>
  </si>
  <si>
    <t>GUNDU SARATH BABU</t>
  </si>
  <si>
    <t>PAYAM CHINA RAMA RAO</t>
  </si>
  <si>
    <t>SOM RAJU PARSIKA</t>
  </si>
  <si>
    <t>GOTE DANA LAKSHMI</t>
  </si>
  <si>
    <t>KARAM NARASIMHA RAO</t>
  </si>
  <si>
    <t>PULI PITCHAIAH</t>
  </si>
  <si>
    <t>ETTI ASWAPATHI</t>
  </si>
  <si>
    <t>Ichchapuram</t>
  </si>
  <si>
    <t>PIRIYA SAIRAJ</t>
  </si>
  <si>
    <t>NARTHU RAMARAO</t>
  </si>
  <si>
    <t>NARTHU SESHAGIRI RAO</t>
  </si>
  <si>
    <t>UMAPATHI BADIYA</t>
  </si>
  <si>
    <t>RAMA RAJU MAHANTHI</t>
  </si>
  <si>
    <t>Palasa</t>
  </si>
  <si>
    <t>JUTTU JAGANNAIKULU</t>
  </si>
  <si>
    <t>GOWTHU SYAM SUNDARA SIVAJI</t>
  </si>
  <si>
    <t>VANKA NAGESWARA RAO</t>
  </si>
  <si>
    <t>PULARI KRISHNA YADAV</t>
  </si>
  <si>
    <t>KANCHARANA (MAJJI) SUDHA BALA</t>
  </si>
  <si>
    <t>GOPI SANKAR KIKKARA</t>
  </si>
  <si>
    <t>MADDELA RAMARAO</t>
  </si>
  <si>
    <t>KADDALA NAGESWARA RAO</t>
  </si>
  <si>
    <t>REVATIPATHI KORLA</t>
  </si>
  <si>
    <t>DUVVADA SRINIVAS</t>
  </si>
  <si>
    <t>BOBBILI SURAMMA</t>
  </si>
  <si>
    <t>CHANDRA SEKHARA PATNAIK</t>
  </si>
  <si>
    <t>PRAKASH BALAGA</t>
  </si>
  <si>
    <t>Pathapatnam</t>
  </si>
  <si>
    <t>KALAMATA VENKATA RAMANA MURTY</t>
  </si>
  <si>
    <t>MUGITHI SRINIVASA RAO</t>
  </si>
  <si>
    <t>Srikakulam</t>
  </si>
  <si>
    <t>APPALA SURYANARAYANA</t>
  </si>
  <si>
    <t>KORNU NAGARJUN</t>
  </si>
  <si>
    <t>SURI LAKSHMANA MURTY SEERA</t>
  </si>
  <si>
    <t>BALAGA BALAKRISHNA MURTHY</t>
  </si>
  <si>
    <t>JALAGADUGULA GOVINDA</t>
  </si>
  <si>
    <t>Amadalavalasa</t>
  </si>
  <si>
    <t>BODDEPALLI SATYAVATHI</t>
  </si>
  <si>
    <t>THAMMINENI SEETHARAM</t>
  </si>
  <si>
    <t>KOONA RAVIKUMAR</t>
  </si>
  <si>
    <t>KILLI SRIRAMA MURTY</t>
  </si>
  <si>
    <t>KORADA SYAM SUNDAR RAO</t>
  </si>
  <si>
    <t>ANNAM NAIDU TAMMINENI</t>
  </si>
  <si>
    <t>DR. BENDI NARENDRA</t>
  </si>
  <si>
    <t>BADANA SRINIVASA RAO</t>
  </si>
  <si>
    <t>Etcherla</t>
  </si>
  <si>
    <t>MEESALA NEELAKANTAM</t>
  </si>
  <si>
    <t>NAYANA SURYANARAYANA REDDY</t>
  </si>
  <si>
    <t>KALAVENKATA RAO KIMIDI</t>
  </si>
  <si>
    <t>GORLE HARIBABU NAIDU</t>
  </si>
  <si>
    <t>APPALANAIDU GURUGUBILLI</t>
  </si>
  <si>
    <t>PAIDI VENUGOPALAM</t>
  </si>
  <si>
    <t>APPARAO DABBADA</t>
  </si>
  <si>
    <t>GUDIVADA KUPPAYYA</t>
  </si>
  <si>
    <t>Narasannapeta</t>
  </si>
  <si>
    <t>DHARMANA KRISHNA DAS</t>
  </si>
  <si>
    <t>BAGGU LAKSHMANA RAO</t>
  </si>
  <si>
    <t>DOLA JAGAN</t>
  </si>
  <si>
    <t>TULASI RAO PEDADA</t>
  </si>
  <si>
    <t>MATTA SATISH CHAKRAVARTHI</t>
  </si>
  <si>
    <t>RAJAKUMAR DUVVARA</t>
  </si>
  <si>
    <t>TELUGU NAGESWARA RAO</t>
  </si>
  <si>
    <t>MENDA SANYASI RAO</t>
  </si>
  <si>
    <t>CHANDRA MOULI JALLU</t>
  </si>
  <si>
    <t>Rajam(SC)</t>
  </si>
  <si>
    <t>KONDRU MURALI MOHAN</t>
  </si>
  <si>
    <t>KAVALI PRATHIBHA BHARATHI</t>
  </si>
  <si>
    <t>KAMBALA JOGULU</t>
  </si>
  <si>
    <t>PAKA RAJA RAO</t>
  </si>
  <si>
    <t>BOSI MANMADHA RAO</t>
  </si>
  <si>
    <t>ADINARAYANA DUKKA</t>
  </si>
  <si>
    <t>BHUPATHI APPARAO</t>
  </si>
  <si>
    <t>AMRUTHA KUMARI P.J</t>
  </si>
  <si>
    <t>Palakonda(ST)</t>
  </si>
  <si>
    <t>NIMMAKA SUGREEVULU</t>
  </si>
  <si>
    <t>GOPALARAO NIMMAKA</t>
  </si>
  <si>
    <t>VISWASARAYI KALAVATHI</t>
  </si>
  <si>
    <t>VANJARAPU SIMHACHALAM</t>
  </si>
  <si>
    <t>NIMMALA NIBRAM</t>
  </si>
  <si>
    <t>CHUKKA VENKATA GOWRI</t>
  </si>
  <si>
    <t>BIDDIKA APPANNA</t>
  </si>
  <si>
    <t>LAKKI BIDDIKI</t>
  </si>
  <si>
    <t>Kurupam(ST)</t>
  </si>
  <si>
    <t>JANARDHANA THAT RAJ VEERA VARA THODARAMALA</t>
  </si>
  <si>
    <t>NIMMAKA JAYARAJU</t>
  </si>
  <si>
    <t>KOLAKA LAXMANA MURTHY</t>
  </si>
  <si>
    <t>NIMMAKA VASUDEVA RAO</t>
  </si>
  <si>
    <t>PUVVALA SARASWATHI</t>
  </si>
  <si>
    <t>KADRAKA VENKATASWAMY</t>
  </si>
  <si>
    <t>ARIKA BADAMA</t>
  </si>
  <si>
    <t>Parvathipuram(SC)</t>
  </si>
  <si>
    <t>JAYAMANI SAVARAPU</t>
  </si>
  <si>
    <t>BOBBILI CHIRANJEEVULU</t>
  </si>
  <si>
    <t>LATHA RITTAPALLI</t>
  </si>
  <si>
    <t>GUMPA RAMA RAO</t>
  </si>
  <si>
    <t>PATLASINGU RAVI KUMAR</t>
  </si>
  <si>
    <t>GUDDETI BAPUJEE</t>
  </si>
  <si>
    <t>PRAKASAM SATTI</t>
  </si>
  <si>
    <t>VELPULA VIJAY KUMAR</t>
  </si>
  <si>
    <t>BOTCHA ANANDA RAO</t>
  </si>
  <si>
    <t>KRISHNA VELAGADA</t>
  </si>
  <si>
    <t>PAPAYYA KOTIPALLI</t>
  </si>
  <si>
    <t>NAGABHUSHANAM GOGULAMUDI</t>
  </si>
  <si>
    <t>BONELA MOHAN DAS</t>
  </si>
  <si>
    <t>CHINTADA APPALA SWAMY</t>
  </si>
  <si>
    <t>Salur(ST)</t>
  </si>
  <si>
    <t>RAJANNA DORA PEEDIKA</t>
  </si>
  <si>
    <t>GUMMIDI SANDHYA RANI</t>
  </si>
  <si>
    <t>HANUMANTHA RAO T.V.</t>
  </si>
  <si>
    <t>SADEPU RAMANNA DORA</t>
  </si>
  <si>
    <t>P.B.SRINIVAS</t>
  </si>
  <si>
    <t>UOOYAKA MUTYALU</t>
  </si>
  <si>
    <t>RAYALA SUNDARA RAO</t>
  </si>
  <si>
    <t>Bobbili</t>
  </si>
  <si>
    <t>VENKATA SUJAY KRISHNA RANGA RAO RAVU</t>
  </si>
  <si>
    <t>THENTU LAKSHMUNAIDU</t>
  </si>
  <si>
    <t>VENKATARAMANA MERUPULA</t>
  </si>
  <si>
    <t>ARJI SIVA PRASAD</t>
  </si>
  <si>
    <t>BOTCHA VENKATA NAIDU</t>
  </si>
  <si>
    <t>SHESHI PANIGRAHI</t>
  </si>
  <si>
    <t>APPALANAIDU CHAPPA</t>
  </si>
  <si>
    <t>SARASWATHI PENKI</t>
  </si>
  <si>
    <t>DAKOJU SATYAJI</t>
  </si>
  <si>
    <t>BOTSA RAMULU</t>
  </si>
  <si>
    <t>Cheepurupalle</t>
  </si>
  <si>
    <t>BOTCHA SATYANARAYANA</t>
  </si>
  <si>
    <t>GADDE BABURAO</t>
  </si>
  <si>
    <t>SUNITHA ROUTHU</t>
  </si>
  <si>
    <t>SAKETI MOHANA RAO</t>
  </si>
  <si>
    <t>PEETHALA MURALI MOHANARAO</t>
  </si>
  <si>
    <t>REDDI LAKSHMUNAIDU</t>
  </si>
  <si>
    <t>BYREDDI APPALA NAIDU</t>
  </si>
  <si>
    <t>PENDURTHI VENKATARAO</t>
  </si>
  <si>
    <t>MAREDIBILLI RAMA KRISHNA</t>
  </si>
  <si>
    <t>Gajapathinagaram</t>
  </si>
  <si>
    <t>APPALANARASAYYA BOTCHA</t>
  </si>
  <si>
    <t>ARUNA PADALA</t>
  </si>
  <si>
    <t>KADUBANDI SRINIVASA RAO</t>
  </si>
  <si>
    <t>V.V. GOPALARAJU. P</t>
  </si>
  <si>
    <t>D.ESWARA RAO</t>
  </si>
  <si>
    <t>MATHAJI THYAGAMAYANANDA</t>
  </si>
  <si>
    <t>BONGA BHANU MURTHY</t>
  </si>
  <si>
    <t>GOTTUMUKKALA</t>
  </si>
  <si>
    <t>Nellimarla</t>
  </si>
  <si>
    <t>APPALANAIDU BADDUKONDA</t>
  </si>
  <si>
    <t>NARAYANASWAMY NAIDU PATHIVADA</t>
  </si>
  <si>
    <t>KANDULA RAGHURAM</t>
  </si>
  <si>
    <t>KARAKAVALASA NAGA MOHANA KRISHNA RAO</t>
  </si>
  <si>
    <t>TALLAPUDI SATYANARAYANA</t>
  </si>
  <si>
    <t>D.V.KRISHNAREDDY</t>
  </si>
  <si>
    <t>LANKALAPALLI RAMBABU</t>
  </si>
  <si>
    <t>PADMAVATHI RAYI</t>
  </si>
  <si>
    <t>GEDELA SATYAM</t>
  </si>
  <si>
    <t>G.V.RAMANARAO</t>
  </si>
  <si>
    <t>KATAKAMSETTI</t>
  </si>
  <si>
    <t>Vizianagaram</t>
  </si>
  <si>
    <t>ASHOK GAJAPATHI RAJU PUSAPATI</t>
  </si>
  <si>
    <t>KOLAGATLA VEERABHADRA SWAMY</t>
  </si>
  <si>
    <t>GEETHA MEESALA</t>
  </si>
  <si>
    <t>APPARAO BABJI BHESETTY</t>
  </si>
  <si>
    <t>KALLURI VENKATA NAGA RANGA PRASAD</t>
  </si>
  <si>
    <t>MANDALA SRINIVASA RAO</t>
  </si>
  <si>
    <t>PYDI RAJU MYLAPALLI</t>
  </si>
  <si>
    <t>SOMU RAMBABU</t>
  </si>
  <si>
    <t>GOPI PILLA</t>
  </si>
  <si>
    <t>JAIN LUN KARAN</t>
  </si>
  <si>
    <t>Srungavarapukota</t>
  </si>
  <si>
    <t>KOLLA LALITHA KUMARI</t>
  </si>
  <si>
    <t>ALLU KESAVA VENKATA JOGINAIDU</t>
  </si>
  <si>
    <t>RAGHU RAJU INDUKURI</t>
  </si>
  <si>
    <t>VALLURI JAYAPRAKASH BABU</t>
  </si>
  <si>
    <t>GORLE MAHESWARARAO</t>
  </si>
  <si>
    <t>SATYANARAYANA GOGADA</t>
  </si>
  <si>
    <t>GANDRETI APPA RAO</t>
  </si>
  <si>
    <t>KRISHNA SATYANARAYANA IMANDI</t>
  </si>
  <si>
    <t>IMANDI VENKATA KURMARAO</t>
  </si>
  <si>
    <t>VIJAYALAKSHMI GORLE</t>
  </si>
  <si>
    <t>ESWARARAO POTNURU</t>
  </si>
  <si>
    <t>SRINIVASA RAO PUTTA</t>
  </si>
  <si>
    <t>Bhimli</t>
  </si>
  <si>
    <t>MUTTAMSETTI SRINIVASA RAO (AVANTHI SIRNU)</t>
  </si>
  <si>
    <t>ANJANEYA RAJU N.R.</t>
  </si>
  <si>
    <t>P.UMA RANI</t>
  </si>
  <si>
    <t>KORADA RAJA BABU</t>
  </si>
  <si>
    <t>SARIPALLI ATCHUTA RAM MOHAN</t>
  </si>
  <si>
    <t>DUNGI LAKSHMI</t>
  </si>
  <si>
    <t>BARLA APPALA PADMAKAR YADAV</t>
  </si>
  <si>
    <t>Y.VENKATA APPALA NAIDU BALI</t>
  </si>
  <si>
    <t>SONTYANA RAMBABU</t>
  </si>
  <si>
    <t>B.BALA SUBRAHMANYAM</t>
  </si>
  <si>
    <t>Visakhapatnam East</t>
  </si>
  <si>
    <t>RAMAKRISHNA BABU VELAGAPUDI</t>
  </si>
  <si>
    <t>CHENNUBOINA SRINIVASA RAO (VAMI KRISHNA)</t>
  </si>
  <si>
    <t>APPA RAO VURUKUTI</t>
  </si>
  <si>
    <t>JHANSI LAKSHMI RAVALA</t>
  </si>
  <si>
    <t>K.RAJAKUMARI</t>
  </si>
  <si>
    <t>ERRAMILLI HYMAVATHI</t>
  </si>
  <si>
    <t>EMANDI VITTAL RAJU</t>
  </si>
  <si>
    <t>SURI PARVATHI GUPTA</t>
  </si>
  <si>
    <t>KONA VENKATA LAKSHMI (YADAV)</t>
  </si>
  <si>
    <t>KANCHARLA ATCHUTHA RAO</t>
  </si>
  <si>
    <t>AVASARALA BHAGAVANULU</t>
  </si>
  <si>
    <t>SATYANARAYANA PATRO</t>
  </si>
  <si>
    <t>DUKKA MURALI KRISHNA REDDY</t>
  </si>
  <si>
    <t>PUSARLA VENKATA RATNAM</t>
  </si>
  <si>
    <t>Visakhapatnam South</t>
  </si>
  <si>
    <t>DRONAMRAJU SRINIVASA RAO</t>
  </si>
  <si>
    <t>KOLA GURUVULU</t>
  </si>
  <si>
    <t>GANESH KUMAR VASUPALLI</t>
  </si>
  <si>
    <t>JERRIPOTHULA SAILAJA</t>
  </si>
  <si>
    <t>CHALLA MAHA LAKSHMI</t>
  </si>
  <si>
    <t>MANGALAGIRI SRINU</t>
  </si>
  <si>
    <t>ANGATI APPA RAO</t>
  </si>
  <si>
    <t>DR SUNIL KUMAR B</t>
  </si>
  <si>
    <t>KOPPULA KANAKA RAJU</t>
  </si>
  <si>
    <t>DURGA PRASAD GUNTU</t>
  </si>
  <si>
    <t>PADI KRISHNA</t>
  </si>
  <si>
    <t>Visakhapatnam North</t>
  </si>
  <si>
    <t>VIJAYA KUMAR THYNALA</t>
  </si>
  <si>
    <t>DR SHIRIN RAHMAN SHAIK</t>
  </si>
  <si>
    <t>BHARANIKANA JAYA</t>
  </si>
  <si>
    <t>SRINIVAS MAHESH</t>
  </si>
  <si>
    <t>ISUKAPALLI RAMA KRISHNA RAJU (SREE DEVI RAJU)</t>
  </si>
  <si>
    <t>P V N MADHAV</t>
  </si>
  <si>
    <t>TADI MANOHAR KUMAR</t>
  </si>
  <si>
    <t>NAREM VENKATA RAO</t>
  </si>
  <si>
    <t>RAJAMUNDRY KAMESWARI</t>
  </si>
  <si>
    <t>SANAPALA M.M.M. KRISHNA</t>
  </si>
  <si>
    <t>BANNA RAMESH</t>
  </si>
  <si>
    <t>SATYAVATHI BODDETI</t>
  </si>
  <si>
    <t>ANITHA VITTANALA</t>
  </si>
  <si>
    <t>KONA SRINU</t>
  </si>
  <si>
    <t>Visakhapatnam West</t>
  </si>
  <si>
    <t>VIJAYA PRASAD MALLA</t>
  </si>
  <si>
    <t>GANA VENKATA REDDI NAIDU PETAKAMSETTI (GANABABU)</t>
  </si>
  <si>
    <t>GUDIVADA NAGAMANI</t>
  </si>
  <si>
    <t>GOVARDHAN REDDI AVULA</t>
  </si>
  <si>
    <t>POLIMERA SRINIVASARAO</t>
  </si>
  <si>
    <t>KINTADA RAJASHEKAR</t>
  </si>
  <si>
    <t>SUDHA RAJENDRA PRABHU</t>
  </si>
  <si>
    <t>K.KOTESWARARAO</t>
  </si>
  <si>
    <t>APPARAO GOLAGANA</t>
  </si>
  <si>
    <t>NAGA KRISHNA MURTHY MOKARALA</t>
  </si>
  <si>
    <t>RAMESH PAMPANA</t>
  </si>
  <si>
    <t>VIJAY KUMAR GALINKALA</t>
  </si>
  <si>
    <t>B.V.RAMANARAO</t>
  </si>
  <si>
    <t>MAMIDI RAMA KRISHNA</t>
  </si>
  <si>
    <t>Gajuwaka</t>
  </si>
  <si>
    <t>CHINTHALAPUDI VENKATARAMAIAH</t>
  </si>
  <si>
    <t>48 GEN</t>
  </si>
  <si>
    <t>NAGI REDDY TIPPALA</t>
  </si>
  <si>
    <t>55 GEN</t>
  </si>
  <si>
    <t>GURUMURTHI REDDY TIPPALA</t>
  </si>
  <si>
    <t>58 GEN</t>
  </si>
  <si>
    <t>CHANDADA NARASINGA RAO</t>
  </si>
  <si>
    <t>54 GEN</t>
  </si>
  <si>
    <t>ANANDA BEEHARILAL GOTTIMUKKALA (MURARI PARLOUR RAJU)</t>
  </si>
  <si>
    <t>49 GEN</t>
  </si>
  <si>
    <t>G.SASIDHARAN PILLAI</t>
  </si>
  <si>
    <t>53 GEN</t>
  </si>
  <si>
    <t>GURUNAIDU MUDADLA</t>
  </si>
  <si>
    <t>KAKARA RAMANA</t>
  </si>
  <si>
    <t>43 SC</t>
  </si>
  <si>
    <t>NANDAMURI BHAGYA LAKSHMI</t>
  </si>
  <si>
    <t>51 GEN</t>
  </si>
  <si>
    <t>CHEEKATLA PRASAD GANDHI</t>
  </si>
  <si>
    <t>ASHOK VARDHAN</t>
  </si>
  <si>
    <t>26 GEN</t>
  </si>
  <si>
    <t>Chodavaram</t>
  </si>
  <si>
    <t>KALIDINDI SURYANA NAGA SANYASI RAJU</t>
  </si>
  <si>
    <t>KARANAM DHARMASREE</t>
  </si>
  <si>
    <t>PINAPOLU VENKATESWARALU</t>
  </si>
  <si>
    <t>KONETI SATYA RAO</t>
  </si>
  <si>
    <t>GULLIPALLI NARAYANAMURTHY</t>
  </si>
  <si>
    <t>RANI KALYANA LAXMI</t>
  </si>
  <si>
    <t>SOMESWARA NAIDU VISSARAPU</t>
  </si>
  <si>
    <t>NANDIKOLLA MUTHYALA RAO</t>
  </si>
  <si>
    <t>KAMIREDDI PATHRU NAIDU</t>
  </si>
  <si>
    <t>Madugula</t>
  </si>
  <si>
    <t>GAVIREDDI RAMA NAIDU</t>
  </si>
  <si>
    <t>AVUGADDA RAMA MURTHY NAIDU</t>
  </si>
  <si>
    <t>PYALA PRASAD RAO</t>
  </si>
  <si>
    <t>V.G.V.R.MURTHY</t>
  </si>
  <si>
    <t>BETHALA KEGIYA RANI</t>
  </si>
  <si>
    <t>APPA RAO ALLU</t>
  </si>
  <si>
    <t>CHIRUVURI SIVAJI RAJU</t>
  </si>
  <si>
    <t>PERAYYA VANTHANGI</t>
  </si>
  <si>
    <t>APPANA KONDALA RAO</t>
  </si>
  <si>
    <t>Araku</t>
  </si>
  <si>
    <t>SIVERI SOMA</t>
  </si>
  <si>
    <t>VANJANGI KANTHAMMA</t>
  </si>
  <si>
    <t>GANGADHARA SWAMY SETTI</t>
  </si>
  <si>
    <t>PANGI RAJA RAO</t>
  </si>
  <si>
    <t>MANDI JAYAVATHI</t>
  </si>
  <si>
    <t>RAGHUNADH SAMARDI</t>
  </si>
  <si>
    <t>KUMBHA RAVIBABU</t>
  </si>
  <si>
    <t>Paderu(ST)</t>
  </si>
  <si>
    <t>PASUPULETI BALARAJU</t>
  </si>
  <si>
    <t>GODDETI DEMUDU</t>
  </si>
  <si>
    <t>TAMARBHA KRISHNAVENI</t>
  </si>
  <si>
    <t>SAGENI VENKATARAMANA</t>
  </si>
  <si>
    <t>BALAYYA PADAL BONANGI</t>
  </si>
  <si>
    <t>LAKE RAJARAO</t>
  </si>
  <si>
    <t>MADELA BALANNA DORA</t>
  </si>
  <si>
    <t>DUDDU LAXMOJI</t>
  </si>
  <si>
    <t>APPARAO KINJEDI</t>
  </si>
  <si>
    <t>KANNABABU KOKKULA</t>
  </si>
  <si>
    <t>Anakapalle</t>
  </si>
  <si>
    <t>GANTA SRINIVASA RAO</t>
  </si>
  <si>
    <t>PULAMARASETTI VENKATA RAMANA</t>
  </si>
  <si>
    <t>Pendurthi</t>
  </si>
  <si>
    <t>PANCHAKARLA RAMESH BABU</t>
  </si>
  <si>
    <t>GANDI BABJI</t>
  </si>
  <si>
    <t>BANDARU SATYANARAYANA MURTHY</t>
  </si>
  <si>
    <t>B.V. SATYANARAYANA MURTHY</t>
  </si>
  <si>
    <t>KORUBILLI RAMA RAO</t>
  </si>
  <si>
    <t>GANDI SURYANARAYANA</t>
  </si>
  <si>
    <t>BANDARU SANYASI NAIDU</t>
  </si>
  <si>
    <t>VANGURI GANESWARA RAO</t>
  </si>
  <si>
    <t>INDUGUBILLI KRUPANANDARAO</t>
  </si>
  <si>
    <t>MOLLETI KANAKA RAO</t>
  </si>
  <si>
    <t>Elamanchili</t>
  </si>
  <si>
    <t>UPPALAPATI VENKATA RAMANAMURTHY RAJU (KANNABABU)</t>
  </si>
  <si>
    <t>GONTHINA VENKATA NAGESWARA RAO</t>
  </si>
  <si>
    <t>LALAM BHASKARA RAO</t>
  </si>
  <si>
    <t>KUNDURU GOVINDHU</t>
  </si>
  <si>
    <t>KANDIPALLI VARA LAKSHMI</t>
  </si>
  <si>
    <t>VEGI SOMESWARA RAO</t>
  </si>
  <si>
    <t>YALLAPU BHIMA VENKATESWARA RAO</t>
  </si>
  <si>
    <t>CHANDRA SEKHARARAO RAYAVARAPU</t>
  </si>
  <si>
    <t>SARISA LEELA PRASANNA</t>
  </si>
  <si>
    <t>Payakaraopet(SC)</t>
  </si>
  <si>
    <t>GOLLA BABURAO</t>
  </si>
  <si>
    <t>CHENGALA VENKATA RAO</t>
  </si>
  <si>
    <t>GURINDAPALLI DHANARAJU</t>
  </si>
  <si>
    <t>PILLI BALARAMUDU</t>
  </si>
  <si>
    <t>SURIBABU JEKKALA</t>
  </si>
  <si>
    <t>BUSIRAJU DULAM</t>
  </si>
  <si>
    <t>BAVIRISETTI MANIKYALA RAO</t>
  </si>
  <si>
    <t>VADLAMURI KRISHNA SWAROOP</t>
  </si>
  <si>
    <t>PAKA SATYANARAYANA</t>
  </si>
  <si>
    <t>PATCHINEELA MARIDIYYA</t>
  </si>
  <si>
    <t>Narsipatnam</t>
  </si>
  <si>
    <t>BOLEM MUTHYALA PAPA</t>
  </si>
  <si>
    <t>AYYANNAPATRUDU CHINTAKAYALA</t>
  </si>
  <si>
    <t>RUTTALA YERRAPATRUDU</t>
  </si>
  <si>
    <t>MADDU RAMAKRISHNA RAJU</t>
  </si>
  <si>
    <t>KARAKA NARASIMHA MURTHY</t>
  </si>
  <si>
    <t>GORSA VENKATA SURYA NARAYANA</t>
  </si>
  <si>
    <t>CHIRANJEEVI RAO TAVVA</t>
  </si>
  <si>
    <t>SURLA NAGA VENKATA</t>
  </si>
  <si>
    <t>Tuni</t>
  </si>
  <si>
    <t>VENKATA KRISHNAM RAJU SRIRAJA VATSAVAYI</t>
  </si>
  <si>
    <t>YANAMALA RAMAKRISHNUDU</t>
  </si>
  <si>
    <t>RONGALI LAKSHMI</t>
  </si>
  <si>
    <t>RONGALA LAKSHMI</t>
  </si>
  <si>
    <t>PULI SRINIVASA RAO</t>
  </si>
  <si>
    <t>PAMMI LAKSHMANACHARYULU</t>
  </si>
  <si>
    <t>KANAPARTHI SRINIVASA NAIDU</t>
  </si>
  <si>
    <t>SATTI VEERA LAKSHMI</t>
  </si>
  <si>
    <t>SIVAKOTI PRAKASA RAO</t>
  </si>
  <si>
    <t>BATCHALA VIPLAVA KUMAR</t>
  </si>
  <si>
    <t>PEDAPUDI GAVARAYYA</t>
  </si>
  <si>
    <t>Prathipadu</t>
  </si>
  <si>
    <t>PARVATHA SRISATYANARAYANA MURTHY</t>
  </si>
  <si>
    <t>VARUPULA SUBBARAO</t>
  </si>
  <si>
    <t>THOTA VENKATASWAMY NAIDU</t>
  </si>
  <si>
    <t>ARJUNARAO YEGUPATI</t>
  </si>
  <si>
    <t>THOTA VENKATARAMANA</t>
  </si>
  <si>
    <t>SAMPATHI APPARAO</t>
  </si>
  <si>
    <t>PILLA BULI MALIYYA</t>
  </si>
  <si>
    <t>NEELAM VEERAVENKATA SATYANARAYANA</t>
  </si>
  <si>
    <t>VEERAPRATAP ALLU</t>
  </si>
  <si>
    <t>GOLLA SEKHARBABU</t>
  </si>
  <si>
    <t>ANISUPREETHI DOMMETI</t>
  </si>
  <si>
    <t>VEERABABU GULLINKALA</t>
  </si>
  <si>
    <t>SUNKARA VENKATESWARARAO</t>
  </si>
  <si>
    <t>BODAPATI RAMARAO</t>
  </si>
  <si>
    <t>CHINTALA MARYSUBASHINI</t>
  </si>
  <si>
    <t>DULLA VEERRAJU</t>
  </si>
  <si>
    <t>Pithapuram</t>
  </si>
  <si>
    <t>VANGA GEETHA VISWANADH</t>
  </si>
  <si>
    <t>VARMA S.V.S.N.</t>
  </si>
  <si>
    <t>MUDRAGADA PADMANABHAM</t>
  </si>
  <si>
    <t>SUNDARA RATNAKAR ROKKAM</t>
  </si>
  <si>
    <t>BADAM MADHAVARAO</t>
  </si>
  <si>
    <t>BURRI VENKATA VIJAYA BHASKARA MURALIDHARARAO</t>
  </si>
  <si>
    <t>SUNIL PALLELA</t>
  </si>
  <si>
    <t>DUTHURTHI NAMO NARAYANA</t>
  </si>
  <si>
    <t>PALIVELA MULARAMU</t>
  </si>
  <si>
    <t>SANNAPU KISHORE KUMAR</t>
  </si>
  <si>
    <t>KETHINEEDI SATISH BABU</t>
  </si>
  <si>
    <t>PILLA CHANDRAM</t>
  </si>
  <si>
    <t>KATAKAM VENKATA CHAKRADHARA RAO</t>
  </si>
  <si>
    <t>KESANAKURTHI VENKATA</t>
  </si>
  <si>
    <t>Kakinada Rural</t>
  </si>
  <si>
    <t>KURASALA KANNABABU</t>
  </si>
  <si>
    <t>VENKATESWARA RAO NULUKURTHI</t>
  </si>
  <si>
    <t>SATYANARAYANA MURTHY PILLI</t>
  </si>
  <si>
    <t>Y.D. RAMA RAO</t>
  </si>
  <si>
    <t>KONDAMURI SATYANARAYANA</t>
  </si>
  <si>
    <t>APPARAO TATAPUDI</t>
  </si>
  <si>
    <t>REDDY NARAYANASWAMY (GOPI)</t>
  </si>
  <si>
    <t>KALYAN KUMAR G.G.</t>
  </si>
  <si>
    <t>PENKE VENKATESWARA RAO</t>
  </si>
  <si>
    <t>D. KALI</t>
  </si>
  <si>
    <t>MADDULA APPARAO</t>
  </si>
  <si>
    <t>TEKUMUDI CHINNA RAJULU</t>
  </si>
  <si>
    <t>MADIPALLI NOOKARAJU</t>
  </si>
  <si>
    <t>CHAKKA VIJAYA LAKSHMI</t>
  </si>
  <si>
    <t>Peddapuram</t>
  </si>
  <si>
    <t>PANTHAM GANDHI MOHAN</t>
  </si>
  <si>
    <t>BODDU BHASKARA RAMARAO</t>
  </si>
  <si>
    <t>GOPALAKRISHNA THOTA</t>
  </si>
  <si>
    <t>KARANAM VENKATESWARA RAO</t>
  </si>
  <si>
    <t>VENKATA RAMANA MURARI</t>
  </si>
  <si>
    <t>YARLAGADDA VENKATA RAM KUMAR</t>
  </si>
  <si>
    <t>P. EZRA</t>
  </si>
  <si>
    <t>PYDIMALLA RAMAKRISHNA</t>
  </si>
  <si>
    <t>VARA PRASAD PUVVULA</t>
  </si>
  <si>
    <t>SK. SATYAVATHI</t>
  </si>
  <si>
    <t>MAKIREDDY BHASKAR GANESH BABU</t>
  </si>
  <si>
    <t>AKEY SURYANARAYANA (SURYA BHARAT)</t>
  </si>
  <si>
    <t>GUBBALA VEERA RAGHAVA</t>
  </si>
  <si>
    <t>Anaparthy</t>
  </si>
  <si>
    <t>NALLAMILLI SESHAREDDY</t>
  </si>
  <si>
    <t>GOLLALA MAMIDADA D.R.K.REDDY</t>
  </si>
  <si>
    <t>MOOLA REDDY NALLAMILLI</t>
  </si>
  <si>
    <t>PADALA VENKATA RAMAREDDY (RAMU)</t>
  </si>
  <si>
    <t>JYOTHIREDDY NALLAMILLI</t>
  </si>
  <si>
    <t>KARRI RAMAREDDY</t>
  </si>
  <si>
    <t>PINIPE VENKATA RAMA KRISHNA</t>
  </si>
  <si>
    <t>PADALA VENKATRAMAREDDY</t>
  </si>
  <si>
    <t>PADALA SUNITHA</t>
  </si>
  <si>
    <t>R.V.S.B.V.P.RAJAREDDY MANDA</t>
  </si>
  <si>
    <t>NAMALA SATYANARAYANA</t>
  </si>
  <si>
    <t>RELANGI NAGESWARARAO</t>
  </si>
  <si>
    <t>DEVADANAREDDY SATTI</t>
  </si>
  <si>
    <t>PAIDIMALLA SWAMY</t>
  </si>
  <si>
    <t>VEERA VENKATA PRABHAKARA GANDHI TONDAPU</t>
  </si>
  <si>
    <t>GUNDAPU YESU</t>
  </si>
  <si>
    <t>D.R.K.REDDY</t>
  </si>
  <si>
    <t>N. JANARDHANA REDDY</t>
  </si>
  <si>
    <t>ANANTHA SATYANARAYANAREDDY MALLIDI</t>
  </si>
  <si>
    <t>KARRI VIJAYA KANAKA</t>
  </si>
  <si>
    <t>Kakinada CITY</t>
  </si>
  <si>
    <t>DWARAMPUDI CHANDRASEKHARA REDDY</t>
  </si>
  <si>
    <t>BANDANA HARI</t>
  </si>
  <si>
    <t>VANAMADI VENKATESWARA RAO (KONDABABU)</t>
  </si>
  <si>
    <t>KANCHUSTHAMBHAM SATYA PRASAD</t>
  </si>
  <si>
    <t>MOOTHA GOPALAKRISHNA</t>
  </si>
  <si>
    <t>VENKATA SAIBABA NALLABILLI</t>
  </si>
  <si>
    <t>HARI B</t>
  </si>
  <si>
    <t>D.UMAMAHESWARA RAO (MAHESH)</t>
  </si>
  <si>
    <t>B.V.RAMANA</t>
  </si>
  <si>
    <t>KASANI SRINIVASA RAO</t>
  </si>
  <si>
    <t>MUDUGU TRINADH</t>
  </si>
  <si>
    <t>KAKARA KUMARI</t>
  </si>
  <si>
    <t>MATHA GOPALAKRISHNA</t>
  </si>
  <si>
    <t>SATTIBABU KOPPADI</t>
  </si>
  <si>
    <t>GOPALAKRISHNA</t>
  </si>
  <si>
    <t>Ramachandrapuram</t>
  </si>
  <si>
    <t>BOSE PILLI</t>
  </si>
  <si>
    <t>THOTA TRIMURTHULU</t>
  </si>
  <si>
    <t>GUTTULA SRI SURYANARAYANA BABU</t>
  </si>
  <si>
    <t>DEVARAPALLI RAMA KRISHNA</t>
  </si>
  <si>
    <t>MARRE BABJI</t>
  </si>
  <si>
    <t>SADE BABU PRASAD</t>
  </si>
  <si>
    <t>NEDURI. CHINA BABU MADIGA</t>
  </si>
  <si>
    <t>TRIMURTHULU BANDI</t>
  </si>
  <si>
    <t>TUTTAGUNTA SRI SOMA SEKHARA SARMA</t>
  </si>
  <si>
    <t>KARRI CHITTI BABU</t>
  </si>
  <si>
    <t>ISUKAPATLA SYAMALA</t>
  </si>
  <si>
    <t>AMMAJI RAO REVU</t>
  </si>
  <si>
    <t>Mummidivaram</t>
  </si>
  <si>
    <t>PONNADA VENKATA SATISH KUMAR</t>
  </si>
  <si>
    <t>SRINUVASA RAJU NADIMPALLI</t>
  </si>
  <si>
    <t>SURYANARAYANA KUDUPUDI</t>
  </si>
  <si>
    <t>GUTHULA VENKATA SAI SRINIVASA RAO (SAI)</t>
  </si>
  <si>
    <t>VASAMSETTY NANDI VARDHANA</t>
  </si>
  <si>
    <t>ANANTHA VENKATA SATYA SURYANARAYANARAJU VETUKURI</t>
  </si>
  <si>
    <t>KONDEPUDI LAXMANA SWAMY</t>
  </si>
  <si>
    <t>PEDASINGU LAXMI NADH</t>
  </si>
  <si>
    <t>RAJASEKHAR REDDY</t>
  </si>
  <si>
    <t>SAPE VIJAYA</t>
  </si>
  <si>
    <t>P.V.CHAKRAVARTHI</t>
  </si>
  <si>
    <t>KODI SRINIVASA RAO</t>
  </si>
  <si>
    <t>SATHALA NAGA RAJU MADIGA</t>
  </si>
  <si>
    <t>ILLA SRI RAMA MURTHY</t>
  </si>
  <si>
    <t>KAMALESWARI MUNI GUDDATI</t>
  </si>
  <si>
    <t>KONKI SANKARUDU</t>
  </si>
  <si>
    <t>Amalapuram(SC)</t>
  </si>
  <si>
    <t>PINIPE VISWSARUPU</t>
  </si>
  <si>
    <t>CHINTA KRISHNA MURTHY</t>
  </si>
  <si>
    <t>AITHABATHULA ANANDARAO</t>
  </si>
  <si>
    <t>KUNCHE PEDA SATYANARAYANA</t>
  </si>
  <si>
    <t>CHEEKURUMELLI KIRAN KUMAR</t>
  </si>
  <si>
    <t>NARASIMHA SARANATH THOKALA</t>
  </si>
  <si>
    <t>AMBATI KRISHNA MURTHY</t>
  </si>
  <si>
    <t>KRISHNA PRASAD.SABBATHI</t>
  </si>
  <si>
    <t>Razole(SC)</t>
  </si>
  <si>
    <t>RAPAKA VARA PRASADA RAO</t>
  </si>
  <si>
    <t>NALLI VENKATA KRISHNA MALLIK</t>
  </si>
  <si>
    <t>BATHULA RAMU</t>
  </si>
  <si>
    <t>BADUGU SRINIVASA BABU</t>
  </si>
  <si>
    <t>NALLI MADHUSUDHANA RAO</t>
  </si>
  <si>
    <t>REVU JEEVARATNAM</t>
  </si>
  <si>
    <t>DIGAMARTHI NARASIMHA MURTHY</t>
  </si>
  <si>
    <t>MOSUGANTI RAJU BABU</t>
  </si>
  <si>
    <t>B.S.MURTHY</t>
  </si>
  <si>
    <t>BATHULA LAKSHMANA RAO</t>
  </si>
  <si>
    <t>BALA CHANDAR TADI</t>
  </si>
  <si>
    <t>Gannavaram(SC)</t>
  </si>
  <si>
    <t>PULAPARTI NARAYANAMURTHY</t>
  </si>
  <si>
    <t>JANGA GOUTHAM</t>
  </si>
  <si>
    <t>KOLLI SURYARAO</t>
  </si>
  <si>
    <t>YELLAMELLI ARJUNUDU</t>
  </si>
  <si>
    <t>KUSUME SATYANARAYANA</t>
  </si>
  <si>
    <t>MAKEY DAVY PRASAD</t>
  </si>
  <si>
    <t>KONDETI PRABHAKARA</t>
  </si>
  <si>
    <t>Kothapeta</t>
  </si>
  <si>
    <t>BANDARU SATYANANDA RAO</t>
  </si>
  <si>
    <t>CHIRLA JAGGI REDDY</t>
  </si>
  <si>
    <t>REDDY SUBRAHMANYAM</t>
  </si>
  <si>
    <t>MUSUNURI VEERA VENKATA SATYANARAYANA MURTHY</t>
  </si>
  <si>
    <t>KALLAKURI HARINADHA RAO</t>
  </si>
  <si>
    <t>REVULAGADDA MANI (MANI SINGH)</t>
  </si>
  <si>
    <t>TAMALAMPUDI RAMA KRISHNA REDDY</t>
  </si>
  <si>
    <t>G.R.K.SANKARA REDDY</t>
  </si>
  <si>
    <t>RAMACHANDRA RAO SISTLA</t>
  </si>
  <si>
    <t>MAGGAM PREM KUMAR</t>
  </si>
  <si>
    <t>ANJANEYULU.BORRA</t>
  </si>
  <si>
    <t>Mandapeta</t>
  </si>
  <si>
    <t>JOGESWARA RAO V.</t>
  </si>
  <si>
    <t>CHOWDARY VVSS</t>
  </si>
  <si>
    <t>KRISHNARJUNA CHOWDARY BIKKINA</t>
  </si>
  <si>
    <t>ADINARAYANA. MATTA</t>
  </si>
  <si>
    <t>P.V.V.S.RAMA KRISHNA RAO</t>
  </si>
  <si>
    <t>GANTI MOHAN RAO</t>
  </si>
  <si>
    <t>DULI JAYARAJU</t>
  </si>
  <si>
    <t>NARALA RAMBABU</t>
  </si>
  <si>
    <t>GRANDHI VEERA VENKATA SATYA RAMAKRISHNA</t>
  </si>
  <si>
    <t>KONA. SURYA BHASKARA RAO</t>
  </si>
  <si>
    <t>KANDREGULA UDAYASRI</t>
  </si>
  <si>
    <t>M. RAMU</t>
  </si>
  <si>
    <t>DEVU. VENKATA RAJU</t>
  </si>
  <si>
    <t>KOLLI. SUDARSAN. RAO</t>
  </si>
  <si>
    <t>CHODEY VEERA VENKATA SATYANARAYANA</t>
  </si>
  <si>
    <t>D. CHAKRAVARTHI</t>
  </si>
  <si>
    <t>Rajanagaram</t>
  </si>
  <si>
    <t>PENDURTHI VENKATESH</t>
  </si>
  <si>
    <t>CHITTURI RAVINDRA</t>
  </si>
  <si>
    <t>MUTHYALA SRINIVAS</t>
  </si>
  <si>
    <t>CHINTAPALLI CHANDRAM</t>
  </si>
  <si>
    <t>KODAMANCHILI VENKATA RAO (MADHIGA)</t>
  </si>
  <si>
    <t>M.VENKATESH</t>
  </si>
  <si>
    <t>MODHI SATHIBABU</t>
  </si>
  <si>
    <t>SANGISETTI SRINIVASA RAO</t>
  </si>
  <si>
    <t>NALLA NAGENDRA PRASAD</t>
  </si>
  <si>
    <t>JOHNNY ROY</t>
  </si>
  <si>
    <t>Rajahmundry CITY</t>
  </si>
  <si>
    <t>ROUTHU SURYA PRAKASARAO</t>
  </si>
  <si>
    <t>GORANTLA BUCHAIAH CHOUDARY</t>
  </si>
  <si>
    <t>CHALLA SANKARA RAO</t>
  </si>
  <si>
    <t>RAVI JALLA</t>
  </si>
  <si>
    <t>T.K.VISWESWARA REDDY</t>
  </si>
  <si>
    <t>SAVITALA CHAKRA BHASKARA RAO</t>
  </si>
  <si>
    <t>MEDA SRINIVAS</t>
  </si>
  <si>
    <t>SURYA SRINIVASA APPARAO</t>
  </si>
  <si>
    <t>M.M.REHMAN</t>
  </si>
  <si>
    <t>NARLA SHYAM KISHORE</t>
  </si>
  <si>
    <t>Rajamundry RURAL</t>
  </si>
  <si>
    <t>CHANDANA RAMESH</t>
  </si>
  <si>
    <t>RAVANAM SWAMI NAIDU</t>
  </si>
  <si>
    <t>JAKKAMPUDI VIJAYA LAKSHMI</t>
  </si>
  <si>
    <t>GURRALA KASTURI DEVI</t>
  </si>
  <si>
    <t>ISAKAPATLA RAMBABU</t>
  </si>
  <si>
    <t>MUMMIDIVARAPU SUBBARAO</t>
  </si>
  <si>
    <t>DARAPU NOOKA RATNA PRASADU</t>
  </si>
  <si>
    <t>CHITTURI KALPANA SATYAVATHI</t>
  </si>
  <si>
    <t>J.T. RAMA RAO</t>
  </si>
  <si>
    <t>BALEPALLI MURALIDHAR</t>
  </si>
  <si>
    <t>Jaggampeta</t>
  </si>
  <si>
    <t>THOTA NARASIMHAM</t>
  </si>
  <si>
    <t>JYOTHULA NEHRU</t>
  </si>
  <si>
    <t>JYOTHULA NAGA VEERA VENKATA VISHNU SATYA MARTHANDARAO @ CHANTI BABU</t>
  </si>
  <si>
    <t>THUMMALAPALLI RAMESH</t>
  </si>
  <si>
    <t>PULI PRASAD</t>
  </si>
  <si>
    <t>SURYANARAYANA RAJU SRIVATSAVAI @ VARALA BABU</t>
  </si>
  <si>
    <t>BOYIDI CHANTI BABU</t>
  </si>
  <si>
    <t>KAMINENI JAYASRI</t>
  </si>
  <si>
    <t>VEMAGIRI RAVI KUMAR</t>
  </si>
  <si>
    <t>KARNAKULA</t>
  </si>
  <si>
    <t>Rampachodavaram(ST)</t>
  </si>
  <si>
    <t>KOSURI KASI VISWANADHA VEERA VENKATA SATYANARAYANA REDDY</t>
  </si>
  <si>
    <t>CHINNAM BABU RAMESH</t>
  </si>
  <si>
    <t>SEETHAMSETTI VENKATESWARARAO</t>
  </si>
  <si>
    <t>KUNJAM V.V.S.N. DORA</t>
  </si>
  <si>
    <t>PANDELA SOMAYYA</t>
  </si>
  <si>
    <t>KUNDLA PEDA GANGARAJU</t>
  </si>
  <si>
    <t>KATRU SUDHAKAR BABU</t>
  </si>
  <si>
    <t>KARAM SAVITHRI</t>
  </si>
  <si>
    <t>SOLLA BOJJI REDDY</t>
  </si>
  <si>
    <t>PARADA MALLESWARARAO</t>
  </si>
  <si>
    <t>Kovvur(SC)</t>
  </si>
  <si>
    <t>T V RAMA RAO</t>
  </si>
  <si>
    <t>ELIPE VENKATA RAO</t>
  </si>
  <si>
    <t>SODADASI SUNDAR SINGH</t>
  </si>
  <si>
    <t>BUSI SURENDRA NADH BENARJI</t>
  </si>
  <si>
    <t>BONTHA KISHORE</t>
  </si>
  <si>
    <t>VENKATESWARA RAO TALARI</t>
  </si>
  <si>
    <t>GANTA ABBULU</t>
  </si>
  <si>
    <t>UBA LAKSHMANA RAO</t>
  </si>
  <si>
    <t>GELLA RAHULDEV</t>
  </si>
  <si>
    <t>KUNDA RANGA RAO</t>
  </si>
  <si>
    <t>Nidadavole</t>
  </si>
  <si>
    <t>BURUGUPALLI SESHA RAO</t>
  </si>
  <si>
    <t>NAKKA VENKATESWARLU</t>
  </si>
  <si>
    <t>BANDI SATYANARAYANA</t>
  </si>
  <si>
    <t>TALLURI SATYANARAYANA</t>
  </si>
  <si>
    <t>MANGA RAJU CHEEKATIMILLI</t>
  </si>
  <si>
    <t>VISWESWARA RAO RAAVI</t>
  </si>
  <si>
    <t>GUBBALA SREE RANGA NAYAKULU</t>
  </si>
  <si>
    <t>BOKKA SATYANARAYANA</t>
  </si>
  <si>
    <t>GALINKI KRISHNA</t>
  </si>
  <si>
    <t>Achanta</t>
  </si>
  <si>
    <t>RAPAKA PRABHAKAR MADIGA</t>
  </si>
  <si>
    <t>GUDIMETLA RAMA KANAKA REDDY</t>
  </si>
  <si>
    <t>VENUGOPALA KRISHNA NEKKANTI</t>
  </si>
  <si>
    <t>BHUPATI RAJU VENKATA KRISHNAM RAJU</t>
  </si>
  <si>
    <t>MURALI VENDRA</t>
  </si>
  <si>
    <t>KATTA VENU GOPALA KRISHNA</t>
  </si>
  <si>
    <t>CHETLAPALLI GOPALA RAO</t>
  </si>
  <si>
    <t>BALUSU SRIRAMULU</t>
  </si>
  <si>
    <t>KARRI NAGA SATHYANARAYANA REDDY</t>
  </si>
  <si>
    <t>SATTI SOMIREDDY (ANKUSAM REDDY)</t>
  </si>
  <si>
    <t>M P T VENKATA REDDY</t>
  </si>
  <si>
    <t>Palacole</t>
  </si>
  <si>
    <t>USHA RANI BANGARU</t>
  </si>
  <si>
    <t>SAVARAPU VENKATESWARLU</t>
  </si>
  <si>
    <t>KORAM MUSALAIAH</t>
  </si>
  <si>
    <t>VADDADI SURYANARAYANA</t>
  </si>
  <si>
    <t>TAMMINEEDI LAKSHMI NARAYANA</t>
  </si>
  <si>
    <t>KOLLABATTULA ELIYA</t>
  </si>
  <si>
    <t>NAGESWARA RAO DEVAGANUGULA</t>
  </si>
  <si>
    <t>MEKA VENKATESWARA RAO</t>
  </si>
  <si>
    <t>SARVESWARA RAO SRIKAKOLLU (SS)</t>
  </si>
  <si>
    <t>GAJABHEENKAR BANSILAL</t>
  </si>
  <si>
    <t>DONGA NAGENDRA PRASAD</t>
  </si>
  <si>
    <t>Narasapuram</t>
  </si>
  <si>
    <t>MUDUNURI PRASADA RAJU</t>
  </si>
  <si>
    <t>MALLULA VENKATESWARA RAO</t>
  </si>
  <si>
    <t>V. YESHAYYA</t>
  </si>
  <si>
    <t>REDDY RAMBABU</t>
  </si>
  <si>
    <t>ASHOK KUMAR NALLI</t>
  </si>
  <si>
    <t>THOTA GANGARAJU</t>
  </si>
  <si>
    <t>POTHUREDDY PANDU RANGA RAO</t>
  </si>
  <si>
    <t>KOTHAPALLI DURGARAO</t>
  </si>
  <si>
    <t>KAKARA VIJAYA PRASAD</t>
  </si>
  <si>
    <t>PAMULA ANAND RAJU</t>
  </si>
  <si>
    <t>Bhimavaram</t>
  </si>
  <si>
    <t>RAMANJANEYULU PULAPARTHI (ANJIBABU)</t>
  </si>
  <si>
    <t>ALLURI SITARAMARAJU</t>
  </si>
  <si>
    <t>M L N SRINIVAS</t>
  </si>
  <si>
    <t>NAVUNDRU RAJENDRA PRASAD</t>
  </si>
  <si>
    <t>CHELLABOINA SOMESWARA RAO</t>
  </si>
  <si>
    <t>S V P K H G KRISHNAMRAJU (ADITYA KRISHNAM RAJU)</t>
  </si>
  <si>
    <t>VARADA VENKATESWARARAO</t>
  </si>
  <si>
    <t>RAMISETTI RAMU</t>
  </si>
  <si>
    <t>VEMULA MURALI</t>
  </si>
  <si>
    <t>BALAM VENKATESWARULU</t>
  </si>
  <si>
    <t>PENTA KRISHNA</t>
  </si>
  <si>
    <t>SUNKARA VEERA RAGHAVA REDDY</t>
  </si>
  <si>
    <t>ALLURI JAGANNADHARAJU</t>
  </si>
  <si>
    <t>Undi</t>
  </si>
  <si>
    <t>V V SIVA RAMA RAJU (KALAVAPUDI SIVA)</t>
  </si>
  <si>
    <t>JANAKI RAMA RAJU GOTTUMUKKALA</t>
  </si>
  <si>
    <t>K V K GANDHI</t>
  </si>
  <si>
    <t>KATREDDI SATYANARAYANA</t>
  </si>
  <si>
    <t>ESTHER RANI MUVVALA</t>
  </si>
  <si>
    <t>LAKSHMI PRASANNA SEELAM</t>
  </si>
  <si>
    <t>PENMATHSA RAMA VENKATA NAGA KRISHNAM RAJU (RAVI RAJU)</t>
  </si>
  <si>
    <t>MANTHENA VENKATA RAMA</t>
  </si>
  <si>
    <t>Tanuku</t>
  </si>
  <si>
    <t>KARUMURI VENKATA NAGESWARA RAO</t>
  </si>
  <si>
    <t>DR. SUBBALAKSHMI VALLURI</t>
  </si>
  <si>
    <t>NARNI VENKATA SUBBARAO (TATAJI)</t>
  </si>
  <si>
    <t>KARUMURI VARALAKSHMI</t>
  </si>
  <si>
    <t>KODURI SRIRAMULU</t>
  </si>
  <si>
    <t>VENKATA SRINIVASU KOTIPALLI (VASU)</t>
  </si>
  <si>
    <t>DIDDEY MADHU BABU MADIGA</t>
  </si>
  <si>
    <t>Tadepalligudem</t>
  </si>
  <si>
    <t>ELI VENKATA MADHUSUDHANARAO (NANI)</t>
  </si>
  <si>
    <t>KARRI SEETHA RAMACHANDRARAO</t>
  </si>
  <si>
    <t>GOVADA NARENDRA</t>
  </si>
  <si>
    <t>MEKA VENKATESWARARAO</t>
  </si>
  <si>
    <t>ADDALA NARASIMHARAO</t>
  </si>
  <si>
    <t>APPA RAO KAIRAM</t>
  </si>
  <si>
    <t>MARLAPUDI SRINIVASARAO</t>
  </si>
  <si>
    <t>PATHAGOLUSU JAYA RAJU</t>
  </si>
  <si>
    <t>MARAPATLA RAJU</t>
  </si>
  <si>
    <t>KOTHAPALLI VENKAT RAO</t>
  </si>
  <si>
    <t>CHALAMCHERLA VENKATA APPALA RAJ KUMAR</t>
  </si>
  <si>
    <t>Unguturu</t>
  </si>
  <si>
    <t>VATTI VASANT KUMAR</t>
  </si>
  <si>
    <t>KAREM LENIN</t>
  </si>
  <si>
    <t>MADHUSUDHANARAO VUDATALA</t>
  </si>
  <si>
    <t>PACHA TIRUMALA KRISHNA</t>
  </si>
  <si>
    <t>VEJJU GANGARAJU</t>
  </si>
  <si>
    <t>PYDI GANGADHARA RAO</t>
  </si>
  <si>
    <t>MURALI KRISHNA PERUMALLA</t>
  </si>
  <si>
    <t>Denduluru</t>
  </si>
  <si>
    <t>PRABHAKAR CHINTAMANENI</t>
  </si>
  <si>
    <t>VENKATA RAMA RAO UPPALA</t>
  </si>
  <si>
    <t>MADDA BHUSHANAM</t>
  </si>
  <si>
    <t>GUDIPUDI AMBROSE</t>
  </si>
  <si>
    <t>ASHOK KUMAR CHOWDARY MULLAPUDI</t>
  </si>
  <si>
    <t>NOMULA RAMUDU</t>
  </si>
  <si>
    <t>PARASA HARI VENKATA</t>
  </si>
  <si>
    <t>Eluru</t>
  </si>
  <si>
    <t>ALLA KALI KRISHNA SRINIVAS (</t>
  </si>
  <si>
    <t>BADETI KOTA RAMA RAO (BUJJI)</t>
  </si>
  <si>
    <t>AMBICA KRISHNA</t>
  </si>
  <si>
    <t>CHIKKA BHEEMESWARA RAO</t>
  </si>
  <si>
    <t>KALAPALA RAVI BABU</t>
  </si>
  <si>
    <t>NERUSU HARI KRISHNA PRASAD (BABU)</t>
  </si>
  <si>
    <t>MENDEM SANTHOSH KUMAR</t>
  </si>
  <si>
    <t>MARGANA SRINIVASA RAO</t>
  </si>
  <si>
    <t>KATAM NAGA BHUSHANAM</t>
  </si>
  <si>
    <t>Gopalapuram(SC)</t>
  </si>
  <si>
    <t>TANETI VANITA</t>
  </si>
  <si>
    <t>HARINADH MANUKONDA</t>
  </si>
  <si>
    <t>ARUMBAKA YAHOSHUVA</t>
  </si>
  <si>
    <t>PEDAPOLU VEERA RAGHAVULU</t>
  </si>
  <si>
    <t>SIRRA PRAKASHARAO</t>
  </si>
  <si>
    <t>VENKATESWARARAO TALARI</t>
  </si>
  <si>
    <t>BANTU GANGA RATNAM</t>
  </si>
  <si>
    <t>DOWLURI GOVARDHAN</t>
  </si>
  <si>
    <t>Polavaram(ST)</t>
  </si>
  <si>
    <t>TELLAM BALA RAJU</t>
  </si>
  <si>
    <t>DHARMULA SURESH</t>
  </si>
  <si>
    <t>KURASAM DURGA RAO</t>
  </si>
  <si>
    <t>JANBABU B.</t>
  </si>
  <si>
    <t>SARIYAM RAMA LAXMI</t>
  </si>
  <si>
    <t>SAJJA RAMASWAMI</t>
  </si>
  <si>
    <t>KRISHNAMURTHY GARIKAPATI</t>
  </si>
  <si>
    <t>CHINA GANGA RAJU VANKA</t>
  </si>
  <si>
    <t>Chintalapudi(SC)</t>
  </si>
  <si>
    <t>MADDALA RAJESH KUMAR</t>
  </si>
  <si>
    <t>NUNNA KRISHNAIAH</t>
  </si>
  <si>
    <t>PACHIGOLLA DURGA RAO</t>
  </si>
  <si>
    <t>ALUGU ANANDA SHEKHAR</t>
  </si>
  <si>
    <t>TULLIMELLI KUTUMBA RAO</t>
  </si>
  <si>
    <t>JUVVALA NAGARJUNA RAO</t>
  </si>
  <si>
    <t>BETHALA PULLA RAO</t>
  </si>
  <si>
    <t>JONNAKUTI VENKATESWARA</t>
  </si>
  <si>
    <t>PRATTIPATI PRABHUDASU</t>
  </si>
  <si>
    <t>GOKAVARAPU RAVI</t>
  </si>
  <si>
    <t>Tiruvuru(SC)</t>
  </si>
  <si>
    <t>DIRISAM PADMA JYOTHI</t>
  </si>
  <si>
    <t>CHITTI BABU GURINDAPALLI</t>
  </si>
  <si>
    <t>GADDALA ADAM</t>
  </si>
  <si>
    <t>DONELLI RATNA SEKHAR</t>
  </si>
  <si>
    <t>DUBBAKU LAKSHMI</t>
  </si>
  <si>
    <t>SIRIKONDA PRASAD</t>
  </si>
  <si>
    <t>JAYAKAR BABU KOPALLI</t>
  </si>
  <si>
    <t>MESUPAM PRABHAKARA RAO</t>
  </si>
  <si>
    <t>KOMMU SURESH</t>
  </si>
  <si>
    <t>CHINTHABATHINI JAMES BABU RAO</t>
  </si>
  <si>
    <t>APPIKATLA KUMAR</t>
  </si>
  <si>
    <t>KALLEPALLI TULASAMMA</t>
  </si>
  <si>
    <t>BALAVANTHAPU CHINNA</t>
  </si>
  <si>
    <t>CHATLA VIJAYA KUMAR</t>
  </si>
  <si>
    <t>Nuzvid</t>
  </si>
  <si>
    <t>CHINNAM RAMA KOTAIAH</t>
  </si>
  <si>
    <t>MUTTAMSETTI VIJAYA NIRMALA</t>
  </si>
  <si>
    <t>AMUDALA ISSAKU ALIAS PITCHAIAH</t>
  </si>
  <si>
    <t>SYED AHMED ANSARI</t>
  </si>
  <si>
    <t>VISWANADHAPALLI SAMUEL</t>
  </si>
  <si>
    <t>GUDIWADA VIMALA</t>
  </si>
  <si>
    <t>NEELAM DOMINIC</t>
  </si>
  <si>
    <t>DARA SOMASUNDARA RAO</t>
  </si>
  <si>
    <t>ADDAGARLA SAMSON</t>
  </si>
  <si>
    <t>CHATLA BABU RAO</t>
  </si>
  <si>
    <t>MIRIYALA VENKATESWARA RAO</t>
  </si>
  <si>
    <t>KURAPATI KRISHNA RAO</t>
  </si>
  <si>
    <t>KALAPALA BABU RAO</t>
  </si>
  <si>
    <t>Gannavaram</t>
  </si>
  <si>
    <t>VENKATA BALA VARDHANA RAO DASARI</t>
  </si>
  <si>
    <t>MADDUKURI VIJAY KUMAR</t>
  </si>
  <si>
    <t>VEMURI WILSON RAJU</t>
  </si>
  <si>
    <t>V.J.STALIN</t>
  </si>
  <si>
    <t>ADDEPALLI NARSA RAJU</t>
  </si>
  <si>
    <t>SUNKARA PADMASRI</t>
  </si>
  <si>
    <t>INAMPUDI DIVASEERVADAM</t>
  </si>
  <si>
    <t>BETHALA SAROJ SARATH BABU</t>
  </si>
  <si>
    <t>KAKI RAMESH CHANDRA BENARJI</t>
  </si>
  <si>
    <t>BATHINA SIVA KUMAR</t>
  </si>
  <si>
    <t>Gudivada</t>
  </si>
  <si>
    <t>KODALI SRI VENKATESWARA RAO ( NANI )</t>
  </si>
  <si>
    <t>KIRAN KUMAR MENDA</t>
  </si>
  <si>
    <t>YALAMANCHILI JYOTHI RAO</t>
  </si>
  <si>
    <t>HITENDRA NIMMAGADDA</t>
  </si>
  <si>
    <t>CHALLA VAMSI MOHAN</t>
  </si>
  <si>
    <t>AMUDALAPALLI PRASAD</t>
  </si>
  <si>
    <t>BOYINA BOYINA SRI SIVA VENKATA SATYANARAYANA</t>
  </si>
  <si>
    <t>NUTAKKI VENKATESWARA RAO</t>
  </si>
  <si>
    <t>DASARI MAHESH</t>
  </si>
  <si>
    <t>PALADUGU VENKATESWARA RAO</t>
  </si>
  <si>
    <t>PANDILLA VEERA</t>
  </si>
  <si>
    <t>SURYANARAYANA</t>
  </si>
  <si>
    <t>Kaikalur</t>
  </si>
  <si>
    <t>JAYAMANGALA VENKATA RAMANA</t>
  </si>
  <si>
    <t>VASIPALLI YONA</t>
  </si>
  <si>
    <t>GURINDAPALLI JAYARAMA KRUPANIDHI</t>
  </si>
  <si>
    <t>VUYYURU SIVA PARAVATHI</t>
  </si>
  <si>
    <t>PAPOLU KRISHNA VENI</t>
  </si>
  <si>
    <t>CHALAMESWARA RAO SAMEETHA</t>
  </si>
  <si>
    <t>BHUPATHI RAJU RAMESH KUMAR RAJU</t>
  </si>
  <si>
    <t>PALLEM SARVAIAH</t>
  </si>
  <si>
    <t>Pedana</t>
  </si>
  <si>
    <t>JOGI RAMESH</t>
  </si>
  <si>
    <t>MYLA VEERRAJU</t>
  </si>
  <si>
    <t>EDE RAVAI BABU</t>
  </si>
  <si>
    <t>EDUKONDALU TAMMU</t>
  </si>
  <si>
    <t>PENNERU SUBBA RAO</t>
  </si>
  <si>
    <t>ATMURI SUJATHA</t>
  </si>
  <si>
    <t>DURGA RAO VADLAMUDI</t>
  </si>
  <si>
    <t>TAMMU RAMU</t>
  </si>
  <si>
    <t>KATIKALA NAGA JAYA VARA</t>
  </si>
  <si>
    <t>PRASAD</t>
  </si>
  <si>
    <t>Machilipatnam</t>
  </si>
  <si>
    <t>PERNI VENKATARAMAIAH</t>
  </si>
  <si>
    <t>MAGANTI VENKATA NAGESWARA RAO</t>
  </si>
  <si>
    <t>ANEES AHAMAD RAJA</t>
  </si>
  <si>
    <t>VADAPALLI RAGHUNADH</t>
  </si>
  <si>
    <t>KARAPA VEERA VENKATA RAMBABU</t>
  </si>
  <si>
    <t>DEVARAPALLI ANJAMMA</t>
  </si>
  <si>
    <t>SEKUBOINA SUBRAHMANYAM</t>
  </si>
  <si>
    <t>NAGESH KUMAR SATYAM</t>
  </si>
  <si>
    <t>PHILIP KALI</t>
  </si>
  <si>
    <t>Avanigadda</t>
  </si>
  <si>
    <t>AMBATI BRAHMANAIAH</t>
  </si>
  <si>
    <t>YASAM CHITTI BABU</t>
  </si>
  <si>
    <t>ADINARAYANA MACHAVARAPU</t>
  </si>
  <si>
    <t>CHINA BABU PARUCHURI</t>
  </si>
  <si>
    <t>TUMMALA SURESH BABU</t>
  </si>
  <si>
    <t>YANNAM SUBRAMANYAM</t>
  </si>
  <si>
    <t>RADHA KRISHNA MURALI RAJULAPATI</t>
  </si>
  <si>
    <t>TUMMA LAKSHMI NARAYANA</t>
  </si>
  <si>
    <t>TALASILA KRISHNA MOHANA</t>
  </si>
  <si>
    <t>RAO</t>
  </si>
  <si>
    <t>Pamarru(SC)</t>
  </si>
  <si>
    <t>D.Y.DAS</t>
  </si>
  <si>
    <t>RAJAMANI VUDIGA</t>
  </si>
  <si>
    <t>K.L.V.NIRANJAN</t>
  </si>
  <si>
    <t>TADIGADAPA RAVIBABU</t>
  </si>
  <si>
    <t>MANDA VENKATESWARA RAO</t>
  </si>
  <si>
    <t>RANGA RAO VARIGANJI</t>
  </si>
  <si>
    <t>BENARJI MATTA</t>
  </si>
  <si>
    <t>NAGA VENKATESWARA RAO BANDARU</t>
  </si>
  <si>
    <t>KUMPATI PRASAD</t>
  </si>
  <si>
    <t>YARRAGUNTA RAVINDRANADH</t>
  </si>
  <si>
    <t>0 211</t>
  </si>
  <si>
    <t>0 191</t>
  </si>
  <si>
    <t>Penamaluru</t>
  </si>
  <si>
    <t>BABU</t>
  </si>
  <si>
    <t>CHENNUPATI VAZEER</t>
  </si>
  <si>
    <t>KALLAM SUDHAKAR REDDY</t>
  </si>
  <si>
    <t>PANTAGANI RAMESH</t>
  </si>
  <si>
    <t>CHALASANI SWARNA LATHA</t>
  </si>
  <si>
    <t>DANDAMUDI VENKATA RAO</t>
  </si>
  <si>
    <t>P.SANJAY</t>
  </si>
  <si>
    <t>YENDURI SUBRAMANYESWARARAO(MA NI)</t>
  </si>
  <si>
    <t>JONNALAGADDA VEERAMOHANA RAO</t>
  </si>
  <si>
    <t>CHUKKA TIRUPALU</t>
  </si>
  <si>
    <t>CHAKKA VENKATA SUBBARAO</t>
  </si>
  <si>
    <t>Vijaywada WEST</t>
  </si>
  <si>
    <t>VELAMPALLI SRINIVASA RAO</t>
  </si>
  <si>
    <t>JALEEL KHAN</t>
  </si>
  <si>
    <t>MOGHAL AHMAD BAIG</t>
  </si>
  <si>
    <t>NALLAPANENI VENKATA PRASAD</t>
  </si>
  <si>
    <t>CHOKKARA LAKSHMINARAYANA RAO</t>
  </si>
  <si>
    <t>MADDIRALA VINOD KUMAR</t>
  </si>
  <si>
    <t>S.S. KRISHNA PRASAD</t>
  </si>
  <si>
    <t>MANIKONDA SRIDHAR</t>
  </si>
  <si>
    <t>SARANAM SYAMALA DEVI</t>
  </si>
  <si>
    <t>KOPPOLU VIJAYA KUMAR</t>
  </si>
  <si>
    <t>LIYAKAT ALI KHAN</t>
  </si>
  <si>
    <t>BOLISETTI HARI BABU</t>
  </si>
  <si>
    <t>AVADHANI PASUMARTHI</t>
  </si>
  <si>
    <t>CHALUMURI PRABHAKARA RAO</t>
  </si>
  <si>
    <t>APPA RAO NAMMI</t>
  </si>
  <si>
    <t>Vijayawada CENTRAL</t>
  </si>
  <si>
    <t>MALLADI VISHNU</t>
  </si>
  <si>
    <t>JNANAMBA MADDI</t>
  </si>
  <si>
    <t>SRINIVASA BABU UPPALAPATI</t>
  </si>
  <si>
    <t>NANDETI VIJAY PREM KUMAR</t>
  </si>
  <si>
    <t>ARJA PANDURANGA RAO</t>
  </si>
  <si>
    <t>MUKHERJI BELLAPU</t>
  </si>
  <si>
    <t>BODDU BALAVARDHI RAJU</t>
  </si>
  <si>
    <t>DENDUKURI KONDA RAJU</t>
  </si>
  <si>
    <t>MANNE MARY LEELA</t>
  </si>
  <si>
    <t>Vijayawada WEST</t>
  </si>
  <si>
    <t>RAVI YALAMANCHILI</t>
  </si>
  <si>
    <t>KONERU VENKATA PURNA BASAVESWARARAO</t>
  </si>
  <si>
    <t>DR.DASAM UMA MAHESWARA RAJU</t>
  </si>
  <si>
    <t>YENUGA CHRISTOPHER</t>
  </si>
  <si>
    <t>DURGA PRASAD POLANA</t>
  </si>
  <si>
    <t>SAI KRISHNA AAZAD PUJULA</t>
  </si>
  <si>
    <t>MANDA VENKATARATNAM MADIGA</t>
  </si>
  <si>
    <t>JAKKA RAVI KUMAR</t>
  </si>
  <si>
    <t>VELLA DURGA PRASAD</t>
  </si>
  <si>
    <t>YAMANCHILI SATYA VARA PRASAD</t>
  </si>
  <si>
    <t>BATCHU MADHAVI KRISHNA</t>
  </si>
  <si>
    <t>BATCHU MURALI KRISHNA</t>
  </si>
  <si>
    <t>Mylavaram</t>
  </si>
  <si>
    <t>UMA MAHESWARA RAO DEVINENI</t>
  </si>
  <si>
    <t>APPASANI SANDEEP</t>
  </si>
  <si>
    <t>LAKSHMI ANUPAMA CHANAMOLU,</t>
  </si>
  <si>
    <t>PARSA RAMAIAH</t>
  </si>
  <si>
    <t>VENKATESH JARPALA</t>
  </si>
  <si>
    <t>RAGHUNADHA REDDY REGALLA</t>
  </si>
  <si>
    <t>SUBBA RAO MANDAVA</t>
  </si>
  <si>
    <t>S. JHANSI</t>
  </si>
  <si>
    <t>GANGARAPU SAMBASIVA RAO</t>
  </si>
  <si>
    <t>SUNKARA KRISHNA MURTHY</t>
  </si>
  <si>
    <t>MATHANGI SUVARNA RAJU,</t>
  </si>
  <si>
    <t>PULI SANGEETHA RAO,</t>
  </si>
  <si>
    <t>BAJANEEDU VENKATASWAMY</t>
  </si>
  <si>
    <t>Nandigama(SC)</t>
  </si>
  <si>
    <t>PRABHAKARA RAO TANGIRALA</t>
  </si>
  <si>
    <t>GANGOLU SHYAM</t>
  </si>
  <si>
    <t>PAPATLA STANLEY RAJENDRA PRASAD</t>
  </si>
  <si>
    <t>NANDRU SREERAMAMURTHY</t>
  </si>
  <si>
    <t>POPURI SANGEETHA RAO</t>
  </si>
  <si>
    <t>MALLAPAKA SRINIVASA RAO</t>
  </si>
  <si>
    <t>VELAGALETI RAMAIAH</t>
  </si>
  <si>
    <t>BADUGU KRANTI KUMAR,M.A,B.ED</t>
  </si>
  <si>
    <t>MADUGULA NAGAMMA</t>
  </si>
  <si>
    <t>PRATHIPATI SURYAM</t>
  </si>
  <si>
    <t>CHANDA JOHN BABU</t>
  </si>
  <si>
    <t>KAMA SURESH PREM CHAND</t>
  </si>
  <si>
    <t>KANNEKANTI SAJJANA RAO</t>
  </si>
  <si>
    <t>BONDALA RAMA KRISHNA</t>
  </si>
  <si>
    <t>Jaggayyapeta</t>
  </si>
  <si>
    <t>RAJAGOPAL SREERAM</t>
  </si>
  <si>
    <t>BHACHALAKURA PUSHPARAJU</t>
  </si>
  <si>
    <t>VENKATARAMANA SUNKARA</t>
  </si>
  <si>
    <t>NAGESWARA RAO YADAV PACHIPALA</t>
  </si>
  <si>
    <t>RAJIV GANDHI POTTA PONGU</t>
  </si>
  <si>
    <t>RAMA KRISHNA VADESHURU</t>
  </si>
  <si>
    <t>SUNIL KUMAR PAGIDIPALLI</t>
  </si>
  <si>
    <t>AADHAM SURABOYINA</t>
  </si>
  <si>
    <t>PRABHAKAR RAO KUKKADAPU</t>
  </si>
  <si>
    <t>VELPULA VIJAY</t>
  </si>
  <si>
    <t>VENKATA RAMA RAO BADDULA</t>
  </si>
  <si>
    <t>PRAKASARAO MANGALAPALLI</t>
  </si>
  <si>
    <t>JALA CHINA NAGESWARA RAO</t>
  </si>
  <si>
    <t>TUMMALA VIJAYA RATNA KUMAR</t>
  </si>
  <si>
    <t>PATHAKOTI NAGA RAJU</t>
  </si>
  <si>
    <t>ANANDA RAO JAMA</t>
  </si>
  <si>
    <t>GATTU VENKATESWARLU</t>
  </si>
  <si>
    <t>Pedakurapadu</t>
  </si>
  <si>
    <t>KOMMALAPATI SREEDHAR</t>
  </si>
  <si>
    <t>NOORJAHAN</t>
  </si>
  <si>
    <t>BASU LINGA REDDY</t>
  </si>
  <si>
    <t>MEDARA ADINARAYANA</t>
  </si>
  <si>
    <t>NUTHALAPATI HANUMAIAH</t>
  </si>
  <si>
    <t>JUPUDI SRINIVASA RAO</t>
  </si>
  <si>
    <t>SYED AZAD</t>
  </si>
  <si>
    <t>VEEPURI KOTESWARA RAO</t>
  </si>
  <si>
    <t>N VENKATESWARA REDDY</t>
  </si>
  <si>
    <t>MUDDABATTUNI VIJAYA LAKSHMI</t>
  </si>
  <si>
    <t>KANNEDARI SESHAGIRI RAO</t>
  </si>
  <si>
    <t>SHAIK MOULALI</t>
  </si>
  <si>
    <t>CHENNAPAREDDY</t>
  </si>
  <si>
    <t>VENKATESWARA REDDY</t>
  </si>
  <si>
    <t>Tadikonda(SC)</t>
  </si>
  <si>
    <t>DOKKA MANIKYA VARA PRASADA RAO</t>
  </si>
  <si>
    <t>SRAVAN KUMAR TENALI</t>
  </si>
  <si>
    <t>RAVELA SANTHI JYOTHI</t>
  </si>
  <si>
    <t>NANDURI VENKATESWARLU</t>
  </si>
  <si>
    <t>EKULA VEERAIAH</t>
  </si>
  <si>
    <t>POTLURI BALAIAH</t>
  </si>
  <si>
    <t>VELPULA PRABHU BHUSHANAM</t>
  </si>
  <si>
    <t>CHALIVENDRA VENKATESWARLU</t>
  </si>
  <si>
    <t>LINGALA NAGESWARA RAO</t>
  </si>
  <si>
    <t>Mangalagiri</t>
  </si>
  <si>
    <t>KAMALA KANDRU</t>
  </si>
  <si>
    <t>TAMMISETTY JANAKI DEVI</t>
  </si>
  <si>
    <t>DONTIREDDY SRINIVASA KUMARI</t>
  </si>
  <si>
    <t>MUPPALLA NAGESWARA RAO</t>
  </si>
  <si>
    <t>MALLAVARAPU NAGAIAH MADIGA</t>
  </si>
  <si>
    <t>AMBATI MADHUMOHANA KRISHNA</t>
  </si>
  <si>
    <t>MUNAGAPATI VENKATESWARA RAO</t>
  </si>
  <si>
    <t>K LORD WELSLEY</t>
  </si>
  <si>
    <t>DURU VIJAY KUMAR</t>
  </si>
  <si>
    <t>A SANKAR RAO</t>
  </si>
  <si>
    <t>MUNAGALA VENKATA SADASIVA RAO</t>
  </si>
  <si>
    <t>KONDA SIVA REDDY</t>
  </si>
  <si>
    <t>PEDDANNA VUDATHA</t>
  </si>
  <si>
    <t>MATTUKOYYA CHAKRAVARTHY</t>
  </si>
  <si>
    <t>MANDAPATI PRASAD</t>
  </si>
  <si>
    <t>KATTEPOGU NAGESWARA</t>
  </si>
  <si>
    <t>Ponnur</t>
  </si>
  <si>
    <t>DHULIPALLA NARENDRA KUMAR</t>
  </si>
  <si>
    <t>MARUPUDI LEELADHARA RAO</t>
  </si>
  <si>
    <t>TELLA VENKATESWARA RAO YADAV</t>
  </si>
  <si>
    <t>YERRIBOYINA GANGADHARA RAO</t>
  </si>
  <si>
    <t>MALLELA PRASADA RAO</t>
  </si>
  <si>
    <t>SOMAROUTHU VEERA SEKHARA RAO</t>
  </si>
  <si>
    <t>BULLA RATNA RAJU</t>
  </si>
  <si>
    <t>DOPPALAPUDI SURENDRA BABU</t>
  </si>
  <si>
    <t>GADDIPATI LEELAVATHI</t>
  </si>
  <si>
    <t>SIVA PRASAD NALLAGORLA</t>
  </si>
  <si>
    <t>PAMULAPATI SAI KRISHNA</t>
  </si>
  <si>
    <t>NALUKURTHI WILSON BABU</t>
  </si>
  <si>
    <t>AKKIDASU JOSEPH</t>
  </si>
  <si>
    <t>NALLAPU AUGASTEEN</t>
  </si>
  <si>
    <t>GADDIPATI DURGA PRASAD</t>
  </si>
  <si>
    <t>Vemuru(SC)</t>
  </si>
  <si>
    <t>ANANDA BABU NAKKA</t>
  </si>
  <si>
    <t>MERUGU NAGARJUNA</t>
  </si>
  <si>
    <t>KATHI PADMA RAO</t>
  </si>
  <si>
    <t>ANOOP EPURI</t>
  </si>
  <si>
    <t>BONTHA PRAVEEN DAS</t>
  </si>
  <si>
    <t>KUMAR KATTEPOGU</t>
  </si>
  <si>
    <t>DILEEP RAJA DONEPUDI</t>
  </si>
  <si>
    <t>MANDA JANARDHANA RAO</t>
  </si>
  <si>
    <t>KUCHIPUDI SANTHI KIRAN</t>
  </si>
  <si>
    <t>GURUVINDAPALLI ANITHA RANI</t>
  </si>
  <si>
    <t>GADELAVARTHI PRABHAKARA</t>
  </si>
  <si>
    <t>Repalle</t>
  </si>
  <si>
    <t>MOPIDEVI VENKATA RAMANA</t>
  </si>
  <si>
    <t>RAO
 ANAGANI SATYA PRASAD</t>
  </si>
  <si>
    <t>DR. EVURU GANESH</t>
  </si>
  <si>
    <t>VADLAMUDI RAMESH</t>
  </si>
  <si>
    <t>DARAM SAMBASIVARAO</t>
  </si>
  <si>
    <t>SRINIVASA RAO KOPANATHI</t>
  </si>
  <si>
    <t>CHILAKA TATA BABU</t>
  </si>
  <si>
    <t>NEELA VENKATESWARLU</t>
  </si>
  <si>
    <t>NAMBURU BADARI NADH</t>
  </si>
  <si>
    <t>THUMMALA SATYANARAYANA CHOUDARY</t>
  </si>
  <si>
    <t>SOMAROUTHU VENKATA SUBBA RAO</t>
  </si>
  <si>
    <t>PEETA BHASKARA RAO</t>
  </si>
  <si>
    <t>KONA SRINIVASA RAO</t>
  </si>
  <si>
    <t>BORRA KASI VISWANADHA REDDY</t>
  </si>
  <si>
    <t>DOVA RAMESH</t>
  </si>
  <si>
    <t>DILIP RAJA DONEPUDI</t>
  </si>
  <si>
    <t>KATIKALA VIJAYENDRA</t>
  </si>
  <si>
    <t>CHERUKURI ABRAHAM</t>
  </si>
  <si>
    <t>Tenali</t>
  </si>
  <si>
    <t>NADENDLA MANOHAR</t>
  </si>
  <si>
    <t>RAJENDRA PRASAD ALAPATI</t>
  </si>
  <si>
    <t>VENKATA ROSAIAH KILARI</t>
  </si>
  <si>
    <t>BONTHU UMAMAHESWARA REDDY</t>
  </si>
  <si>
    <t>RAJAGOPALA RAO TENALI</t>
  </si>
  <si>
    <t>ADUSUMALLI SUDHAKARA RAO</t>
  </si>
  <si>
    <t>KANAPARTHI ARUNA RAO</t>
  </si>
  <si>
    <t>CHUNDURI NAGA MALLIKARJUNA RAO</t>
  </si>
  <si>
    <t>JAYARAJU NANDURI</t>
  </si>
  <si>
    <t>LOKESWARA RAO VEJANDLA</t>
  </si>
  <si>
    <t>DONDEPUDI SANDEEP RAJA</t>
  </si>
  <si>
    <t>ALLAM BABU RAO</t>
  </si>
  <si>
    <t>ANUMOLU JAYA KUMAR</t>
  </si>
  <si>
    <t>THOTA SRINIVASA RAO</t>
  </si>
  <si>
    <t>GORLA SRI LAKSHMI YADAV</t>
  </si>
  <si>
    <t>NUTHALAPATI SURESH BABU</t>
  </si>
  <si>
    <t>KATTA SUSEELA</t>
  </si>
  <si>
    <t>CH. KAMESWARA RAO</t>
  </si>
  <si>
    <t>BJSH</t>
  </si>
  <si>
    <t>Bapatla</t>
  </si>
  <si>
    <t>GADE VENKATA REDDY</t>
  </si>
  <si>
    <t>CHIRALA GOVARDHANA REDDY</t>
  </si>
  <si>
    <t>KONA RAGHUPATHI</t>
  </si>
  <si>
    <t>UGGIRALA SEETARAMULU URAF SEETARAMAIAH</t>
  </si>
  <si>
    <t>CHERUKURI SUBBA RAO</t>
  </si>
  <si>
    <t>KANDRU PRASADA RAO</t>
  </si>
  <si>
    <t>LAKSHMIPATHI SASTRY R</t>
  </si>
  <si>
    <t>DEVARAKONDA RAJESWARA RAO</t>
  </si>
  <si>
    <t>NAGOOR BASHA SHAIK</t>
  </si>
  <si>
    <t>ALBERT BENNOY</t>
  </si>
  <si>
    <t>BHASKARA REDDY ASODI</t>
  </si>
  <si>
    <t>KAMAL KUMAR BILLA</t>
  </si>
  <si>
    <t>PITLA SRINIVASA REDDY</t>
  </si>
  <si>
    <t>Prathipadu(SC)</t>
  </si>
  <si>
    <t>SUCHARITHA MEKATHOTI</t>
  </si>
  <si>
    <t>KANDUKURI VEERAIAH</t>
  </si>
  <si>
    <t>KORIVI VINAYA KUMAR</t>
  </si>
  <si>
    <t>JAVVGI SRINIVASA RAO</t>
  </si>
  <si>
    <t>KATTEPOGU RANI</t>
  </si>
  <si>
    <t>VIJAYENDRA KIRAN JONNALAGADDA</t>
  </si>
  <si>
    <t>SUSEELA RAO NALIGALA</t>
  </si>
  <si>
    <t>VIJAYA KUMARI KATARY</t>
  </si>
  <si>
    <t>NALLAPATI MANGA RAO</t>
  </si>
  <si>
    <t>MANCHALA JOSEPH</t>
  </si>
  <si>
    <t>GARNEPUDI SUDHAKAR</t>
  </si>
  <si>
    <t>MANCHALA BUJJI BABU</t>
  </si>
  <si>
    <t>KOLAKALURI KOTESWARA RAO</t>
  </si>
  <si>
    <t>KUCHIPUDI JAY RAJU</t>
  </si>
  <si>
    <t>Guntur WEST</t>
  </si>
  <si>
    <t>KANNA LAKSHMINARAYANA</t>
  </si>
  <si>
    <t>CHUKKAPALLI RAMESH</t>
  </si>
  <si>
    <t>TULASI RAMA CHANDRA PRABHU</t>
  </si>
  <si>
    <t>CHIVUKULA SUNDARA PARWATEESAM</t>
  </si>
  <si>
    <t>JUPUDI RANGARAJU</t>
  </si>
  <si>
    <t>SYED HASAN JEELANI</t>
  </si>
  <si>
    <t>SAMIYELU GANGOLU</t>
  </si>
  <si>
    <t>GUDIPUDI MALLIKARJUNA RAO</t>
  </si>
  <si>
    <t>U V CHAKRAVARTHI</t>
  </si>
  <si>
    <t>ALLU VENKATA REDDY</t>
  </si>
  <si>
    <t>VEJENDLA BABU RAO</t>
  </si>
  <si>
    <t>CHINTALURU S M PRASAD</t>
  </si>
  <si>
    <t>DWARAKA BAI BODDU</t>
  </si>
  <si>
    <t>VENKAIAH LEMATI</t>
  </si>
  <si>
    <t>RAVULA HARITHA DEVI</t>
  </si>
  <si>
    <t>NALLAKA VIJAYA RAJU</t>
  </si>
  <si>
    <t>MATTUPALLI RANGA RAO</t>
  </si>
  <si>
    <t>Guntur EAST</t>
  </si>
  <si>
    <t>SHAIK MASTAN VALI</t>
  </si>
  <si>
    <t>SHAIK SHOWKAT</t>
  </si>
  <si>
    <t>SM ZIYAUDDIN</t>
  </si>
  <si>
    <t>NERELLA MADHAVA RAO</t>
  </si>
  <si>
    <t>PARISAPOGU SRINIVASA RAO</t>
  </si>
  <si>
    <t>METTU LAKSHMI NARAYANA</t>
  </si>
  <si>
    <t>ANJANEYULU DARA</t>
  </si>
  <si>
    <t>BEERAKA TRIMURTULU</t>
  </si>
  <si>
    <t>SHIAK SHOWKATH ALI</t>
  </si>
  <si>
    <t>TIRUMALASETTY PRABHAVATHI</t>
  </si>
  <si>
    <t>MOTUPALLI VEERA NARASIMHA RAO</t>
  </si>
  <si>
    <t>SHAIK CHAND BHASHA</t>
  </si>
  <si>
    <t>SHAIK RABBANI</t>
  </si>
  <si>
    <t>SHAIK KARIMULLA</t>
  </si>
  <si>
    <t>PALAKAYALA UMA</t>
  </si>
  <si>
    <t>MAHESWARA RAO</t>
  </si>
  <si>
    <t>Chilakaluripet</t>
  </si>
  <si>
    <t>PRATHIPATI PULLA RAO</t>
  </si>
  <si>
    <t>MARRI RAJASEKHAR</t>
  </si>
  <si>
    <t>POSANI KRISHNA MURALI</t>
  </si>
  <si>
    <t>PATHAN ABDUL NABHI</t>
  </si>
  <si>
    <t>MADASU BHANU PRASAD</t>
  </si>
  <si>
    <t>POTRU PURNACHANDRA RAO</t>
  </si>
  <si>
    <t>PAMULAPATI HARI BABU</t>
  </si>
  <si>
    <t>SHAIK MOHAMMED HANEEF</t>
  </si>
  <si>
    <t>DASARADHA RAMAIAH GADIPUDI</t>
  </si>
  <si>
    <t>BANDLA SRINIVASA RAO</t>
  </si>
  <si>
    <t>PONNAM RAMANJANEYULU</t>
  </si>
  <si>
    <t>NAKKA RAMA RAO</t>
  </si>
  <si>
    <t>POTHURI TULASI DAS</t>
  </si>
  <si>
    <t>ANDE RADHA KRISHNA MURHTY</t>
  </si>
  <si>
    <t>CHUNDURI LOKA BRAHMAIAH</t>
  </si>
  <si>
    <t>Narasaraopet</t>
  </si>
  <si>
    <t>KASU VENKATA KRISHNA REDDY</t>
  </si>
  <si>
    <t>KODELA SIVA PRASAD RAO</t>
  </si>
  <si>
    <t>KAPALAVAYI VIJAYA KUMAR</t>
  </si>
  <si>
    <t>KANDIMALLA VEERAIAH</t>
  </si>
  <si>
    <t>RAJA KASAIAH</t>
  </si>
  <si>
    <t>KATHARU VENKATESWARA RAO YADAV</t>
  </si>
  <si>
    <t>GADIPUDI NARASIMHA RAO</t>
  </si>
  <si>
    <t>KALVA CHINA SAMUELU</t>
  </si>
  <si>
    <t>ESWARAIAH PAKALA</t>
  </si>
  <si>
    <t>BOGGARAM VENKATA HANUMAN LAKSHMI SATYA NARAYANA MURTHY</t>
  </si>
  <si>
    <t>NANDYALA SUDHAKARA REDDY</t>
  </si>
  <si>
    <t>RAVILLA LAKSHMI NARAYANA</t>
  </si>
  <si>
    <t>PULIMI VENKATA RAMI REDDY</t>
  </si>
  <si>
    <t>Sattenpalli</t>
  </si>
  <si>
    <t>YARRAM VENKATESWARA REDDY</t>
  </si>
  <si>
    <t>NIMMAKAYALA RAJA NARAYANA</t>
  </si>
  <si>
    <t>BYRA DILEEP CHAKRAVARTHI</t>
  </si>
  <si>
    <t>DUPATY CHARLES WESLEY</t>
  </si>
  <si>
    <t>ABDUL RAOUF SHAIK</t>
  </si>
  <si>
    <t>NALABOTHU VENKATESWARLU</t>
  </si>
  <si>
    <t>SANIKOMMU GARATA REDDY</t>
  </si>
  <si>
    <t>GARIKAPATI RAVIKUMAR</t>
  </si>
  <si>
    <t>SYED SAJID ALI</t>
  </si>
  <si>
    <t>GALABA SAMBASIVA RAO</t>
  </si>
  <si>
    <t>KUNAPAREDDY</t>
  </si>
  <si>
    <t>RAJENDRAPRASAD</t>
  </si>
  <si>
    <t>Vinukonda</t>
  </si>
  <si>
    <t>GONUGUNTLA VENKATA SEETA RAMANJANEYULU</t>
  </si>
  <si>
    <t>NARENDRA NATH CHEBROLU</t>
  </si>
  <si>
    <t>BOLLA BRAHMANAIDU</t>
  </si>
  <si>
    <t>NERELLA RAJU</t>
  </si>
  <si>
    <t>SRINIVASA REDDY GAYAM</t>
  </si>
  <si>
    <t>JUJJURI RAMA MURTHY</t>
  </si>
  <si>
    <t>S.G.MASTAN VALI</t>
  </si>
  <si>
    <t>M.VENKATA APPA RAO</t>
  </si>
  <si>
    <t>BOYAPATI VIRAIAH</t>
  </si>
  <si>
    <t>KARRA YALLAMANDA</t>
  </si>
  <si>
    <t>CHAPPIDI SRINIVASA RAO</t>
  </si>
  <si>
    <t>ABBURI HARINATH</t>
  </si>
  <si>
    <t>CHEKURI SESHAGIRI RAO</t>
  </si>
  <si>
    <t>Guruzala</t>
  </si>
  <si>
    <t>YARAPATHINENI SRINIVASA RAO</t>
  </si>
  <si>
    <t>ALA VENKATESWARLU</t>
  </si>
  <si>
    <t>GURRAM GOPI SRIDHAR REDDY</t>
  </si>
  <si>
    <t>MUTYAM PERI REDDY</t>
  </si>
  <si>
    <t>VINJAMURI ANANTHA KRISHNA</t>
  </si>
  <si>
    <t>VEMULA KOTI REDDY</t>
  </si>
  <si>
    <t>SAMBA SIVA RAO REDDY</t>
  </si>
  <si>
    <t>GODA ANKA RAO</t>
  </si>
  <si>
    <t>MATANGI SATYANANDAM</t>
  </si>
  <si>
    <t>RAVULA GALAIAH</t>
  </si>
  <si>
    <t>PATALA VARADAIAH</t>
  </si>
  <si>
    <t>KANCHAPU DURGA RAO</t>
  </si>
  <si>
    <t>CHILAKA ISAIAH</t>
  </si>
  <si>
    <t>POLU VENKATA REDDY</t>
  </si>
  <si>
    <t>GANDE OBAYYA</t>
  </si>
  <si>
    <t>Macherla</t>
  </si>
  <si>
    <t>RAMA KRISHNA REDDY PINNELLI</t>
  </si>
  <si>
    <t>JULAKANTI BRAHMANANDA REDDY</t>
  </si>
  <si>
    <t>MANGANTI SUDHAKAR</t>
  </si>
  <si>
    <t>MANDAVA RAVI</t>
  </si>
  <si>
    <t>ALETI MALLAIAH</t>
  </si>
  <si>
    <t>MANUKONDA NARASIMHA SAMBHI REDDY</t>
  </si>
  <si>
    <t>CHALLA SATYANARAYANA</t>
  </si>
  <si>
    <t>MACHERLA DANIELU</t>
  </si>
  <si>
    <t>YENUMULA MURALIDHARA REDDY</t>
  </si>
  <si>
    <t>RAJABOYINA MADHUSUDANA RAO</t>
  </si>
  <si>
    <t>JULAKANTI PEDDA VEERA REDDY</t>
  </si>
  <si>
    <t>BRUNGA RAMANA RAO</t>
  </si>
  <si>
    <t>RAMISETTY NARENDRABABU</t>
  </si>
  <si>
    <t>POLA KRISHNA MURTHY</t>
  </si>
  <si>
    <t>YAGANTI MALLIKHARJUNA RAO</t>
  </si>
  <si>
    <t>PIRATLA ANJANEYA SASTRY</t>
  </si>
  <si>
    <t>SANIKOMMU PULLA REDDY</t>
  </si>
  <si>
    <t>DEGALA ELEESHA</t>
  </si>
  <si>
    <t>PANGULURI ANJAIAH</t>
  </si>
  <si>
    <t>KAMINENI SRIRAMULU</t>
  </si>
  <si>
    <t>JAYARAMAIAH VATTIKONDA</t>
  </si>
  <si>
    <t>VATTEM NARASIMHA RAO</t>
  </si>
  <si>
    <t>Yerragondapalem(SC)</t>
  </si>
  <si>
    <t>AUDIMULAPU SURESH</t>
  </si>
  <si>
    <t>DAVID RAJU PALAPARTHI</t>
  </si>
  <si>
    <t>NANDIGAM JESI BABU</t>
  </si>
  <si>
    <t>YENIBERA RAMESH</t>
  </si>
  <si>
    <t>MANJULA CHINIGE</t>
  </si>
  <si>
    <t>RAJU BANKA</t>
  </si>
  <si>
    <t>JAYA PRAKASH THAMMEDPALLI</t>
  </si>
  <si>
    <t>YADDANAPUDI PEDA GURAVAIAH</t>
  </si>
  <si>
    <t>PILLI CHENNAKESAVULU</t>
  </si>
  <si>
    <t>ISRAEL CHILAKA</t>
  </si>
  <si>
    <t>PARISAPOGU ISSAIAH</t>
  </si>
  <si>
    <t>DEVARAKONDA MADHU</t>
  </si>
  <si>
    <t>CH CHAKRAVARTHI</t>
  </si>
  <si>
    <t>NAGAIAH UPPALAPATI</t>
  </si>
  <si>
    <t>JALLI CHAKRAVARTHY</t>
  </si>
  <si>
    <t>Darsi</t>
  </si>
  <si>
    <t>BUCHEPALLI SIVA PRASADA REDDY</t>
  </si>
  <si>
    <t>MANNAM VENKATA RAMANA</t>
  </si>
  <si>
    <t>MADDISETTY VENUGOPAL</t>
  </si>
  <si>
    <t>BODDU KOTI REDDY</t>
  </si>
  <si>
    <t>MANCHINENI SRINIVASA RAO</t>
  </si>
  <si>
    <t>POTTURI SUBRAMANYAM</t>
  </si>
  <si>
    <t>SYED MAHABOOB SAHEB</t>
  </si>
  <si>
    <t>DARNASI PEDDAIAH</t>
  </si>
  <si>
    <t>ANDAM CHINA SATYANARAYANA</t>
  </si>
  <si>
    <t>TENALI RAVI BABU</t>
  </si>
  <si>
    <t>PILLI CHINA KOTESWARA RAO</t>
  </si>
  <si>
    <t>K.B. SESHU</t>
  </si>
  <si>
    <t>NARAPUSETTY HANUMANTHA RAO</t>
  </si>
  <si>
    <t>EDURU NARASIMHA REDDY</t>
  </si>
  <si>
    <t>ANJANEYULU KANTA</t>
  </si>
  <si>
    <t>Parchur</t>
  </si>
  <si>
    <t>DAGGUBATI VENKATESWARA</t>
  </si>
  <si>
    <t>GOTTIPATI NARASIMHA RAO</t>
  </si>
  <si>
    <t>SANDU PURNA CHANDRA RAO</t>
  </si>
  <si>
    <t>P. PEDDANNA</t>
  </si>
  <si>
    <t>MADDALA SUBBI SETTY</t>
  </si>
  <si>
    <t>KOPPOLU RATNA KUMAR</t>
  </si>
  <si>
    <t>VISWESWARARAO GOLLAPUDI</t>
  </si>
  <si>
    <t>MADDINENI ADINARAYANA</t>
  </si>
  <si>
    <t>JANDRAJUPALLI SUBBA RAO</t>
  </si>
  <si>
    <t>RAMESH BABU ALOKAM</t>
  </si>
  <si>
    <t>Addanki</t>
  </si>
  <si>
    <t>GOTTIPATI RAVIKUMAR</t>
  </si>
  <si>
    <t>KARANAM BALA RAMA KRISHNA MURTHY</t>
  </si>
  <si>
    <t>KOTAPOTHULA JWALA RAO</t>
  </si>
  <si>
    <t>CHIRUMAMILLA VEERANJANEYULU</t>
  </si>
  <si>
    <t>BURAGA RAMAIAH</t>
  </si>
  <si>
    <t>SAMBASIVARAO YARRA</t>
  </si>
  <si>
    <t>SRI RAMA BETAMSETTY</t>
  </si>
  <si>
    <t>MARUTHI BABU GOTTIPATI</t>
  </si>
  <si>
    <t>BRAHMAIAH GARIMIDI</t>
  </si>
  <si>
    <t>GADIPUDI SRINIVASA BABU</t>
  </si>
  <si>
    <t>TANGIRALA RAJA RAO</t>
  </si>
  <si>
    <t>GADDAM VENKATA REDDY</t>
  </si>
  <si>
    <t>Chirala</t>
  </si>
  <si>
    <t>AMANCHI KRISHNA MOHAN</t>
  </si>
  <si>
    <t>JANJANAM SRINIVASARAO</t>
  </si>
  <si>
    <t>PALETI RAMA RAO</t>
  </si>
  <si>
    <t>KRUPAVARDHANA RAO KATTA</t>
  </si>
  <si>
    <t>SALAGALA DEVADANAM</t>
  </si>
  <si>
    <t>RAMABRAHMAM PALLAPOLU</t>
  </si>
  <si>
    <t>VEMA AUDISESHU</t>
  </si>
  <si>
    <t>VETAPALEM GAJENDRA RAO</t>
  </si>
  <si>
    <t>VUTUKURI RATHAIAH</t>
  </si>
  <si>
    <t>P.V. NARASIMHA RAO</t>
  </si>
  <si>
    <t>ACHUKOLU VENKAYAMMA</t>
  </si>
  <si>
    <t>KOTA VENKATESWARA RAO YAKKALA</t>
  </si>
  <si>
    <t>DEVARAPALLI RANGA RAO</t>
  </si>
  <si>
    <t>DEVAMANI YEPURI</t>
  </si>
  <si>
    <t>BADARI NARAYANA VUTUKURI</t>
  </si>
  <si>
    <t>Santhanuthalapadu(SC)</t>
  </si>
  <si>
    <t>B.N. VIJAY KUMAR</t>
  </si>
  <si>
    <t>ANJAIAH JALA</t>
  </si>
  <si>
    <t>KOMMURI KANAKA RAO</t>
  </si>
  <si>
    <t>RAMU VARIKUTI</t>
  </si>
  <si>
    <t>NANNEPOGU SUBBARAO</t>
  </si>
  <si>
    <t>KASUKURTHI POLAIAH</t>
  </si>
  <si>
    <t>JAGANNADHAM SANGEETHA RAO</t>
  </si>
  <si>
    <t>SUBBARAO GOLLA</t>
  </si>
  <si>
    <t>UBBA VENKATESWARLU</t>
  </si>
  <si>
    <t>KUCHIPUDI SURESH</t>
  </si>
  <si>
    <t>JAGANNADHAM KOTILINGAM</t>
  </si>
  <si>
    <t>K.P.S. RATNA RAJU</t>
  </si>
  <si>
    <t>GUMMADI RAJU</t>
  </si>
  <si>
    <t>KORSAPATI SANTHAIAH</t>
  </si>
  <si>
    <t>Ongole</t>
  </si>
  <si>
    <t>BALINENI SRINIVASA REDDY (VASU)</t>
  </si>
  <si>
    <t>EDARA HARI BABU</t>
  </si>
  <si>
    <t>ANAND PARVATHAREDDY</t>
  </si>
  <si>
    <t>ALLU SIVARAMESH REDDY</t>
  </si>
  <si>
    <t>PIDAPARTHY MADHUSUDHANA REDDY</t>
  </si>
  <si>
    <t>DARA SAMBAIAH</t>
  </si>
  <si>
    <t>K V V SATYANARAYANA</t>
  </si>
  <si>
    <t>CHINA YOGAIAH YANAM</t>
  </si>
  <si>
    <t>DEVARAPALLI ANJANEYA VARA PRASADA REDDY</t>
  </si>
  <si>
    <t>NAGABOINA CHALAPATHI RAO</t>
  </si>
  <si>
    <t>POGADTHA CHINA CHENCHAIAH</t>
  </si>
  <si>
    <t>MAREDDY VEERA REDDY</t>
  </si>
  <si>
    <t>ERANKI JAYARAM</t>
  </si>
  <si>
    <t>DASARI SUNDARAM</t>
  </si>
  <si>
    <t>SHAIK SALAM</t>
  </si>
  <si>
    <t>SARASWATHIBHOTLA VENKATA RAMANAIAH</t>
  </si>
  <si>
    <t>JAJJERA KOTAYA</t>
  </si>
  <si>
    <t>MUPPAVARAPU VEERAIAH CHOWDARY</t>
  </si>
  <si>
    <t>ASODI BRAHMA REDDY</t>
  </si>
  <si>
    <t>KATRAGADDA RAGHUPATHI RAO</t>
  </si>
  <si>
    <t>MEDIKONDA MOHANA RAO</t>
  </si>
  <si>
    <t>KOTESWARA RAO SUDANAGUNTA</t>
  </si>
  <si>
    <t>THUMMALAPENTA RAMA RAO</t>
  </si>
  <si>
    <t>EDARA CHANDRA MOULI</t>
  </si>
  <si>
    <t>TELAGALAPUDI ASEERVADAM</t>
  </si>
  <si>
    <t>Kandukur</t>
  </si>
  <si>
    <t>MAHEEDHAR REDDY MANUGUNTA</t>
  </si>
  <si>
    <t>DIVI SIVA RAM</t>
  </si>
  <si>
    <t>VALLEPU RAGHAVULU</t>
  </si>
  <si>
    <t>UPPUTURI VENKAIAH</t>
  </si>
  <si>
    <t>CHIMMIRI KOTESWARA RAO</t>
  </si>
  <si>
    <t>ATCHUTA MALAKONDAIAH</t>
  </si>
  <si>
    <t>KANNEDARI NAGABHUSHANAM</t>
  </si>
  <si>
    <t>VALLEPU ANKAIAH</t>
  </si>
  <si>
    <t>KOTESWARA RAO DAGGUMATI</t>
  </si>
  <si>
    <t>NAVULURI SRINU</t>
  </si>
  <si>
    <t>KONDAPA NAIDU UPPUTURU</t>
  </si>
  <si>
    <t>SRINIVASULU DARA</t>
  </si>
  <si>
    <t>Kondapi(SC)</t>
  </si>
  <si>
    <t>GURRALA VENKATA SESHU</t>
  </si>
  <si>
    <t>SRI BALA VEERANJANEYA SWAMI DOLA</t>
  </si>
  <si>
    <t>SUJATHA GANGADA</t>
  </si>
  <si>
    <t>BADUGU INDIRA</t>
  </si>
  <si>
    <t>GUNDABATHINA MADHAVA RAO</t>
  </si>
  <si>
    <t>KARATAPU RAJU</t>
  </si>
  <si>
    <t>THIRUPATHI NIRMALA</t>
  </si>
  <si>
    <t>VENKATESWARLU YANAMADINI</t>
  </si>
  <si>
    <t>MENDA KOTESWARA RAO</t>
  </si>
  <si>
    <t>ANGALAKURTHY PRASAD</t>
  </si>
  <si>
    <t>KATTA BABU RAO</t>
  </si>
  <si>
    <t>PARRE LAKSHMI NARAYANA</t>
  </si>
  <si>
    <t>DEVARAPALLI VENKATA SESHAGIRI RAO</t>
  </si>
  <si>
    <t>KASUKURTHY SRINU</t>
  </si>
  <si>
    <t>NARAYANA CHEEDARLA</t>
  </si>
  <si>
    <t>ADDANKI HARIPRASADA RAO</t>
  </si>
  <si>
    <t>Markapuram</t>
  </si>
  <si>
    <t>KANDULA NARAYANA REDDY</t>
  </si>
  <si>
    <t>KUNDURU PEDDA KONDAREDDY</t>
  </si>
  <si>
    <t>JAVED HUSSAIN BAIG MIRJA</t>
  </si>
  <si>
    <t>TADI DHANALAKSHMI</t>
  </si>
  <si>
    <t>CHITTEM VENKATA REDDY</t>
  </si>
  <si>
    <t>THOUFIC ALI SHAIK</t>
  </si>
  <si>
    <t>SANDRAPATI PRASAD</t>
  </si>
  <si>
    <t>SYED ABDUL RAWOOF</t>
  </si>
  <si>
    <t>SATHARAJUPALLI CHANDRA SEKHAR</t>
  </si>
  <si>
    <t>PILLI ANJAIAH</t>
  </si>
  <si>
    <t>YERUVA NAGARJUNA REDDY</t>
  </si>
  <si>
    <t>PABBISHETTY RAMA RAO ALIAS RAMU</t>
  </si>
  <si>
    <t>KANDULA VENUGOPALA REDDY</t>
  </si>
  <si>
    <t>THATIREDDY SRINIVASA REDDY</t>
  </si>
  <si>
    <t>AKULA CHENNAIAH</t>
  </si>
  <si>
    <t>NAGISETTY VENKATESWARLU</t>
  </si>
  <si>
    <t>Giddalur</t>
  </si>
  <si>
    <t>ANNA RAMBABU</t>
  </si>
  <si>
    <t>BYRABOINA CHANDRASEKHAR</t>
  </si>
  <si>
    <t>LINGAREDDY CHEGIREDDY</t>
  </si>
  <si>
    <t>RAJESWARA RAO GANGISETTY</t>
  </si>
  <si>
    <t>RAJASEKHAR RAJU MADAMPURI</t>
  </si>
  <si>
    <t>BALARANGA REDDY MUTHUMULA</t>
  </si>
  <si>
    <t>ANKALA VENKATA SIVA PRASADU DINTAKURTHY</t>
  </si>
  <si>
    <t>DIVAKAR THOTAKURI</t>
  </si>
  <si>
    <t>KONDAIAH SUDDULA (ADDALA)</t>
  </si>
  <si>
    <t>SATYANARAYANA THUMMALAPALLI</t>
  </si>
  <si>
    <t>MYNUDDIN S.A.K</t>
  </si>
  <si>
    <t>DAKALA PULLAIAH</t>
  </si>
  <si>
    <t>SIVA NARAYANA REDDY YERUVA</t>
  </si>
  <si>
    <t>VENKATA SUBBAREDDY BATTULA</t>
  </si>
  <si>
    <t>VENKATESWARLU NAGI</t>
  </si>
  <si>
    <t>IZAIAH ITTA</t>
  </si>
  <si>
    <t>Kanigiri</t>
  </si>
  <si>
    <t>UGRA NARASIMHA REDDY MUKKU</t>
  </si>
  <si>
    <t>SUNKARA MADHU SUDHANA RAO</t>
  </si>
  <si>
    <t>UMA MAHESWARI MADDIBOINA</t>
  </si>
  <si>
    <t>PALURI VENKATA RAMANA REDDY</t>
  </si>
  <si>
    <t>ONGOLE CHITTI BABU</t>
  </si>
  <si>
    <t>PALAKOLLU VENKATESWARA REDDY</t>
  </si>
  <si>
    <t>MUKKU VENKATA REDDY</t>
  </si>
  <si>
    <t>CHEEDELLA VENU GOPAL</t>
  </si>
  <si>
    <t>SANIKOMMU RAMA RAGHAVA REDDY</t>
  </si>
  <si>
    <t>MULE BALI REDDY</t>
  </si>
  <si>
    <t>SHAIK JAMSHEER AHMED</t>
  </si>
  <si>
    <t>JONNALAGADDA SRIRAMULU</t>
  </si>
  <si>
    <t>POTHU BABUL REDDY</t>
  </si>
  <si>
    <t>RACHAMALLA SRINIVASA REDDY</t>
  </si>
  <si>
    <t>POTHALA RAMESH</t>
  </si>
  <si>
    <t>MALINENI NARASAIAH</t>
  </si>
  <si>
    <t>Kavali</t>
  </si>
  <si>
    <t>BEEDA MASTHAN RAO</t>
  </si>
  <si>
    <t>KATAM REDDY VISHNUVARDHAN REDDY</t>
  </si>
  <si>
    <t>RAMIREDDY PRATAPKUMAR REDDY</t>
  </si>
  <si>
    <t>KANDUKURI VENKATA SATYANARAYANA</t>
  </si>
  <si>
    <t>RAMIREDDY KRISHNA REDDY</t>
  </si>
  <si>
    <t>CHEVURU PRASAD</t>
  </si>
  <si>
    <t>KATAMREDDY MALAKONDA REDDY</t>
  </si>
  <si>
    <t>K.SIVAKUMAR REDDY</t>
  </si>
  <si>
    <t>MUTLURU VENKATA SUBBAIAH</t>
  </si>
  <si>
    <t>B.VENKATA SUBBAMMA</t>
  </si>
  <si>
    <t>Atmakur</t>
  </si>
  <si>
    <t>ANAM RAMA NARAYANA REDDY</t>
  </si>
  <si>
    <t>KOMMI LAKSHMAIAH NAIDU</t>
  </si>
  <si>
    <t>KHAJAVALI SHAIK</t>
  </si>
  <si>
    <t>CHENNUPALLI RAMAKRISHNAIAH</t>
  </si>
  <si>
    <t>SHAIK BASHA</t>
  </si>
  <si>
    <t>RAMADEVI SIRIVELLA</t>
  </si>
  <si>
    <t>PEMMASANI PRABHAKAR NAIDU</t>
  </si>
  <si>
    <t>KILARI CHANDRA MOULI</t>
  </si>
  <si>
    <t>PIDIKITI VENKATA SUBBAIAH</t>
  </si>
  <si>
    <t>DEVARAPALLI VENUGOPAL REDDY</t>
  </si>
  <si>
    <t>Kovur</t>
  </si>
  <si>
    <t>NALLAPAREDDY PRASANNA KUMAR REDDY</t>
  </si>
  <si>
    <t>POLAMREDDY SREENIVASULU REDDY</t>
  </si>
  <si>
    <t>TUPAKULA MUNEMMA</t>
  </si>
  <si>
    <t>MANNEPALLI NAGESWARA RAO</t>
  </si>
  <si>
    <t>CHENUKULA SUDHAKAR</t>
  </si>
  <si>
    <t>TUPAKULA RAGHU</t>
  </si>
  <si>
    <t>TUPAKULA SRINIVASULU</t>
  </si>
  <si>
    <t>CHINNI VENKATESWARLU</t>
  </si>
  <si>
    <t>TALARI VIJAYAMMA</t>
  </si>
  <si>
    <t>MANDA RAVI</t>
  </si>
  <si>
    <t>GUBBA SURESH</t>
  </si>
  <si>
    <t>Nellore CITY</t>
  </si>
  <si>
    <t>MUNGAMURU SRIDHARA KRISHNA REDDY</t>
  </si>
  <si>
    <t>ANIL KUMAR POLUBOINA</t>
  </si>
  <si>
    <t>TALLAPAKA RAMESH REDDY</t>
  </si>
  <si>
    <t>MANUKONDA VIJAYA LAKSHMI</t>
  </si>
  <si>
    <t>VEMPULURI BHASKAR</t>
  </si>
  <si>
    <t>ZIAUL HAQ MOHAMMED</t>
  </si>
  <si>
    <t>SHAIK HUSNARA BEGUM</t>
  </si>
  <si>
    <t>BALA SUBRAMANYA SASTRI RAVURI</t>
  </si>
  <si>
    <t>TADAKAPALLI RAVINDRA BABU</t>
  </si>
  <si>
    <t>CHATLA NARAYANA</t>
  </si>
  <si>
    <t>REBBA PAPA RAO</t>
  </si>
  <si>
    <t>PANDITI SUBBAIAH</t>
  </si>
  <si>
    <t>Nellore RURAL</t>
  </si>
  <si>
    <t>ANAM VIVEKANANDA REDDY</t>
  </si>
  <si>
    <t>ANAM VENKATA RAMANA REDDY</t>
  </si>
  <si>
    <t>45 GEN</t>
  </si>
  <si>
    <t>BHANURAJU. T.P.</t>
  </si>
  <si>
    <t>58 SC</t>
  </si>
  <si>
    <t>M.K.REDDY</t>
  </si>
  <si>
    <t>47 GEN</t>
  </si>
  <si>
    <t>ANJANEYA REDDY KARNATI</t>
  </si>
  <si>
    <t>YANAMALA NAGESWARA RAO YADAV</t>
  </si>
  <si>
    <t>A.GEETHA</t>
  </si>
  <si>
    <t>SARVEPALLI SURESH KUMAR</t>
  </si>
  <si>
    <t>43 GEN</t>
  </si>
  <si>
    <t>KALAVAKURU RAJASEKHAR REDDY</t>
  </si>
  <si>
    <t>38 GEN</t>
  </si>
  <si>
    <t>P.S. SHARMA</t>
  </si>
  <si>
    <t>59 GEN</t>
  </si>
  <si>
    <t>SHAMEEM. SK.</t>
  </si>
  <si>
    <t>32 GEN</t>
  </si>
  <si>
    <t>Sarvepalli</t>
  </si>
  <si>
    <t>ADALA PRABHAKARA REDDY</t>
  </si>
  <si>
    <t>CHANDRA MOHAN REDDY SOMIREDDY</t>
  </si>
  <si>
    <t>VENKATA SESHA REDDY CHITTOOR</t>
  </si>
  <si>
    <t>ENAMALA CHENGAL RAO</t>
  </si>
  <si>
    <t>VEEREPALLI SREENIVASULU REDDY</t>
  </si>
  <si>
    <t>SUNDARARAMIREDDY KONDA</t>
  </si>
  <si>
    <t>ENUGU PRABHAKAR REDDY</t>
  </si>
  <si>
    <t>KRISHNAPATNAM BHASKAR</t>
  </si>
  <si>
    <t>MALLAREDDY MEDA</t>
  </si>
  <si>
    <t>KAKUMANI PRAMEELA</t>
  </si>
  <si>
    <t>TALARI CHINA MASTHANAIAH</t>
  </si>
  <si>
    <t>EPURU AUDISESHAIAH</t>
  </si>
  <si>
    <t>Gudur(SC)</t>
  </si>
  <si>
    <t>DURGA PRASAD RAO BALLI</t>
  </si>
  <si>
    <t>PANABAKA KRISHNAIAH</t>
  </si>
  <si>
    <t>BABU RAVINDRA MANAPATI</t>
  </si>
  <si>
    <t>INGILALA SEENAIAH</t>
  </si>
  <si>
    <t>KUNDURTHI VENKATAKRISHNAIAH</t>
  </si>
  <si>
    <t>MANDA KRISHNAIAH</t>
  </si>
  <si>
    <t>MYLARI AMARAVATHAMMA</t>
  </si>
  <si>
    <t>BANDI SREENIVASULU</t>
  </si>
  <si>
    <t>Sullurpeta(SC)</t>
  </si>
  <si>
    <t>DR.PARASA VENKATA</t>
  </si>
  <si>
    <t>RATHNAIAH
 VINNAMALA SARASWATHI</t>
  </si>
  <si>
    <t>GARIKA ESWARAMMA</t>
  </si>
  <si>
    <t>UDDURU RAMACHANDRAIAH</t>
  </si>
  <si>
    <t>PELLAKURU KANCHIRAJU</t>
  </si>
  <si>
    <t>DEGALA SURYANARAYANA</t>
  </si>
  <si>
    <t>PANABAKA CHINA GANGAIAH</t>
  </si>
  <si>
    <t>CHILAKALA SRINIVASULU</t>
  </si>
  <si>
    <t>OREPALLI VENKATA KRISHNA</t>
  </si>
  <si>
    <t>Venkatagiri</t>
  </si>
  <si>
    <t>KURUGONDLA RAMA KRISHNA</t>
  </si>
  <si>
    <t>NEDURUMALLI RAJYALAKSHMI</t>
  </si>
  <si>
    <t>MERAGA MURALI YADAV</t>
  </si>
  <si>
    <t>YERRAMREDDY VENKATA ANUP KUMAR REDDY</t>
  </si>
  <si>
    <t>MODIBOINA SUBRAMANYAM</t>
  </si>
  <si>
    <t>DAVALA VENKATASWAMY</t>
  </si>
  <si>
    <t>PALEPU MASTHNAIAH</t>
  </si>
  <si>
    <t>DESABHATLA VENKATA SREEDHAR BABU</t>
  </si>
  <si>
    <t>KATARI GOPALU</t>
  </si>
  <si>
    <t>Udayagiri</t>
  </si>
  <si>
    <t>MEKAPATI CHANDRA SEKHAR REDDY</t>
  </si>
  <si>
    <t>KAMBAM VIJAYA RAMI REDDY</t>
  </si>
  <si>
    <t>SUNKARA ANJANADRI</t>
  </si>
  <si>
    <t>BIJIVEMULA VENKATA SUBBAREDDY</t>
  </si>
  <si>
    <t>ANKAIAH CHOWDARY MAKKENA</t>
  </si>
  <si>
    <t>KRAKUTURI PUSHPANJALI</t>
  </si>
  <si>
    <t>SINGAVARAPU VENKATESWARA REDDY</t>
  </si>
  <si>
    <t>SIRIVELLA MALYADRI</t>
  </si>
  <si>
    <t>VADLAPALLI KRISHNAIAH</t>
  </si>
  <si>
    <t>RAMIREDDY SRINIVASULU REDDY</t>
  </si>
  <si>
    <t>MALEPATI CHENCHU NAIDU</t>
  </si>
  <si>
    <t>MALLAVARAPU KRISHNA REDDY</t>
  </si>
  <si>
    <t>ANNAPEREDDY CHINNA VENGALA REDDY</t>
  </si>
  <si>
    <t>MATURI SUBBARAO</t>
  </si>
  <si>
    <t>Badvel(SC)</t>
  </si>
  <si>
    <t>KAMALAMMA P.M</t>
  </si>
  <si>
    <t>CHENNAIAH LAKKINENI</t>
  </si>
  <si>
    <t>SINGAMALA VENKATESWARLU</t>
  </si>
  <si>
    <t>VANAM NARASIMHULU</t>
  </si>
  <si>
    <t>SEELAM RAJESH</t>
  </si>
  <si>
    <t>RATHNAMAIAH .R</t>
  </si>
  <si>
    <t>J. KAMAL PRABHAS</t>
  </si>
  <si>
    <t>BANKA RANGANAYAKULU,</t>
  </si>
  <si>
    <t>BANKA CHINNA VEERAIAH,</t>
  </si>
  <si>
    <t>T.C CHENNAIAH,</t>
  </si>
  <si>
    <t>NAGI POGU CHINNA,</t>
  </si>
  <si>
    <t>NAGIPOGU JAYANNA,</t>
  </si>
  <si>
    <t>Rajampet</t>
  </si>
  <si>
    <t>AMARANATH REDDY AKEPATI</t>
  </si>
  <si>
    <t>MADAN MOHAN REDDY .K.</t>
  </si>
  <si>
    <t>GUNIPATI RAMAIAH</t>
  </si>
  <si>
    <t>NAGOTHU RAMESH NAIDU</t>
  </si>
  <si>
    <t>Y. VIJAYA SAGAR</t>
  </si>
  <si>
    <t>CHEEKATI. CHARLESH</t>
  </si>
  <si>
    <t>CHATA CHANDRA SEKHAR</t>
  </si>
  <si>
    <t>CHANDRAHASA REDDY GUTTI REDDY</t>
  </si>
  <si>
    <t>ARIGELA SOWMITRI CHANDRANATH</t>
  </si>
  <si>
    <t>O.VENKATADRI</t>
  </si>
  <si>
    <t>NAAGINENI SIVA PRASAD</t>
  </si>
  <si>
    <t>RAVICHANDRAN. SUNKESULA</t>
  </si>
  <si>
    <t>Kadapa</t>
  </si>
  <si>
    <t>AHAMADULLAH MOHAMMAD SYED</t>
  </si>
  <si>
    <t>KANDULA SIVANANDA REDDY</t>
  </si>
  <si>
    <t>AFZAL ALIKHAN.T.K</t>
  </si>
  <si>
    <t>CHEPURI SARADA</t>
  </si>
  <si>
    <t>PAYYAVULA VENU GOPAL</t>
  </si>
  <si>
    <t>NOORULLA KHAN MAYANA</t>
  </si>
  <si>
    <t>DR. SUHAIL AHMED</t>
  </si>
  <si>
    <t>SUNKARA SREENIVAS</t>
  </si>
  <si>
    <t>KODADALA JOJI REDDY</t>
  </si>
  <si>
    <t>SANGATI MANOHAR</t>
  </si>
  <si>
    <t>SUJAD AHMED</t>
  </si>
  <si>
    <t>G. VIJAYA KUMAR</t>
  </si>
  <si>
    <t>G. MADHUSUDHANA ACHARI</t>
  </si>
  <si>
    <t>Kodur(SC)</t>
  </si>
  <si>
    <t>KORAMUTLA SRINIVASULU</t>
  </si>
  <si>
    <t>AJAY BABU NANDAVARAM BENJIMIN</t>
  </si>
  <si>
    <t>SAMINENI SARASWATHI</t>
  </si>
  <si>
    <t>VELAKACHERLA THIRUPAIAH</t>
  </si>
  <si>
    <t>PENCHALAIAH KODUR</t>
  </si>
  <si>
    <t>SRINIVASULU GADELA</t>
  </si>
  <si>
    <t>KORAMUTLA VENKATA SUBBAIAH</t>
  </si>
  <si>
    <t>NAGIRIPATI CHENGAIAH</t>
  </si>
  <si>
    <t>VANKAYALA SIVAIAH</t>
  </si>
  <si>
    <t>MINUKU RAMAIAH</t>
  </si>
  <si>
    <t>NOSINA SANKARAIAH</t>
  </si>
  <si>
    <t>Rayachoti</t>
  </si>
  <si>
    <t>GADIKOTA SRIKANTH REDDY</t>
  </si>
  <si>
    <t>PALAKONDRAYUDU SUGAVASI</t>
  </si>
  <si>
    <t>MAHABOOB BASHA SHAIK</t>
  </si>
  <si>
    <t>TOPIREDDY NAVEEN KUMAR</t>
  </si>
  <si>
    <t>SHAIK.JABEEULLA</t>
  </si>
  <si>
    <t>T.RAMACHANDRA REDDY</t>
  </si>
  <si>
    <t>RACHURI RADHAKRISHNA</t>
  </si>
  <si>
    <t>PATAN NASEEB JAN</t>
  </si>
  <si>
    <t>PAPIREDDY MADANMOHAN REDDY</t>
  </si>
  <si>
    <t>K.OBULESU</t>
  </si>
  <si>
    <t>G.HARISH</t>
  </si>
  <si>
    <t>REKAM SIVAIAH</t>
  </si>
  <si>
    <t>AVVARU MALLIKARJUNA</t>
  </si>
  <si>
    <t>SHAIK.AMEEN PEERAN</t>
  </si>
  <si>
    <t>Pulivendla</t>
  </si>
  <si>
    <t>Y.S. RAJA SEKHAR REDDY</t>
  </si>
  <si>
    <t>VENKATA SATISH KUMAR REDDY SINGAREDDY</t>
  </si>
  <si>
    <t>VELURU CHINNA GANGIREDDY</t>
  </si>
  <si>
    <t>N. PREMA SAGAR REDDY</t>
  </si>
  <si>
    <t>DESAM.VENKATA SUBBA REDDY</t>
  </si>
  <si>
    <t>N. JAGADEESWARA REDDY</t>
  </si>
  <si>
    <t>SIVASANKAR REDDY. DEVIREDDY</t>
  </si>
  <si>
    <t>R. VENU GOPAL</t>
  </si>
  <si>
    <t>RAJULA BHASKAR REDDY</t>
  </si>
  <si>
    <t>RAJULA PADMANABHA REDDY</t>
  </si>
  <si>
    <t>Kamalapuram</t>
  </si>
  <si>
    <t>GANDLURU VEERA SIVA REDDY</t>
  </si>
  <si>
    <t>PUTTA NARASIMHA REDDY</t>
  </si>
  <si>
    <t>O. SUBBA REDDY</t>
  </si>
  <si>
    <t>RAJOLI VEERA NARAYANA REDDY</t>
  </si>
  <si>
    <t>MUNNELLI MALLIKARJUNA REDDY</t>
  </si>
  <si>
    <t>LEVAKU RAMA MOHAN REDDY</t>
  </si>
  <si>
    <t>KANDULA CHINNA BALI REDDY</t>
  </si>
  <si>
    <t>KUNCHAM VENKATA SUBBA</t>
  </si>
  <si>
    <t>ALTAF HUSSAIAN</t>
  </si>
  <si>
    <t>S. SUDHAKARA REDDY</t>
  </si>
  <si>
    <t>PALAGIRI JAGAN MOHAN REDDY</t>
  </si>
  <si>
    <t>VEERA RAMESH REDDY GANDLURI</t>
  </si>
  <si>
    <t>SHAIK KHADAR BASHA</t>
  </si>
  <si>
    <t>SANIVARAPU SHIVASANKAR REDDY</t>
  </si>
  <si>
    <t>P.V. RAMI REDDY</t>
  </si>
  <si>
    <t>MUDIREDDY SUBBA REDDY</t>
  </si>
  <si>
    <t>Jammalamadugu</t>
  </si>
  <si>
    <t>ADI NARAYANA REDDY CHADIPIRALLA</t>
  </si>
  <si>
    <t>RAMA SUBBA REDDY PONNAPUREDDY</t>
  </si>
  <si>
    <t>VONGALA NAGENDRA YADAV</t>
  </si>
  <si>
    <t>PAMUGARI NARAYANA REDDY</t>
  </si>
  <si>
    <t>YAMPALAKU SURYA PEDDIRAJU</t>
  </si>
  <si>
    <t>S. VENKATAKRISHNA REDDY</t>
  </si>
  <si>
    <t>KOULURU VENKATA KONDA REDDY</t>
  </si>
  <si>
    <t>P.BRAMHANANDA REDDY</t>
  </si>
  <si>
    <t>NAGESWARA REDDY METTUPALLI</t>
  </si>
  <si>
    <t>RAMESWARA REDDY BANDI</t>
  </si>
  <si>
    <t>PUTTA VENKATA RAMANA MADIGA</t>
  </si>
  <si>
    <t>PEDDI BALIREDDY</t>
  </si>
  <si>
    <t>HANUMANTHAREDDY MALIKIREDDY</t>
  </si>
  <si>
    <t>K. KATAMAIAH</t>
  </si>
  <si>
    <t>B. OBULA REDDY</t>
  </si>
  <si>
    <t>Proddatur</t>
  </si>
  <si>
    <t>LINGAAREDDY MALLELA</t>
  </si>
  <si>
    <t>NANDYALA VARADA RAJULU REDDY</t>
  </si>
  <si>
    <t>MURALIDHAR MALLELA</t>
  </si>
  <si>
    <t>CHENNA VENKATA SUBBANNA</t>
  </si>
  <si>
    <t>VARDIREDDY RAJASEKHAR REDDY</t>
  </si>
  <si>
    <t>MOPPE CHANDRA SEKHAR REDDY</t>
  </si>
  <si>
    <t>P. RAMAKRISHNAIAH</t>
  </si>
  <si>
    <t>GUMMALLA RAJASEKHAR REDDY</t>
  </si>
  <si>
    <t>BANGARU MUNIREDDY PATHAKOTA</t>
  </si>
  <si>
    <t>BHASKAR REDDY DWARSALA</t>
  </si>
  <si>
    <t>POTHIREDDY LAKSHMI NARAYANA REDDY</t>
  </si>
  <si>
    <t>KONDA REDDY MUDIMELA</t>
  </si>
  <si>
    <t>MUDIREDDY MUNIREDDY</t>
  </si>
  <si>
    <t>Mydukur</t>
  </si>
  <si>
    <t>DUGGIREDDY LAKSHMIREDDY RAVINDRA REDDY</t>
  </si>
  <si>
    <t>RAGHURAMI REDDY SETTIPALLI</t>
  </si>
  <si>
    <t>IRAGAMREDDY THIRUPEL REDDY</t>
  </si>
  <si>
    <t>B.KARUN KUMAR REDDY</t>
  </si>
  <si>
    <t>ERAGAMREDDY PRABHAKAR REDDY</t>
  </si>
  <si>
    <t>BHUMIREDDY VENKATA RAMANA REDDY</t>
  </si>
  <si>
    <t>VENKATA RAMANA BANDI</t>
  </si>
  <si>
    <t>PATTUPOGULA RAMANAIAH</t>
  </si>
  <si>
    <t>GAMPA TIRUPATHI</t>
  </si>
  <si>
    <t>P.BALAIAH YADAV</t>
  </si>
  <si>
    <t>JONNAVARAM HUSSEN REDDY</t>
  </si>
  <si>
    <t>J.C.CHENNAIAH</t>
  </si>
  <si>
    <t>GOSETTY VENKATA RAMANAIAH</t>
  </si>
  <si>
    <t>GHOUSE LAZAM</t>
  </si>
  <si>
    <t>ADAMSABGARI</t>
  </si>
  <si>
    <t>Allagadda</t>
  </si>
  <si>
    <t>BHUMA SHOBHA NAGI REDDY</t>
  </si>
  <si>
    <t>H.S.RAWOOF</t>
  </si>
  <si>
    <t>INJETI KRISHNA REDDY</t>
  </si>
  <si>
    <t>BOREDDY LAKSHMI REDDY</t>
  </si>
  <si>
    <t>RUDDIREDDY RADHA KRISHNA</t>
  </si>
  <si>
    <t>T.OBULESU</t>
  </si>
  <si>
    <t>J.KORNELI BABU</t>
  </si>
  <si>
    <t>GALI KRISHNAIAH NAIDU</t>
  </si>
  <si>
    <t>M.KRISHNA REDDY</t>
  </si>
  <si>
    <t>C.K.C.VENKATESWARLU</t>
  </si>
  <si>
    <t>C.RAGHUNATH REDDY</t>
  </si>
  <si>
    <t>Srisailam</t>
  </si>
  <si>
    <t>EARASU PRATHAP REDDY</t>
  </si>
  <si>
    <t>GIRI</t>
  </si>
  <si>
    <t>POKURI SRINIVASA ACHARI</t>
  </si>
  <si>
    <t>B.SANJEEVA REDDY ALIAS (JEEVA)</t>
  </si>
  <si>
    <t>MALLELA KRISHNA REDDY</t>
  </si>
  <si>
    <t>DAKKA CHINNA MUNENNA</t>
  </si>
  <si>
    <t>S.MEER HUSSAIN</t>
  </si>
  <si>
    <t>MEENEGE LAKSHMI REDDY</t>
  </si>
  <si>
    <t>Nandikotkur(SC)</t>
  </si>
  <si>
    <t>LABBI VENKATASWAMY</t>
  </si>
  <si>
    <t>KATEPOGU SAI BABA</t>
  </si>
  <si>
    <t>B.SATYACHANDRA PRASAD</t>
  </si>
  <si>
    <t>M.VENKATESWARLU</t>
  </si>
  <si>
    <t>K.V.SESHAMMA</t>
  </si>
  <si>
    <t>A.PULLAIAH</t>
  </si>
  <si>
    <t>BELLAM RANI PUSHPA LEELA</t>
  </si>
  <si>
    <t>DAMODARAM NAGASESHULU</t>
  </si>
  <si>
    <t>MALLEPULA NAGENDRUDU</t>
  </si>
  <si>
    <t>GUNDEPOGU ANJANEYULU</t>
  </si>
  <si>
    <t>Y.PAPANNA</t>
  </si>
  <si>
    <t>CHERUKU LALITHAMMA</t>
  </si>
  <si>
    <t>KONGARA VENKATESWARLU</t>
  </si>
  <si>
    <t>GADDALA MANIKYA RAJU</t>
  </si>
  <si>
    <t>P.ANIL KUMAR</t>
  </si>
  <si>
    <t>Y.ASSERVADAM</t>
  </si>
  <si>
    <t>D.ESWAR</t>
  </si>
  <si>
    <t>Kurnool</t>
  </si>
  <si>
    <t>T.G.VENKATESH</t>
  </si>
  <si>
    <t>H.VASANTHAMMA</t>
  </si>
  <si>
    <t>ANUMULA SRIDHAR SHARMA</t>
  </si>
  <si>
    <t>G.C.SUNKANNA</t>
  </si>
  <si>
    <t>S.MD.SHANAWAZ</t>
  </si>
  <si>
    <t>N.KUMAR</t>
  </si>
  <si>
    <t>DR.DAFADAR ABDUL JALEEL</t>
  </si>
  <si>
    <t>S.ABDUL GAFOOR(KOTHAPETA)</t>
  </si>
  <si>
    <t>K.SIVA SHANKAR</t>
  </si>
  <si>
    <t>S.A.N.GANI</t>
  </si>
  <si>
    <t>S.MD.IQBAL</t>
  </si>
  <si>
    <t>S.ABDUL GAFOOR(SEETARAM NAGAR)</t>
  </si>
  <si>
    <t>S.KHASIM</t>
  </si>
  <si>
    <t>Panyam</t>
  </si>
  <si>
    <t>KATASANI RAMABHUPAL REDDY</t>
  </si>
  <si>
    <t>GOLLA SUDDULA NAGARAJU</t>
  </si>
  <si>
    <t>M.PADMA</t>
  </si>
  <si>
    <t>M.RAMANA REDDY</t>
  </si>
  <si>
    <t>LAKKIREDDY SIVA REDDY</t>
  </si>
  <si>
    <t>B.V.SUBBA REDDY</t>
  </si>
  <si>
    <t>G.JAYA RAMI REDDY</t>
  </si>
  <si>
    <t>A.LAKSHMI KANTHA REDDY</t>
  </si>
  <si>
    <t>SHAIK ABUBAKAR BASHA</t>
  </si>
  <si>
    <t>GADDALA BALA SWAMY</t>
  </si>
  <si>
    <t>B.RAMI REDDY</t>
  </si>
  <si>
    <t>ANANTHA RATHNAM</t>
  </si>
  <si>
    <t>M.BALA VENKATESWARA REDDY</t>
  </si>
  <si>
    <t>G.GOKARI</t>
  </si>
  <si>
    <t>Nandyal</t>
  </si>
  <si>
    <t>SILPA MOHAN REDDY</t>
  </si>
  <si>
    <t>S.A.MAZEED</t>
  </si>
  <si>
    <t>PERUPOGU VIJAYA KUMAR</t>
  </si>
  <si>
    <t>N.VENKATESHWARA RAO</t>
  </si>
  <si>
    <t>BHUPANAPATI NARASIMHULU MADIGA</t>
  </si>
  <si>
    <t>A.V.SUBBA REDDY</t>
  </si>
  <si>
    <t>PANYAM RAJESWARA REDDY</t>
  </si>
  <si>
    <t>T.V.S.PRASAD REDDY</t>
  </si>
  <si>
    <t>MIDDE JAYA RAO</t>
  </si>
  <si>
    <t>M.V.BHASKARA REDDY</t>
  </si>
  <si>
    <t>A. SUDHARSAN REDDY</t>
  </si>
  <si>
    <t>KARU RAVI KUMAR</t>
  </si>
  <si>
    <t>GOPAVARAM SAINATH REDDY</t>
  </si>
  <si>
    <t>Banaganapalle</t>
  </si>
  <si>
    <t>KATASANI RAMI REDDY</t>
  </si>
  <si>
    <t>YERRABOTHULA VENKATA REDDY</t>
  </si>
  <si>
    <t>M.ASWARTHA REDDY</t>
  </si>
  <si>
    <t>NITTURU CHANDRASEKHAR AZAD</t>
  </si>
  <si>
    <t>VANGALA PARAMESWARA REDDY</t>
  </si>
  <si>
    <t>SILPI SUBBA RAYUDU</t>
  </si>
  <si>
    <t>AKBAR BASHA .S</t>
  </si>
  <si>
    <t>P.RAVINDRANATHA REDDY</t>
  </si>
  <si>
    <t>M.VENKATA SUBBANNA</t>
  </si>
  <si>
    <t>G.JAGADESHWARA REDDY</t>
  </si>
  <si>
    <t>G.RAJU</t>
  </si>
  <si>
    <t>K.MADHAVA REDDY</t>
  </si>
  <si>
    <t>R.MADHAVA REDDY</t>
  </si>
  <si>
    <t>GADDAM RAMAKRISHNA REDDY</t>
  </si>
  <si>
    <t>UMMADI ADI HUSSAIN REDDY</t>
  </si>
  <si>
    <t>KAMINI CHINNA BALA</t>
  </si>
  <si>
    <t>THIMMAIAH</t>
  </si>
  <si>
    <t>Dhone</t>
  </si>
  <si>
    <t>MARRI GOVINDA RAJ</t>
  </si>
  <si>
    <t>V.MADHAVA KRISHNA</t>
  </si>
  <si>
    <t>B.SIVA KUMAR</t>
  </si>
  <si>
    <t>THIRUPATAIAH MUDDAVARAM</t>
  </si>
  <si>
    <t>KRISHNA MURTHY.M</t>
  </si>
  <si>
    <t>K.VENKATA RAMANA ACHARI</t>
  </si>
  <si>
    <t>S.V.RAMANA</t>
  </si>
  <si>
    <t>K.RANGA REDDY</t>
  </si>
  <si>
    <t>P.DAMODAR</t>
  </si>
  <si>
    <t>K.CHANDRA SEKHAR</t>
  </si>
  <si>
    <t>BOMMIREDDY DHASHARADHA RAMI REDDY</t>
  </si>
  <si>
    <t>G.RAMUDU</t>
  </si>
  <si>
    <t>GAJULA HARI KRISHNA</t>
  </si>
  <si>
    <t>Pattikonda</t>
  </si>
  <si>
    <t>KAMBALAPADU EDIGE PRABHAKAR</t>
  </si>
  <si>
    <t>P,BRAMHAIAH</t>
  </si>
  <si>
    <t>HARIJANA RANGANNA</t>
  </si>
  <si>
    <t>SRINIVASA REDDY.Y</t>
  </si>
  <si>
    <t>KAMSALA ANAND ACHARI</t>
  </si>
  <si>
    <t>P.VEERANGENEYULU</t>
  </si>
  <si>
    <t>M.SIVA RAMUDU</t>
  </si>
  <si>
    <t>D.P.VEERANNA</t>
  </si>
  <si>
    <t>K.CHANDRASHAKAR REDDY</t>
  </si>
  <si>
    <t>DAREDDY VENKATA RANGA REDDY</t>
  </si>
  <si>
    <t>KARANAM NAGARAJA RAO</t>
  </si>
  <si>
    <t>Kodumur(SC)</t>
  </si>
  <si>
    <t>PARIGELA MURALI KRISHNA</t>
  </si>
  <si>
    <t>V.GOPAL</t>
  </si>
  <si>
    <t>B.NAGAMUNENDRA</t>
  </si>
  <si>
    <t>A.VANUMULAIAH</t>
  </si>
  <si>
    <t>P.B.RAJ KUMAR</t>
  </si>
  <si>
    <t>MALLEPOGU RAVI</t>
  </si>
  <si>
    <t>A.PEDDA MOULALI</t>
  </si>
  <si>
    <t>M.GURRAMANNA</t>
  </si>
  <si>
    <t>E.SANJEEVA RAO</t>
  </si>
  <si>
    <t>P.ALISHA</t>
  </si>
  <si>
    <t>Yemmiganur</t>
  </si>
  <si>
    <t>K.CHENNA KESAVA REDDY</t>
  </si>
  <si>
    <t>N.SREENIVASULU</t>
  </si>
  <si>
    <t>K.RAMAKRISHNA SWAMY</t>
  </si>
  <si>
    <t>BETHAPALLI SURYANARAYANA</t>
  </si>
  <si>
    <t>M.SATYANARAYANA SETTY</t>
  </si>
  <si>
    <t>V.VENKATA REDDY</t>
  </si>
  <si>
    <t>M.SANTHIRAJU</t>
  </si>
  <si>
    <t>P.BABA KHAN</t>
  </si>
  <si>
    <t>M.SANKARAIAH</t>
  </si>
  <si>
    <t>Mantralayam</t>
  </si>
  <si>
    <t>Y.BALANAGI REDDY</t>
  </si>
  <si>
    <t>K.VEERA RAGHAVULU</t>
  </si>
  <si>
    <t>S.LAKSHMI NARAYANA</t>
  </si>
  <si>
    <t>ULLIGADDALA MALLIKARJUNA</t>
  </si>
  <si>
    <t>C.ANJANEYULU</t>
  </si>
  <si>
    <t>M.SHEELA DHARAN</t>
  </si>
  <si>
    <t>Adoni</t>
  </si>
  <si>
    <t>K.MEENAKSHI NAIDU</t>
  </si>
  <si>
    <t>DESAI CHANDRANNA</t>
  </si>
  <si>
    <t>K.SANTHA KUMAR</t>
  </si>
  <si>
    <t>K.G.VENKATESULU</t>
  </si>
  <si>
    <t>V.SATISH KUMAR</t>
  </si>
  <si>
    <t>PAGADALA KODANDA</t>
  </si>
  <si>
    <t>Y.VENKATARAMI REDDY</t>
  </si>
  <si>
    <t>BANDARI HANUMATHU</t>
  </si>
  <si>
    <t>B.MANI</t>
  </si>
  <si>
    <t>Alur</t>
  </si>
  <si>
    <t>PATIL NEERAJA REDDY</t>
  </si>
  <si>
    <t>H.KESAVA REDDY</t>
  </si>
  <si>
    <t>GANGI RAJESWARI</t>
  </si>
  <si>
    <t>G.KHADAR BASHA</t>
  </si>
  <si>
    <t>C.PRAVEEN KUMAR</t>
  </si>
  <si>
    <t>K.SIVARAM GOUD</t>
  </si>
  <si>
    <t>V.THIPPANNA</t>
  </si>
  <si>
    <t>S.MALLIKARJUNA</t>
  </si>
  <si>
    <t>GIRIPOGU YOSOPU</t>
  </si>
  <si>
    <t>ANAND.M</t>
  </si>
  <si>
    <t>Rayadurg</t>
  </si>
  <si>
    <t>KAPU RAMACHANDRA REDDY</t>
  </si>
  <si>
    <t>METTU GOVINDA REDDY</t>
  </si>
  <si>
    <t>BOSULA MANOHAR</t>
  </si>
  <si>
    <t>PALEGARU THIPPE SWAMY</t>
  </si>
  <si>
    <t>GOVINDA REDDY</t>
  </si>
  <si>
    <t>ANDRA PRASAD</t>
  </si>
  <si>
    <t>P MOHAN</t>
  </si>
  <si>
    <t>C NAGARAJU</t>
  </si>
  <si>
    <t>Uravakonda</t>
  </si>
  <si>
    <t>PAYYAVULA KESHAV</t>
  </si>
  <si>
    <t>Y VISWESWARA REDDY</t>
  </si>
  <si>
    <t>GURRAM.CHENNAKESHAVA RAO</t>
  </si>
  <si>
    <t>MENDLA PRABHAKAR</t>
  </si>
  <si>
    <t>K.B. SREENIVASULU</t>
  </si>
  <si>
    <t>VASIKERI SHIVA PRASAD</t>
  </si>
  <si>
    <t>VADDE NARAYANASWAMY</t>
  </si>
  <si>
    <t>H. LAKSHMANNA</t>
  </si>
  <si>
    <t>D. SHIVAKUMAR</t>
  </si>
  <si>
    <t>BANDARI SUNKANNA</t>
  </si>
  <si>
    <t>K. RAMIREDDY</t>
  </si>
  <si>
    <t>DEVINENI PRAKASH</t>
  </si>
  <si>
    <t>Guntakal</t>
  </si>
  <si>
    <t>MADHUSUDHAN</t>
  </si>
  <si>
    <t>SAINATH GOUD RAMAGOWNI</t>
  </si>
  <si>
    <t>PATHI RAVI</t>
  </si>
  <si>
    <t>T.OBILESU</t>
  </si>
  <si>
    <t>D.HEMADRI</t>
  </si>
  <si>
    <t>PASUPULA HARI HARANATH</t>
  </si>
  <si>
    <t>G. VEERANJENEYA</t>
  </si>
  <si>
    <t>Tadpatri</t>
  </si>
  <si>
    <t>DIWAKAR REDDY J.C.</t>
  </si>
  <si>
    <t>PERAM NAGI REDDY</t>
  </si>
  <si>
    <t>2 GANDHI PYLA NARASIMHAIAH</t>
  </si>
  <si>
    <t>C KESAVA REDDY</t>
  </si>
  <si>
    <t>P V PRATHAP REDDY</t>
  </si>
  <si>
    <t>R VENKATA RAMANA</t>
  </si>
  <si>
    <t>OGETY SREE DEVI</t>
  </si>
  <si>
    <t>BHANU PRAKSH REDDY</t>
  </si>
  <si>
    <t>P PRATHAP YADAV</t>
  </si>
  <si>
    <t>PYLA RAYUDU</t>
  </si>
  <si>
    <t>PRABHAKAR J.C.</t>
  </si>
  <si>
    <t>K PULIKONDA</t>
  </si>
  <si>
    <t>GOLLA SUBRAMANYAM</t>
  </si>
  <si>
    <t>TANGUTURI JAGANNATHA REDDY</t>
  </si>
  <si>
    <t>CHINTA PURUSHOTAM</t>
  </si>
  <si>
    <t>Singanamala(SC)</t>
  </si>
  <si>
    <t>DR SAKE SAILAJANATH</t>
  </si>
  <si>
    <t>PAMIDI SHAMANTHAKAMANI</t>
  </si>
  <si>
    <t>JAYARAM KOTHAPALLI</t>
  </si>
  <si>
    <t>MALLICHETTY PEDDANNA</t>
  </si>
  <si>
    <t>HARIJANA CHANDRASEKHAR</t>
  </si>
  <si>
    <t>Y K VISWANATH</t>
  </si>
  <si>
    <t>MUDIGUBBA LAKSHMANNA</t>
  </si>
  <si>
    <t>KULLAYAPPA MIDDE</t>
  </si>
  <si>
    <t>A NAGA NALLAIAH</t>
  </si>
  <si>
    <t>M CHANDRAPPA</t>
  </si>
  <si>
    <t>M OBULAPATHI</t>
  </si>
  <si>
    <t>P PEDDANNA</t>
  </si>
  <si>
    <t>RAMAMURTHY DASARI</t>
  </si>
  <si>
    <t>Anantapur</t>
  </si>
  <si>
    <t>B GURUNATHA REDDY</t>
  </si>
  <si>
    <t>MAHALAKSHMI SREENIVASULU</t>
  </si>
  <si>
    <t>T J PRAKASH</t>
  </si>
  <si>
    <t>DOCTOR K KONDAIAH</t>
  </si>
  <si>
    <t>S SALAR BASHA</t>
  </si>
  <si>
    <t>KASANI NAGARAJU</t>
  </si>
  <si>
    <t>SYED FAYAZUDDIN</t>
  </si>
  <si>
    <t>K VIJAYA KUMAR</t>
  </si>
  <si>
    <t>G LALITHA</t>
  </si>
  <si>
    <t>DASARI ADINARAYANA</t>
  </si>
  <si>
    <t>K BASHA</t>
  </si>
  <si>
    <t>S PHANI KUMAR</t>
  </si>
  <si>
    <t>D RIYAZ</t>
  </si>
  <si>
    <t>CHAKALA NAGARAJU</t>
  </si>
  <si>
    <t>V ANJANEYULU</t>
  </si>
  <si>
    <t>AVULANNA KULLAYAPPA</t>
  </si>
  <si>
    <t>D RAMA KRISHNA</t>
  </si>
  <si>
    <t>Kalyandurg</t>
  </si>
  <si>
    <t>NEELAKANTAPURAM RAGHUVEERA REDDY</t>
  </si>
  <si>
    <t>VUNNAM HANUMANTHARAYA CHOWDARY</t>
  </si>
  <si>
    <t>MARKET RAMANNA</t>
  </si>
  <si>
    <t>BALARAM SAKE</t>
  </si>
  <si>
    <t>M NARAYANA</t>
  </si>
  <si>
    <t>R G SANTHA KUMARI</t>
  </si>
  <si>
    <t>B VENKATA NARAYANA</t>
  </si>
  <si>
    <t>Y G K VENKATESULU</t>
  </si>
  <si>
    <t>Raptadu</t>
  </si>
  <si>
    <t>PARITALA SUNITHAMMA</t>
  </si>
  <si>
    <t>THOPUDURTHI PRAKASH REDDY</t>
  </si>
  <si>
    <t>K KRISHNAMURTHI</t>
  </si>
  <si>
    <t>T RAMALINGAIAH</t>
  </si>
  <si>
    <t>C SIVAPPA</t>
  </si>
  <si>
    <t>V RAVINDRA REDDY</t>
  </si>
  <si>
    <t>BOYA NAGENDRA</t>
  </si>
  <si>
    <t>B RAMADASU</t>
  </si>
  <si>
    <t>B YELLAPPA</t>
  </si>
  <si>
    <t>S VANNURAPPA</t>
  </si>
  <si>
    <t>V SURYA NARAYANA</t>
  </si>
  <si>
    <t>J MUTYALAPPA</t>
  </si>
  <si>
    <t>MATTA SREEHARSHA</t>
  </si>
  <si>
    <t>S SATYA NARAYANA</t>
  </si>
  <si>
    <t>G POTHANNA</t>
  </si>
  <si>
    <t>A CHINNA SOPPULAIAH</t>
  </si>
  <si>
    <t>SHAIK ALI</t>
  </si>
  <si>
    <t>SANJEEVAPPA</t>
  </si>
  <si>
    <t>G KESAVA REDDY</t>
  </si>
  <si>
    <t>S CHANDRA SEKHAR</t>
  </si>
  <si>
    <t>Madakasira(SC)</t>
  </si>
  <si>
    <t>K SUDHAKAR</t>
  </si>
  <si>
    <t>K ERANNA</t>
  </si>
  <si>
    <t>S HANUMANTHAPPA</t>
  </si>
  <si>
    <t>D INDEEVAR</t>
  </si>
  <si>
    <t>T DHANA RAJ</t>
  </si>
  <si>
    <t>D NARASIMHAPPA</t>
  </si>
  <si>
    <t>Hindupur</t>
  </si>
  <si>
    <t>P ABDUL GHANI</t>
  </si>
  <si>
    <t>B NAVEEN NISCHAL</t>
  </si>
  <si>
    <t>(AMBICA) LAKSHMINARAYANA</t>
  </si>
  <si>
    <t>PALLA LAKSHMI NARAYANA</t>
  </si>
  <si>
    <t>ANANTHA RAMANA MURTHY</t>
  </si>
  <si>
    <t>S MANGESH</t>
  </si>
  <si>
    <t>K THIMAPPA</t>
  </si>
  <si>
    <t>P V CHANDRASEKHAR</t>
  </si>
  <si>
    <t>G RAVI BABU</t>
  </si>
  <si>
    <t>K MALLIKARJUNA</t>
  </si>
  <si>
    <t>H BABA KHAN</t>
  </si>
  <si>
    <t>S ELIYAZ</t>
  </si>
  <si>
    <t>H IMAM KHAN</t>
  </si>
  <si>
    <t>Penukonda</t>
  </si>
  <si>
    <t>B K PARTHASARATHI</t>
  </si>
  <si>
    <t>K T SREEDHAR</t>
  </si>
  <si>
    <t>K RAMESH BABU</t>
  </si>
  <si>
    <t>DONTHI LAKSHMINARAYANA GUPTA</t>
  </si>
  <si>
    <t>M SREENIVASULU</t>
  </si>
  <si>
    <t>G SIDDALAPPA</t>
  </si>
  <si>
    <t>G.SREENIVASULU</t>
  </si>
  <si>
    <t>VAVILALA POTHULA SUNITHA</t>
  </si>
  <si>
    <t>J SREENIVASA REDDY</t>
  </si>
  <si>
    <t>A KESAVA REDDY</t>
  </si>
  <si>
    <t>K RAMAPPA</t>
  </si>
  <si>
    <t>Puttaparthi</t>
  </si>
  <si>
    <t>PALLE RAGHUNATHA REDDY</t>
  </si>
  <si>
    <t>KADAPALA MOHAN REDDY</t>
  </si>
  <si>
    <t>PASUPULETI RAMANA</t>
  </si>
  <si>
    <t>VADDI KESANNA</t>
  </si>
  <si>
    <t>SOMAGUTTA VISHNU VARDHAN REDDY</t>
  </si>
  <si>
    <t>SADUGULA UTTANNA</t>
  </si>
  <si>
    <t>K.SREENIVASULU</t>
  </si>
  <si>
    <t>P.B. PHANIDHAR</t>
  </si>
  <si>
    <t>P.SREENATH REDDY</t>
  </si>
  <si>
    <t>VALASAPALLI UTTAPPA ROYAL</t>
  </si>
  <si>
    <t>YARRAGUNDLA SOMASEKHAR REDDY</t>
  </si>
  <si>
    <t>VUNTLA LAKSHMIPATHY REDDY</t>
  </si>
  <si>
    <t>HARIJANA PEDDA NARASIMHULU</t>
  </si>
  <si>
    <t>N. MAHAMMAD RAFI</t>
  </si>
  <si>
    <t>Dharmavaram</t>
  </si>
  <si>
    <t>KETHIREDDI VENKATA RAMI REDDY</t>
  </si>
  <si>
    <t>G SURYANARAYANA</t>
  </si>
  <si>
    <t>G SADHASIVA REDDY</t>
  </si>
  <si>
    <t>DEVERAGUDI JAGADEESH</t>
  </si>
  <si>
    <t>KACHARLA KANCHENNA</t>
  </si>
  <si>
    <t>MADANA RAMANJINEYULU</t>
  </si>
  <si>
    <t>PAMISETTI NAGARAJU</t>
  </si>
  <si>
    <t>MALAPATI SURYANARAYANA</t>
  </si>
  <si>
    <t>S SHABBER BASHA</t>
  </si>
  <si>
    <t>MIDDE RAVINDRA BABU</t>
  </si>
  <si>
    <t>P DEVENDRA REDDY</t>
  </si>
  <si>
    <t>NEELURU DHANUNJAYA</t>
  </si>
  <si>
    <t>DEVARAKONDA RAMANJULU</t>
  </si>
  <si>
    <t>B SURESH NAIDU</t>
  </si>
  <si>
    <t>G SURYANARAYANA REDDY</t>
  </si>
  <si>
    <t>G SRIRAMA REDDY</t>
  </si>
  <si>
    <t>J SURYANARAYANA</t>
  </si>
  <si>
    <t>GONUGUNTLA MOHAN NAIDU</t>
  </si>
  <si>
    <t>GONANGLU VENKATA NAIDU</t>
  </si>
  <si>
    <t>NAGU RAVINDRAREDDY</t>
  </si>
  <si>
    <t>CHINTA PULLAIAH</t>
  </si>
  <si>
    <t>IMRAN</t>
  </si>
  <si>
    <t>GANDHAMANENI NARAYANA SWAMY</t>
  </si>
  <si>
    <t>Y V SUDHAKARA REDDY</t>
  </si>
  <si>
    <t>Kadiri</t>
  </si>
  <si>
    <t>KANDIKUNTA VENKATA PRASAD</t>
  </si>
  <si>
    <t>BATTALA VENKATARAMANA</t>
  </si>
  <si>
    <t>P.VENKATA SIDDA REDDY</t>
  </si>
  <si>
    <t>B.RAMAMOHANA REDDY</t>
  </si>
  <si>
    <t>T.VENKATARAMANA</t>
  </si>
  <si>
    <t>G. MANSUR BASHA</t>
  </si>
  <si>
    <t>M.RAJASEKHARACHARI</t>
  </si>
  <si>
    <t>BSP. SREERAMULU</t>
  </si>
  <si>
    <t>J. NARAYANASWAMY</t>
  </si>
  <si>
    <t>M.N.FAYAZ ALI KHAN</t>
  </si>
  <si>
    <t>K.AKHIB</t>
  </si>
  <si>
    <t>DADEM RAJASEKHAR REDDY</t>
  </si>
  <si>
    <t>TOTTUKA VENKATARAMANA</t>
  </si>
  <si>
    <t>AKMAL</t>
  </si>
  <si>
    <t>TUMMALA BHASKAR</t>
  </si>
  <si>
    <t>S.ZAKIR HUSSIAN</t>
  </si>
  <si>
    <t>Thamballapalle</t>
  </si>
  <si>
    <t>ANIPIREDDY VENKATA PRAVEEN KUMAR REDDY</t>
  </si>
  <si>
    <t>GULLOLLA SANKAR</t>
  </si>
  <si>
    <t>KADAPA PRABHAKAR REDDY</t>
  </si>
  <si>
    <t>CHALLAPALLE NARASIMHA REDDY</t>
  </si>
  <si>
    <t>KONDREDDY HANUMANTHU REDDY</t>
  </si>
  <si>
    <t>SURENDRA GOWDU GORLA</t>
  </si>
  <si>
    <t>BHEEMAGANI PRABHAKAR REDDY</t>
  </si>
  <si>
    <t>SUNKARA SIVAPRASAD</t>
  </si>
  <si>
    <t>KOTAKONDA SURYANARAYANA</t>
  </si>
  <si>
    <t>RAMIGANI REDDEPPA REDDY</t>
  </si>
  <si>
    <t>PATAN NAZEER KHAN</t>
  </si>
  <si>
    <t>SANKAR REDDY MEKALA</t>
  </si>
  <si>
    <t>S.NARASIMHULU</t>
  </si>
  <si>
    <t>Pileru</t>
  </si>
  <si>
    <t>NALLARI KIRAN KUMAR REDDY</t>
  </si>
  <si>
    <t>IMTIYAZ AHMED SHAIK</t>
  </si>
  <si>
    <t>CHINTALA RAMACHANDRA REDDY</t>
  </si>
  <si>
    <t>KOTAPALLI SANONDRA REDDY</t>
  </si>
  <si>
    <t>BONUMALLA VENKATESU</t>
  </si>
  <si>
    <t>BALUM SESHADRI YADAV</t>
  </si>
  <si>
    <t>NEERUGATTI VENKATRAMANA</t>
  </si>
  <si>
    <t>KAVALI VENUGOPAL NAYUNIVARU</t>
  </si>
  <si>
    <t>GADDAM YESURAJU</t>
  </si>
  <si>
    <t>ASADI VENKATADRI</t>
  </si>
  <si>
    <t>S.S.PRASAD</t>
  </si>
  <si>
    <t>Madanapalle</t>
  </si>
  <si>
    <t>M.SHAJAHAN BASHA (JAHA)</t>
  </si>
  <si>
    <t>R.KRISHNA SAGAR REDDY</t>
  </si>
  <si>
    <t>C.VASUDEVA REDDY</t>
  </si>
  <si>
    <t>PEDDI REDDY PAL REDDY</t>
  </si>
  <si>
    <t>U.SURESH</t>
  </si>
  <si>
    <t>VEERADALLU NAGESWARA RAO</t>
  </si>
  <si>
    <t>ADIVIPALLE KRISHNAPPA</t>
  </si>
  <si>
    <t>KANGERI NANDA</t>
  </si>
  <si>
    <t>B.NAGABHUSHANAMMA</t>
  </si>
  <si>
    <t>J.MURALIDHAR GOWD</t>
  </si>
  <si>
    <t>DANDU RAMANA REDDY</t>
  </si>
  <si>
    <t>S.SABIR BASHA</t>
  </si>
  <si>
    <t>CHANDRA SEKHAR.S</t>
  </si>
  <si>
    <t>MOONI CHANDRASEKHAR</t>
  </si>
  <si>
    <t>JAMPALA KARNA</t>
  </si>
  <si>
    <t>Punganur</t>
  </si>
  <si>
    <t>PEDDIREDDY RAMACHANDRA REDDY</t>
  </si>
  <si>
    <t>M.VENKATRAMANA RAJU</t>
  </si>
  <si>
    <t>VANTELA KHADAR BHASHA</t>
  </si>
  <si>
    <t>GRANDHIM RAMESH BABU</t>
  </si>
  <si>
    <t>VADDI PATTABHI</t>
  </si>
  <si>
    <t>SHAIK KHADAR BHASHA</t>
  </si>
  <si>
    <t>CHIRUVELU SREENIVASULU</t>
  </si>
  <si>
    <t>V.K.PRASAD</t>
  </si>
  <si>
    <t>MD.RAHAMATHULLA</t>
  </si>
  <si>
    <t>P.KESAVA MURTHY</t>
  </si>
  <si>
    <t>THARIGONDA KALESHA</t>
  </si>
  <si>
    <t>S.KHADAR VALLI</t>
  </si>
  <si>
    <t>Chandragiri</t>
  </si>
  <si>
    <t>ARUNA KUMARI GALLA</t>
  </si>
  <si>
    <t>R.K.ROJA</t>
  </si>
  <si>
    <t>SAIKAM SAIRAMANI</t>
  </si>
  <si>
    <t>GALI PUSHPA LATHA</t>
  </si>
  <si>
    <t>P.JAGANNADHAM NAIDU</t>
  </si>
  <si>
    <t>DEVAGURUNADHAN.S</t>
  </si>
  <si>
    <t>ATHULURU ANANDA NAIDU</t>
  </si>
  <si>
    <t>RAMAVARAM SUDHAKAR REDDY</t>
  </si>
  <si>
    <t>Y.MUNIRATHNAM</t>
  </si>
  <si>
    <t>N.MUNASWAMY NAIDU</t>
  </si>
  <si>
    <t>DEVARAJ PEDDINENI</t>
  </si>
  <si>
    <t>T.RAMACHENDRA REDDY</t>
  </si>
  <si>
    <t>ARUNA KUMARI ALUGANTI</t>
  </si>
  <si>
    <t>Tirupati</t>
  </si>
  <si>
    <t>KARUNAKAR REDDY BHUMANA</t>
  </si>
  <si>
    <t>K.SANKARA REDDY</t>
  </si>
  <si>
    <t>GUJJALLA. MALYADRI</t>
  </si>
  <si>
    <t>G.BHANU PRAKASH REDDY</t>
  </si>
  <si>
    <t>K.RAMESH</t>
  </si>
  <si>
    <t>CHIRANJEEVI .T</t>
  </si>
  <si>
    <t>D.KESAVA RAJU</t>
  </si>
  <si>
    <t>MUKKU. SATYAVANTHUDU</t>
  </si>
  <si>
    <t>PROF. K.MUNIRATHNAM CHETTY</t>
  </si>
  <si>
    <t>VADDI VENKATESHA NAIDU</t>
  </si>
  <si>
    <t>P.KARUNAKARA REDDY</t>
  </si>
  <si>
    <t>ANJAIAH.P</t>
  </si>
  <si>
    <t>AVULAPATI BHASKAR</t>
  </si>
  <si>
    <t>G.H.KISHORE BABU</t>
  </si>
  <si>
    <t>GADIRAJU SUBBARAMA RAJU</t>
  </si>
  <si>
    <t>C.N.SARAVANA</t>
  </si>
  <si>
    <t>B.THULASI RAMI REDDY</t>
  </si>
  <si>
    <t>Srikalahasti</t>
  </si>
  <si>
    <t>GOPALAKRISHNA REDDY BOJJALA</t>
  </si>
  <si>
    <t>S.C.V.NAIDU</t>
  </si>
  <si>
    <t>DOCTOR CIPAI SUBRAMANYAM</t>
  </si>
  <si>
    <t>M.MURALI YADAV</t>
  </si>
  <si>
    <t>JITTA RANGAIAH</t>
  </si>
  <si>
    <t>PALLAMALA SUDHAKAR</t>
  </si>
  <si>
    <t>S.CHIRANJEEVI</t>
  </si>
  <si>
    <t>R.T.C.SUDHEER</t>
  </si>
  <si>
    <t>T.M.BALU</t>
  </si>
  <si>
    <t>KAMESWARAIAH ARTHAMALA</t>
  </si>
  <si>
    <t>K.V.RAMANA</t>
  </si>
  <si>
    <t>AMMAPALEM RAMANA REDDY</t>
  </si>
  <si>
    <t>KALAVAGUNTA MAHADEVA REDDY</t>
  </si>
  <si>
    <t>CHANDAMAMALA KOTAIAH</t>
  </si>
  <si>
    <t>CHALAPATHI KAYYURI</t>
  </si>
  <si>
    <t>T.GOPICHAND</t>
  </si>
  <si>
    <t>Satyavedu(SC)</t>
  </si>
  <si>
    <t>H.HEMALATHA</t>
  </si>
  <si>
    <t>KALATHURU NARAYANASWAMY</t>
  </si>
  <si>
    <t>SANKALA SUBBAIAH</t>
  </si>
  <si>
    <t>P.SUBBARATHNAMMA</t>
  </si>
  <si>
    <t>GANGARAMAIAH REDDYPALLI</t>
  </si>
  <si>
    <t>C.P.V.VELU(VAJRA VELU)</t>
  </si>
  <si>
    <t>J.BHARATHI</t>
  </si>
  <si>
    <t>KADIVETI PATTABHI</t>
  </si>
  <si>
    <t>MASARAPU PURUSHOTHAM</t>
  </si>
  <si>
    <t>Nagari</t>
  </si>
  <si>
    <t>GALI MUDDUKRISHNAMA NAIDU</t>
  </si>
  <si>
    <t>CHENGA REDDY REDDYVARI</t>
  </si>
  <si>
    <t>G.SUDARSHANA VARMA</t>
  </si>
  <si>
    <t>J.VENUGOPAL RAJU</t>
  </si>
  <si>
    <t>N.SANKAR YADAV</t>
  </si>
  <si>
    <t>B.RAMAKRISHNAMA NAIDU</t>
  </si>
  <si>
    <t>DR.G.JAWAHAR RUBAN</t>
  </si>
  <si>
    <t>B.DILLI BABU</t>
  </si>
  <si>
    <t>K.DHANASEKHAR CHETTY</t>
  </si>
  <si>
    <t>G.GUNASEKHAR</t>
  </si>
  <si>
    <t>Gangadhara</t>
  </si>
  <si>
    <t>KUTHUHALAM GUMMADI</t>
  </si>
  <si>
    <t>GANDHI</t>
  </si>
  <si>
    <t>M.NAGABUSHANAM</t>
  </si>
  <si>
    <t>DEVARAJULU</t>
  </si>
  <si>
    <t>V.RAJENDRAN</t>
  </si>
  <si>
    <t>E.MURUGAIAH</t>
  </si>
  <si>
    <t>KAVERIPAKAM MARKONDAIAH</t>
  </si>
  <si>
    <t>N.RAJESH</t>
  </si>
  <si>
    <t>K.JAYAPRAKASH</t>
  </si>
  <si>
    <t>N.JAYAKAR</t>
  </si>
  <si>
    <t>SIVA PRASAD</t>
  </si>
  <si>
    <t>Chittoor</t>
  </si>
  <si>
    <t>C.K.JAYACHANDRA REDDY @ C.K.BABU</t>
  </si>
  <si>
    <t>ARANI SRINIVASULU J.M.C</t>
  </si>
  <si>
    <t>P.BALAJI</t>
  </si>
  <si>
    <t>ADVOCATE JAYA KUMAR</t>
  </si>
  <si>
    <t>K.RAVINDRA REDDY M.A</t>
  </si>
  <si>
    <t>S.SRINIVASULU</t>
  </si>
  <si>
    <t>D.A.NAGARAJU</t>
  </si>
  <si>
    <t>M.JANAKIRAMAN</t>
  </si>
  <si>
    <t>KRISHNA DEVAN YADAV</t>
  </si>
  <si>
    <t>A.SIVA KUMAR</t>
  </si>
  <si>
    <t>DR. B.K.RAMANA REDDY</t>
  </si>
  <si>
    <t>Puthalapattu(SC)</t>
  </si>
  <si>
    <t>DR.P.RAVI</t>
  </si>
  <si>
    <t>L.LALITHA KUMARI</t>
  </si>
  <si>
    <t>P.PUSHPARAJ</t>
  </si>
  <si>
    <t>K.SUNDARA RAJ</t>
  </si>
  <si>
    <t>R.PANJANADHAN</t>
  </si>
  <si>
    <t>K.SANKAR</t>
  </si>
  <si>
    <t>V.NAGAN</t>
  </si>
  <si>
    <t>M.PARAMANANDAM</t>
  </si>
  <si>
    <t>KONKA RADHA</t>
  </si>
  <si>
    <t>T.GOPINATH</t>
  </si>
  <si>
    <t>Palamaner</t>
  </si>
  <si>
    <t>AMARANATHA REDDY.N</t>
  </si>
  <si>
    <t>REDDEPPA REDDY.R</t>
  </si>
  <si>
    <t>RAVURI VENKATASWAMY</t>
  </si>
  <si>
    <t>SHAIK AMJAD</t>
  </si>
  <si>
    <t>ADDANKI VENKATARAMANAMURTHY</t>
  </si>
  <si>
    <t>V.LOKANADHAM NAIDU</t>
  </si>
  <si>
    <t>MALLIKARJUNA.M</t>
  </si>
  <si>
    <t>K.RAMI REDDY</t>
  </si>
  <si>
    <t>C.R.NAIDU</t>
  </si>
  <si>
    <t>BANDLA.MUNIVENKATAPPA</t>
  </si>
  <si>
    <t>AMBUTHOTI VENKATARAMANA</t>
  </si>
  <si>
    <t>B.BHASKAR REDDY</t>
  </si>
  <si>
    <t>Kuppam</t>
  </si>
  <si>
    <t>NARA CHANDRABABU NAIDU</t>
  </si>
  <si>
    <t>M.SUBRAMANYAM REDDY</t>
  </si>
  <si>
    <t>K.RAJENDRA BABU(PRAMEELA TALKIES BABU)</t>
  </si>
  <si>
    <t>N.S.THULASINATH</t>
  </si>
  <si>
    <t>ABDUL KADAR S.A</t>
  </si>
  <si>
    <t>G.SUDHAKAR CHETTY</t>
  </si>
  <si>
    <t>Y.SREENIVASULU</t>
  </si>
  <si>
    <t>C.LAKSHMI(CHENGAIAH)</t>
  </si>
  <si>
    <t>G.CHANDRA KUMAR</t>
  </si>
  <si>
    <t>K.VENKATA RAO(K.V.RAO)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</si>
</sst>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9.0"/>
      <color rgb="FF000000"/>
      <name val="Arial"/>
    </font>
    <font>
      <sz val="9.0"/>
      <name val="Arial"/>
    </font>
    <font>
      <sz val="11.0"/>
      <name val="Calibri"/>
    </font>
    <font>
      <name val="Arial"/>
    </font>
    <font>
      <sz val="11.0"/>
      <color rgb="FF000000"/>
      <name val="Inconsolata"/>
    </font>
    <font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0" fontId="4" numFmtId="0" xfId="0" applyAlignment="1" applyFont="1">
      <alignment readingOrder="0" vertical="top"/>
    </xf>
    <xf borderId="0" fillId="2" fontId="1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3" fontId="1" numFmtId="0" xfId="0" applyAlignment="1" applyFill="1" applyFont="1">
      <alignment horizontal="right" vertical="bottom"/>
    </xf>
    <xf borderId="0" fillId="0" fontId="4" numFmtId="0" xfId="0" applyAlignment="1" applyFont="1">
      <alignment horizontal="right" readingOrder="0" vertical="top"/>
    </xf>
    <xf borderId="0" fillId="3" fontId="1" numFmtId="0" xfId="0" applyAlignment="1" applyFont="1">
      <alignment vertical="bottom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top"/>
    </xf>
    <xf borderId="2" fillId="0" fontId="4" numFmtId="0" xfId="0" applyAlignment="1" applyBorder="1" applyFont="1">
      <alignment horizontal="right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right" readingOrder="0" vertical="top"/>
    </xf>
    <xf borderId="0" fillId="3" fontId="1" numFmtId="0" xfId="0" applyAlignment="1" applyFont="1">
      <alignment readingOrder="0" vertical="bottom"/>
    </xf>
    <xf borderId="0" fillId="4" fontId="8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top" wrapText="0"/>
    </xf>
    <xf borderId="2" fillId="0" fontId="4" numFmtId="0" xfId="0" applyAlignment="1" applyBorder="1" applyFont="1">
      <alignment horizontal="righ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3" fillId="0" fontId="4" numFmtId="0" xfId="0" applyAlignment="1" applyBorder="1" applyFont="1">
      <alignment horizontal="right" readingOrder="0" shrinkToFit="0" vertical="top" wrapText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left" readingOrder="0" vertical="top"/>
    </xf>
    <xf borderId="2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readingOrder="0" vertical="top"/>
    </xf>
    <xf borderId="0" fillId="0" fontId="9" numFmtId="0" xfId="0" applyAlignment="1" applyFont="1">
      <alignment horizontal="right" readingOrder="0" vertical="top"/>
    </xf>
    <xf borderId="2" fillId="0" fontId="4" numFmtId="0" xfId="0" applyAlignment="1" applyBorder="1" applyFont="1">
      <alignment horizontal="left" readingOrder="0" shrinkToFit="0" vertical="top" wrapText="0"/>
    </xf>
    <xf borderId="3" fillId="0" fontId="4" numFmtId="0" xfId="0" applyAlignment="1" applyBorder="1" applyFont="1">
      <alignment horizontal="center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 vertical="top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2" pivot="0" name="Detail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J3719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etail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3" t="s">
        <v>15</v>
      </c>
      <c r="O1" s="1" t="s">
        <v>16</v>
      </c>
      <c r="P1" s="4" t="s">
        <v>8</v>
      </c>
      <c r="Q1" s="2" t="s">
        <v>17</v>
      </c>
      <c r="R1" s="2" t="s">
        <v>18</v>
      </c>
      <c r="S1" s="4" t="s">
        <v>19</v>
      </c>
      <c r="T1" s="4" t="s">
        <v>20</v>
      </c>
      <c r="U1" s="2" t="s">
        <v>21</v>
      </c>
    </row>
    <row r="2">
      <c r="A2" s="5" t="s">
        <v>22</v>
      </c>
      <c r="B2" s="5" t="s">
        <v>23</v>
      </c>
      <c r="C2" s="7" t="s">
        <v>24</v>
      </c>
      <c r="D2" s="9" t="s">
        <v>26</v>
      </c>
      <c r="E2" s="9" t="s">
        <v>33</v>
      </c>
      <c r="F2" s="11">
        <v>51.0</v>
      </c>
      <c r="G2" s="9" t="s">
        <v>24</v>
      </c>
      <c r="H2" s="13"/>
      <c r="I2" s="9" t="s">
        <v>41</v>
      </c>
      <c r="J2" s="11">
        <v>47918.0</v>
      </c>
      <c r="K2" s="11">
        <v>60.0</v>
      </c>
      <c r="L2" s="11">
        <v>47978.0</v>
      </c>
      <c r="M2" s="11">
        <v>38.71</v>
      </c>
      <c r="N2" s="14">
        <v>31.01898845</v>
      </c>
      <c r="O2" s="14">
        <v>154673.0</v>
      </c>
      <c r="P2" s="17">
        <f>VLOOKUP(D2,Details!$C$1:$J$3719,3,FALSE)</f>
        <v>0</v>
      </c>
      <c r="Q2" s="18" t="str">
        <f>VLOOKUP(D2,Details!$C$1:$J$3719,4,FALSE)</f>
        <v>5th Pass</v>
      </c>
      <c r="R2" s="17">
        <f>VLOOKUP(D2,Details!$C$1:$J$3719,5,FALSE)</f>
        <v>51</v>
      </c>
      <c r="S2" s="18" t="str">
        <f>VLOOKUP(D2,Details!$C$1:$J$3719,6,FALSE)</f>
        <v>Rs2,16,96,447 ~ 2Crore+</v>
      </c>
      <c r="T2" s="18" t="str">
        <f>VLOOKUP(D2,Details!$C$1:$J$3719,7,FALSE)</f>
        <v>Rs35,59,000 ~ 35Lacs+</v>
      </c>
      <c r="U2" s="18" t="str">
        <f>VLOOKUP(D2,Details!$C$1:$J$3719,8,FALSE)</f>
        <v>Y</v>
      </c>
    </row>
    <row r="3">
      <c r="A3" s="5" t="s">
        <v>22</v>
      </c>
      <c r="B3" s="5" t="s">
        <v>23</v>
      </c>
      <c r="C3" s="7" t="s">
        <v>24</v>
      </c>
      <c r="D3" s="9" t="s">
        <v>99</v>
      </c>
      <c r="E3" s="9" t="s">
        <v>33</v>
      </c>
      <c r="F3" s="11">
        <v>54.0</v>
      </c>
      <c r="G3" s="9" t="s">
        <v>24</v>
      </c>
      <c r="H3" s="13"/>
      <c r="I3" s="9" t="s">
        <v>40</v>
      </c>
      <c r="J3" s="11">
        <v>40535.0</v>
      </c>
      <c r="K3" s="11">
        <v>29.0</v>
      </c>
      <c r="L3" s="11">
        <v>40564.0</v>
      </c>
      <c r="M3" s="11">
        <v>32.73</v>
      </c>
      <c r="N3" s="14">
        <v>26.22565024</v>
      </c>
      <c r="O3" s="14">
        <v>154673.0</v>
      </c>
      <c r="P3" s="17" t="str">
        <f>VLOOKUP(D3,Details!$C$1:$J$3719,3,FALSE)</f>
        <v>#N/A</v>
      </c>
      <c r="Q3" s="18" t="str">
        <f>VLOOKUP(D3,Details!$C$1:$J$3719,4,FALSE)</f>
        <v>#N/A</v>
      </c>
      <c r="R3" s="17" t="str">
        <f>VLOOKUP(D3,Details!$C$1:$J$3719,5,FALSE)</f>
        <v>#N/A</v>
      </c>
      <c r="S3" s="18" t="str">
        <f>VLOOKUP(D3,Details!$C$1:$J$3719,6,FALSE)</f>
        <v>#N/A</v>
      </c>
      <c r="T3" s="18" t="str">
        <f>VLOOKUP(D3,Details!$C$1:$J$3719,7,FALSE)</f>
        <v>#N/A</v>
      </c>
      <c r="U3" s="18" t="str">
        <f>VLOOKUP(D3,Details!$C$1:$J$3719,8,FALSE)</f>
        <v>#N/A</v>
      </c>
    </row>
    <row r="4">
      <c r="A4" s="5" t="s">
        <v>22</v>
      </c>
      <c r="B4" s="5" t="s">
        <v>23</v>
      </c>
      <c r="C4" s="7" t="s">
        <v>24</v>
      </c>
      <c r="D4" s="9" t="s">
        <v>126</v>
      </c>
      <c r="E4" s="9" t="s">
        <v>33</v>
      </c>
      <c r="F4" s="11">
        <v>44.0</v>
      </c>
      <c r="G4" s="9" t="s">
        <v>24</v>
      </c>
      <c r="H4" s="13"/>
      <c r="I4" s="9" t="s">
        <v>73</v>
      </c>
      <c r="J4" s="11">
        <v>9740.0</v>
      </c>
      <c r="K4" s="11">
        <v>15.0</v>
      </c>
      <c r="L4" s="11">
        <v>9755.0</v>
      </c>
      <c r="M4" s="11">
        <v>7.87</v>
      </c>
      <c r="N4" s="14">
        <v>6.306853814</v>
      </c>
      <c r="O4" s="14">
        <v>154673.0</v>
      </c>
      <c r="P4" s="17" t="str">
        <f>VLOOKUP(D4,Details!$C$1:$J$3719,3,FALSE)</f>
        <v>#N/A</v>
      </c>
      <c r="Q4" s="18" t="str">
        <f>VLOOKUP(D4,Details!$C$1:$J$3719,4,FALSE)</f>
        <v>#N/A</v>
      </c>
      <c r="R4" s="17" t="str">
        <f>VLOOKUP(D4,Details!$C$1:$J$3719,5,FALSE)</f>
        <v>#N/A</v>
      </c>
      <c r="S4" s="18" t="str">
        <f>VLOOKUP(D4,Details!$C$1:$J$3719,6,FALSE)</f>
        <v>#N/A</v>
      </c>
      <c r="T4" s="18" t="str">
        <f>VLOOKUP(D4,Details!$C$1:$J$3719,7,FALSE)</f>
        <v>#N/A</v>
      </c>
      <c r="U4" s="18" t="str">
        <f>VLOOKUP(D4,Details!$C$1:$J$3719,8,FALSE)</f>
        <v>#N/A</v>
      </c>
    </row>
    <row r="5">
      <c r="A5" s="5" t="s">
        <v>22</v>
      </c>
      <c r="B5" s="5" t="s">
        <v>23</v>
      </c>
      <c r="C5" s="7" t="s">
        <v>24</v>
      </c>
      <c r="D5" s="9" t="s">
        <v>148</v>
      </c>
      <c r="E5" s="9" t="s">
        <v>33</v>
      </c>
      <c r="F5" s="11">
        <v>59.0</v>
      </c>
      <c r="G5" s="9" t="s">
        <v>24</v>
      </c>
      <c r="H5" s="13"/>
      <c r="I5" s="9" t="s">
        <v>52</v>
      </c>
      <c r="J5" s="11">
        <v>8783.0</v>
      </c>
      <c r="K5" s="11">
        <v>0.0</v>
      </c>
      <c r="L5" s="11">
        <v>8783.0</v>
      </c>
      <c r="M5" s="11">
        <v>7.09</v>
      </c>
      <c r="N5" s="14">
        <v>5.678431271</v>
      </c>
      <c r="O5" s="14">
        <v>154673.0</v>
      </c>
      <c r="P5" s="17">
        <f>VLOOKUP(D5,Details!$C$1:$J$3719,3,FALSE)</f>
        <v>1</v>
      </c>
      <c r="Q5" s="18" t="str">
        <f>VLOOKUP(D5,Details!$C$1:$J$3719,4,FALSE)</f>
        <v>Literate</v>
      </c>
      <c r="R5" s="17">
        <f>VLOOKUP(D5,Details!$C$1:$J$3719,5,FALSE)</f>
        <v>59</v>
      </c>
      <c r="S5" s="18" t="str">
        <f>VLOOKUP(D5,Details!$C$1:$J$3719,6,FALSE)</f>
        <v>Rs72,25,000 ~ 72Lacs+</v>
      </c>
      <c r="T5" s="18" t="str">
        <f>VLOOKUP(D5,Details!$C$1:$J$3719,7,FALSE)</f>
        <v>Rs0 ~ </v>
      </c>
      <c r="U5" s="18" t="str">
        <f>VLOOKUP(D5,Details!$C$1:$J$3719,8,FALSE)</f>
        <v/>
      </c>
    </row>
    <row r="6">
      <c r="A6" s="5" t="s">
        <v>22</v>
      </c>
      <c r="B6" s="5" t="s">
        <v>23</v>
      </c>
      <c r="C6" s="7" t="s">
        <v>24</v>
      </c>
      <c r="D6" s="9" t="s">
        <v>168</v>
      </c>
      <c r="E6" s="9" t="s">
        <v>33</v>
      </c>
      <c r="F6" s="11">
        <v>29.0</v>
      </c>
      <c r="G6" s="9" t="s">
        <v>24</v>
      </c>
      <c r="H6" s="13"/>
      <c r="I6" s="9" t="s">
        <v>48</v>
      </c>
      <c r="J6" s="11">
        <v>8607.0</v>
      </c>
      <c r="K6" s="11">
        <v>1.0</v>
      </c>
      <c r="L6" s="11">
        <v>8608.0</v>
      </c>
      <c r="M6" s="11">
        <v>6.94</v>
      </c>
      <c r="N6" s="14">
        <v>5.565289352</v>
      </c>
      <c r="O6" s="14">
        <v>154673.0</v>
      </c>
      <c r="P6" s="17">
        <f>VLOOKUP(D6,Details!$C$1:$J$3719,3,FALSE)</f>
        <v>0</v>
      </c>
      <c r="Q6" s="18" t="str">
        <f>VLOOKUP(D6,Details!$C$1:$J$3719,4,FALSE)</f>
        <v>Literate</v>
      </c>
      <c r="R6" s="17">
        <f>VLOOKUP(D6,Details!$C$1:$J$3719,5,FALSE)</f>
        <v>29</v>
      </c>
      <c r="S6" s="18" t="str">
        <f>VLOOKUP(D6,Details!$C$1:$J$3719,6,FALSE)</f>
        <v>Rs5,78,000 ~ 5Lacs+</v>
      </c>
      <c r="T6" s="18" t="str">
        <f>VLOOKUP(D6,Details!$C$1:$J$3719,7,FALSE)</f>
        <v>Rs0 ~ </v>
      </c>
      <c r="U6" s="18" t="str">
        <f>VLOOKUP(D6,Details!$C$1:$J$3719,8,FALSE)</f>
        <v/>
      </c>
    </row>
    <row r="7">
      <c r="A7" s="5" t="s">
        <v>22</v>
      </c>
      <c r="B7" s="5" t="s">
        <v>23</v>
      </c>
      <c r="C7" s="7" t="s">
        <v>24</v>
      </c>
      <c r="D7" s="9" t="s">
        <v>183</v>
      </c>
      <c r="E7" s="9" t="s">
        <v>33</v>
      </c>
      <c r="F7" s="11">
        <v>40.0</v>
      </c>
      <c r="G7" s="9" t="s">
        <v>24</v>
      </c>
      <c r="H7" s="13"/>
      <c r="I7" s="9" t="s">
        <v>57</v>
      </c>
      <c r="J7" s="11">
        <v>3366.0</v>
      </c>
      <c r="K7" s="11">
        <v>0.0</v>
      </c>
      <c r="L7" s="11">
        <v>3366.0</v>
      </c>
      <c r="M7" s="11">
        <v>2.72</v>
      </c>
      <c r="N7" s="14">
        <v>2.176203992</v>
      </c>
      <c r="O7" s="14">
        <v>154673.0</v>
      </c>
      <c r="P7" s="17">
        <f>VLOOKUP(D7,Details!$C$1:$J$3719,3,FALSE)</f>
        <v>0</v>
      </c>
      <c r="Q7" s="18" t="str">
        <f>VLOOKUP(D7,Details!$C$1:$J$3719,4,FALSE)</f>
        <v>Graduate</v>
      </c>
      <c r="R7" s="17">
        <f>VLOOKUP(D7,Details!$C$1:$J$3719,5,FALSE)</f>
        <v>40</v>
      </c>
      <c r="S7" s="18" t="str">
        <f>VLOOKUP(D7,Details!$C$1:$J$3719,6,FALSE)</f>
        <v>Rs1,45,000 ~ 1Lacs+</v>
      </c>
      <c r="T7" s="18" t="str">
        <f>VLOOKUP(D7,Details!$C$1:$J$3719,7,FALSE)</f>
        <v>Rs0 ~ </v>
      </c>
      <c r="U7" s="18" t="str">
        <f>VLOOKUP(D7,Details!$C$1:$J$3719,8,FALSE)</f>
        <v/>
      </c>
    </row>
    <row r="8">
      <c r="A8" s="5" t="s">
        <v>22</v>
      </c>
      <c r="B8" s="5" t="s">
        <v>23</v>
      </c>
      <c r="C8" s="7" t="s">
        <v>24</v>
      </c>
      <c r="D8" s="9" t="s">
        <v>200</v>
      </c>
      <c r="E8" s="9" t="s">
        <v>33</v>
      </c>
      <c r="F8" s="11">
        <v>43.0</v>
      </c>
      <c r="G8" s="9" t="s">
        <v>24</v>
      </c>
      <c r="H8" s="13"/>
      <c r="I8" s="9" t="s">
        <v>35</v>
      </c>
      <c r="J8" s="11">
        <v>3122.0</v>
      </c>
      <c r="K8" s="11">
        <v>1.0</v>
      </c>
      <c r="L8" s="11">
        <v>3123.0</v>
      </c>
      <c r="M8" s="11">
        <v>2.52</v>
      </c>
      <c r="N8" s="14">
        <v>2.019098356</v>
      </c>
      <c r="O8" s="14">
        <v>154673.0</v>
      </c>
      <c r="P8" s="17">
        <f>VLOOKUP(D8,Details!$C$1:$J$3719,3,FALSE)</f>
        <v>0</v>
      </c>
      <c r="Q8" s="18" t="str">
        <f>VLOOKUP(D8,Details!$C$1:$J$3719,4,FALSE)</f>
        <v>Graduate</v>
      </c>
      <c r="R8" s="17">
        <f>VLOOKUP(D8,Details!$C$1:$J$3719,5,FALSE)</f>
        <v>34</v>
      </c>
      <c r="S8" s="18" t="str">
        <f>VLOOKUP(D8,Details!$C$1:$J$3719,6,FALSE)</f>
        <v>Rs1,17,000 ~ 1Lacs+</v>
      </c>
      <c r="T8" s="18" t="str">
        <f>VLOOKUP(D8,Details!$C$1:$J$3719,7,FALSE)</f>
        <v>Rs0 ~ </v>
      </c>
      <c r="U8" s="18" t="str">
        <f>VLOOKUP(D8,Details!$C$1:$J$3719,8,FALSE)</f>
        <v/>
      </c>
    </row>
    <row r="9">
      <c r="A9" s="5" t="s">
        <v>22</v>
      </c>
      <c r="B9" s="5" t="s">
        <v>23</v>
      </c>
      <c r="C9" s="7" t="s">
        <v>24</v>
      </c>
      <c r="D9" s="19" t="s">
        <v>223</v>
      </c>
      <c r="E9" s="19" t="s">
        <v>33</v>
      </c>
      <c r="F9" s="20">
        <v>41.0</v>
      </c>
      <c r="G9" s="19" t="s">
        <v>24</v>
      </c>
      <c r="H9" s="13"/>
      <c r="I9" s="19" t="s">
        <v>44</v>
      </c>
      <c r="J9" s="20">
        <v>1769.0</v>
      </c>
      <c r="K9" s="20">
        <v>1.0</v>
      </c>
      <c r="L9" s="20">
        <v>1770.0</v>
      </c>
      <c r="M9" s="20">
        <v>1.43</v>
      </c>
      <c r="N9" s="14">
        <v>1.144349693</v>
      </c>
      <c r="O9" s="14">
        <v>154673.0</v>
      </c>
      <c r="P9" s="17">
        <f>VLOOKUP(D9,Details!$C$1:$J$3719,3,FALSE)</f>
        <v>0</v>
      </c>
      <c r="Q9" s="18" t="str">
        <f>VLOOKUP(D9,Details!$C$1:$J$3719,4,FALSE)</f>
        <v>Graduate</v>
      </c>
      <c r="R9" s="17">
        <f>VLOOKUP(D9,Details!$C$1:$J$3719,5,FALSE)</f>
        <v>41</v>
      </c>
      <c r="S9" s="18" t="str">
        <f>VLOOKUP(D9,Details!$C$1:$J$3719,6,FALSE)</f>
        <v>Rs6,05,000 ~ 6Lacs+</v>
      </c>
      <c r="T9" s="18" t="str">
        <f>VLOOKUP(D9,Details!$C$1:$J$3719,7,FALSE)</f>
        <v>Rs0 ~ </v>
      </c>
      <c r="U9" s="18" t="str">
        <f>VLOOKUP(D9,Details!$C$1:$J$3719,8,FALSE)</f>
        <v/>
      </c>
    </row>
    <row r="10">
      <c r="A10" s="5" t="s">
        <v>22</v>
      </c>
      <c r="B10" s="5" t="s">
        <v>252</v>
      </c>
      <c r="C10" s="7" t="s">
        <v>253</v>
      </c>
      <c r="D10" s="9" t="s">
        <v>254</v>
      </c>
      <c r="E10" s="9" t="s">
        <v>33</v>
      </c>
      <c r="F10" s="11">
        <v>45.0</v>
      </c>
      <c r="G10" s="9" t="s">
        <v>253</v>
      </c>
      <c r="H10" s="13"/>
      <c r="I10" s="9" t="s">
        <v>41</v>
      </c>
      <c r="J10" s="11">
        <v>44892.0</v>
      </c>
      <c r="K10" s="11">
        <v>120.0</v>
      </c>
      <c r="L10" s="11">
        <v>45012.0</v>
      </c>
      <c r="M10" s="11">
        <v>39.98</v>
      </c>
      <c r="N10" s="14">
        <v>29.98660955</v>
      </c>
      <c r="O10" s="14">
        <v>150107.0</v>
      </c>
      <c r="P10" s="17">
        <f>VLOOKUP(D10,Details!$C$1:$J$3719,3,FALSE)</f>
        <v>0</v>
      </c>
      <c r="Q10" s="18" t="str">
        <f>VLOOKUP(D10,Details!$C$1:$J$3719,4,FALSE)</f>
        <v>Graduate</v>
      </c>
      <c r="R10" s="17">
        <f>VLOOKUP(D10,Details!$C$1:$J$3719,5,FALSE)</f>
        <v>45</v>
      </c>
      <c r="S10" s="18" t="str">
        <f>VLOOKUP(D10,Details!$C$1:$J$3719,6,FALSE)</f>
        <v>Rs4,18,000 ~ 4Lacs+</v>
      </c>
      <c r="T10" s="18" t="str">
        <f>VLOOKUP(D10,Details!$C$1:$J$3719,7,FALSE)</f>
        <v>Rs1,41,353 ~ 1Lacs+</v>
      </c>
      <c r="U10" s="18" t="str">
        <f>VLOOKUP(D10,Details!$C$1:$J$3719,8,FALSE)</f>
        <v>Y</v>
      </c>
    </row>
    <row r="11">
      <c r="A11" s="5" t="s">
        <v>22</v>
      </c>
      <c r="B11" s="5" t="s">
        <v>252</v>
      </c>
      <c r="C11" s="7" t="s">
        <v>253</v>
      </c>
      <c r="D11" s="9" t="s">
        <v>271</v>
      </c>
      <c r="E11" s="9" t="s">
        <v>33</v>
      </c>
      <c r="F11" s="11">
        <v>53.0</v>
      </c>
      <c r="G11" s="9" t="s">
        <v>253</v>
      </c>
      <c r="H11" s="13"/>
      <c r="I11" s="9" t="s">
        <v>40</v>
      </c>
      <c r="J11" s="11">
        <v>33418.0</v>
      </c>
      <c r="K11" s="11">
        <v>45.0</v>
      </c>
      <c r="L11" s="11">
        <v>33463.0</v>
      </c>
      <c r="M11" s="11">
        <v>29.72</v>
      </c>
      <c r="N11" s="14">
        <v>22.29276449</v>
      </c>
      <c r="O11" s="14">
        <v>150107.0</v>
      </c>
      <c r="P11" s="17">
        <f>VLOOKUP(D11,Details!$C$1:$J$3719,3,FALSE)</f>
        <v>0</v>
      </c>
      <c r="Q11" s="18" t="str">
        <f>VLOOKUP(D11,Details!$C$1:$J$3719,4,FALSE)</f>
        <v>Graduate</v>
      </c>
      <c r="R11" s="17">
        <f>VLOOKUP(D11,Details!$C$1:$J$3719,5,FALSE)</f>
        <v>53</v>
      </c>
      <c r="S11" s="18" t="str">
        <f>VLOOKUP(D11,Details!$C$1:$J$3719,6,FALSE)</f>
        <v>Rs16,19,96,726 ~ 16Crore+</v>
      </c>
      <c r="T11" s="18" t="str">
        <f>VLOOKUP(D11,Details!$C$1:$J$3719,7,FALSE)</f>
        <v>Rs7,78,135 ~ 7Lacs+</v>
      </c>
      <c r="U11" s="18" t="str">
        <f>VLOOKUP(D11,Details!$C$1:$J$3719,8,FALSE)</f>
        <v/>
      </c>
    </row>
    <row r="12">
      <c r="A12" s="5" t="s">
        <v>22</v>
      </c>
      <c r="B12" s="5" t="s">
        <v>252</v>
      </c>
      <c r="C12" s="7" t="s">
        <v>253</v>
      </c>
      <c r="D12" s="9" t="s">
        <v>291</v>
      </c>
      <c r="E12" s="9" t="s">
        <v>33</v>
      </c>
      <c r="F12" s="11">
        <v>38.0</v>
      </c>
      <c r="G12" s="9" t="s">
        <v>253</v>
      </c>
      <c r="H12" s="13"/>
      <c r="I12" s="9" t="s">
        <v>52</v>
      </c>
      <c r="J12" s="11">
        <v>20890.0</v>
      </c>
      <c r="K12" s="11">
        <v>12.0</v>
      </c>
      <c r="L12" s="11">
        <v>20902.0</v>
      </c>
      <c r="M12" s="11">
        <v>18.57</v>
      </c>
      <c r="N12" s="14">
        <v>13.92473369</v>
      </c>
      <c r="O12" s="14">
        <v>150107.0</v>
      </c>
      <c r="P12" s="17">
        <f>VLOOKUP(D12,Details!$C$1:$J$3719,3,FALSE)</f>
        <v>0</v>
      </c>
      <c r="Q12" s="18" t="str">
        <f>VLOOKUP(D12,Details!$C$1:$J$3719,4,FALSE)</f>
        <v>Others</v>
      </c>
      <c r="R12" s="17">
        <f>VLOOKUP(D12,Details!$C$1:$J$3719,5,FALSE)</f>
        <v>38</v>
      </c>
      <c r="S12" s="18" t="str">
        <f>VLOOKUP(D12,Details!$C$1:$J$3719,6,FALSE)</f>
        <v>Rs36,65,000 ~ 36Lacs+</v>
      </c>
      <c r="T12" s="18" t="str">
        <f>VLOOKUP(D12,Details!$C$1:$J$3719,7,FALSE)</f>
        <v>Rs0 ~ </v>
      </c>
      <c r="U12" s="18" t="str">
        <f>VLOOKUP(D12,Details!$C$1:$J$3719,8,FALSE)</f>
        <v/>
      </c>
    </row>
    <row r="13">
      <c r="A13" s="5" t="s">
        <v>22</v>
      </c>
      <c r="B13" s="5" t="s">
        <v>252</v>
      </c>
      <c r="C13" s="7" t="s">
        <v>253</v>
      </c>
      <c r="D13" s="9" t="s">
        <v>323</v>
      </c>
      <c r="E13" s="9" t="s">
        <v>33</v>
      </c>
      <c r="F13" s="11">
        <v>43.0</v>
      </c>
      <c r="G13" s="9" t="s">
        <v>253</v>
      </c>
      <c r="H13" s="13"/>
      <c r="I13" s="9" t="s">
        <v>73</v>
      </c>
      <c r="J13" s="11">
        <v>2836.0</v>
      </c>
      <c r="K13" s="11">
        <v>7.0</v>
      </c>
      <c r="L13" s="11">
        <v>2843.0</v>
      </c>
      <c r="M13" s="11">
        <v>2.53</v>
      </c>
      <c r="N13" s="14">
        <v>1.893982293</v>
      </c>
      <c r="O13" s="14">
        <v>150107.0</v>
      </c>
      <c r="P13" s="17">
        <f>VLOOKUP(D13,Details!$C$1:$J$3719,3,FALSE)</f>
        <v>0</v>
      </c>
      <c r="Q13" s="18" t="str">
        <f>VLOOKUP(D13,Details!$C$1:$J$3719,4,FALSE)</f>
        <v>Graduate</v>
      </c>
      <c r="R13" s="17">
        <f>VLOOKUP(D13,Details!$C$1:$J$3719,5,FALSE)</f>
        <v>43</v>
      </c>
      <c r="S13" s="18" t="str">
        <f>VLOOKUP(D13,Details!$C$1:$J$3719,6,FALSE)</f>
        <v>Rs8,50,000 ~ 8Lacs+</v>
      </c>
      <c r="T13" s="18" t="str">
        <f>VLOOKUP(D13,Details!$C$1:$J$3719,7,FALSE)</f>
        <v>Rs25,000 ~ 25Thou+</v>
      </c>
      <c r="U13" s="18" t="str">
        <f>VLOOKUP(D13,Details!$C$1:$J$3719,8,FALSE)</f>
        <v/>
      </c>
    </row>
    <row r="14">
      <c r="A14" s="5" t="s">
        <v>22</v>
      </c>
      <c r="B14" s="5" t="s">
        <v>252</v>
      </c>
      <c r="C14" s="7" t="s">
        <v>253</v>
      </c>
      <c r="D14" s="9" t="s">
        <v>345</v>
      </c>
      <c r="E14" s="9" t="s">
        <v>346</v>
      </c>
      <c r="F14" s="11">
        <v>36.0</v>
      </c>
      <c r="G14" s="9" t="s">
        <v>253</v>
      </c>
      <c r="H14" s="13"/>
      <c r="I14" s="9" t="s">
        <v>44</v>
      </c>
      <c r="J14" s="11">
        <v>2771.0</v>
      </c>
      <c r="K14" s="11">
        <v>9.0</v>
      </c>
      <c r="L14" s="11">
        <v>2780.0</v>
      </c>
      <c r="M14" s="11">
        <v>2.47</v>
      </c>
      <c r="N14" s="14">
        <v>1.852012231</v>
      </c>
      <c r="O14" s="14">
        <v>150107.0</v>
      </c>
      <c r="P14" s="17">
        <f>VLOOKUP(D14,Details!$C$1:$J$3719,3,FALSE)</f>
        <v>0</v>
      </c>
      <c r="Q14" s="18" t="str">
        <f>VLOOKUP(D14,Details!$C$1:$J$3719,4,FALSE)</f>
        <v>10th Pass</v>
      </c>
      <c r="R14" s="17">
        <f>VLOOKUP(D14,Details!$C$1:$J$3719,5,FALSE)</f>
        <v>36</v>
      </c>
      <c r="S14" s="18" t="str">
        <f>VLOOKUP(D14,Details!$C$1:$J$3719,6,FALSE)</f>
        <v>Rs2,10,000 ~ 2Lacs+</v>
      </c>
      <c r="T14" s="18" t="str">
        <f>VLOOKUP(D14,Details!$C$1:$J$3719,7,FALSE)</f>
        <v>Rs1,10,000 ~ 1Lacs+</v>
      </c>
      <c r="U14" s="18" t="str">
        <f>VLOOKUP(D14,Details!$C$1:$J$3719,8,FALSE)</f>
        <v/>
      </c>
    </row>
    <row r="15">
      <c r="A15" s="5" t="s">
        <v>22</v>
      </c>
      <c r="B15" s="5" t="s">
        <v>252</v>
      </c>
      <c r="C15" s="7" t="s">
        <v>253</v>
      </c>
      <c r="D15" s="9" t="s">
        <v>363</v>
      </c>
      <c r="E15" s="9" t="s">
        <v>33</v>
      </c>
      <c r="F15" s="11">
        <v>40.0</v>
      </c>
      <c r="G15" s="9" t="s">
        <v>253</v>
      </c>
      <c r="H15" s="13"/>
      <c r="I15" s="9" t="s">
        <v>48</v>
      </c>
      <c r="J15" s="11">
        <v>2646.0</v>
      </c>
      <c r="K15" s="11">
        <v>0.0</v>
      </c>
      <c r="L15" s="11">
        <v>2646.0</v>
      </c>
      <c r="M15" s="11">
        <v>2.35</v>
      </c>
      <c r="N15" s="14">
        <v>1.762742577</v>
      </c>
      <c r="O15" s="14">
        <v>150107.0</v>
      </c>
      <c r="P15" s="17">
        <f>VLOOKUP(D15,Details!$C$1:$J$3719,3,FALSE)</f>
        <v>0</v>
      </c>
      <c r="Q15" s="18" t="str">
        <f>VLOOKUP(D15,Details!$C$1:$J$3719,4,FALSE)</f>
        <v>12th Pass</v>
      </c>
      <c r="R15" s="17">
        <f>VLOOKUP(D15,Details!$C$1:$J$3719,5,FALSE)</f>
        <v>40</v>
      </c>
      <c r="S15" s="18" t="str">
        <f>VLOOKUP(D15,Details!$C$1:$J$3719,6,FALSE)</f>
        <v>Nil</v>
      </c>
      <c r="T15" s="18" t="str">
        <f>VLOOKUP(D15,Details!$C$1:$J$3719,7,FALSE)</f>
        <v>Rs0 ~ </v>
      </c>
      <c r="U15" s="18" t="str">
        <f>VLOOKUP(D15,Details!$C$1:$J$3719,8,FALSE)</f>
        <v/>
      </c>
    </row>
    <row r="16">
      <c r="A16" s="5" t="s">
        <v>22</v>
      </c>
      <c r="B16" s="5" t="s">
        <v>252</v>
      </c>
      <c r="C16" s="7" t="s">
        <v>253</v>
      </c>
      <c r="D16" s="9" t="s">
        <v>386</v>
      </c>
      <c r="E16" s="9" t="s">
        <v>33</v>
      </c>
      <c r="F16" s="11">
        <v>31.0</v>
      </c>
      <c r="G16" s="9" t="s">
        <v>253</v>
      </c>
      <c r="H16" s="13"/>
      <c r="I16" s="9" t="s">
        <v>48</v>
      </c>
      <c r="J16" s="11">
        <v>2101.0</v>
      </c>
      <c r="K16" s="11">
        <v>2.0</v>
      </c>
      <c r="L16" s="11">
        <v>2103.0</v>
      </c>
      <c r="M16" s="11">
        <v>1.87</v>
      </c>
      <c r="N16" s="14">
        <v>1.40100062</v>
      </c>
      <c r="O16" s="14">
        <v>150107.0</v>
      </c>
      <c r="P16" s="17">
        <f>VLOOKUP(D16,Details!$C$1:$J$3719,3,FALSE)</f>
        <v>0</v>
      </c>
      <c r="Q16" s="18" t="str">
        <f>VLOOKUP(D16,Details!$C$1:$J$3719,4,FALSE)</f>
        <v>Post Graduate</v>
      </c>
      <c r="R16" s="17">
        <f>VLOOKUP(D16,Details!$C$1:$J$3719,5,FALSE)</f>
        <v>31</v>
      </c>
      <c r="S16" s="18" t="str">
        <f>VLOOKUP(D16,Details!$C$1:$J$3719,6,FALSE)</f>
        <v>Rs4,20,000 ~ 4Lacs+</v>
      </c>
      <c r="T16" s="18" t="str">
        <f>VLOOKUP(D16,Details!$C$1:$J$3719,7,FALSE)</f>
        <v>Rs0 ~ </v>
      </c>
      <c r="U16" s="18" t="str">
        <f>VLOOKUP(D16,Details!$C$1:$J$3719,8,FALSE)</f>
        <v/>
      </c>
    </row>
    <row r="17">
      <c r="A17" s="5" t="s">
        <v>22</v>
      </c>
      <c r="B17" s="5" t="s">
        <v>252</v>
      </c>
      <c r="C17" s="7" t="s">
        <v>253</v>
      </c>
      <c r="D17" s="9" t="s">
        <v>408</v>
      </c>
      <c r="E17" s="9" t="s">
        <v>33</v>
      </c>
      <c r="F17" s="11">
        <v>39.0</v>
      </c>
      <c r="G17" s="9" t="s">
        <v>253</v>
      </c>
      <c r="H17" s="13"/>
      <c r="I17" s="9" t="s">
        <v>48</v>
      </c>
      <c r="J17" s="11">
        <v>1953.0</v>
      </c>
      <c r="K17" s="11">
        <v>0.0</v>
      </c>
      <c r="L17" s="11">
        <v>1953.0</v>
      </c>
      <c r="M17" s="11">
        <v>1.73</v>
      </c>
      <c r="N17" s="14">
        <v>1.301071902</v>
      </c>
      <c r="O17" s="14">
        <v>150107.0</v>
      </c>
      <c r="P17" s="17">
        <f>VLOOKUP(D17,Details!$C$1:$J$3719,3,FALSE)</f>
        <v>0</v>
      </c>
      <c r="Q17" s="18" t="str">
        <f>VLOOKUP(D17,Details!$C$1:$J$3719,4,FALSE)</f>
        <v>8th Pass</v>
      </c>
      <c r="R17" s="17">
        <f>VLOOKUP(D17,Details!$C$1:$J$3719,5,FALSE)</f>
        <v>39</v>
      </c>
      <c r="S17" s="18" t="str">
        <f>VLOOKUP(D17,Details!$C$1:$J$3719,6,FALSE)</f>
        <v>Rs55,000 ~ 55Thou+</v>
      </c>
      <c r="T17" s="18" t="str">
        <f>VLOOKUP(D17,Details!$C$1:$J$3719,7,FALSE)</f>
        <v>Rs0 ~ </v>
      </c>
      <c r="U17" s="18" t="str">
        <f>VLOOKUP(D17,Details!$C$1:$J$3719,8,FALSE)</f>
        <v/>
      </c>
    </row>
    <row r="18">
      <c r="A18" s="5" t="s">
        <v>22</v>
      </c>
      <c r="B18" s="5" t="s">
        <v>252</v>
      </c>
      <c r="C18" s="7" t="s">
        <v>253</v>
      </c>
      <c r="D18" s="19" t="s">
        <v>426</v>
      </c>
      <c r="E18" s="19" t="s">
        <v>33</v>
      </c>
      <c r="F18" s="20">
        <v>56.0</v>
      </c>
      <c r="G18" s="19" t="s">
        <v>253</v>
      </c>
      <c r="H18" s="13"/>
      <c r="I18" s="19" t="s">
        <v>429</v>
      </c>
      <c r="J18" s="20">
        <v>877.0</v>
      </c>
      <c r="K18" s="20">
        <v>0.0</v>
      </c>
      <c r="L18" s="20">
        <v>877.0</v>
      </c>
      <c r="M18" s="20">
        <v>0.78</v>
      </c>
      <c r="N18" s="14">
        <v>0.584249902</v>
      </c>
      <c r="O18" s="14">
        <v>150107.0</v>
      </c>
      <c r="P18" s="17">
        <f>VLOOKUP(D18,Details!$C$1:$J$3719,3,FALSE)</f>
        <v>0</v>
      </c>
      <c r="Q18" s="18" t="str">
        <f>VLOOKUP(D18,Details!$C$1:$J$3719,4,FALSE)</f>
        <v>5th Pass</v>
      </c>
      <c r="R18" s="17">
        <f>VLOOKUP(D18,Details!$C$1:$J$3719,5,FALSE)</f>
        <v>56</v>
      </c>
      <c r="S18" s="18" t="str">
        <f>VLOOKUP(D18,Details!$C$1:$J$3719,6,FALSE)</f>
        <v>Nil</v>
      </c>
      <c r="T18" s="18" t="str">
        <f>VLOOKUP(D18,Details!$C$1:$J$3719,7,FALSE)</f>
        <v>Rs0 ~ </v>
      </c>
      <c r="U18" s="18" t="str">
        <f>VLOOKUP(D18,Details!$C$1:$J$3719,8,FALSE)</f>
        <v/>
      </c>
    </row>
    <row r="19">
      <c r="A19" s="5" t="s">
        <v>22</v>
      </c>
      <c r="B19" s="5" t="s">
        <v>444</v>
      </c>
      <c r="C19" s="7" t="s">
        <v>253</v>
      </c>
      <c r="D19" s="9" t="s">
        <v>445</v>
      </c>
      <c r="E19" s="9" t="s">
        <v>33</v>
      </c>
      <c r="F19" s="11">
        <v>62.0</v>
      </c>
      <c r="G19" s="9" t="s">
        <v>253</v>
      </c>
      <c r="H19" s="13"/>
      <c r="I19" s="9" t="s">
        <v>276</v>
      </c>
      <c r="J19" s="11">
        <v>41949.0</v>
      </c>
      <c r="K19" s="11">
        <v>8.0</v>
      </c>
      <c r="L19" s="11">
        <v>41957.0</v>
      </c>
      <c r="M19" s="11">
        <v>41.04</v>
      </c>
      <c r="N19" s="14">
        <v>30.11729069</v>
      </c>
      <c r="O19" s="14">
        <v>139312.0</v>
      </c>
      <c r="P19" s="17">
        <f>VLOOKUP(D19,Details!$C$1:$J$3719,3,FALSE)</f>
        <v>0</v>
      </c>
      <c r="Q19" s="18" t="str">
        <f>VLOOKUP(D19,Details!$C$1:$J$3719,4,FALSE)</f>
        <v>Not Given</v>
      </c>
      <c r="R19" s="17">
        <f>VLOOKUP(D19,Details!$C$1:$J$3719,5,FALSE)</f>
        <v>62</v>
      </c>
      <c r="S19" s="18" t="str">
        <f>VLOOKUP(D19,Details!$C$1:$J$3719,6,FALSE)</f>
        <v>Rs5,97,000 ~ 5Lacs+</v>
      </c>
      <c r="T19" s="18" t="str">
        <f>VLOOKUP(D19,Details!$C$1:$J$3719,7,FALSE)</f>
        <v>Rs6,19,000 ~ 6Lacs+</v>
      </c>
      <c r="U19" s="18" t="str">
        <f>VLOOKUP(D19,Details!$C$1:$J$3719,8,FALSE)</f>
        <v>Y</v>
      </c>
    </row>
    <row r="20">
      <c r="A20" s="5" t="s">
        <v>22</v>
      </c>
      <c r="B20" s="5" t="s">
        <v>444</v>
      </c>
      <c r="C20" s="7" t="s">
        <v>253</v>
      </c>
      <c r="D20" s="9" t="s">
        <v>466</v>
      </c>
      <c r="E20" s="9" t="s">
        <v>33</v>
      </c>
      <c r="F20" s="11">
        <v>44.0</v>
      </c>
      <c r="G20" s="9" t="s">
        <v>253</v>
      </c>
      <c r="H20" s="13"/>
      <c r="I20" s="9" t="s">
        <v>40</v>
      </c>
      <c r="J20" s="11">
        <v>33063.0</v>
      </c>
      <c r="K20" s="11">
        <v>2.0</v>
      </c>
      <c r="L20" s="11">
        <v>33065.0</v>
      </c>
      <c r="M20" s="11">
        <v>32.34</v>
      </c>
      <c r="N20" s="14">
        <v>23.73449523</v>
      </c>
      <c r="O20" s="14">
        <v>139312.0</v>
      </c>
      <c r="P20" s="17">
        <f>VLOOKUP(D20,Details!$C$1:$J$3719,3,FALSE)</f>
        <v>0</v>
      </c>
      <c r="Q20" s="18" t="str">
        <f>VLOOKUP(D20,Details!$C$1:$J$3719,4,FALSE)</f>
        <v>10th Pass</v>
      </c>
      <c r="R20" s="17">
        <f>VLOOKUP(D20,Details!$C$1:$J$3719,5,FALSE)</f>
        <v>45</v>
      </c>
      <c r="S20" s="18" t="str">
        <f>VLOOKUP(D20,Details!$C$1:$J$3719,6,FALSE)</f>
        <v>Rs2,01,000 ~ 2Lacs+</v>
      </c>
      <c r="T20" s="18" t="str">
        <f>VLOOKUP(D20,Details!$C$1:$J$3719,7,FALSE)</f>
        <v>Rs0 ~ </v>
      </c>
      <c r="U20" s="18" t="str">
        <f>VLOOKUP(D20,Details!$C$1:$J$3719,8,FALSE)</f>
        <v/>
      </c>
    </row>
    <row r="21">
      <c r="A21" s="5" t="s">
        <v>22</v>
      </c>
      <c r="B21" s="5" t="s">
        <v>444</v>
      </c>
      <c r="C21" s="7" t="s">
        <v>253</v>
      </c>
      <c r="D21" s="9" t="s">
        <v>489</v>
      </c>
      <c r="E21" s="9" t="s">
        <v>346</v>
      </c>
      <c r="F21" s="11">
        <v>35.0</v>
      </c>
      <c r="G21" s="9" t="s">
        <v>253</v>
      </c>
      <c r="H21" s="13"/>
      <c r="I21" s="9" t="s">
        <v>52</v>
      </c>
      <c r="J21" s="11">
        <v>19040.0</v>
      </c>
      <c r="K21" s="11">
        <v>0.0</v>
      </c>
      <c r="L21" s="11">
        <v>19040.0</v>
      </c>
      <c r="M21" s="11">
        <v>18.62</v>
      </c>
      <c r="N21" s="14">
        <v>13.66716435</v>
      </c>
      <c r="O21" s="14">
        <v>139312.0</v>
      </c>
      <c r="P21" s="17">
        <f>VLOOKUP(D21,Details!$C$1:$J$3719,3,FALSE)</f>
        <v>0</v>
      </c>
      <c r="Q21" s="18" t="str">
        <f>VLOOKUP(D21,Details!$C$1:$J$3719,4,FALSE)</f>
        <v>12th Pass</v>
      </c>
      <c r="R21" s="17">
        <f>VLOOKUP(D21,Details!$C$1:$J$3719,5,FALSE)</f>
        <v>35</v>
      </c>
      <c r="S21" s="18" t="str">
        <f>VLOOKUP(D21,Details!$C$1:$J$3719,6,FALSE)</f>
        <v>Rs2,00,000 ~ 2Lacs+</v>
      </c>
      <c r="T21" s="18" t="str">
        <f>VLOOKUP(D21,Details!$C$1:$J$3719,7,FALSE)</f>
        <v>Rs2,00,000 ~ 2Lacs+</v>
      </c>
      <c r="U21" s="18" t="str">
        <f>VLOOKUP(D21,Details!$C$1:$J$3719,8,FALSE)</f>
        <v/>
      </c>
    </row>
    <row r="22">
      <c r="A22" s="5" t="s">
        <v>22</v>
      </c>
      <c r="B22" s="5" t="s">
        <v>444</v>
      </c>
      <c r="C22" s="7" t="s">
        <v>253</v>
      </c>
      <c r="D22" s="9" t="s">
        <v>515</v>
      </c>
      <c r="E22" s="9" t="s">
        <v>33</v>
      </c>
      <c r="F22" s="11">
        <v>39.0</v>
      </c>
      <c r="G22" s="9" t="s">
        <v>253</v>
      </c>
      <c r="H22" s="13"/>
      <c r="I22" s="9" t="s">
        <v>48</v>
      </c>
      <c r="J22" s="11">
        <v>2690.0</v>
      </c>
      <c r="K22" s="11">
        <v>0.0</v>
      </c>
      <c r="L22" s="11">
        <v>2690.0</v>
      </c>
      <c r="M22" s="11">
        <v>2.63</v>
      </c>
      <c r="N22" s="14">
        <v>1.930917652</v>
      </c>
      <c r="O22" s="14">
        <v>139312.0</v>
      </c>
      <c r="P22" s="17">
        <f>VLOOKUP(D22,Details!$C$1:$J$3719,3,FALSE)</f>
        <v>0</v>
      </c>
      <c r="Q22" s="18" t="str">
        <f>VLOOKUP(D22,Details!$C$1:$J$3719,4,FALSE)</f>
        <v>10th Pass</v>
      </c>
      <c r="R22" s="17">
        <f>VLOOKUP(D22,Details!$C$1:$J$3719,5,FALSE)</f>
        <v>39</v>
      </c>
      <c r="S22" s="18" t="str">
        <f>VLOOKUP(D22,Details!$C$1:$J$3719,6,FALSE)</f>
        <v>Rs2,00,000 ~ 2Lacs+</v>
      </c>
      <c r="T22" s="18" t="str">
        <f>VLOOKUP(D22,Details!$C$1:$J$3719,7,FALSE)</f>
        <v>Rs0 ~ </v>
      </c>
      <c r="U22" s="18" t="str">
        <f>VLOOKUP(D22,Details!$C$1:$J$3719,8,FALSE)</f>
        <v/>
      </c>
    </row>
    <row r="23">
      <c r="A23" s="5" t="s">
        <v>22</v>
      </c>
      <c r="B23" s="5" t="s">
        <v>444</v>
      </c>
      <c r="C23" s="7" t="s">
        <v>253</v>
      </c>
      <c r="D23" s="9" t="s">
        <v>537</v>
      </c>
      <c r="E23" s="9" t="s">
        <v>33</v>
      </c>
      <c r="F23" s="11">
        <v>45.0</v>
      </c>
      <c r="G23" s="9" t="s">
        <v>253</v>
      </c>
      <c r="H23" s="13"/>
      <c r="I23" s="9" t="s">
        <v>48</v>
      </c>
      <c r="J23" s="11">
        <v>2459.0</v>
      </c>
      <c r="K23" s="11">
        <v>0.0</v>
      </c>
      <c r="L23" s="11">
        <v>2459.0</v>
      </c>
      <c r="M23" s="11">
        <v>2.41</v>
      </c>
      <c r="N23" s="14">
        <v>1.765102791</v>
      </c>
      <c r="O23" s="14">
        <v>139312.0</v>
      </c>
      <c r="P23" s="17">
        <f>VLOOKUP(D23,Details!$C$1:$J$3719,3,FALSE)</f>
        <v>0</v>
      </c>
      <c r="Q23" s="18" t="str">
        <f>VLOOKUP(D23,Details!$C$1:$J$3719,4,FALSE)</f>
        <v>Graduate</v>
      </c>
      <c r="R23" s="17">
        <f>VLOOKUP(D23,Details!$C$1:$J$3719,5,FALSE)</f>
        <v>44</v>
      </c>
      <c r="S23" s="18" t="str">
        <f>VLOOKUP(D23,Details!$C$1:$J$3719,6,FALSE)</f>
        <v>Rs1,05,000 ~ 1Lacs+</v>
      </c>
      <c r="T23" s="18" t="str">
        <f>VLOOKUP(D23,Details!$C$1:$J$3719,7,FALSE)</f>
        <v>Rs0 ~ </v>
      </c>
      <c r="U23" s="18" t="str">
        <f>VLOOKUP(D23,Details!$C$1:$J$3719,8,FALSE)</f>
        <v/>
      </c>
    </row>
    <row r="24">
      <c r="A24" s="5" t="s">
        <v>22</v>
      </c>
      <c r="B24" s="5" t="s">
        <v>444</v>
      </c>
      <c r="C24" s="7" t="s">
        <v>253</v>
      </c>
      <c r="D24" s="9" t="s">
        <v>561</v>
      </c>
      <c r="E24" s="9" t="s">
        <v>33</v>
      </c>
      <c r="F24" s="11">
        <v>34.0</v>
      </c>
      <c r="G24" s="9" t="s">
        <v>253</v>
      </c>
      <c r="H24" s="13"/>
      <c r="I24" s="9" t="s">
        <v>48</v>
      </c>
      <c r="J24" s="11">
        <v>1996.0</v>
      </c>
      <c r="K24" s="11">
        <v>0.0</v>
      </c>
      <c r="L24" s="11">
        <v>1996.0</v>
      </c>
      <c r="M24" s="11">
        <v>1.95</v>
      </c>
      <c r="N24" s="14">
        <v>1.432755254</v>
      </c>
      <c r="O24" s="14">
        <v>139312.0</v>
      </c>
      <c r="P24" s="17">
        <f>VLOOKUP(D24,Details!$C$1:$J$3719,3,FALSE)</f>
        <v>0</v>
      </c>
      <c r="Q24" s="18" t="str">
        <f>VLOOKUP(D24,Details!$C$1:$J$3719,4,FALSE)</f>
        <v>Literate</v>
      </c>
      <c r="R24" s="17">
        <f>VLOOKUP(D24,Details!$C$1:$J$3719,5,FALSE)</f>
        <v>34</v>
      </c>
      <c r="S24" s="18" t="str">
        <f>VLOOKUP(D24,Details!$C$1:$J$3719,6,FALSE)</f>
        <v>Rs1,00,000 ~ 1Lacs+</v>
      </c>
      <c r="T24" s="18" t="str">
        <f>VLOOKUP(D24,Details!$C$1:$J$3719,7,FALSE)</f>
        <v>Rs0 ~ </v>
      </c>
      <c r="U24" s="18" t="str">
        <f>VLOOKUP(D24,Details!$C$1:$J$3719,8,FALSE)</f>
        <v/>
      </c>
    </row>
    <row r="25">
      <c r="A25" s="5" t="s">
        <v>22</v>
      </c>
      <c r="B25" s="5" t="s">
        <v>444</v>
      </c>
      <c r="C25" s="7" t="s">
        <v>253</v>
      </c>
      <c r="D25" s="19" t="s">
        <v>584</v>
      </c>
      <c r="E25" s="19" t="s">
        <v>33</v>
      </c>
      <c r="F25" s="20">
        <v>64.0</v>
      </c>
      <c r="G25" s="19" t="s">
        <v>253</v>
      </c>
      <c r="H25" s="13"/>
      <c r="I25" s="19" t="s">
        <v>48</v>
      </c>
      <c r="J25" s="20">
        <v>1030.0</v>
      </c>
      <c r="K25" s="20">
        <v>0.0</v>
      </c>
      <c r="L25" s="20">
        <v>1030.0</v>
      </c>
      <c r="M25" s="20">
        <v>1.01</v>
      </c>
      <c r="N25" s="14">
        <v>0.739347651</v>
      </c>
      <c r="O25" s="14">
        <v>139312.0</v>
      </c>
      <c r="P25" s="17">
        <f>VLOOKUP(D25,Details!$C$1:$J$3719,3,FALSE)</f>
        <v>0</v>
      </c>
      <c r="Q25" s="18" t="str">
        <f>VLOOKUP(D25,Details!$C$1:$J$3719,4,FALSE)</f>
        <v>Graduate</v>
      </c>
      <c r="R25" s="17">
        <f>VLOOKUP(D25,Details!$C$1:$J$3719,5,FALSE)</f>
        <v>64</v>
      </c>
      <c r="S25" s="18" t="str">
        <f>VLOOKUP(D25,Details!$C$1:$J$3719,6,FALSE)</f>
        <v>Rs5,85,000 ~ 5Lacs+</v>
      </c>
      <c r="T25" s="18" t="str">
        <f>VLOOKUP(D25,Details!$C$1:$J$3719,7,FALSE)</f>
        <v>Rs0 ~ </v>
      </c>
      <c r="U25" s="18" t="str">
        <f>VLOOKUP(D25,Details!$C$1:$J$3719,8,FALSE)</f>
        <v/>
      </c>
    </row>
    <row r="26">
      <c r="A26" s="5" t="s">
        <v>22</v>
      </c>
      <c r="B26" s="5" t="s">
        <v>605</v>
      </c>
      <c r="C26" s="21" t="s">
        <v>24</v>
      </c>
      <c r="D26" s="21" t="s">
        <v>617</v>
      </c>
      <c r="E26" s="21" t="s">
        <v>33</v>
      </c>
      <c r="F26" s="22">
        <v>51.0</v>
      </c>
      <c r="G26" s="21" t="s">
        <v>24</v>
      </c>
      <c r="H26" s="13"/>
      <c r="I26" s="21" t="s">
        <v>41</v>
      </c>
      <c r="J26" s="22">
        <v>58102.0</v>
      </c>
      <c r="K26" s="22">
        <v>238.0</v>
      </c>
      <c r="L26" s="22">
        <v>58340.0</v>
      </c>
      <c r="M26" s="22">
        <v>44.13</v>
      </c>
      <c r="N26" s="14">
        <v>29.29700251</v>
      </c>
      <c r="O26" s="14">
        <v>199133.0</v>
      </c>
      <c r="P26" s="17">
        <f>VLOOKUP(D26,Details!$C$1:$J$3719,3,FALSE)</f>
        <v>1</v>
      </c>
      <c r="Q26" s="18" t="str">
        <f>VLOOKUP(D26,Details!$C$1:$J$3719,4,FALSE)</f>
        <v>10th Pass</v>
      </c>
      <c r="R26" s="17">
        <f>VLOOKUP(D26,Details!$C$1:$J$3719,5,FALSE)</f>
        <v>51</v>
      </c>
      <c r="S26" s="18" t="str">
        <f>VLOOKUP(D26,Details!$C$1:$J$3719,6,FALSE)</f>
        <v>Rs2,03,22,800 ~ 2Crore+</v>
      </c>
      <c r="T26" s="18" t="str">
        <f>VLOOKUP(D26,Details!$C$1:$J$3719,7,FALSE)</f>
        <v>Rs0 ~ </v>
      </c>
      <c r="U26" s="18" t="str">
        <f>VLOOKUP(D26,Details!$C$1:$J$3719,8,FALSE)</f>
        <v>Y</v>
      </c>
    </row>
    <row r="27">
      <c r="A27" s="5" t="s">
        <v>22</v>
      </c>
      <c r="B27" s="5" t="s">
        <v>605</v>
      </c>
      <c r="C27" s="21" t="s">
        <v>24</v>
      </c>
      <c r="D27" s="21" t="s">
        <v>643</v>
      </c>
      <c r="E27" s="21" t="s">
        <v>33</v>
      </c>
      <c r="F27" s="22">
        <v>57.0</v>
      </c>
      <c r="G27" s="21" t="s">
        <v>24</v>
      </c>
      <c r="H27" s="13"/>
      <c r="I27" s="21" t="s">
        <v>40</v>
      </c>
      <c r="J27" s="22">
        <v>44416.0</v>
      </c>
      <c r="K27" s="22">
        <v>97.0</v>
      </c>
      <c r="L27" s="22">
        <v>44513.0</v>
      </c>
      <c r="M27" s="22">
        <v>33.67</v>
      </c>
      <c r="N27" s="14">
        <v>22.353402</v>
      </c>
      <c r="O27" s="14">
        <v>199133.0</v>
      </c>
      <c r="P27" s="17">
        <f>VLOOKUP(D27,Details!$C$1:$J$3719,3,FALSE)</f>
        <v>0</v>
      </c>
      <c r="Q27" s="18" t="str">
        <f>VLOOKUP(D27,Details!$C$1:$J$3719,4,FALSE)</f>
        <v>Graduate</v>
      </c>
      <c r="R27" s="17">
        <f>VLOOKUP(D27,Details!$C$1:$J$3719,5,FALSE)</f>
        <v>57</v>
      </c>
      <c r="S27" s="18" t="str">
        <f>VLOOKUP(D27,Details!$C$1:$J$3719,6,FALSE)</f>
        <v>Rs62,89,108 ~ 62Lacs+</v>
      </c>
      <c r="T27" s="18" t="str">
        <f>VLOOKUP(D27,Details!$C$1:$J$3719,7,FALSE)</f>
        <v>Rs1,52,583 ~ 1Lacs+</v>
      </c>
      <c r="U27" s="18" t="str">
        <f>VLOOKUP(D27,Details!$C$1:$J$3719,8,FALSE)</f>
        <v/>
      </c>
    </row>
    <row r="28">
      <c r="A28" s="5" t="s">
        <v>22</v>
      </c>
      <c r="B28" s="5" t="s">
        <v>605</v>
      </c>
      <c r="C28" s="21" t="s">
        <v>24</v>
      </c>
      <c r="D28" s="21" t="s">
        <v>664</v>
      </c>
      <c r="E28" s="21" t="s">
        <v>33</v>
      </c>
      <c r="F28" s="22">
        <v>51.0</v>
      </c>
      <c r="G28" s="21" t="s">
        <v>24</v>
      </c>
      <c r="H28" s="13"/>
      <c r="I28" s="21" t="s">
        <v>52</v>
      </c>
      <c r="J28" s="22">
        <v>13966.0</v>
      </c>
      <c r="K28" s="22">
        <v>31.0</v>
      </c>
      <c r="L28" s="22">
        <v>13997.0</v>
      </c>
      <c r="M28" s="22">
        <v>10.59</v>
      </c>
      <c r="N28" s="14">
        <v>7.028970587</v>
      </c>
      <c r="O28" s="14">
        <v>199133.0</v>
      </c>
      <c r="P28" s="17">
        <f>VLOOKUP(D28,Details!$C$1:$J$3719,3,FALSE)</f>
        <v>0</v>
      </c>
      <c r="Q28" s="18" t="str">
        <f>VLOOKUP(D28,Details!$C$1:$J$3719,4,FALSE)</f>
        <v>Post Graduate</v>
      </c>
      <c r="R28" s="17">
        <f>VLOOKUP(D28,Details!$C$1:$J$3719,5,FALSE)</f>
        <v>51</v>
      </c>
      <c r="S28" s="18" t="str">
        <f>VLOOKUP(D28,Details!$C$1:$J$3719,6,FALSE)</f>
        <v>Rs1,22,92,100 ~ 1Crore+</v>
      </c>
      <c r="T28" s="18" t="str">
        <f>VLOOKUP(D28,Details!$C$1:$J$3719,7,FALSE)</f>
        <v>Rs91,124 ~ 91Thou+</v>
      </c>
      <c r="U28" s="18" t="str">
        <f>VLOOKUP(D28,Details!$C$1:$J$3719,8,FALSE)</f>
        <v/>
      </c>
    </row>
    <row r="29">
      <c r="A29" s="5" t="s">
        <v>22</v>
      </c>
      <c r="B29" s="5" t="s">
        <v>605</v>
      </c>
      <c r="C29" s="21" t="s">
        <v>24</v>
      </c>
      <c r="D29" s="21" t="s">
        <v>695</v>
      </c>
      <c r="E29" s="21" t="s">
        <v>33</v>
      </c>
      <c r="F29" s="22">
        <v>49.0</v>
      </c>
      <c r="G29" s="21" t="s">
        <v>24</v>
      </c>
      <c r="H29" s="13"/>
      <c r="I29" s="21" t="s">
        <v>73</v>
      </c>
      <c r="J29" s="22">
        <v>3820.0</v>
      </c>
      <c r="K29" s="22">
        <v>4.0</v>
      </c>
      <c r="L29" s="22">
        <v>3824.0</v>
      </c>
      <c r="M29" s="22">
        <v>2.89</v>
      </c>
      <c r="N29" s="14">
        <v>1.920324607</v>
      </c>
      <c r="O29" s="14">
        <v>199133.0</v>
      </c>
      <c r="P29" s="17">
        <f>VLOOKUP(D29,Details!$C$1:$J$3719,3,FALSE)</f>
        <v>2</v>
      </c>
      <c r="Q29" s="18" t="str">
        <f>VLOOKUP(D29,Details!$C$1:$J$3719,4,FALSE)</f>
        <v>12th Pass</v>
      </c>
      <c r="R29" s="17">
        <f>VLOOKUP(D29,Details!$C$1:$J$3719,5,FALSE)</f>
        <v>49</v>
      </c>
      <c r="S29" s="18" t="str">
        <f>VLOOKUP(D29,Details!$C$1:$J$3719,6,FALSE)</f>
        <v>Rs26,83,000 ~ 26Lacs+</v>
      </c>
      <c r="T29" s="18" t="str">
        <f>VLOOKUP(D29,Details!$C$1:$J$3719,7,FALSE)</f>
        <v>Rs0 ~ </v>
      </c>
      <c r="U29" s="18" t="str">
        <f>VLOOKUP(D29,Details!$C$1:$J$3719,8,FALSE)</f>
        <v/>
      </c>
    </row>
    <row r="30">
      <c r="A30" s="5" t="s">
        <v>22</v>
      </c>
      <c r="B30" s="5" t="s">
        <v>605</v>
      </c>
      <c r="C30" s="21" t="s">
        <v>24</v>
      </c>
      <c r="D30" s="21" t="s">
        <v>722</v>
      </c>
      <c r="E30" s="21" t="s">
        <v>33</v>
      </c>
      <c r="F30" s="22">
        <v>38.0</v>
      </c>
      <c r="G30" s="21" t="s">
        <v>24</v>
      </c>
      <c r="H30" s="13"/>
      <c r="I30" s="21" t="s">
        <v>44</v>
      </c>
      <c r="J30" s="22">
        <v>2144.0</v>
      </c>
      <c r="K30" s="22">
        <v>8.0</v>
      </c>
      <c r="L30" s="22">
        <v>2152.0</v>
      </c>
      <c r="M30" s="22">
        <v>1.63</v>
      </c>
      <c r="N30" s="14">
        <v>1.080684768</v>
      </c>
      <c r="O30" s="14">
        <v>199133.0</v>
      </c>
      <c r="P30" s="17">
        <f>VLOOKUP(D30,Details!$C$1:$J$3719,3,FALSE)</f>
        <v>0</v>
      </c>
      <c r="Q30" s="18" t="str">
        <f>VLOOKUP(D30,Details!$C$1:$J$3719,4,FALSE)</f>
        <v>10th Pass</v>
      </c>
      <c r="R30" s="17">
        <f>VLOOKUP(D30,Details!$C$1:$J$3719,5,FALSE)</f>
        <v>38</v>
      </c>
      <c r="S30" s="18" t="str">
        <f>VLOOKUP(D30,Details!$C$1:$J$3719,6,FALSE)</f>
        <v>Rs10,000 ~ 10Thou+</v>
      </c>
      <c r="T30" s="18" t="str">
        <f>VLOOKUP(D30,Details!$C$1:$J$3719,7,FALSE)</f>
        <v>Rs0 ~ </v>
      </c>
      <c r="U30" s="18" t="str">
        <f>VLOOKUP(D30,Details!$C$1:$J$3719,8,FALSE)</f>
        <v/>
      </c>
    </row>
    <row r="31">
      <c r="A31" s="5" t="s">
        <v>22</v>
      </c>
      <c r="B31" s="5" t="s">
        <v>605</v>
      </c>
      <c r="C31" s="21" t="s">
        <v>24</v>
      </c>
      <c r="D31" s="21" t="s">
        <v>744</v>
      </c>
      <c r="E31" s="21" t="s">
        <v>33</v>
      </c>
      <c r="F31" s="22">
        <v>44.0</v>
      </c>
      <c r="G31" s="21" t="s">
        <v>24</v>
      </c>
      <c r="H31" s="13"/>
      <c r="I31" s="21" t="s">
        <v>48</v>
      </c>
      <c r="J31" s="22">
        <v>1797.0</v>
      </c>
      <c r="K31" s="22">
        <v>1.0</v>
      </c>
      <c r="L31" s="22">
        <v>1798.0</v>
      </c>
      <c r="M31" s="22">
        <v>1.36</v>
      </c>
      <c r="N31" s="14">
        <v>0.902914133</v>
      </c>
      <c r="O31" s="14">
        <v>199133.0</v>
      </c>
      <c r="P31" s="17">
        <f>VLOOKUP(D31,Details!$C$1:$J$3719,3,FALSE)</f>
        <v>0</v>
      </c>
      <c r="Q31" s="18" t="str">
        <f>VLOOKUP(D31,Details!$C$1:$J$3719,4,FALSE)</f>
        <v>Not Given</v>
      </c>
      <c r="R31" s="17">
        <f>VLOOKUP(D31,Details!$C$1:$J$3719,5,FALSE)</f>
        <v>41</v>
      </c>
      <c r="S31" s="18" t="str">
        <f>VLOOKUP(D31,Details!$C$1:$J$3719,6,FALSE)</f>
        <v>Nil</v>
      </c>
      <c r="T31" s="18" t="str">
        <f>VLOOKUP(D31,Details!$C$1:$J$3719,7,FALSE)</f>
        <v>Rs0 ~ </v>
      </c>
      <c r="U31" s="18" t="str">
        <f>VLOOKUP(D31,Details!$C$1:$J$3719,8,FALSE)</f>
        <v/>
      </c>
    </row>
    <row r="32">
      <c r="A32" s="5" t="s">
        <v>22</v>
      </c>
      <c r="B32" s="5" t="s">
        <v>605</v>
      </c>
      <c r="C32" s="21" t="s">
        <v>24</v>
      </c>
      <c r="D32" s="21" t="s">
        <v>769</v>
      </c>
      <c r="E32" s="21" t="s">
        <v>33</v>
      </c>
      <c r="F32" s="22">
        <v>32.0</v>
      </c>
      <c r="G32" s="21" t="s">
        <v>24</v>
      </c>
      <c r="H32" s="13"/>
      <c r="I32" s="21" t="s">
        <v>48</v>
      </c>
      <c r="J32" s="22">
        <v>1764.0</v>
      </c>
      <c r="K32" s="22">
        <v>3.0</v>
      </c>
      <c r="L32" s="22">
        <v>1767.0</v>
      </c>
      <c r="M32" s="22">
        <v>1.34</v>
      </c>
      <c r="N32" s="14">
        <v>0.887346648</v>
      </c>
      <c r="O32" s="14">
        <v>199133.0</v>
      </c>
      <c r="P32" s="17">
        <f>VLOOKUP(D32,Details!$C$1:$J$3719,3,FALSE)</f>
        <v>0</v>
      </c>
      <c r="Q32" s="18" t="str">
        <f>VLOOKUP(D32,Details!$C$1:$J$3719,4,FALSE)</f>
        <v>Graduate</v>
      </c>
      <c r="R32" s="17">
        <f>VLOOKUP(D32,Details!$C$1:$J$3719,5,FALSE)</f>
        <v>32</v>
      </c>
      <c r="S32" s="18" t="str">
        <f>VLOOKUP(D32,Details!$C$1:$J$3719,6,FALSE)</f>
        <v>Rs25,03,000 ~ 25Lacs+</v>
      </c>
      <c r="T32" s="18" t="str">
        <f>VLOOKUP(D32,Details!$C$1:$J$3719,7,FALSE)</f>
        <v>Rs16,45,310 ~ 16Lacs+</v>
      </c>
      <c r="U32" s="18" t="str">
        <f>VLOOKUP(D32,Details!$C$1:$J$3719,8,FALSE)</f>
        <v/>
      </c>
    </row>
    <row r="33">
      <c r="A33" s="5" t="s">
        <v>22</v>
      </c>
      <c r="B33" s="5" t="s">
        <v>605</v>
      </c>
      <c r="C33" s="21" t="s">
        <v>24</v>
      </c>
      <c r="D33" s="21" t="s">
        <v>800</v>
      </c>
      <c r="E33" s="21" t="s">
        <v>33</v>
      </c>
      <c r="F33" s="22">
        <v>43.0</v>
      </c>
      <c r="G33" s="21" t="s">
        <v>24</v>
      </c>
      <c r="H33" s="13"/>
      <c r="I33" s="21" t="s">
        <v>35</v>
      </c>
      <c r="J33" s="22">
        <v>1725.0</v>
      </c>
      <c r="K33" s="22">
        <v>1.0</v>
      </c>
      <c r="L33" s="22">
        <v>1726.0</v>
      </c>
      <c r="M33" s="22">
        <v>1.31</v>
      </c>
      <c r="N33" s="14">
        <v>0.866757393</v>
      </c>
      <c r="O33" s="14">
        <v>199133.0</v>
      </c>
      <c r="P33" s="17">
        <f>VLOOKUP(D33,Details!$C$1:$J$3719,3,FALSE)</f>
        <v>0</v>
      </c>
      <c r="Q33" s="18" t="str">
        <f>VLOOKUP(D33,Details!$C$1:$J$3719,4,FALSE)</f>
        <v>12th Pass</v>
      </c>
      <c r="R33" s="17">
        <f>VLOOKUP(D33,Details!$C$1:$J$3719,5,FALSE)</f>
        <v>45</v>
      </c>
      <c r="S33" s="18" t="str">
        <f>VLOOKUP(D33,Details!$C$1:$J$3719,6,FALSE)</f>
        <v>Rs50,000 ~ 50Thou+</v>
      </c>
      <c r="T33" s="18" t="str">
        <f>VLOOKUP(D33,Details!$C$1:$J$3719,7,FALSE)</f>
        <v>Rs0 ~ </v>
      </c>
      <c r="U33" s="18" t="str">
        <f>VLOOKUP(D33,Details!$C$1:$J$3719,8,FALSE)</f>
        <v/>
      </c>
    </row>
    <row r="34">
      <c r="A34" s="5" t="s">
        <v>22</v>
      </c>
      <c r="B34" s="5" t="s">
        <v>605</v>
      </c>
      <c r="C34" s="21" t="s">
        <v>24</v>
      </c>
      <c r="D34" s="21" t="s">
        <v>825</v>
      </c>
      <c r="E34" s="21" t="s">
        <v>33</v>
      </c>
      <c r="F34" s="22">
        <v>51.0</v>
      </c>
      <c r="G34" s="21" t="s">
        <v>24</v>
      </c>
      <c r="H34" s="13"/>
      <c r="I34" s="21" t="s">
        <v>48</v>
      </c>
      <c r="J34" s="22">
        <v>1275.0</v>
      </c>
      <c r="K34" s="22">
        <v>0.0</v>
      </c>
      <c r="L34" s="22">
        <v>1275.0</v>
      </c>
      <c r="M34" s="22">
        <v>0.96</v>
      </c>
      <c r="N34" s="14">
        <v>0.640275595</v>
      </c>
      <c r="O34" s="14">
        <v>199133.0</v>
      </c>
      <c r="P34" s="17" t="str">
        <f>VLOOKUP(D34,Details!$C$1:$J$3719,3,FALSE)</f>
        <v>#N/A</v>
      </c>
      <c r="Q34" s="18" t="str">
        <f>VLOOKUP(D34,Details!$C$1:$J$3719,4,FALSE)</f>
        <v>#N/A</v>
      </c>
      <c r="R34" s="17" t="str">
        <f>VLOOKUP(D34,Details!$C$1:$J$3719,5,FALSE)</f>
        <v>#N/A</v>
      </c>
      <c r="S34" s="18" t="str">
        <f>VLOOKUP(D34,Details!$C$1:$J$3719,6,FALSE)</f>
        <v>#N/A</v>
      </c>
      <c r="T34" s="18" t="str">
        <f>VLOOKUP(D34,Details!$C$1:$J$3719,7,FALSE)</f>
        <v>#N/A</v>
      </c>
      <c r="U34" s="18" t="str">
        <f>VLOOKUP(D34,Details!$C$1:$J$3719,8,FALSE)</f>
        <v>#N/A</v>
      </c>
    </row>
    <row r="35">
      <c r="A35" s="5" t="s">
        <v>22</v>
      </c>
      <c r="B35" s="5" t="s">
        <v>605</v>
      </c>
      <c r="C35" s="21" t="s">
        <v>24</v>
      </c>
      <c r="D35" s="21" t="s">
        <v>846</v>
      </c>
      <c r="E35" s="21" t="s">
        <v>33</v>
      </c>
      <c r="F35" s="22">
        <v>39.0</v>
      </c>
      <c r="G35" s="21" t="s">
        <v>24</v>
      </c>
      <c r="H35" s="13"/>
      <c r="I35" s="21" t="s">
        <v>57</v>
      </c>
      <c r="J35" s="22">
        <v>802.0</v>
      </c>
      <c r="K35" s="22">
        <v>0.0</v>
      </c>
      <c r="L35" s="22">
        <v>802.0</v>
      </c>
      <c r="M35" s="22">
        <v>0.61</v>
      </c>
      <c r="N35" s="14">
        <v>0.402745903</v>
      </c>
      <c r="O35" s="14">
        <v>199133.0</v>
      </c>
      <c r="P35" s="17">
        <f>VLOOKUP(D35,Details!$C$1:$J$3719,3,FALSE)</f>
        <v>0</v>
      </c>
      <c r="Q35" s="18" t="str">
        <f>VLOOKUP(D35,Details!$C$1:$J$3719,4,FALSE)</f>
        <v>Graduate</v>
      </c>
      <c r="R35" s="17">
        <f>VLOOKUP(D35,Details!$C$1:$J$3719,5,FALSE)</f>
        <v>39</v>
      </c>
      <c r="S35" s="18" t="str">
        <f>VLOOKUP(D35,Details!$C$1:$J$3719,6,FALSE)</f>
        <v>Nil</v>
      </c>
      <c r="T35" s="18" t="str">
        <f>VLOOKUP(D35,Details!$C$1:$J$3719,7,FALSE)</f>
        <v>Rs1,75,000 ~ 1Lacs+</v>
      </c>
      <c r="U35" s="18" t="str">
        <f>VLOOKUP(D35,Details!$C$1:$J$3719,8,FALSE)</f>
        <v/>
      </c>
    </row>
    <row r="36">
      <c r="A36" s="5" t="s">
        <v>22</v>
      </c>
      <c r="B36" s="5" t="s">
        <v>605</v>
      </c>
      <c r="C36" s="21" t="s">
        <v>24</v>
      </c>
      <c r="D36" s="21" t="s">
        <v>866</v>
      </c>
      <c r="E36" s="21" t="s">
        <v>33</v>
      </c>
      <c r="F36" s="22">
        <v>37.0</v>
      </c>
      <c r="G36" s="21" t="s">
        <v>24</v>
      </c>
      <c r="H36" s="13"/>
      <c r="I36" s="21" t="s">
        <v>48</v>
      </c>
      <c r="J36" s="22">
        <v>724.0</v>
      </c>
      <c r="K36" s="22">
        <v>2.0</v>
      </c>
      <c r="L36" s="22">
        <v>726.0</v>
      </c>
      <c r="M36" s="22">
        <v>0.55</v>
      </c>
      <c r="N36" s="14">
        <v>0.364580456</v>
      </c>
      <c r="O36" s="14">
        <v>199133.0</v>
      </c>
      <c r="P36" s="17" t="str">
        <f>VLOOKUP(D36,Details!$C$1:$J$3719,3,FALSE)</f>
        <v>#N/A</v>
      </c>
      <c r="Q36" s="18" t="str">
        <f>VLOOKUP(D36,Details!$C$1:$J$3719,4,FALSE)</f>
        <v>#N/A</v>
      </c>
      <c r="R36" s="17" t="str">
        <f>VLOOKUP(D36,Details!$C$1:$J$3719,5,FALSE)</f>
        <v>#N/A</v>
      </c>
      <c r="S36" s="18" t="str">
        <f>VLOOKUP(D36,Details!$C$1:$J$3719,6,FALSE)</f>
        <v>#N/A</v>
      </c>
      <c r="T36" s="18" t="str">
        <f>VLOOKUP(D36,Details!$C$1:$J$3719,7,FALSE)</f>
        <v>#N/A</v>
      </c>
      <c r="U36" s="18" t="str">
        <f>VLOOKUP(D36,Details!$C$1:$J$3719,8,FALSE)</f>
        <v>#N/A</v>
      </c>
    </row>
    <row r="37">
      <c r="A37" s="5" t="s">
        <v>22</v>
      </c>
      <c r="B37" s="5" t="s">
        <v>605</v>
      </c>
      <c r="C37" s="21" t="s">
        <v>24</v>
      </c>
      <c r="D37" s="21" t="s">
        <v>889</v>
      </c>
      <c r="E37" s="21" t="s">
        <v>33</v>
      </c>
      <c r="F37" s="22">
        <v>37.0</v>
      </c>
      <c r="G37" s="21" t="s">
        <v>24</v>
      </c>
      <c r="H37" s="13"/>
      <c r="I37" s="21" t="s">
        <v>48</v>
      </c>
      <c r="J37" s="22">
        <v>675.0</v>
      </c>
      <c r="K37" s="22">
        <v>1.0</v>
      </c>
      <c r="L37" s="22">
        <v>676.0</v>
      </c>
      <c r="M37" s="22">
        <v>0.51</v>
      </c>
      <c r="N37" s="14">
        <v>0.339471609</v>
      </c>
      <c r="O37" s="14">
        <v>199133.0</v>
      </c>
      <c r="P37" s="17" t="str">
        <f>VLOOKUP(D37,Details!$C$1:$J$3719,3,FALSE)</f>
        <v>#N/A</v>
      </c>
      <c r="Q37" s="18" t="str">
        <f>VLOOKUP(D37,Details!$C$1:$J$3719,4,FALSE)</f>
        <v>#N/A</v>
      </c>
      <c r="R37" s="17" t="str">
        <f>VLOOKUP(D37,Details!$C$1:$J$3719,5,FALSE)</f>
        <v>#N/A</v>
      </c>
      <c r="S37" s="18" t="str">
        <f>VLOOKUP(D37,Details!$C$1:$J$3719,6,FALSE)</f>
        <v>#N/A</v>
      </c>
      <c r="T37" s="18" t="str">
        <f>VLOOKUP(D37,Details!$C$1:$J$3719,7,FALSE)</f>
        <v>#N/A</v>
      </c>
      <c r="U37" s="18" t="str">
        <f>VLOOKUP(D37,Details!$C$1:$J$3719,8,FALSE)</f>
        <v>#N/A</v>
      </c>
    </row>
    <row r="38">
      <c r="A38" s="5" t="s">
        <v>22</v>
      </c>
      <c r="B38" s="5" t="s">
        <v>605</v>
      </c>
      <c r="C38" s="21" t="s">
        <v>24</v>
      </c>
      <c r="D38" s="21" t="s">
        <v>917</v>
      </c>
      <c r="E38" s="21" t="s">
        <v>33</v>
      </c>
      <c r="F38" s="22">
        <v>34.0</v>
      </c>
      <c r="G38" s="21" t="s">
        <v>24</v>
      </c>
      <c r="H38" s="13"/>
      <c r="I38" s="21" t="s">
        <v>48</v>
      </c>
      <c r="J38" s="22">
        <v>591.0</v>
      </c>
      <c r="K38" s="22">
        <v>0.0</v>
      </c>
      <c r="L38" s="22">
        <v>591.0</v>
      </c>
      <c r="M38" s="22">
        <v>0.45</v>
      </c>
      <c r="N38" s="14">
        <v>0.29678657</v>
      </c>
      <c r="O38" s="14">
        <v>199133.0</v>
      </c>
      <c r="P38" s="17">
        <f>VLOOKUP(D38,Details!$C$1:$J$3719,3,FALSE)</f>
        <v>0</v>
      </c>
      <c r="Q38" s="18" t="str">
        <f>VLOOKUP(D38,Details!$C$1:$J$3719,4,FALSE)</f>
        <v>Not Given</v>
      </c>
      <c r="R38" s="17">
        <f>VLOOKUP(D38,Details!$C$1:$J$3719,5,FALSE)</f>
        <v>34</v>
      </c>
      <c r="S38" s="18" t="str">
        <f>VLOOKUP(D38,Details!$C$1:$J$3719,6,FALSE)</f>
        <v>Nil</v>
      </c>
      <c r="T38" s="18" t="str">
        <f>VLOOKUP(D38,Details!$C$1:$J$3719,7,FALSE)</f>
        <v>Rs0 ~ </v>
      </c>
      <c r="U38" s="18" t="str">
        <f>VLOOKUP(D38,Details!$C$1:$J$3719,8,FALSE)</f>
        <v/>
      </c>
    </row>
    <row r="39">
      <c r="A39" s="5" t="s">
        <v>22</v>
      </c>
      <c r="B39" s="5" t="s">
        <v>942</v>
      </c>
      <c r="C39" s="21" t="s">
        <v>943</v>
      </c>
      <c r="D39" s="21" t="s">
        <v>944</v>
      </c>
      <c r="E39" s="21" t="s">
        <v>33</v>
      </c>
      <c r="F39" s="22">
        <v>37.0</v>
      </c>
      <c r="G39" s="21" t="s">
        <v>943</v>
      </c>
      <c r="H39" s="13"/>
      <c r="I39" s="21" t="s">
        <v>40</v>
      </c>
      <c r="J39" s="22">
        <v>42873.0</v>
      </c>
      <c r="K39" s="22">
        <v>34.0</v>
      </c>
      <c r="L39" s="22">
        <v>42907.0</v>
      </c>
      <c r="M39" s="22">
        <v>36.39</v>
      </c>
      <c r="N39" s="14">
        <v>27.80373378</v>
      </c>
      <c r="O39" s="14">
        <v>154321.0</v>
      </c>
      <c r="P39" s="17" t="str">
        <f>VLOOKUP(D39,Details!$C$1:$J$3719,3,FALSE)</f>
        <v>#N/A</v>
      </c>
      <c r="Q39" s="18" t="str">
        <f>VLOOKUP(D39,Details!$C$1:$J$3719,4,FALSE)</f>
        <v>#N/A</v>
      </c>
      <c r="R39" s="17" t="str">
        <f>VLOOKUP(D39,Details!$C$1:$J$3719,5,FALSE)</f>
        <v>#N/A</v>
      </c>
      <c r="S39" s="18" t="str">
        <f>VLOOKUP(D39,Details!$C$1:$J$3719,6,FALSE)</f>
        <v>#N/A</v>
      </c>
      <c r="T39" s="18" t="str">
        <f>VLOOKUP(D39,Details!$C$1:$J$3719,7,FALSE)</f>
        <v>#N/A</v>
      </c>
      <c r="U39" s="18" t="str">
        <f>VLOOKUP(D39,Details!$C$1:$J$3719,8,FALSE)</f>
        <v>#N/A</v>
      </c>
    </row>
    <row r="40">
      <c r="A40" s="5" t="s">
        <v>22</v>
      </c>
      <c r="B40" s="5" t="s">
        <v>942</v>
      </c>
      <c r="C40" s="21" t="s">
        <v>943</v>
      </c>
      <c r="D40" s="21" t="s">
        <v>972</v>
      </c>
      <c r="E40" s="21" t="s">
        <v>33</v>
      </c>
      <c r="F40" s="22">
        <v>42.0</v>
      </c>
      <c r="G40" s="21" t="s">
        <v>943</v>
      </c>
      <c r="H40" s="13"/>
      <c r="I40" s="21" t="s">
        <v>41</v>
      </c>
      <c r="J40" s="22">
        <v>27594.0</v>
      </c>
      <c r="K40" s="22">
        <v>27.0</v>
      </c>
      <c r="L40" s="22">
        <v>27621.0</v>
      </c>
      <c r="M40" s="22">
        <v>23.42</v>
      </c>
      <c r="N40" s="14">
        <v>17.89840657</v>
      </c>
      <c r="O40" s="14">
        <v>154321.0</v>
      </c>
      <c r="P40" s="17">
        <f>VLOOKUP(D40,Details!$C$1:$J$3719,3,FALSE)</f>
        <v>0</v>
      </c>
      <c r="Q40" s="18" t="str">
        <f>VLOOKUP(D40,Details!$C$1:$J$3719,4,FALSE)</f>
        <v>Post Graduate</v>
      </c>
      <c r="R40" s="17">
        <f>VLOOKUP(D40,Details!$C$1:$J$3719,5,FALSE)</f>
        <v>42</v>
      </c>
      <c r="S40" s="18" t="str">
        <f>VLOOKUP(D40,Details!$C$1:$J$3719,6,FALSE)</f>
        <v>Rs15,40,500 ~ 15Lacs+</v>
      </c>
      <c r="T40" s="18" t="str">
        <f>VLOOKUP(D40,Details!$C$1:$J$3719,7,FALSE)</f>
        <v>Rs45,000 ~ 45Thou+</v>
      </c>
      <c r="U40" s="18" t="str">
        <f>VLOOKUP(D40,Details!$C$1:$J$3719,8,FALSE)</f>
        <v/>
      </c>
    </row>
    <row r="41">
      <c r="A41" s="5" t="s">
        <v>22</v>
      </c>
      <c r="B41" s="5" t="s">
        <v>942</v>
      </c>
      <c r="C41" s="21" t="s">
        <v>943</v>
      </c>
      <c r="D41" s="21" t="s">
        <v>989</v>
      </c>
      <c r="E41" s="21" t="s">
        <v>346</v>
      </c>
      <c r="F41" s="22">
        <v>34.0</v>
      </c>
      <c r="G41" s="21" t="s">
        <v>943</v>
      </c>
      <c r="H41" s="13"/>
      <c r="I41" s="21" t="s">
        <v>48</v>
      </c>
      <c r="J41" s="22">
        <v>13682.0</v>
      </c>
      <c r="K41" s="22">
        <v>13.0</v>
      </c>
      <c r="L41" s="22">
        <v>13695.0</v>
      </c>
      <c r="M41" s="22">
        <v>11.61</v>
      </c>
      <c r="N41" s="14">
        <v>8.87435929</v>
      </c>
      <c r="O41" s="14">
        <v>154321.0</v>
      </c>
      <c r="P41" s="17">
        <f>VLOOKUP(D41,Details!$C$1:$J$3719,3,FALSE)</f>
        <v>2</v>
      </c>
      <c r="Q41" s="18" t="str">
        <f>VLOOKUP(D41,Details!$C$1:$J$3719,4,FALSE)</f>
        <v>Graduate</v>
      </c>
      <c r="R41" s="17">
        <f>VLOOKUP(D41,Details!$C$1:$J$3719,5,FALSE)</f>
        <v>34</v>
      </c>
      <c r="S41" s="18" t="str">
        <f>VLOOKUP(D41,Details!$C$1:$J$3719,6,FALSE)</f>
        <v>Rs83,56,891 ~ 83Lacs+</v>
      </c>
      <c r="T41" s="18" t="str">
        <f>VLOOKUP(D41,Details!$C$1:$J$3719,7,FALSE)</f>
        <v>Rs7,19,986 ~ 7Lacs+</v>
      </c>
      <c r="U41" s="18" t="str">
        <f>VLOOKUP(D41,Details!$C$1:$J$3719,8,FALSE)</f>
        <v/>
      </c>
    </row>
    <row r="42">
      <c r="A42" s="5" t="s">
        <v>22</v>
      </c>
      <c r="B42" s="5" t="s">
        <v>942</v>
      </c>
      <c r="C42" s="21" t="s">
        <v>943</v>
      </c>
      <c r="D42" s="21" t="s">
        <v>1018</v>
      </c>
      <c r="E42" s="21" t="s">
        <v>33</v>
      </c>
      <c r="F42" s="22">
        <v>47.0</v>
      </c>
      <c r="G42" s="21" t="s">
        <v>943</v>
      </c>
      <c r="H42" s="13"/>
      <c r="I42" s="21" t="s">
        <v>52</v>
      </c>
      <c r="J42" s="22">
        <v>11932.0</v>
      </c>
      <c r="K42" s="22">
        <v>31.0</v>
      </c>
      <c r="L42" s="22">
        <v>11963.0</v>
      </c>
      <c r="M42" s="22">
        <v>10.15</v>
      </c>
      <c r="N42" s="14">
        <v>7.75202338</v>
      </c>
      <c r="O42" s="14">
        <v>154321.0</v>
      </c>
      <c r="P42" s="17">
        <f>VLOOKUP(D42,Details!$C$1:$J$3719,3,FALSE)</f>
        <v>0</v>
      </c>
      <c r="Q42" s="18" t="str">
        <f>VLOOKUP(D42,Details!$C$1:$J$3719,4,FALSE)</f>
        <v>12th Pass</v>
      </c>
      <c r="R42" s="17">
        <f>VLOOKUP(D42,Details!$C$1:$J$3719,5,FALSE)</f>
        <v>47</v>
      </c>
      <c r="S42" s="18" t="str">
        <f>VLOOKUP(D42,Details!$C$1:$J$3719,6,FALSE)</f>
        <v>Rs7,95,000 ~ 7Lacs+</v>
      </c>
      <c r="T42" s="18" t="str">
        <f>VLOOKUP(D42,Details!$C$1:$J$3719,7,FALSE)</f>
        <v>Rs80,000 ~ 80Thou+</v>
      </c>
      <c r="U42" s="18" t="str">
        <f>VLOOKUP(D42,Details!$C$1:$J$3719,8,FALSE)</f>
        <v/>
      </c>
    </row>
    <row r="43">
      <c r="A43" s="5" t="s">
        <v>22</v>
      </c>
      <c r="B43" s="5" t="s">
        <v>942</v>
      </c>
      <c r="C43" s="21" t="s">
        <v>943</v>
      </c>
      <c r="D43" s="21" t="s">
        <v>1040</v>
      </c>
      <c r="E43" s="21" t="s">
        <v>33</v>
      </c>
      <c r="F43" s="22">
        <v>47.0</v>
      </c>
      <c r="G43" s="21" t="s">
        <v>943</v>
      </c>
      <c r="H43" s="13"/>
      <c r="I43" s="21" t="s">
        <v>48</v>
      </c>
      <c r="J43" s="22">
        <v>5336.0</v>
      </c>
      <c r="K43" s="22">
        <v>21.0</v>
      </c>
      <c r="L43" s="22">
        <v>5357.0</v>
      </c>
      <c r="M43" s="22">
        <v>4.54</v>
      </c>
      <c r="N43" s="14">
        <v>3.471335722</v>
      </c>
      <c r="O43" s="14">
        <v>154321.0</v>
      </c>
      <c r="P43" s="17">
        <f>VLOOKUP(D43,Details!$C$1:$J$3719,3,FALSE)</f>
        <v>0</v>
      </c>
      <c r="Q43" s="18" t="str">
        <f>VLOOKUP(D43,Details!$C$1:$J$3719,4,FALSE)</f>
        <v>8th Pass</v>
      </c>
      <c r="R43" s="17">
        <f>VLOOKUP(D43,Details!$C$1:$J$3719,5,FALSE)</f>
        <v>47</v>
      </c>
      <c r="S43" s="18" t="str">
        <f>VLOOKUP(D43,Details!$C$1:$J$3719,6,FALSE)</f>
        <v>Rs5,00,000 ~ 5Lacs+</v>
      </c>
      <c r="T43" s="18" t="str">
        <f>VLOOKUP(D43,Details!$C$1:$J$3719,7,FALSE)</f>
        <v>Rs50,000 ~ 50Thou+</v>
      </c>
      <c r="U43" s="18" t="str">
        <f>VLOOKUP(D43,Details!$C$1:$J$3719,8,FALSE)</f>
        <v/>
      </c>
    </row>
    <row r="44">
      <c r="A44" s="5" t="s">
        <v>22</v>
      </c>
      <c r="B44" s="5" t="s">
        <v>942</v>
      </c>
      <c r="C44" s="21" t="s">
        <v>943</v>
      </c>
      <c r="D44" s="21" t="s">
        <v>1054</v>
      </c>
      <c r="E44" s="21" t="s">
        <v>346</v>
      </c>
      <c r="F44" s="22">
        <v>40.0</v>
      </c>
      <c r="G44" s="21" t="s">
        <v>943</v>
      </c>
      <c r="H44" s="13"/>
      <c r="I44" s="21" t="s">
        <v>35</v>
      </c>
      <c r="J44" s="22">
        <v>5040.0</v>
      </c>
      <c r="K44" s="22">
        <v>0.0</v>
      </c>
      <c r="L44" s="22">
        <v>5040.0</v>
      </c>
      <c r="M44" s="22">
        <v>4.27</v>
      </c>
      <c r="N44" s="14">
        <v>3.265919739</v>
      </c>
      <c r="O44" s="14">
        <v>154321.0</v>
      </c>
      <c r="P44" s="17" t="str">
        <f>VLOOKUP(D44,Details!$C$1:$J$3719,3,FALSE)</f>
        <v>#N/A</v>
      </c>
      <c r="Q44" s="18" t="str">
        <f>VLOOKUP(D44,Details!$C$1:$J$3719,4,FALSE)</f>
        <v>#N/A</v>
      </c>
      <c r="R44" s="17" t="str">
        <f>VLOOKUP(D44,Details!$C$1:$J$3719,5,FALSE)</f>
        <v>#N/A</v>
      </c>
      <c r="S44" s="18" t="str">
        <f>VLOOKUP(D44,Details!$C$1:$J$3719,6,FALSE)</f>
        <v>#N/A</v>
      </c>
      <c r="T44" s="18" t="str">
        <f>VLOOKUP(D44,Details!$C$1:$J$3719,7,FALSE)</f>
        <v>#N/A</v>
      </c>
      <c r="U44" s="18" t="str">
        <f>VLOOKUP(D44,Details!$C$1:$J$3719,8,FALSE)</f>
        <v>#N/A</v>
      </c>
    </row>
    <row r="45">
      <c r="A45" s="5" t="s">
        <v>22</v>
      </c>
      <c r="B45" s="5" t="s">
        <v>942</v>
      </c>
      <c r="C45" s="21" t="s">
        <v>943</v>
      </c>
      <c r="D45" s="21" t="s">
        <v>1080</v>
      </c>
      <c r="E45" s="21" t="s">
        <v>33</v>
      </c>
      <c r="F45" s="22">
        <v>29.0</v>
      </c>
      <c r="G45" s="21" t="s">
        <v>943</v>
      </c>
      <c r="H45" s="13"/>
      <c r="I45" s="21" t="s">
        <v>48</v>
      </c>
      <c r="J45" s="22">
        <v>4448.0</v>
      </c>
      <c r="K45" s="22">
        <v>0.0</v>
      </c>
      <c r="L45" s="22">
        <v>4448.0</v>
      </c>
      <c r="M45" s="22">
        <v>3.77</v>
      </c>
      <c r="N45" s="14">
        <v>2.882303769</v>
      </c>
      <c r="O45" s="14">
        <v>154321.0</v>
      </c>
      <c r="P45" s="17">
        <f>VLOOKUP(D45,Details!$C$1:$J$3719,3,FALSE)</f>
        <v>0</v>
      </c>
      <c r="Q45" s="18" t="str">
        <f>VLOOKUP(D45,Details!$C$1:$J$3719,4,FALSE)</f>
        <v>Literate</v>
      </c>
      <c r="R45" s="17">
        <f>VLOOKUP(D45,Details!$C$1:$J$3719,5,FALSE)</f>
        <v>29</v>
      </c>
      <c r="S45" s="18" t="str">
        <f>VLOOKUP(D45,Details!$C$1:$J$3719,6,FALSE)</f>
        <v>Nil</v>
      </c>
      <c r="T45" s="18" t="str">
        <f>VLOOKUP(D45,Details!$C$1:$J$3719,7,FALSE)</f>
        <v>Rs0 ~ </v>
      </c>
      <c r="U45" s="18" t="str">
        <f>VLOOKUP(D45,Details!$C$1:$J$3719,8,FALSE)</f>
        <v/>
      </c>
    </row>
    <row r="46">
      <c r="A46" s="5" t="s">
        <v>22</v>
      </c>
      <c r="B46" s="5" t="s">
        <v>942</v>
      </c>
      <c r="C46" s="21" t="s">
        <v>943</v>
      </c>
      <c r="D46" s="21" t="s">
        <v>1105</v>
      </c>
      <c r="E46" s="21" t="s">
        <v>33</v>
      </c>
      <c r="F46" s="22">
        <v>63.0</v>
      </c>
      <c r="G46" s="21" t="s">
        <v>943</v>
      </c>
      <c r="H46" s="13"/>
      <c r="I46" s="21" t="s">
        <v>73</v>
      </c>
      <c r="J46" s="22">
        <v>4241.0</v>
      </c>
      <c r="K46" s="22">
        <v>3.0</v>
      </c>
      <c r="L46" s="22">
        <v>4244.0</v>
      </c>
      <c r="M46" s="22">
        <v>3.6</v>
      </c>
      <c r="N46" s="14">
        <v>2.75011178</v>
      </c>
      <c r="O46" s="14">
        <v>154321.0</v>
      </c>
      <c r="P46" s="17" t="str">
        <f>VLOOKUP(D46,Details!$C$1:$J$3719,3,FALSE)</f>
        <v>#N/A</v>
      </c>
      <c r="Q46" s="18" t="str">
        <f>VLOOKUP(D46,Details!$C$1:$J$3719,4,FALSE)</f>
        <v>#N/A</v>
      </c>
      <c r="R46" s="17" t="str">
        <f>VLOOKUP(D46,Details!$C$1:$J$3719,5,FALSE)</f>
        <v>#N/A</v>
      </c>
      <c r="S46" s="18" t="str">
        <f>VLOOKUP(D46,Details!$C$1:$J$3719,6,FALSE)</f>
        <v>#N/A</v>
      </c>
      <c r="T46" s="18" t="str">
        <f>VLOOKUP(D46,Details!$C$1:$J$3719,7,FALSE)</f>
        <v>#N/A</v>
      </c>
      <c r="U46" s="18" t="str">
        <f>VLOOKUP(D46,Details!$C$1:$J$3719,8,FALSE)</f>
        <v>#N/A</v>
      </c>
    </row>
    <row r="47">
      <c r="A47" s="5" t="s">
        <v>22</v>
      </c>
      <c r="B47" s="5" t="s">
        <v>942</v>
      </c>
      <c r="C47" s="21" t="s">
        <v>943</v>
      </c>
      <c r="D47" s="21" t="s">
        <v>1130</v>
      </c>
      <c r="E47" s="21" t="s">
        <v>33</v>
      </c>
      <c r="F47" s="22">
        <v>35.0</v>
      </c>
      <c r="G47" s="21" t="s">
        <v>943</v>
      </c>
      <c r="H47" s="13"/>
      <c r="I47" s="21" t="s">
        <v>48</v>
      </c>
      <c r="J47" s="22">
        <v>2642.0</v>
      </c>
      <c r="K47" s="22">
        <v>0.0</v>
      </c>
      <c r="L47" s="22">
        <v>2642.0</v>
      </c>
      <c r="M47" s="22">
        <v>2.24</v>
      </c>
      <c r="N47" s="14">
        <v>1.712015863</v>
      </c>
      <c r="O47" s="14">
        <v>154321.0</v>
      </c>
      <c r="P47" s="17" t="str">
        <f>VLOOKUP(D47,Details!$C$1:$J$3719,3,FALSE)</f>
        <v>#N/A</v>
      </c>
      <c r="Q47" s="18" t="str">
        <f>VLOOKUP(D47,Details!$C$1:$J$3719,4,FALSE)</f>
        <v>#N/A</v>
      </c>
      <c r="R47" s="17" t="str">
        <f>VLOOKUP(D47,Details!$C$1:$J$3719,5,FALSE)</f>
        <v>#N/A</v>
      </c>
      <c r="S47" s="18" t="str">
        <f>VLOOKUP(D47,Details!$C$1:$J$3719,6,FALSE)</f>
        <v>#N/A</v>
      </c>
      <c r="T47" s="18" t="str">
        <f>VLOOKUP(D47,Details!$C$1:$J$3719,7,FALSE)</f>
        <v>#N/A</v>
      </c>
      <c r="U47" s="18" t="str">
        <f>VLOOKUP(D47,Details!$C$1:$J$3719,8,FALSE)</f>
        <v>#N/A</v>
      </c>
    </row>
    <row r="48">
      <c r="A48" s="5" t="s">
        <v>22</v>
      </c>
      <c r="B48" s="5" t="s">
        <v>1145</v>
      </c>
      <c r="C48" s="21" t="s">
        <v>943</v>
      </c>
      <c r="D48" s="21" t="s">
        <v>1147</v>
      </c>
      <c r="E48" s="21" t="s">
        <v>346</v>
      </c>
      <c r="F48" s="22">
        <v>45.0</v>
      </c>
      <c r="G48" s="21" t="s">
        <v>943</v>
      </c>
      <c r="H48" s="13"/>
      <c r="I48" s="21" t="s">
        <v>28</v>
      </c>
      <c r="J48" s="22">
        <v>55977.0</v>
      </c>
      <c r="K48" s="22">
        <v>37.0</v>
      </c>
      <c r="L48" s="22">
        <v>56014.0</v>
      </c>
      <c r="M48" s="22">
        <v>48.04</v>
      </c>
      <c r="N48" s="14">
        <v>35.79032114</v>
      </c>
      <c r="O48" s="14">
        <v>156506.0</v>
      </c>
      <c r="P48" s="17" t="str">
        <f>VLOOKUP(D48,Details!$C$1:$J$3719,3,FALSE)</f>
        <v>#N/A</v>
      </c>
      <c r="Q48" s="18" t="str">
        <f>VLOOKUP(D48,Details!$C$1:$J$3719,4,FALSE)</f>
        <v>#N/A</v>
      </c>
      <c r="R48" s="17" t="str">
        <f>VLOOKUP(D48,Details!$C$1:$J$3719,5,FALSE)</f>
        <v>#N/A</v>
      </c>
      <c r="S48" s="18" t="str">
        <f>VLOOKUP(D48,Details!$C$1:$J$3719,6,FALSE)</f>
        <v>#N/A</v>
      </c>
      <c r="T48" s="18" t="str">
        <f>VLOOKUP(D48,Details!$C$1:$J$3719,7,FALSE)</f>
        <v>#N/A</v>
      </c>
      <c r="U48" s="18" t="str">
        <f>VLOOKUP(D48,Details!$C$1:$J$3719,8,FALSE)</f>
        <v>#N/A</v>
      </c>
    </row>
    <row r="49">
      <c r="A49" s="5" t="s">
        <v>22</v>
      </c>
      <c r="B49" s="5" t="s">
        <v>1145</v>
      </c>
      <c r="C49" s="21" t="s">
        <v>943</v>
      </c>
      <c r="D49" s="21" t="s">
        <v>1170</v>
      </c>
      <c r="E49" s="21" t="s">
        <v>33</v>
      </c>
      <c r="F49" s="22">
        <v>43.0</v>
      </c>
      <c r="G49" s="21" t="s">
        <v>943</v>
      </c>
      <c r="H49" s="13"/>
      <c r="I49" s="21" t="s">
        <v>40</v>
      </c>
      <c r="J49" s="22">
        <v>29551.0</v>
      </c>
      <c r="K49" s="22">
        <v>31.0</v>
      </c>
      <c r="L49" s="22">
        <v>29582.0</v>
      </c>
      <c r="M49" s="22">
        <v>25.37</v>
      </c>
      <c r="N49" s="14">
        <v>18.90151176</v>
      </c>
      <c r="O49" s="14">
        <v>156506.0</v>
      </c>
      <c r="P49" s="17">
        <f>VLOOKUP(D49,Details!$C$1:$J$3719,3,FALSE)</f>
        <v>1</v>
      </c>
      <c r="Q49" s="18" t="str">
        <f>VLOOKUP(D49,Details!$C$1:$J$3719,4,FALSE)</f>
        <v>Graduate</v>
      </c>
      <c r="R49" s="17">
        <f>VLOOKUP(D49,Details!$C$1:$J$3719,5,FALSE)</f>
        <v>43</v>
      </c>
      <c r="S49" s="18" t="str">
        <f>VLOOKUP(D49,Details!$C$1:$J$3719,6,FALSE)</f>
        <v>Rs10,20,000 ~ 10Lacs+</v>
      </c>
      <c r="T49" s="18" t="str">
        <f>VLOOKUP(D49,Details!$C$1:$J$3719,7,FALSE)</f>
        <v>Rs10,00,000 ~ 10Lacs+</v>
      </c>
      <c r="U49" s="18" t="str">
        <f>VLOOKUP(D49,Details!$C$1:$J$3719,8,FALSE)</f>
        <v/>
      </c>
    </row>
    <row r="50">
      <c r="A50" s="5" t="s">
        <v>22</v>
      </c>
      <c r="B50" s="5" t="s">
        <v>1145</v>
      </c>
      <c r="C50" s="21" t="s">
        <v>943</v>
      </c>
      <c r="D50" s="21" t="s">
        <v>1207</v>
      </c>
      <c r="E50" s="21" t="s">
        <v>33</v>
      </c>
      <c r="F50" s="22">
        <v>43.0</v>
      </c>
      <c r="G50" s="21" t="s">
        <v>943</v>
      </c>
      <c r="H50" s="13"/>
      <c r="I50" s="21" t="s">
        <v>35</v>
      </c>
      <c r="J50" s="22">
        <v>7647.0</v>
      </c>
      <c r="K50" s="22">
        <v>0.0</v>
      </c>
      <c r="L50" s="22">
        <v>7647.0</v>
      </c>
      <c r="M50" s="22">
        <v>6.56</v>
      </c>
      <c r="N50" s="14">
        <v>4.886074655</v>
      </c>
      <c r="O50" s="14">
        <v>156506.0</v>
      </c>
      <c r="P50" s="17" t="str">
        <f>VLOOKUP(D50,Details!$C$1:$J$3719,3,FALSE)</f>
        <v>#N/A</v>
      </c>
      <c r="Q50" s="18" t="str">
        <f>VLOOKUP(D50,Details!$C$1:$J$3719,4,FALSE)</f>
        <v>#N/A</v>
      </c>
      <c r="R50" s="17" t="str">
        <f>VLOOKUP(D50,Details!$C$1:$J$3719,5,FALSE)</f>
        <v>#N/A</v>
      </c>
      <c r="S50" s="18" t="str">
        <f>VLOOKUP(D50,Details!$C$1:$J$3719,6,FALSE)</f>
        <v>#N/A</v>
      </c>
      <c r="T50" s="18" t="str">
        <f>VLOOKUP(D50,Details!$C$1:$J$3719,7,FALSE)</f>
        <v>#N/A</v>
      </c>
      <c r="U50" s="18" t="str">
        <f>VLOOKUP(D50,Details!$C$1:$J$3719,8,FALSE)</f>
        <v>#N/A</v>
      </c>
    </row>
    <row r="51">
      <c r="A51" s="5" t="s">
        <v>22</v>
      </c>
      <c r="B51" s="5" t="s">
        <v>1145</v>
      </c>
      <c r="C51" s="21" t="s">
        <v>943</v>
      </c>
      <c r="D51" s="21" t="s">
        <v>1227</v>
      </c>
      <c r="E51" s="21" t="s">
        <v>33</v>
      </c>
      <c r="F51" s="22">
        <v>28.0</v>
      </c>
      <c r="G51" s="21" t="s">
        <v>943</v>
      </c>
      <c r="H51" s="13"/>
      <c r="I51" s="21" t="s">
        <v>52</v>
      </c>
      <c r="J51" s="22">
        <v>6954.0</v>
      </c>
      <c r="K51" s="22">
        <v>8.0</v>
      </c>
      <c r="L51" s="22">
        <v>6962.0</v>
      </c>
      <c r="M51" s="22">
        <v>5.97</v>
      </c>
      <c r="N51" s="14">
        <v>4.448391755</v>
      </c>
      <c r="O51" s="14">
        <v>156506.0</v>
      </c>
      <c r="P51" s="17" t="str">
        <f>VLOOKUP(D51,Details!$C$1:$J$3719,3,FALSE)</f>
        <v>#N/A</v>
      </c>
      <c r="Q51" s="18" t="str">
        <f>VLOOKUP(D51,Details!$C$1:$J$3719,4,FALSE)</f>
        <v>#N/A</v>
      </c>
      <c r="R51" s="17" t="str">
        <f>VLOOKUP(D51,Details!$C$1:$J$3719,5,FALSE)</f>
        <v>#N/A</v>
      </c>
      <c r="S51" s="18" t="str">
        <f>VLOOKUP(D51,Details!$C$1:$J$3719,6,FALSE)</f>
        <v>#N/A</v>
      </c>
      <c r="T51" s="18" t="str">
        <f>VLOOKUP(D51,Details!$C$1:$J$3719,7,FALSE)</f>
        <v>#N/A</v>
      </c>
      <c r="U51" s="18" t="str">
        <f>VLOOKUP(D51,Details!$C$1:$J$3719,8,FALSE)</f>
        <v>#N/A</v>
      </c>
    </row>
    <row r="52">
      <c r="A52" s="5" t="s">
        <v>22</v>
      </c>
      <c r="B52" s="5" t="s">
        <v>1145</v>
      </c>
      <c r="C52" s="21" t="s">
        <v>943</v>
      </c>
      <c r="D52" s="21" t="s">
        <v>1246</v>
      </c>
      <c r="E52" s="21" t="s">
        <v>33</v>
      </c>
      <c r="F52" s="22">
        <v>41.0</v>
      </c>
      <c r="G52" s="21" t="s">
        <v>943</v>
      </c>
      <c r="H52" s="13"/>
      <c r="I52" s="21" t="s">
        <v>73</v>
      </c>
      <c r="J52" s="22">
        <v>3835.0</v>
      </c>
      <c r="K52" s="22">
        <v>3.0</v>
      </c>
      <c r="L52" s="22">
        <v>3838.0</v>
      </c>
      <c r="M52" s="22">
        <v>3.29</v>
      </c>
      <c r="N52" s="14">
        <v>2.452302148</v>
      </c>
      <c r="O52" s="14">
        <v>156506.0</v>
      </c>
      <c r="P52" s="17" t="str">
        <f>VLOOKUP(D52,Details!$C$1:$J$3719,3,FALSE)</f>
        <v>#N/A</v>
      </c>
      <c r="Q52" s="18" t="str">
        <f>VLOOKUP(D52,Details!$C$1:$J$3719,4,FALSE)</f>
        <v>#N/A</v>
      </c>
      <c r="R52" s="17" t="str">
        <f>VLOOKUP(D52,Details!$C$1:$J$3719,5,FALSE)</f>
        <v>#N/A</v>
      </c>
      <c r="S52" s="18" t="str">
        <f>VLOOKUP(D52,Details!$C$1:$J$3719,6,FALSE)</f>
        <v>#N/A</v>
      </c>
      <c r="T52" s="18" t="str">
        <f>VLOOKUP(D52,Details!$C$1:$J$3719,7,FALSE)</f>
        <v>#N/A</v>
      </c>
      <c r="U52" s="18" t="str">
        <f>VLOOKUP(D52,Details!$C$1:$J$3719,8,FALSE)</f>
        <v>#N/A</v>
      </c>
    </row>
    <row r="53">
      <c r="A53" s="5" t="s">
        <v>22</v>
      </c>
      <c r="B53" s="5" t="s">
        <v>1145</v>
      </c>
      <c r="C53" s="21" t="s">
        <v>943</v>
      </c>
      <c r="D53" s="21" t="s">
        <v>1262</v>
      </c>
      <c r="E53" s="21" t="s">
        <v>33</v>
      </c>
      <c r="F53" s="22">
        <v>34.0</v>
      </c>
      <c r="G53" s="21" t="s">
        <v>943</v>
      </c>
      <c r="H53" s="13"/>
      <c r="I53" s="21" t="s">
        <v>48</v>
      </c>
      <c r="J53" s="22">
        <v>3482.0</v>
      </c>
      <c r="K53" s="22">
        <v>0.0</v>
      </c>
      <c r="L53" s="22">
        <v>3482.0</v>
      </c>
      <c r="M53" s="22">
        <v>2.99</v>
      </c>
      <c r="N53" s="14">
        <v>2.224834831</v>
      </c>
      <c r="O53" s="14">
        <v>156506.0</v>
      </c>
      <c r="P53" s="17">
        <f>VLOOKUP(D53,Details!$C$1:$J$3719,3,FALSE)</f>
        <v>7</v>
      </c>
      <c r="Q53" s="18" t="str">
        <f>VLOOKUP(D53,Details!$C$1:$J$3719,4,FALSE)</f>
        <v>10th Pass</v>
      </c>
      <c r="R53" s="17">
        <f>VLOOKUP(D53,Details!$C$1:$J$3719,5,FALSE)</f>
        <v>34</v>
      </c>
      <c r="S53" s="18" t="str">
        <f>VLOOKUP(D53,Details!$C$1:$J$3719,6,FALSE)</f>
        <v>Rs3,00,000 ~ 3Lacs+</v>
      </c>
      <c r="T53" s="18" t="str">
        <f>VLOOKUP(D53,Details!$C$1:$J$3719,7,FALSE)</f>
        <v>Rs0 ~ </v>
      </c>
      <c r="U53" s="18" t="str">
        <f>VLOOKUP(D53,Details!$C$1:$J$3719,8,FALSE)</f>
        <v/>
      </c>
    </row>
    <row r="54">
      <c r="A54" s="5" t="s">
        <v>22</v>
      </c>
      <c r="B54" s="5" t="s">
        <v>1145</v>
      </c>
      <c r="C54" s="21" t="s">
        <v>943</v>
      </c>
      <c r="D54" s="21" t="s">
        <v>1276</v>
      </c>
      <c r="E54" s="21" t="s">
        <v>33</v>
      </c>
      <c r="F54" s="22">
        <v>47.0</v>
      </c>
      <c r="G54" s="21" t="s">
        <v>943</v>
      </c>
      <c r="H54" s="13"/>
      <c r="I54" s="21" t="s">
        <v>48</v>
      </c>
      <c r="J54" s="22">
        <v>3379.0</v>
      </c>
      <c r="K54" s="22">
        <v>3.0</v>
      </c>
      <c r="L54" s="22">
        <v>3382.0</v>
      </c>
      <c r="M54" s="22">
        <v>2.9</v>
      </c>
      <c r="N54" s="14">
        <v>2.160939517</v>
      </c>
      <c r="O54" s="14">
        <v>156506.0</v>
      </c>
      <c r="P54" s="17">
        <f>VLOOKUP(D54,Details!$C$1:$J$3719,3,FALSE)</f>
        <v>0</v>
      </c>
      <c r="Q54" s="18" t="str">
        <f>VLOOKUP(D54,Details!$C$1:$J$3719,4,FALSE)</f>
        <v>Not Given</v>
      </c>
      <c r="R54" s="17">
        <f>VLOOKUP(D54,Details!$C$1:$J$3719,5,FALSE)</f>
        <v>47</v>
      </c>
      <c r="S54" s="18" t="str">
        <f>VLOOKUP(D54,Details!$C$1:$J$3719,6,FALSE)</f>
        <v>Rs48,51,000 ~ 48Lacs+</v>
      </c>
      <c r="T54" s="18" t="str">
        <f>VLOOKUP(D54,Details!$C$1:$J$3719,7,FALSE)</f>
        <v>Rs2,55,000 ~ 2Lacs+</v>
      </c>
      <c r="U54" s="18" t="str">
        <f>VLOOKUP(D54,Details!$C$1:$J$3719,8,FALSE)</f>
        <v/>
      </c>
    </row>
    <row r="55">
      <c r="A55" s="5" t="s">
        <v>22</v>
      </c>
      <c r="B55" s="5" t="s">
        <v>1145</v>
      </c>
      <c r="C55" s="21" t="s">
        <v>943</v>
      </c>
      <c r="D55" s="21" t="s">
        <v>1289</v>
      </c>
      <c r="E55" s="21" t="s">
        <v>33</v>
      </c>
      <c r="F55" s="22">
        <v>38.0</v>
      </c>
      <c r="G55" s="21" t="s">
        <v>943</v>
      </c>
      <c r="H55" s="13"/>
      <c r="I55" s="21" t="s">
        <v>48</v>
      </c>
      <c r="J55" s="22">
        <v>2485.0</v>
      </c>
      <c r="K55" s="22">
        <v>0.0</v>
      </c>
      <c r="L55" s="22">
        <v>2485.0</v>
      </c>
      <c r="M55" s="22">
        <v>2.13</v>
      </c>
      <c r="N55" s="14">
        <v>1.587798551</v>
      </c>
      <c r="O55" s="14">
        <v>156506.0</v>
      </c>
      <c r="P55" s="17">
        <f>VLOOKUP(D55,Details!$C$1:$J$3719,3,FALSE)</f>
        <v>0</v>
      </c>
      <c r="Q55" s="18" t="str">
        <f>VLOOKUP(D55,Details!$C$1:$J$3719,4,FALSE)</f>
        <v>10th Pass</v>
      </c>
      <c r="R55" s="17">
        <f>VLOOKUP(D55,Details!$C$1:$J$3719,5,FALSE)</f>
        <v>38</v>
      </c>
      <c r="S55" s="18" t="str">
        <f>VLOOKUP(D55,Details!$C$1:$J$3719,6,FALSE)</f>
        <v>Rs4,60,000 ~ 4Lacs+</v>
      </c>
      <c r="T55" s="18" t="str">
        <f>VLOOKUP(D55,Details!$C$1:$J$3719,7,FALSE)</f>
        <v>Rs0 ~ </v>
      </c>
      <c r="U55" s="18" t="str">
        <f>VLOOKUP(D55,Details!$C$1:$J$3719,8,FALSE)</f>
        <v/>
      </c>
    </row>
    <row r="56">
      <c r="A56" s="5" t="s">
        <v>22</v>
      </c>
      <c r="B56" s="5" t="s">
        <v>1145</v>
      </c>
      <c r="C56" s="21" t="s">
        <v>943</v>
      </c>
      <c r="D56" s="21" t="s">
        <v>1307</v>
      </c>
      <c r="E56" s="21" t="s">
        <v>33</v>
      </c>
      <c r="F56" s="22">
        <v>43.0</v>
      </c>
      <c r="G56" s="21" t="s">
        <v>943</v>
      </c>
      <c r="H56" s="13"/>
      <c r="I56" s="21" t="s">
        <v>48</v>
      </c>
      <c r="J56" s="22">
        <v>2101.0</v>
      </c>
      <c r="K56" s="22">
        <v>0.0</v>
      </c>
      <c r="L56" s="22">
        <v>2101.0</v>
      </c>
      <c r="M56" s="22">
        <v>1.8</v>
      </c>
      <c r="N56" s="14">
        <v>1.342440545</v>
      </c>
      <c r="O56" s="14">
        <v>156506.0</v>
      </c>
      <c r="P56" s="17">
        <f>VLOOKUP(D56,Details!$C$1:$J$3719,3,FALSE)</f>
        <v>0</v>
      </c>
      <c r="Q56" s="18" t="str">
        <f>VLOOKUP(D56,Details!$C$1:$J$3719,4,FALSE)</f>
        <v>Not Given</v>
      </c>
      <c r="R56" s="17">
        <f>VLOOKUP(D56,Details!$C$1:$J$3719,5,FALSE)</f>
        <v>43</v>
      </c>
      <c r="S56" s="18" t="str">
        <f>VLOOKUP(D56,Details!$C$1:$J$3719,6,FALSE)</f>
        <v>Rs2,25,000 ~ 2Lacs+</v>
      </c>
      <c r="T56" s="18" t="str">
        <f>VLOOKUP(D56,Details!$C$1:$J$3719,7,FALSE)</f>
        <v>Rs0 ~ </v>
      </c>
      <c r="U56" s="18" t="str">
        <f>VLOOKUP(D56,Details!$C$1:$J$3719,8,FALSE)</f>
        <v/>
      </c>
    </row>
    <row r="57">
      <c r="A57" s="5" t="s">
        <v>22</v>
      </c>
      <c r="B57" s="5" t="s">
        <v>1145</v>
      </c>
      <c r="C57" s="21" t="s">
        <v>943</v>
      </c>
      <c r="D57" s="21" t="s">
        <v>1324</v>
      </c>
      <c r="E57" s="21" t="s">
        <v>33</v>
      </c>
      <c r="F57" s="22">
        <v>38.0</v>
      </c>
      <c r="G57" s="21" t="s">
        <v>943</v>
      </c>
      <c r="H57" s="13"/>
      <c r="I57" s="21" t="s">
        <v>48</v>
      </c>
      <c r="J57" s="22">
        <v>1102.0</v>
      </c>
      <c r="K57" s="22">
        <v>0.0</v>
      </c>
      <c r="L57" s="22">
        <v>1102.0</v>
      </c>
      <c r="M57" s="22">
        <v>0.95</v>
      </c>
      <c r="N57" s="14">
        <v>0.704126359</v>
      </c>
      <c r="O57" s="14">
        <v>156506.0</v>
      </c>
      <c r="P57" s="17" t="str">
        <f>VLOOKUP(D57,Details!$C$1:$J$3719,3,FALSE)</f>
        <v>#N/A</v>
      </c>
      <c r="Q57" s="18" t="str">
        <f>VLOOKUP(D57,Details!$C$1:$J$3719,4,FALSE)</f>
        <v>#N/A</v>
      </c>
      <c r="R57" s="17" t="str">
        <f>VLOOKUP(D57,Details!$C$1:$J$3719,5,FALSE)</f>
        <v>#N/A</v>
      </c>
      <c r="S57" s="18" t="str">
        <f>VLOOKUP(D57,Details!$C$1:$J$3719,6,FALSE)</f>
        <v>#N/A</v>
      </c>
      <c r="T57" s="18" t="str">
        <f>VLOOKUP(D57,Details!$C$1:$J$3719,7,FALSE)</f>
        <v>#N/A</v>
      </c>
      <c r="U57" s="18" t="str">
        <f>VLOOKUP(D57,Details!$C$1:$J$3719,8,FALSE)</f>
        <v>#N/A</v>
      </c>
    </row>
    <row r="58">
      <c r="A58" s="5" t="s">
        <v>22</v>
      </c>
      <c r="B58" s="5" t="s">
        <v>1336</v>
      </c>
      <c r="C58" s="21" t="s">
        <v>24</v>
      </c>
      <c r="D58" s="21" t="s">
        <v>1338</v>
      </c>
      <c r="E58" s="21" t="s">
        <v>33</v>
      </c>
      <c r="F58" s="22">
        <v>46.0</v>
      </c>
      <c r="G58" s="21" t="s">
        <v>24</v>
      </c>
      <c r="H58" s="13"/>
      <c r="I58" s="21" t="s">
        <v>28</v>
      </c>
      <c r="J58" s="22">
        <v>62084.0</v>
      </c>
      <c r="K58" s="22">
        <v>151.0</v>
      </c>
      <c r="L58" s="22">
        <v>62235.0</v>
      </c>
      <c r="M58" s="22">
        <v>51.93</v>
      </c>
      <c r="N58" s="14">
        <v>35.01403712</v>
      </c>
      <c r="O58" s="14">
        <v>177743.0</v>
      </c>
      <c r="P58" s="17">
        <f>VLOOKUP(D58,Details!$C$1:$J$3719,3,FALSE)</f>
        <v>1</v>
      </c>
      <c r="Q58" s="18" t="str">
        <f>VLOOKUP(D58,Details!$C$1:$J$3719,4,FALSE)</f>
        <v>12th Pass</v>
      </c>
      <c r="R58" s="17">
        <f>VLOOKUP(D58,Details!$C$1:$J$3719,5,FALSE)</f>
        <v>46</v>
      </c>
      <c r="S58" s="18" t="str">
        <f>VLOOKUP(D58,Details!$C$1:$J$3719,6,FALSE)</f>
        <v>Rs32,38,000 ~ 32Lacs+</v>
      </c>
      <c r="T58" s="18" t="str">
        <f>VLOOKUP(D58,Details!$C$1:$J$3719,7,FALSE)</f>
        <v>Rs1,30,000 ~ 1Lacs+</v>
      </c>
      <c r="U58" s="18" t="str">
        <f>VLOOKUP(D58,Details!$C$1:$J$3719,8,FALSE)</f>
        <v>Y</v>
      </c>
    </row>
    <row r="59">
      <c r="A59" s="5" t="s">
        <v>22</v>
      </c>
      <c r="B59" s="5" t="s">
        <v>1336</v>
      </c>
      <c r="C59" s="21" t="s">
        <v>24</v>
      </c>
      <c r="D59" s="21" t="s">
        <v>1350</v>
      </c>
      <c r="E59" s="21" t="s">
        <v>33</v>
      </c>
      <c r="F59" s="22">
        <v>65.0</v>
      </c>
      <c r="G59" s="21" t="s">
        <v>24</v>
      </c>
      <c r="H59" s="13"/>
      <c r="I59" s="21" t="s">
        <v>40</v>
      </c>
      <c r="J59" s="22">
        <v>36560.0</v>
      </c>
      <c r="K59" s="22">
        <v>95.0</v>
      </c>
      <c r="L59" s="22">
        <v>36655.0</v>
      </c>
      <c r="M59" s="22">
        <v>30.58</v>
      </c>
      <c r="N59" s="14">
        <v>20.62247177</v>
      </c>
      <c r="O59" s="14">
        <v>177743.0</v>
      </c>
      <c r="P59" s="17">
        <f>VLOOKUP(D59,Details!$C$1:$J$3719,3,FALSE)</f>
        <v>0</v>
      </c>
      <c r="Q59" s="18" t="str">
        <f>VLOOKUP(D59,Details!$C$1:$J$3719,4,FALSE)</f>
        <v>Graduate</v>
      </c>
      <c r="R59" s="17">
        <f>VLOOKUP(D59,Details!$C$1:$J$3719,5,FALSE)</f>
        <v>65</v>
      </c>
      <c r="S59" s="18" t="str">
        <f>VLOOKUP(D59,Details!$C$1:$J$3719,6,FALSE)</f>
        <v>Rs55,58,441 ~ 55Lacs+</v>
      </c>
      <c r="T59" s="18" t="str">
        <f>VLOOKUP(D59,Details!$C$1:$J$3719,7,FALSE)</f>
        <v>Rs0 ~ </v>
      </c>
      <c r="U59" s="18" t="str">
        <f>VLOOKUP(D59,Details!$C$1:$J$3719,8,FALSE)</f>
        <v/>
      </c>
    </row>
    <row r="60">
      <c r="A60" s="5" t="s">
        <v>22</v>
      </c>
      <c r="B60" s="5" t="s">
        <v>1336</v>
      </c>
      <c r="C60" s="21" t="s">
        <v>24</v>
      </c>
      <c r="D60" s="21" t="s">
        <v>1360</v>
      </c>
      <c r="E60" s="21" t="s">
        <v>346</v>
      </c>
      <c r="F60" s="22">
        <v>43.0</v>
      </c>
      <c r="G60" s="21" t="s">
        <v>24</v>
      </c>
      <c r="H60" s="13"/>
      <c r="I60" s="21" t="s">
        <v>48</v>
      </c>
      <c r="J60" s="22">
        <v>6939.0</v>
      </c>
      <c r="K60" s="22">
        <v>67.0</v>
      </c>
      <c r="L60" s="22">
        <v>7006.0</v>
      </c>
      <c r="M60" s="22">
        <v>5.85</v>
      </c>
      <c r="N60" s="14">
        <v>3.941646085</v>
      </c>
      <c r="O60" s="14">
        <v>177743.0</v>
      </c>
      <c r="P60" s="17">
        <f>VLOOKUP(D60,Details!$C$1:$J$3719,3,FALSE)</f>
        <v>1</v>
      </c>
      <c r="Q60" s="18" t="str">
        <f>VLOOKUP(D60,Details!$C$1:$J$3719,4,FALSE)</f>
        <v>Not Given</v>
      </c>
      <c r="R60" s="17">
        <f>VLOOKUP(D60,Details!$C$1:$J$3719,5,FALSE)</f>
        <v>43</v>
      </c>
      <c r="S60" s="18" t="str">
        <f>VLOOKUP(D60,Details!$C$1:$J$3719,6,FALSE)</f>
        <v>Rs32,15,750 ~ 32Lacs+</v>
      </c>
      <c r="T60" s="18" t="str">
        <f>VLOOKUP(D60,Details!$C$1:$J$3719,7,FALSE)</f>
        <v>Rs9,75,000 ~ 9Lacs+</v>
      </c>
      <c r="U60" s="18" t="str">
        <f>VLOOKUP(D60,Details!$C$1:$J$3719,8,FALSE)</f>
        <v/>
      </c>
    </row>
    <row r="61">
      <c r="A61" s="5" t="s">
        <v>22</v>
      </c>
      <c r="B61" s="5" t="s">
        <v>1336</v>
      </c>
      <c r="C61" s="21" t="s">
        <v>24</v>
      </c>
      <c r="D61" s="21" t="s">
        <v>1377</v>
      </c>
      <c r="E61" s="21" t="s">
        <v>346</v>
      </c>
      <c r="F61" s="22">
        <v>46.0</v>
      </c>
      <c r="G61" s="21" t="s">
        <v>24</v>
      </c>
      <c r="H61" s="13"/>
      <c r="I61" s="21" t="s">
        <v>73</v>
      </c>
      <c r="J61" s="22">
        <v>3383.0</v>
      </c>
      <c r="K61" s="22">
        <v>13.0</v>
      </c>
      <c r="L61" s="22">
        <v>3396.0</v>
      </c>
      <c r="M61" s="22">
        <v>2.83</v>
      </c>
      <c r="N61" s="14">
        <v>1.910623766</v>
      </c>
      <c r="O61" s="14">
        <v>177743.0</v>
      </c>
      <c r="P61" s="17">
        <f>VLOOKUP(D61,Details!$C$1:$J$3719,3,FALSE)</f>
        <v>0</v>
      </c>
      <c r="Q61" s="18" t="str">
        <f>VLOOKUP(D61,Details!$C$1:$J$3719,4,FALSE)</f>
        <v>Graduate</v>
      </c>
      <c r="R61" s="17">
        <f>VLOOKUP(D61,Details!$C$1:$J$3719,5,FALSE)</f>
        <v>43</v>
      </c>
      <c r="S61" s="18" t="str">
        <f>VLOOKUP(D61,Details!$C$1:$J$3719,6,FALSE)</f>
        <v>Rs30,45,309 ~ 30Lacs+</v>
      </c>
      <c r="T61" s="18" t="str">
        <f>VLOOKUP(D61,Details!$C$1:$J$3719,7,FALSE)</f>
        <v>Rs1,00,000 ~ 1Lacs+</v>
      </c>
      <c r="U61" s="18" t="str">
        <f>VLOOKUP(D61,Details!$C$1:$J$3719,8,FALSE)</f>
        <v/>
      </c>
    </row>
    <row r="62">
      <c r="A62" s="5" t="s">
        <v>22</v>
      </c>
      <c r="B62" s="5" t="s">
        <v>1336</v>
      </c>
      <c r="C62" s="21" t="s">
        <v>24</v>
      </c>
      <c r="D62" s="21" t="s">
        <v>1388</v>
      </c>
      <c r="E62" s="21" t="s">
        <v>33</v>
      </c>
      <c r="F62" s="22">
        <v>43.0</v>
      </c>
      <c r="G62" s="21" t="s">
        <v>24</v>
      </c>
      <c r="H62" s="13"/>
      <c r="I62" s="21" t="s">
        <v>52</v>
      </c>
      <c r="J62" s="22">
        <v>3244.0</v>
      </c>
      <c r="K62" s="22">
        <v>4.0</v>
      </c>
      <c r="L62" s="22">
        <v>3248.0</v>
      </c>
      <c r="M62" s="22">
        <v>2.71</v>
      </c>
      <c r="N62" s="14">
        <v>1.827357477</v>
      </c>
      <c r="O62" s="14">
        <v>177743.0</v>
      </c>
      <c r="P62" s="17" t="str">
        <f>VLOOKUP(D62,Details!$C$1:$J$3719,3,FALSE)</f>
        <v>#N/A</v>
      </c>
      <c r="Q62" s="18" t="str">
        <f>VLOOKUP(D62,Details!$C$1:$J$3719,4,FALSE)</f>
        <v>#N/A</v>
      </c>
      <c r="R62" s="17" t="str">
        <f>VLOOKUP(D62,Details!$C$1:$J$3719,5,FALSE)</f>
        <v>#N/A</v>
      </c>
      <c r="S62" s="18" t="str">
        <f>VLOOKUP(D62,Details!$C$1:$J$3719,6,FALSE)</f>
        <v>#N/A</v>
      </c>
      <c r="T62" s="18" t="str">
        <f>VLOOKUP(D62,Details!$C$1:$J$3719,7,FALSE)</f>
        <v>#N/A</v>
      </c>
      <c r="U62" s="18" t="str">
        <f>VLOOKUP(D62,Details!$C$1:$J$3719,8,FALSE)</f>
        <v>#N/A</v>
      </c>
    </row>
    <row r="63">
      <c r="A63" s="5" t="s">
        <v>22</v>
      </c>
      <c r="B63" s="5" t="s">
        <v>1336</v>
      </c>
      <c r="C63" s="21" t="s">
        <v>24</v>
      </c>
      <c r="D63" s="21" t="s">
        <v>1397</v>
      </c>
      <c r="E63" s="21" t="s">
        <v>33</v>
      </c>
      <c r="F63" s="22">
        <v>33.0</v>
      </c>
      <c r="G63" s="21" t="s">
        <v>24</v>
      </c>
      <c r="H63" s="13"/>
      <c r="I63" s="21" t="s">
        <v>48</v>
      </c>
      <c r="J63" s="22">
        <v>2397.0</v>
      </c>
      <c r="K63" s="22">
        <v>1.0</v>
      </c>
      <c r="L63" s="22">
        <v>2398.0</v>
      </c>
      <c r="M63" s="22">
        <v>2.0</v>
      </c>
      <c r="N63" s="14">
        <v>1.349138925</v>
      </c>
      <c r="O63" s="14">
        <v>177743.0</v>
      </c>
      <c r="P63" s="17">
        <f>VLOOKUP(D63,Details!$C$1:$J$3719,3,FALSE)</f>
        <v>0</v>
      </c>
      <c r="Q63" s="18" t="str">
        <f>VLOOKUP(D63,Details!$C$1:$J$3719,4,FALSE)</f>
        <v>12th Pass</v>
      </c>
      <c r="R63" s="17">
        <f>VLOOKUP(D63,Details!$C$1:$J$3719,5,FALSE)</f>
        <v>33</v>
      </c>
      <c r="S63" s="18" t="str">
        <f>VLOOKUP(D63,Details!$C$1:$J$3719,6,FALSE)</f>
        <v>Rs28,73,600 ~ 28Lacs+</v>
      </c>
      <c r="T63" s="18" t="str">
        <f>VLOOKUP(D63,Details!$C$1:$J$3719,7,FALSE)</f>
        <v>Rs0 ~ </v>
      </c>
      <c r="U63" s="18" t="str">
        <f>VLOOKUP(D63,Details!$C$1:$J$3719,8,FALSE)</f>
        <v/>
      </c>
    </row>
    <row r="64">
      <c r="A64" s="5" t="s">
        <v>22</v>
      </c>
      <c r="B64" s="5" t="s">
        <v>1336</v>
      </c>
      <c r="C64" s="21" t="s">
        <v>24</v>
      </c>
      <c r="D64" s="21" t="s">
        <v>1409</v>
      </c>
      <c r="E64" s="21" t="s">
        <v>33</v>
      </c>
      <c r="F64" s="22">
        <v>50.0</v>
      </c>
      <c r="G64" s="21" t="s">
        <v>253</v>
      </c>
      <c r="H64" s="13"/>
      <c r="I64" s="21" t="s">
        <v>35</v>
      </c>
      <c r="J64" s="22">
        <v>1634.0</v>
      </c>
      <c r="K64" s="22">
        <v>4.0</v>
      </c>
      <c r="L64" s="22">
        <v>1638.0</v>
      </c>
      <c r="M64" s="22">
        <v>1.37</v>
      </c>
      <c r="N64" s="14">
        <v>0.921555279</v>
      </c>
      <c r="O64" s="14">
        <v>177743.0</v>
      </c>
      <c r="P64" s="17">
        <f>VLOOKUP(D64,Details!$C$1:$J$3719,3,FALSE)</f>
        <v>0</v>
      </c>
      <c r="Q64" s="18" t="str">
        <f>VLOOKUP(D64,Details!$C$1:$J$3719,4,FALSE)</f>
        <v>10th Pass</v>
      </c>
      <c r="R64" s="17">
        <f>VLOOKUP(D64,Details!$C$1:$J$3719,5,FALSE)</f>
        <v>50</v>
      </c>
      <c r="S64" s="18" t="str">
        <f>VLOOKUP(D64,Details!$C$1:$J$3719,6,FALSE)</f>
        <v>Nil</v>
      </c>
      <c r="T64" s="18" t="str">
        <f>VLOOKUP(D64,Details!$C$1:$J$3719,7,FALSE)</f>
        <v>Rs0 ~ </v>
      </c>
      <c r="U64" s="18" t="str">
        <f>VLOOKUP(D64,Details!$C$1:$J$3719,8,FALSE)</f>
        <v/>
      </c>
    </row>
    <row r="65">
      <c r="A65" s="5" t="s">
        <v>22</v>
      </c>
      <c r="B65" s="5" t="s">
        <v>1336</v>
      </c>
      <c r="C65" s="21" t="s">
        <v>24</v>
      </c>
      <c r="D65" s="21" t="s">
        <v>1420</v>
      </c>
      <c r="E65" s="21" t="s">
        <v>33</v>
      </c>
      <c r="F65" s="22">
        <v>47.0</v>
      </c>
      <c r="G65" s="21" t="s">
        <v>24</v>
      </c>
      <c r="H65" s="13"/>
      <c r="I65" s="21" t="s">
        <v>48</v>
      </c>
      <c r="J65" s="22">
        <v>1151.0</v>
      </c>
      <c r="K65" s="22">
        <v>0.0</v>
      </c>
      <c r="L65" s="22">
        <v>1151.0</v>
      </c>
      <c r="M65" s="22">
        <v>0.96</v>
      </c>
      <c r="N65" s="14">
        <v>0.64756418</v>
      </c>
      <c r="O65" s="14">
        <v>177743.0</v>
      </c>
      <c r="P65" s="17" t="str">
        <f>VLOOKUP(D65,Details!$C$1:$J$3719,3,FALSE)</f>
        <v>#N/A</v>
      </c>
      <c r="Q65" s="18" t="str">
        <f>VLOOKUP(D65,Details!$C$1:$J$3719,4,FALSE)</f>
        <v>#N/A</v>
      </c>
      <c r="R65" s="17" t="str">
        <f>VLOOKUP(D65,Details!$C$1:$J$3719,5,FALSE)</f>
        <v>#N/A</v>
      </c>
      <c r="S65" s="18" t="str">
        <f>VLOOKUP(D65,Details!$C$1:$J$3719,6,FALSE)</f>
        <v>#N/A</v>
      </c>
      <c r="T65" s="18" t="str">
        <f>VLOOKUP(D65,Details!$C$1:$J$3719,7,FALSE)</f>
        <v>#N/A</v>
      </c>
      <c r="U65" s="18" t="str">
        <f>VLOOKUP(D65,Details!$C$1:$J$3719,8,FALSE)</f>
        <v>#N/A</v>
      </c>
    </row>
    <row r="66">
      <c r="A66" s="5" t="s">
        <v>22</v>
      </c>
      <c r="B66" s="5" t="s">
        <v>1336</v>
      </c>
      <c r="C66" s="21" t="s">
        <v>24</v>
      </c>
      <c r="D66" s="21" t="s">
        <v>1437</v>
      </c>
      <c r="E66" s="21" t="s">
        <v>33</v>
      </c>
      <c r="F66" s="22">
        <v>52.0</v>
      </c>
      <c r="G66" s="21" t="s">
        <v>24</v>
      </c>
      <c r="H66" s="13"/>
      <c r="I66" s="21" t="s">
        <v>48</v>
      </c>
      <c r="J66" s="22">
        <v>570.0</v>
      </c>
      <c r="K66" s="22">
        <v>0.0</v>
      </c>
      <c r="L66" s="22">
        <v>570.0</v>
      </c>
      <c r="M66" s="22">
        <v>0.48</v>
      </c>
      <c r="N66" s="14">
        <v>0.320687735</v>
      </c>
      <c r="O66" s="14">
        <v>177743.0</v>
      </c>
      <c r="P66" s="17">
        <f>VLOOKUP(D66,Details!$C$1:$J$3719,3,FALSE)</f>
        <v>0</v>
      </c>
      <c r="Q66" s="18" t="str">
        <f>VLOOKUP(D66,Details!$C$1:$J$3719,4,FALSE)</f>
        <v>10th Pass</v>
      </c>
      <c r="R66" s="17">
        <f>VLOOKUP(D66,Details!$C$1:$J$3719,5,FALSE)</f>
        <v>52</v>
      </c>
      <c r="S66" s="18" t="str">
        <f>VLOOKUP(D66,Details!$C$1:$J$3719,6,FALSE)</f>
        <v>Rs10,55,000 ~ 10Lacs+</v>
      </c>
      <c r="T66" s="18" t="str">
        <f>VLOOKUP(D66,Details!$C$1:$J$3719,7,FALSE)</f>
        <v>Rs0 ~ </v>
      </c>
      <c r="U66" s="18" t="str">
        <f>VLOOKUP(D66,Details!$C$1:$J$3719,8,FALSE)</f>
        <v/>
      </c>
    </row>
    <row r="67">
      <c r="A67" s="5" t="s">
        <v>22</v>
      </c>
      <c r="B67" s="5" t="s">
        <v>1336</v>
      </c>
      <c r="C67" s="21" t="s">
        <v>24</v>
      </c>
      <c r="D67" s="21" t="s">
        <v>1457</v>
      </c>
      <c r="E67" s="21" t="s">
        <v>33</v>
      </c>
      <c r="F67" s="22">
        <v>59.0</v>
      </c>
      <c r="G67" s="21" t="s">
        <v>24</v>
      </c>
      <c r="H67" s="13"/>
      <c r="I67" s="21" t="s">
        <v>48</v>
      </c>
      <c r="J67" s="22">
        <v>479.0</v>
      </c>
      <c r="K67" s="22">
        <v>0.0</v>
      </c>
      <c r="L67" s="22">
        <v>479.0</v>
      </c>
      <c r="M67" s="22">
        <v>0.4</v>
      </c>
      <c r="N67" s="14">
        <v>0.269490219</v>
      </c>
      <c r="O67" s="14">
        <v>177743.0</v>
      </c>
      <c r="P67" s="17" t="str">
        <f>VLOOKUP(D67,Details!$C$1:$J$3719,3,FALSE)</f>
        <v>#N/A</v>
      </c>
      <c r="Q67" s="18" t="str">
        <f>VLOOKUP(D67,Details!$C$1:$J$3719,4,FALSE)</f>
        <v>#N/A</v>
      </c>
      <c r="R67" s="17" t="str">
        <f>VLOOKUP(D67,Details!$C$1:$J$3719,5,FALSE)</f>
        <v>#N/A</v>
      </c>
      <c r="S67" s="18" t="str">
        <f>VLOOKUP(D67,Details!$C$1:$J$3719,6,FALSE)</f>
        <v>#N/A</v>
      </c>
      <c r="T67" s="18" t="str">
        <f>VLOOKUP(D67,Details!$C$1:$J$3719,7,FALSE)</f>
        <v>#N/A</v>
      </c>
      <c r="U67" s="18" t="str">
        <f>VLOOKUP(D67,Details!$C$1:$J$3719,8,FALSE)</f>
        <v>#N/A</v>
      </c>
    </row>
    <row r="68">
      <c r="A68" s="5" t="s">
        <v>22</v>
      </c>
      <c r="B68" s="5" t="s">
        <v>1336</v>
      </c>
      <c r="C68" s="21" t="s">
        <v>24</v>
      </c>
      <c r="D68" s="21" t="s">
        <v>1481</v>
      </c>
      <c r="E68" s="21" t="s">
        <v>33</v>
      </c>
      <c r="F68" s="22">
        <v>52.0</v>
      </c>
      <c r="G68" s="21" t="s">
        <v>24</v>
      </c>
      <c r="H68" s="13"/>
      <c r="I68" s="21" t="s">
        <v>48</v>
      </c>
      <c r="J68" s="22">
        <v>297.0</v>
      </c>
      <c r="K68" s="22">
        <v>0.0</v>
      </c>
      <c r="L68" s="22">
        <v>297.0</v>
      </c>
      <c r="M68" s="22">
        <v>0.25</v>
      </c>
      <c r="N68" s="14">
        <v>0.167095188</v>
      </c>
      <c r="O68" s="14">
        <v>177743.0</v>
      </c>
      <c r="P68" s="17" t="str">
        <f>VLOOKUP(D68,Details!$C$1:$J$3719,3,FALSE)</f>
        <v>#N/A</v>
      </c>
      <c r="Q68" s="18" t="str">
        <f>VLOOKUP(D68,Details!$C$1:$J$3719,4,FALSE)</f>
        <v>#N/A</v>
      </c>
      <c r="R68" s="17" t="str">
        <f>VLOOKUP(D68,Details!$C$1:$J$3719,5,FALSE)</f>
        <v>#N/A</v>
      </c>
      <c r="S68" s="18" t="str">
        <f>VLOOKUP(D68,Details!$C$1:$J$3719,6,FALSE)</f>
        <v>#N/A</v>
      </c>
      <c r="T68" s="18" t="str">
        <f>VLOOKUP(D68,Details!$C$1:$J$3719,7,FALSE)</f>
        <v>#N/A</v>
      </c>
      <c r="U68" s="18" t="str">
        <f>VLOOKUP(D68,Details!$C$1:$J$3719,8,FALSE)</f>
        <v>#N/A</v>
      </c>
    </row>
    <row r="69">
      <c r="A69" s="5" t="s">
        <v>22</v>
      </c>
      <c r="B69" s="5" t="s">
        <v>1336</v>
      </c>
      <c r="C69" s="21" t="s">
        <v>24</v>
      </c>
      <c r="D69" s="21" t="s">
        <v>1501</v>
      </c>
      <c r="E69" s="21" t="s">
        <v>33</v>
      </c>
      <c r="F69" s="22">
        <v>32.0</v>
      </c>
      <c r="G69" s="21" t="s">
        <v>24</v>
      </c>
      <c r="H69" s="13"/>
      <c r="I69" s="21" t="s">
        <v>48</v>
      </c>
      <c r="J69" s="22">
        <v>276.0</v>
      </c>
      <c r="K69" s="22">
        <v>0.0</v>
      </c>
      <c r="L69" s="22">
        <v>276.0</v>
      </c>
      <c r="M69" s="22">
        <v>0.23</v>
      </c>
      <c r="N69" s="14">
        <v>0.155280377</v>
      </c>
      <c r="O69" s="14">
        <v>177743.0</v>
      </c>
      <c r="P69" s="17">
        <f>VLOOKUP(D69,Details!$C$1:$J$3719,3,FALSE)</f>
        <v>0</v>
      </c>
      <c r="Q69" s="18" t="str">
        <f>VLOOKUP(D69,Details!$C$1:$J$3719,4,FALSE)</f>
        <v>Literate</v>
      </c>
      <c r="R69" s="17">
        <f>VLOOKUP(D69,Details!$C$1:$J$3719,5,FALSE)</f>
        <v>32</v>
      </c>
      <c r="S69" s="18" t="str">
        <f>VLOOKUP(D69,Details!$C$1:$J$3719,6,FALSE)</f>
        <v>Rs4,00,000 ~ 4Lacs+</v>
      </c>
      <c r="T69" s="18" t="str">
        <f>VLOOKUP(D69,Details!$C$1:$J$3719,7,FALSE)</f>
        <v>Rs0 ~ </v>
      </c>
      <c r="U69" s="18" t="str">
        <f>VLOOKUP(D69,Details!$C$1:$J$3719,8,FALSE)</f>
        <v/>
      </c>
    </row>
    <row r="70">
      <c r="A70" s="5" t="s">
        <v>22</v>
      </c>
      <c r="B70" s="5" t="s">
        <v>1336</v>
      </c>
      <c r="C70" s="21" t="s">
        <v>24</v>
      </c>
      <c r="D70" s="21" t="s">
        <v>1516</v>
      </c>
      <c r="E70" s="21" t="s">
        <v>33</v>
      </c>
      <c r="F70" s="22">
        <v>67.0</v>
      </c>
      <c r="G70" s="21" t="s">
        <v>24</v>
      </c>
      <c r="H70" s="13"/>
      <c r="I70" s="21" t="s">
        <v>48</v>
      </c>
      <c r="J70" s="22">
        <v>269.0</v>
      </c>
      <c r="K70" s="22">
        <v>0.0</v>
      </c>
      <c r="L70" s="22">
        <v>269.0</v>
      </c>
      <c r="M70" s="22">
        <v>0.22</v>
      </c>
      <c r="N70" s="14">
        <v>0.151342106</v>
      </c>
      <c r="O70" s="14">
        <v>177743.0</v>
      </c>
      <c r="P70" s="17">
        <f>VLOOKUP(D70,Details!$C$1:$J$3719,3,FALSE)</f>
        <v>0</v>
      </c>
      <c r="Q70" s="18" t="str">
        <f>VLOOKUP(D70,Details!$C$1:$J$3719,4,FALSE)</f>
        <v>8th Pass</v>
      </c>
      <c r="R70" s="17">
        <f>VLOOKUP(D70,Details!$C$1:$J$3719,5,FALSE)</f>
        <v>67</v>
      </c>
      <c r="S70" s="18" t="str">
        <f>VLOOKUP(D70,Details!$C$1:$J$3719,6,FALSE)</f>
        <v>Rs30,45,000 ~ 30Lacs+</v>
      </c>
      <c r="T70" s="18" t="str">
        <f>VLOOKUP(D70,Details!$C$1:$J$3719,7,FALSE)</f>
        <v>Rs0 ~ </v>
      </c>
      <c r="U70" s="18" t="str">
        <f>VLOOKUP(D70,Details!$C$1:$J$3719,8,FALSE)</f>
        <v/>
      </c>
    </row>
    <row r="71">
      <c r="A71" s="5" t="s">
        <v>22</v>
      </c>
      <c r="B71" s="5" t="s">
        <v>1336</v>
      </c>
      <c r="C71" s="21" t="s">
        <v>24</v>
      </c>
      <c r="D71" s="21" t="s">
        <v>1526</v>
      </c>
      <c r="E71" s="21" t="s">
        <v>33</v>
      </c>
      <c r="F71" s="22">
        <v>79.0</v>
      </c>
      <c r="G71" s="21" t="s">
        <v>24</v>
      </c>
      <c r="H71" s="13"/>
      <c r="I71" s="21" t="s">
        <v>48</v>
      </c>
      <c r="J71" s="22">
        <v>234.0</v>
      </c>
      <c r="K71" s="22">
        <v>0.0</v>
      </c>
      <c r="L71" s="22">
        <v>234.0</v>
      </c>
      <c r="M71" s="22">
        <v>0.2</v>
      </c>
      <c r="N71" s="14">
        <v>0.131650754</v>
      </c>
      <c r="O71" s="14">
        <v>177743.0</v>
      </c>
      <c r="P71" s="17">
        <f>VLOOKUP(D71,Details!$C$1:$J$3719,3,FALSE)</f>
        <v>0</v>
      </c>
      <c r="Q71" s="18" t="str">
        <f>VLOOKUP(D71,Details!$C$1:$J$3719,4,FALSE)</f>
        <v>10th Pass</v>
      </c>
      <c r="R71" s="17">
        <f>VLOOKUP(D71,Details!$C$1:$J$3719,5,FALSE)</f>
        <v>79</v>
      </c>
      <c r="S71" s="18" t="str">
        <f>VLOOKUP(D71,Details!$C$1:$J$3719,6,FALSE)</f>
        <v>Rs3,00,000 ~ 3Lacs+</v>
      </c>
      <c r="T71" s="18" t="str">
        <f>VLOOKUP(D71,Details!$C$1:$J$3719,7,FALSE)</f>
        <v>Rs150 ~ 1Hund+</v>
      </c>
      <c r="U71" s="18" t="str">
        <f>VLOOKUP(D71,Details!$C$1:$J$3719,8,FALSE)</f>
        <v/>
      </c>
    </row>
    <row r="72">
      <c r="A72" s="5" t="s">
        <v>22</v>
      </c>
      <c r="B72" s="5" t="s">
        <v>1537</v>
      </c>
      <c r="C72" s="21" t="s">
        <v>943</v>
      </c>
      <c r="D72" s="21" t="s">
        <v>1539</v>
      </c>
      <c r="E72" s="21" t="s">
        <v>33</v>
      </c>
      <c r="F72" s="22">
        <v>43.0</v>
      </c>
      <c r="G72" s="21" t="s">
        <v>943</v>
      </c>
      <c r="H72" s="13"/>
      <c r="I72" s="21" t="s">
        <v>28</v>
      </c>
      <c r="J72" s="22">
        <v>64772.0</v>
      </c>
      <c r="K72" s="22">
        <v>123.0</v>
      </c>
      <c r="L72" s="22">
        <v>64895.0</v>
      </c>
      <c r="M72" s="22">
        <v>55.92</v>
      </c>
      <c r="N72" s="14">
        <v>45.41605431</v>
      </c>
      <c r="O72" s="14">
        <v>142890.0</v>
      </c>
      <c r="P72" s="17">
        <f>VLOOKUP(D72,Details!$C$1:$J$3719,3,FALSE)</f>
        <v>0</v>
      </c>
      <c r="Q72" s="18" t="str">
        <f>VLOOKUP(D72,Details!$C$1:$J$3719,4,FALSE)</f>
        <v>Post Graduate</v>
      </c>
      <c r="R72" s="17">
        <f>VLOOKUP(D72,Details!$C$1:$J$3719,5,FALSE)</f>
        <v>43</v>
      </c>
      <c r="S72" s="18" t="str">
        <f>VLOOKUP(D72,Details!$C$1:$J$3719,6,FALSE)</f>
        <v>Rs53,01,250 ~ 53Lacs+</v>
      </c>
      <c r="T72" s="18" t="str">
        <f>VLOOKUP(D72,Details!$C$1:$J$3719,7,FALSE)</f>
        <v>Rs7,73,981 ~ 7Lacs+</v>
      </c>
      <c r="U72" s="18" t="str">
        <f>VLOOKUP(D72,Details!$C$1:$J$3719,8,FALSE)</f>
        <v>Y</v>
      </c>
    </row>
    <row r="73">
      <c r="A73" s="5" t="s">
        <v>22</v>
      </c>
      <c r="B73" s="5" t="s">
        <v>1537</v>
      </c>
      <c r="C73" s="21" t="s">
        <v>943</v>
      </c>
      <c r="D73" s="21" t="s">
        <v>1554</v>
      </c>
      <c r="E73" s="21" t="s">
        <v>33</v>
      </c>
      <c r="F73" s="22">
        <v>35.0</v>
      </c>
      <c r="G73" s="21" t="s">
        <v>943</v>
      </c>
      <c r="H73" s="13"/>
      <c r="I73" s="21" t="s">
        <v>40</v>
      </c>
      <c r="J73" s="22">
        <v>33830.0</v>
      </c>
      <c r="K73" s="22">
        <v>70.0</v>
      </c>
      <c r="L73" s="22">
        <v>33900.0</v>
      </c>
      <c r="M73" s="22">
        <v>29.21</v>
      </c>
      <c r="N73" s="14">
        <v>23.72454336</v>
      </c>
      <c r="O73" s="14">
        <v>142890.0</v>
      </c>
      <c r="P73" s="17">
        <f>VLOOKUP(D73,Details!$C$1:$J$3719,3,FALSE)</f>
        <v>0</v>
      </c>
      <c r="Q73" s="18" t="str">
        <f>VLOOKUP(D73,Details!$C$1:$J$3719,4,FALSE)</f>
        <v>Graduate</v>
      </c>
      <c r="R73" s="17">
        <f>VLOOKUP(D73,Details!$C$1:$J$3719,5,FALSE)</f>
        <v>35</v>
      </c>
      <c r="S73" s="18" t="str">
        <f>VLOOKUP(D73,Details!$C$1:$J$3719,6,FALSE)</f>
        <v>Rs7,30,000 ~ 7Lacs+</v>
      </c>
      <c r="T73" s="18" t="str">
        <f>VLOOKUP(D73,Details!$C$1:$J$3719,7,FALSE)</f>
        <v>Rs1,50,000 ~ 1Lacs+</v>
      </c>
      <c r="U73" s="18" t="str">
        <f>VLOOKUP(D73,Details!$C$1:$J$3719,8,FALSE)</f>
        <v/>
      </c>
    </row>
    <row r="74">
      <c r="A74" s="5" t="s">
        <v>22</v>
      </c>
      <c r="B74" s="5" t="s">
        <v>1537</v>
      </c>
      <c r="C74" s="21" t="s">
        <v>943</v>
      </c>
      <c r="D74" s="21" t="s">
        <v>1567</v>
      </c>
      <c r="E74" s="21" t="s">
        <v>346</v>
      </c>
      <c r="F74" s="22">
        <v>33.0</v>
      </c>
      <c r="G74" s="21" t="s">
        <v>943</v>
      </c>
      <c r="H74" s="13"/>
      <c r="I74" s="21" t="s">
        <v>52</v>
      </c>
      <c r="J74" s="22">
        <v>7844.0</v>
      </c>
      <c r="K74" s="22">
        <v>7.0</v>
      </c>
      <c r="L74" s="22">
        <v>7851.0</v>
      </c>
      <c r="M74" s="22">
        <v>6.77</v>
      </c>
      <c r="N74" s="14">
        <v>5.49443628</v>
      </c>
      <c r="O74" s="14">
        <v>142890.0</v>
      </c>
      <c r="P74" s="17">
        <f>VLOOKUP(D74,Details!$C$1:$J$3719,3,FALSE)</f>
        <v>0</v>
      </c>
      <c r="Q74" s="18" t="str">
        <f>VLOOKUP(D74,Details!$C$1:$J$3719,4,FALSE)</f>
        <v>Post Graduate</v>
      </c>
      <c r="R74" s="17">
        <f>VLOOKUP(D74,Details!$C$1:$J$3719,5,FALSE)</f>
        <v>33</v>
      </c>
      <c r="S74" s="18" t="str">
        <f>VLOOKUP(D74,Details!$C$1:$J$3719,6,FALSE)</f>
        <v>Rs4,25,000 ~ 4Lacs+</v>
      </c>
      <c r="T74" s="18" t="str">
        <f>VLOOKUP(D74,Details!$C$1:$J$3719,7,FALSE)</f>
        <v>Rs0 ~ </v>
      </c>
      <c r="U74" s="18" t="str">
        <f>VLOOKUP(D74,Details!$C$1:$J$3719,8,FALSE)</f>
        <v/>
      </c>
    </row>
    <row r="75">
      <c r="A75" s="5" t="s">
        <v>22</v>
      </c>
      <c r="B75" s="5" t="s">
        <v>1537</v>
      </c>
      <c r="C75" s="21" t="s">
        <v>943</v>
      </c>
      <c r="D75" s="21" t="s">
        <v>1582</v>
      </c>
      <c r="E75" s="21" t="s">
        <v>33</v>
      </c>
      <c r="F75" s="22">
        <v>40.0</v>
      </c>
      <c r="G75" s="21" t="s">
        <v>943</v>
      </c>
      <c r="H75" s="13"/>
      <c r="I75" s="21" t="s">
        <v>73</v>
      </c>
      <c r="J75" s="22">
        <v>5825.0</v>
      </c>
      <c r="K75" s="22">
        <v>2.0</v>
      </c>
      <c r="L75" s="22">
        <v>5827.0</v>
      </c>
      <c r="M75" s="22">
        <v>5.02</v>
      </c>
      <c r="N75" s="14">
        <v>4.077962069</v>
      </c>
      <c r="O75" s="14">
        <v>142890.0</v>
      </c>
      <c r="P75" s="17">
        <f>VLOOKUP(D75,Details!$C$1:$J$3719,3,FALSE)</f>
        <v>0</v>
      </c>
      <c r="Q75" s="18" t="str">
        <f>VLOOKUP(D75,Details!$C$1:$J$3719,4,FALSE)</f>
        <v>12th Pass</v>
      </c>
      <c r="R75" s="17">
        <f>VLOOKUP(D75,Details!$C$1:$J$3719,5,FALSE)</f>
        <v>40</v>
      </c>
      <c r="S75" s="18" t="str">
        <f>VLOOKUP(D75,Details!$C$1:$J$3719,6,FALSE)</f>
        <v>Rs27,90,000 ~ 27Lacs+</v>
      </c>
      <c r="T75" s="18" t="str">
        <f>VLOOKUP(D75,Details!$C$1:$J$3719,7,FALSE)</f>
        <v>Rs1,70,000 ~ 1Lacs+</v>
      </c>
      <c r="U75" s="18" t="str">
        <f>VLOOKUP(D75,Details!$C$1:$J$3719,8,FALSE)</f>
        <v/>
      </c>
    </row>
    <row r="76">
      <c r="A76" s="5" t="s">
        <v>22</v>
      </c>
      <c r="B76" s="5" t="s">
        <v>1537</v>
      </c>
      <c r="C76" s="21" t="s">
        <v>943</v>
      </c>
      <c r="D76" s="21" t="s">
        <v>1597</v>
      </c>
      <c r="E76" s="21" t="s">
        <v>33</v>
      </c>
      <c r="F76" s="22">
        <v>33.0</v>
      </c>
      <c r="G76" s="21" t="s">
        <v>943</v>
      </c>
      <c r="H76" s="13"/>
      <c r="I76" s="21" t="s">
        <v>48</v>
      </c>
      <c r="J76" s="22">
        <v>1851.0</v>
      </c>
      <c r="K76" s="22">
        <v>1.0</v>
      </c>
      <c r="L76" s="22">
        <v>1852.0</v>
      </c>
      <c r="M76" s="22">
        <v>1.6</v>
      </c>
      <c r="N76" s="14">
        <v>1.296101897</v>
      </c>
      <c r="O76" s="14">
        <v>142890.0</v>
      </c>
      <c r="P76" s="17">
        <f>VLOOKUP(D76,Details!$C$1:$J$3719,3,FALSE)</f>
        <v>0</v>
      </c>
      <c r="Q76" s="18" t="str">
        <f>VLOOKUP(D76,Details!$C$1:$J$3719,4,FALSE)</f>
        <v>12th Pass</v>
      </c>
      <c r="R76" s="17">
        <f>VLOOKUP(D76,Details!$C$1:$J$3719,5,FALSE)</f>
        <v>33</v>
      </c>
      <c r="S76" s="18" t="str">
        <f>VLOOKUP(D76,Details!$C$1:$J$3719,6,FALSE)</f>
        <v>Rs1,40,000 ~ 1Lacs+</v>
      </c>
      <c r="T76" s="18" t="str">
        <f>VLOOKUP(D76,Details!$C$1:$J$3719,7,FALSE)</f>
        <v>Rs0 ~ </v>
      </c>
      <c r="U76" s="18" t="str">
        <f>VLOOKUP(D76,Details!$C$1:$J$3719,8,FALSE)</f>
        <v/>
      </c>
    </row>
    <row r="77">
      <c r="A77" s="5" t="s">
        <v>22</v>
      </c>
      <c r="B77" s="5" t="s">
        <v>1537</v>
      </c>
      <c r="C77" s="21" t="s">
        <v>943</v>
      </c>
      <c r="D77" s="21" t="s">
        <v>1618</v>
      </c>
      <c r="E77" s="21" t="s">
        <v>33</v>
      </c>
      <c r="F77" s="22">
        <v>59.0</v>
      </c>
      <c r="G77" s="21" t="s">
        <v>943</v>
      </c>
      <c r="H77" s="13"/>
      <c r="I77" s="21" t="s">
        <v>48</v>
      </c>
      <c r="J77" s="22">
        <v>898.0</v>
      </c>
      <c r="K77" s="22">
        <v>0.0</v>
      </c>
      <c r="L77" s="22">
        <v>898.0</v>
      </c>
      <c r="M77" s="22">
        <v>0.77</v>
      </c>
      <c r="N77" s="14">
        <v>0.628455455</v>
      </c>
      <c r="O77" s="14">
        <v>142890.0</v>
      </c>
      <c r="P77" s="17" t="str">
        <f>VLOOKUP(D77,Details!$C$1:$J$3719,3,FALSE)</f>
        <v>#N/A</v>
      </c>
      <c r="Q77" s="18" t="str">
        <f>VLOOKUP(D77,Details!$C$1:$J$3719,4,FALSE)</f>
        <v>#N/A</v>
      </c>
      <c r="R77" s="17" t="str">
        <f>VLOOKUP(D77,Details!$C$1:$J$3719,5,FALSE)</f>
        <v>#N/A</v>
      </c>
      <c r="S77" s="18" t="str">
        <f>VLOOKUP(D77,Details!$C$1:$J$3719,6,FALSE)</f>
        <v>#N/A</v>
      </c>
      <c r="T77" s="18" t="str">
        <f>VLOOKUP(D77,Details!$C$1:$J$3719,7,FALSE)</f>
        <v>#N/A</v>
      </c>
      <c r="U77" s="18" t="str">
        <f>VLOOKUP(D77,Details!$C$1:$J$3719,8,FALSE)</f>
        <v>#N/A</v>
      </c>
    </row>
    <row r="78">
      <c r="A78" s="5" t="s">
        <v>22</v>
      </c>
      <c r="B78" s="5" t="s">
        <v>1537</v>
      </c>
      <c r="C78" s="21" t="s">
        <v>943</v>
      </c>
      <c r="D78" s="21" t="s">
        <v>1634</v>
      </c>
      <c r="E78" s="21" t="s">
        <v>346</v>
      </c>
      <c r="F78" s="22">
        <v>38.0</v>
      </c>
      <c r="G78" s="21" t="s">
        <v>943</v>
      </c>
      <c r="H78" s="13"/>
      <c r="I78" s="21" t="s">
        <v>48</v>
      </c>
      <c r="J78" s="22">
        <v>817.0</v>
      </c>
      <c r="K78" s="22">
        <v>0.0</v>
      </c>
      <c r="L78" s="22">
        <v>817.0</v>
      </c>
      <c r="M78" s="22">
        <v>0.7</v>
      </c>
      <c r="N78" s="14">
        <v>0.571768493</v>
      </c>
      <c r="O78" s="14">
        <v>142890.0</v>
      </c>
      <c r="P78" s="17" t="str">
        <f>VLOOKUP(D78,Details!$C$1:$J$3719,3,FALSE)</f>
        <v>#N/A</v>
      </c>
      <c r="Q78" s="18" t="str">
        <f>VLOOKUP(D78,Details!$C$1:$J$3719,4,FALSE)</f>
        <v>#N/A</v>
      </c>
      <c r="R78" s="17" t="str">
        <f>VLOOKUP(D78,Details!$C$1:$J$3719,5,FALSE)</f>
        <v>#N/A</v>
      </c>
      <c r="S78" s="18" t="str">
        <f>VLOOKUP(D78,Details!$C$1:$J$3719,6,FALSE)</f>
        <v>#N/A</v>
      </c>
      <c r="T78" s="18" t="str">
        <f>VLOOKUP(D78,Details!$C$1:$J$3719,7,FALSE)</f>
        <v>#N/A</v>
      </c>
      <c r="U78" s="18" t="str">
        <f>VLOOKUP(D78,Details!$C$1:$J$3719,8,FALSE)</f>
        <v>#N/A</v>
      </c>
    </row>
    <row r="79">
      <c r="A79" s="5" t="s">
        <v>22</v>
      </c>
      <c r="B79" s="5" t="s">
        <v>1649</v>
      </c>
      <c r="C79" s="21" t="s">
        <v>24</v>
      </c>
      <c r="D79" s="21" t="s">
        <v>1650</v>
      </c>
      <c r="E79" s="21" t="s">
        <v>33</v>
      </c>
      <c r="F79" s="22">
        <v>40.0</v>
      </c>
      <c r="G79" s="21" t="s">
        <v>24</v>
      </c>
      <c r="H79" s="13"/>
      <c r="I79" s="21" t="s">
        <v>52</v>
      </c>
      <c r="J79" s="22">
        <v>44212.0</v>
      </c>
      <c r="K79" s="22">
        <v>49.0</v>
      </c>
      <c r="L79" s="22">
        <v>44261.0</v>
      </c>
      <c r="M79" s="22">
        <v>33.64</v>
      </c>
      <c r="N79" s="14">
        <v>26.15882885</v>
      </c>
      <c r="O79" s="14">
        <v>169201.0</v>
      </c>
      <c r="P79" s="17">
        <f>VLOOKUP(D79,Details!$C$1:$J$3719,3,FALSE)</f>
        <v>1</v>
      </c>
      <c r="Q79" s="18" t="str">
        <f>VLOOKUP(D79,Details!$C$1:$J$3719,4,FALSE)</f>
        <v>Graduate</v>
      </c>
      <c r="R79" s="17">
        <f>VLOOKUP(D79,Details!$C$1:$J$3719,5,FALSE)</f>
        <v>40</v>
      </c>
      <c r="S79" s="18" t="str">
        <f>VLOOKUP(D79,Details!$C$1:$J$3719,6,FALSE)</f>
        <v>Rs2,81,25,436 ~ 2Crore+</v>
      </c>
      <c r="T79" s="18" t="str">
        <f>VLOOKUP(D79,Details!$C$1:$J$3719,7,FALSE)</f>
        <v>Rs0 ~ </v>
      </c>
      <c r="U79" s="18" t="str">
        <f>VLOOKUP(D79,Details!$C$1:$J$3719,8,FALSE)</f>
        <v>Y</v>
      </c>
    </row>
    <row r="80">
      <c r="A80" s="5" t="s">
        <v>22</v>
      </c>
      <c r="B80" s="5" t="s">
        <v>1649</v>
      </c>
      <c r="C80" s="21" t="s">
        <v>24</v>
      </c>
      <c r="D80" s="21" t="s">
        <v>1664</v>
      </c>
      <c r="E80" s="21" t="s">
        <v>33</v>
      </c>
      <c r="F80" s="22">
        <v>60.0</v>
      </c>
      <c r="G80" s="21" t="s">
        <v>24</v>
      </c>
      <c r="H80" s="13"/>
      <c r="I80" s="21" t="s">
        <v>40</v>
      </c>
      <c r="J80" s="22">
        <v>41620.0</v>
      </c>
      <c r="K80" s="22">
        <v>96.0</v>
      </c>
      <c r="L80" s="22">
        <v>41716.0</v>
      </c>
      <c r="M80" s="22">
        <v>31.71</v>
      </c>
      <c r="N80" s="14">
        <v>24.65470062</v>
      </c>
      <c r="O80" s="14">
        <v>169201.0</v>
      </c>
      <c r="P80" s="17" t="str">
        <f>VLOOKUP(D80,Details!$C$1:$J$3719,3,FALSE)</f>
        <v>#N/A</v>
      </c>
      <c r="Q80" s="18" t="str">
        <f>VLOOKUP(D80,Details!$C$1:$J$3719,4,FALSE)</f>
        <v>#N/A</v>
      </c>
      <c r="R80" s="17" t="str">
        <f>VLOOKUP(D80,Details!$C$1:$J$3719,5,FALSE)</f>
        <v>#N/A</v>
      </c>
      <c r="S80" s="18" t="str">
        <f>VLOOKUP(D80,Details!$C$1:$J$3719,6,FALSE)</f>
        <v>#N/A</v>
      </c>
      <c r="T80" s="18" t="str">
        <f>VLOOKUP(D80,Details!$C$1:$J$3719,7,FALSE)</f>
        <v>#N/A</v>
      </c>
      <c r="U80" s="18" t="str">
        <f>VLOOKUP(D80,Details!$C$1:$J$3719,8,FALSE)</f>
        <v>#N/A</v>
      </c>
    </row>
    <row r="81">
      <c r="A81" s="5" t="s">
        <v>22</v>
      </c>
      <c r="B81" s="5" t="s">
        <v>1649</v>
      </c>
      <c r="C81" s="21" t="s">
        <v>24</v>
      </c>
      <c r="D81" s="21" t="s">
        <v>1681</v>
      </c>
      <c r="E81" s="21" t="s">
        <v>33</v>
      </c>
      <c r="F81" s="22">
        <v>48.0</v>
      </c>
      <c r="G81" s="21" t="s">
        <v>24</v>
      </c>
      <c r="H81" s="13"/>
      <c r="I81" s="21" t="s">
        <v>41</v>
      </c>
      <c r="J81" s="22">
        <v>35315.0</v>
      </c>
      <c r="K81" s="22">
        <v>143.0</v>
      </c>
      <c r="L81" s="22">
        <v>35458.0</v>
      </c>
      <c r="M81" s="22">
        <v>26.95</v>
      </c>
      <c r="N81" s="14">
        <v>20.95614092</v>
      </c>
      <c r="O81" s="14">
        <v>169201.0</v>
      </c>
      <c r="P81" s="17" t="str">
        <f>VLOOKUP(D81,Details!$C$1:$J$3719,3,FALSE)</f>
        <v>#N/A</v>
      </c>
      <c r="Q81" s="18" t="str">
        <f>VLOOKUP(D81,Details!$C$1:$J$3719,4,FALSE)</f>
        <v>#N/A</v>
      </c>
      <c r="R81" s="17" t="str">
        <f>VLOOKUP(D81,Details!$C$1:$J$3719,5,FALSE)</f>
        <v>#N/A</v>
      </c>
      <c r="S81" s="18" t="str">
        <f>VLOOKUP(D81,Details!$C$1:$J$3719,6,FALSE)</f>
        <v>#N/A</v>
      </c>
      <c r="T81" s="18" t="str">
        <f>VLOOKUP(D81,Details!$C$1:$J$3719,7,FALSE)</f>
        <v>#N/A</v>
      </c>
      <c r="U81" s="18" t="str">
        <f>VLOOKUP(D81,Details!$C$1:$J$3719,8,FALSE)</f>
        <v>#N/A</v>
      </c>
    </row>
    <row r="82">
      <c r="A82" s="5" t="s">
        <v>22</v>
      </c>
      <c r="B82" s="5" t="s">
        <v>1649</v>
      </c>
      <c r="C82" s="21" t="s">
        <v>24</v>
      </c>
      <c r="D82" s="21" t="s">
        <v>1696</v>
      </c>
      <c r="E82" s="21" t="s">
        <v>33</v>
      </c>
      <c r="F82" s="22">
        <v>43.0</v>
      </c>
      <c r="G82" s="21" t="s">
        <v>24</v>
      </c>
      <c r="H82" s="13"/>
      <c r="I82" s="21" t="s">
        <v>73</v>
      </c>
      <c r="J82" s="22">
        <v>3208.0</v>
      </c>
      <c r="K82" s="22">
        <v>8.0</v>
      </c>
      <c r="L82" s="22">
        <v>3216.0</v>
      </c>
      <c r="M82" s="22">
        <v>2.44</v>
      </c>
      <c r="N82" s="14">
        <v>1.900697986</v>
      </c>
      <c r="O82" s="14">
        <v>169201.0</v>
      </c>
      <c r="P82" s="17">
        <f>VLOOKUP(D82,Details!$C$1:$J$3719,3,FALSE)</f>
        <v>0</v>
      </c>
      <c r="Q82" s="18" t="str">
        <f>VLOOKUP(D82,Details!$C$1:$J$3719,4,FALSE)</f>
        <v>Literate</v>
      </c>
      <c r="R82" s="17">
        <f>VLOOKUP(D82,Details!$C$1:$J$3719,5,FALSE)</f>
        <v>43</v>
      </c>
      <c r="S82" s="18" t="str">
        <f>VLOOKUP(D82,Details!$C$1:$J$3719,6,FALSE)</f>
        <v>Rs11,60,000 ~ 11Lacs+</v>
      </c>
      <c r="T82" s="18" t="str">
        <f>VLOOKUP(D82,Details!$C$1:$J$3719,7,FALSE)</f>
        <v>Rs1,500 ~ 1Thou+</v>
      </c>
      <c r="U82" s="18" t="str">
        <f>VLOOKUP(D82,Details!$C$1:$J$3719,8,FALSE)</f>
        <v/>
      </c>
    </row>
    <row r="83">
      <c r="A83" s="5" t="s">
        <v>22</v>
      </c>
      <c r="B83" s="5" t="s">
        <v>1649</v>
      </c>
      <c r="C83" s="21" t="s">
        <v>24</v>
      </c>
      <c r="D83" s="21" t="s">
        <v>1720</v>
      </c>
      <c r="E83" s="21" t="s">
        <v>33</v>
      </c>
      <c r="F83" s="22">
        <v>61.0</v>
      </c>
      <c r="G83" s="21" t="s">
        <v>253</v>
      </c>
      <c r="H83" s="13"/>
      <c r="I83" s="21" t="s">
        <v>35</v>
      </c>
      <c r="J83" s="22">
        <v>1930.0</v>
      </c>
      <c r="K83" s="22">
        <v>1.0</v>
      </c>
      <c r="L83" s="22">
        <v>1931.0</v>
      </c>
      <c r="M83" s="22">
        <v>1.47</v>
      </c>
      <c r="N83" s="14">
        <v>1.14124621</v>
      </c>
      <c r="O83" s="14">
        <v>169201.0</v>
      </c>
      <c r="P83" s="17" t="str">
        <f>VLOOKUP(D83,Details!$C$1:$J$3719,3,FALSE)</f>
        <v>#N/A</v>
      </c>
      <c r="Q83" s="18" t="str">
        <f>VLOOKUP(D83,Details!$C$1:$J$3719,4,FALSE)</f>
        <v>#N/A</v>
      </c>
      <c r="R83" s="17" t="str">
        <f>VLOOKUP(D83,Details!$C$1:$J$3719,5,FALSE)</f>
        <v>#N/A</v>
      </c>
      <c r="S83" s="18" t="str">
        <f>VLOOKUP(D83,Details!$C$1:$J$3719,6,FALSE)</f>
        <v>#N/A</v>
      </c>
      <c r="T83" s="18" t="str">
        <f>VLOOKUP(D83,Details!$C$1:$J$3719,7,FALSE)</f>
        <v>#N/A</v>
      </c>
      <c r="U83" s="18" t="str">
        <f>VLOOKUP(D83,Details!$C$1:$J$3719,8,FALSE)</f>
        <v>#N/A</v>
      </c>
    </row>
    <row r="84">
      <c r="A84" s="5" t="s">
        <v>22</v>
      </c>
      <c r="B84" s="5" t="s">
        <v>1649</v>
      </c>
      <c r="C84" s="21" t="s">
        <v>24</v>
      </c>
      <c r="D84" s="21" t="s">
        <v>1737</v>
      </c>
      <c r="E84" s="21" t="s">
        <v>33</v>
      </c>
      <c r="F84" s="22">
        <v>35.0</v>
      </c>
      <c r="G84" s="21" t="s">
        <v>253</v>
      </c>
      <c r="H84" s="13"/>
      <c r="I84" s="21" t="s">
        <v>48</v>
      </c>
      <c r="J84" s="22">
        <v>1517.0</v>
      </c>
      <c r="K84" s="22">
        <v>0.0</v>
      </c>
      <c r="L84" s="22">
        <v>1517.0</v>
      </c>
      <c r="M84" s="22">
        <v>1.15</v>
      </c>
      <c r="N84" s="14">
        <v>0.896566805</v>
      </c>
      <c r="O84" s="14">
        <v>169201.0</v>
      </c>
      <c r="P84" s="17" t="str">
        <f>VLOOKUP(D84,Details!$C$1:$J$3719,3,FALSE)</f>
        <v>#N/A</v>
      </c>
      <c r="Q84" s="18" t="str">
        <f>VLOOKUP(D84,Details!$C$1:$J$3719,4,FALSE)</f>
        <v>#N/A</v>
      </c>
      <c r="R84" s="17" t="str">
        <f>VLOOKUP(D84,Details!$C$1:$J$3719,5,FALSE)</f>
        <v>#N/A</v>
      </c>
      <c r="S84" s="18" t="str">
        <f>VLOOKUP(D84,Details!$C$1:$J$3719,6,FALSE)</f>
        <v>#N/A</v>
      </c>
      <c r="T84" s="18" t="str">
        <f>VLOOKUP(D84,Details!$C$1:$J$3719,7,FALSE)</f>
        <v>#N/A</v>
      </c>
      <c r="U84" s="18" t="str">
        <f>VLOOKUP(D84,Details!$C$1:$J$3719,8,FALSE)</f>
        <v>#N/A</v>
      </c>
    </row>
    <row r="85">
      <c r="A85" s="5" t="s">
        <v>22</v>
      </c>
      <c r="B85" s="5" t="s">
        <v>1649</v>
      </c>
      <c r="C85" s="21" t="s">
        <v>24</v>
      </c>
      <c r="D85" s="21" t="s">
        <v>1753</v>
      </c>
      <c r="E85" s="21" t="s">
        <v>33</v>
      </c>
      <c r="F85" s="22">
        <v>33.0</v>
      </c>
      <c r="G85" s="21" t="s">
        <v>253</v>
      </c>
      <c r="H85" s="13"/>
      <c r="I85" s="21" t="s">
        <v>354</v>
      </c>
      <c r="J85" s="22">
        <v>1310.0</v>
      </c>
      <c r="K85" s="22">
        <v>0.0</v>
      </c>
      <c r="L85" s="22">
        <v>1310.0</v>
      </c>
      <c r="M85" s="22">
        <v>1.0</v>
      </c>
      <c r="N85" s="14">
        <v>0.774227103</v>
      </c>
      <c r="O85" s="14">
        <v>169201.0</v>
      </c>
      <c r="P85" s="17">
        <f>VLOOKUP(D85,Details!$C$1:$J$3719,3,FALSE)</f>
        <v>0</v>
      </c>
      <c r="Q85" s="18" t="str">
        <f>VLOOKUP(D85,Details!$C$1:$J$3719,4,FALSE)</f>
        <v>8th Pass</v>
      </c>
      <c r="R85" s="17">
        <f>VLOOKUP(D85,Details!$C$1:$J$3719,5,FALSE)</f>
        <v>33</v>
      </c>
      <c r="S85" s="18" t="str">
        <f>VLOOKUP(D85,Details!$C$1:$J$3719,6,FALSE)</f>
        <v>Rs10,000 ~ 10Thou+</v>
      </c>
      <c r="T85" s="18" t="str">
        <f>VLOOKUP(D85,Details!$C$1:$J$3719,7,FALSE)</f>
        <v>Rs0 ~ </v>
      </c>
      <c r="U85" s="18" t="str">
        <f>VLOOKUP(D85,Details!$C$1:$J$3719,8,FALSE)</f>
        <v/>
      </c>
    </row>
    <row r="86">
      <c r="A86" s="5" t="s">
        <v>22</v>
      </c>
      <c r="B86" s="5" t="s">
        <v>1649</v>
      </c>
      <c r="C86" s="21" t="s">
        <v>24</v>
      </c>
      <c r="D86" s="21" t="s">
        <v>1773</v>
      </c>
      <c r="E86" s="21" t="s">
        <v>33</v>
      </c>
      <c r="F86" s="22">
        <v>35.0</v>
      </c>
      <c r="G86" s="21" t="s">
        <v>24</v>
      </c>
      <c r="H86" s="13"/>
      <c r="I86" s="21" t="s">
        <v>44</v>
      </c>
      <c r="J86" s="22">
        <v>1298.0</v>
      </c>
      <c r="K86" s="22">
        <v>9.0</v>
      </c>
      <c r="L86" s="22">
        <v>1307.0</v>
      </c>
      <c r="M86" s="22">
        <v>0.99</v>
      </c>
      <c r="N86" s="14">
        <v>0.772454064</v>
      </c>
      <c r="O86" s="14">
        <v>169201.0</v>
      </c>
      <c r="P86" s="17">
        <f>VLOOKUP(D86,Details!$C$1:$J$3719,3,FALSE)</f>
        <v>0</v>
      </c>
      <c r="Q86" s="18" t="str">
        <f>VLOOKUP(D86,Details!$C$1:$J$3719,4,FALSE)</f>
        <v>12th Pass</v>
      </c>
      <c r="R86" s="17">
        <f>VLOOKUP(D86,Details!$C$1:$J$3719,5,FALSE)</f>
        <v>35</v>
      </c>
      <c r="S86" s="18" t="str">
        <f>VLOOKUP(D86,Details!$C$1:$J$3719,6,FALSE)</f>
        <v>Rs1,20,000 ~ 1Lacs+</v>
      </c>
      <c r="T86" s="18" t="str">
        <f>VLOOKUP(D86,Details!$C$1:$J$3719,7,FALSE)</f>
        <v>Rs80,000 ~ 80Thou+</v>
      </c>
      <c r="U86" s="18" t="str">
        <f>VLOOKUP(D86,Details!$C$1:$J$3719,8,FALSE)</f>
        <v/>
      </c>
    </row>
    <row r="87">
      <c r="A87" s="5" t="s">
        <v>22</v>
      </c>
      <c r="B87" s="5" t="s">
        <v>1649</v>
      </c>
      <c r="C87" s="21" t="s">
        <v>24</v>
      </c>
      <c r="D87" s="21" t="s">
        <v>1789</v>
      </c>
      <c r="E87" s="21" t="s">
        <v>33</v>
      </c>
      <c r="F87" s="22">
        <v>46.0</v>
      </c>
      <c r="G87" s="21" t="s">
        <v>24</v>
      </c>
      <c r="H87" s="13"/>
      <c r="I87" s="21" t="s">
        <v>48</v>
      </c>
      <c r="J87" s="22">
        <v>853.0</v>
      </c>
      <c r="K87" s="22">
        <v>0.0</v>
      </c>
      <c r="L87" s="22">
        <v>853.0</v>
      </c>
      <c r="M87" s="22">
        <v>0.65</v>
      </c>
      <c r="N87" s="14">
        <v>0.504134136</v>
      </c>
      <c r="O87" s="14">
        <v>169201.0</v>
      </c>
      <c r="P87" s="17">
        <f>VLOOKUP(D87,Details!$C$1:$J$3719,3,FALSE)</f>
        <v>0</v>
      </c>
      <c r="Q87" s="18" t="str">
        <f>VLOOKUP(D87,Details!$C$1:$J$3719,4,FALSE)</f>
        <v>12th Pass</v>
      </c>
      <c r="R87" s="17">
        <f>VLOOKUP(D87,Details!$C$1:$J$3719,5,FALSE)</f>
        <v>46</v>
      </c>
      <c r="S87" s="18" t="str">
        <f>VLOOKUP(D87,Details!$C$1:$J$3719,6,FALSE)</f>
        <v>Nil</v>
      </c>
      <c r="T87" s="18" t="str">
        <f>VLOOKUP(D87,Details!$C$1:$J$3719,7,FALSE)</f>
        <v>Rs0 ~ </v>
      </c>
      <c r="U87" s="18" t="str">
        <f>VLOOKUP(D87,Details!$C$1:$J$3719,8,FALSE)</f>
        <v/>
      </c>
    </row>
    <row r="88">
      <c r="A88" s="5" t="s">
        <v>22</v>
      </c>
      <c r="B88" s="5" t="s">
        <v>1812</v>
      </c>
      <c r="C88" s="21" t="s">
        <v>24</v>
      </c>
      <c r="D88" s="21" t="s">
        <v>1813</v>
      </c>
      <c r="E88" s="21" t="s">
        <v>33</v>
      </c>
      <c r="F88" s="22">
        <v>50.0</v>
      </c>
      <c r="G88" s="21" t="s">
        <v>24</v>
      </c>
      <c r="H88" s="13"/>
      <c r="I88" s="21" t="s">
        <v>28</v>
      </c>
      <c r="J88" s="22">
        <v>44992.0</v>
      </c>
      <c r="K88" s="22">
        <v>27.0</v>
      </c>
      <c r="L88" s="22">
        <v>45019.0</v>
      </c>
      <c r="M88" s="22">
        <v>32.71</v>
      </c>
      <c r="N88" s="14">
        <v>25.59686599</v>
      </c>
      <c r="O88" s="14">
        <v>175877.0</v>
      </c>
      <c r="P88" s="17" t="str">
        <f>VLOOKUP(D88,Details!$C$1:$J$3719,3,FALSE)</f>
        <v>#N/A</v>
      </c>
      <c r="Q88" s="18" t="str">
        <f>VLOOKUP(D88,Details!$C$1:$J$3719,4,FALSE)</f>
        <v>#N/A</v>
      </c>
      <c r="R88" s="17" t="str">
        <f>VLOOKUP(D88,Details!$C$1:$J$3719,5,FALSE)</f>
        <v>#N/A</v>
      </c>
      <c r="S88" s="18" t="str">
        <f>VLOOKUP(D88,Details!$C$1:$J$3719,6,FALSE)</f>
        <v>#N/A</v>
      </c>
      <c r="T88" s="18" t="str">
        <f>VLOOKUP(D88,Details!$C$1:$J$3719,7,FALSE)</f>
        <v>#N/A</v>
      </c>
      <c r="U88" s="18" t="str">
        <f>VLOOKUP(D88,Details!$C$1:$J$3719,8,FALSE)</f>
        <v>#N/A</v>
      </c>
    </row>
    <row r="89">
      <c r="A89" s="5" t="s">
        <v>22</v>
      </c>
      <c r="B89" s="5" t="s">
        <v>1812</v>
      </c>
      <c r="C89" s="21" t="s">
        <v>24</v>
      </c>
      <c r="D89" s="21" t="s">
        <v>1827</v>
      </c>
      <c r="E89" s="21" t="s">
        <v>33</v>
      </c>
      <c r="F89" s="22">
        <v>54.0</v>
      </c>
      <c r="G89" s="21" t="s">
        <v>24</v>
      </c>
      <c r="H89" s="13"/>
      <c r="I89" s="21" t="s">
        <v>52</v>
      </c>
      <c r="J89" s="22">
        <v>44794.0</v>
      </c>
      <c r="K89" s="22">
        <v>42.0</v>
      </c>
      <c r="L89" s="22">
        <v>44836.0</v>
      </c>
      <c r="M89" s="22">
        <v>32.57</v>
      </c>
      <c r="N89" s="14">
        <v>25.492816</v>
      </c>
      <c r="O89" s="14">
        <v>175877.0</v>
      </c>
      <c r="P89" s="17">
        <f>VLOOKUP(D89,Details!$C$1:$J$3719,3,FALSE)</f>
        <v>0</v>
      </c>
      <c r="Q89" s="18" t="str">
        <f>VLOOKUP(D89,Details!$C$1:$J$3719,4,FALSE)</f>
        <v>Graduate Professional</v>
      </c>
      <c r="R89" s="17">
        <f>VLOOKUP(D89,Details!$C$1:$J$3719,5,FALSE)</f>
        <v>54</v>
      </c>
      <c r="S89" s="18" t="str">
        <f>VLOOKUP(D89,Details!$C$1:$J$3719,6,FALSE)</f>
        <v>Rs38,08,500 ~ 38Lacs+</v>
      </c>
      <c r="T89" s="18" t="str">
        <f>VLOOKUP(D89,Details!$C$1:$J$3719,7,FALSE)</f>
        <v>Rs3,40,000 ~ 3Lacs+</v>
      </c>
      <c r="U89" s="18" t="str">
        <f>VLOOKUP(D89,Details!$C$1:$J$3719,8,FALSE)</f>
        <v/>
      </c>
    </row>
    <row r="90">
      <c r="A90" s="5" t="s">
        <v>22</v>
      </c>
      <c r="B90" s="5" t="s">
        <v>1812</v>
      </c>
      <c r="C90" s="21" t="s">
        <v>24</v>
      </c>
      <c r="D90" s="21" t="s">
        <v>1844</v>
      </c>
      <c r="E90" s="21" t="s">
        <v>33</v>
      </c>
      <c r="F90" s="22">
        <v>50.0</v>
      </c>
      <c r="G90" s="21" t="s">
        <v>24</v>
      </c>
      <c r="H90" s="13"/>
      <c r="I90" s="21" t="s">
        <v>40</v>
      </c>
      <c r="J90" s="22">
        <v>28850.0</v>
      </c>
      <c r="K90" s="22">
        <v>22.0</v>
      </c>
      <c r="L90" s="22">
        <v>28872.0</v>
      </c>
      <c r="M90" s="22">
        <v>20.98</v>
      </c>
      <c r="N90" s="14">
        <v>16.41601801</v>
      </c>
      <c r="O90" s="14">
        <v>175877.0</v>
      </c>
      <c r="P90" s="17">
        <f>VLOOKUP(D90,Details!$C$1:$J$3719,3,FALSE)</f>
        <v>0</v>
      </c>
      <c r="Q90" s="18" t="str">
        <f>VLOOKUP(D90,Details!$C$1:$J$3719,4,FALSE)</f>
        <v>12th Pass</v>
      </c>
      <c r="R90" s="17">
        <f>VLOOKUP(D90,Details!$C$1:$J$3719,5,FALSE)</f>
        <v>50</v>
      </c>
      <c r="S90" s="18" t="str">
        <f>VLOOKUP(D90,Details!$C$1:$J$3719,6,FALSE)</f>
        <v>Rs7,40,18,793 ~ 7Crore+</v>
      </c>
      <c r="T90" s="18" t="str">
        <f>VLOOKUP(D90,Details!$C$1:$J$3719,7,FALSE)</f>
        <v>Rs0 ~ </v>
      </c>
      <c r="U90" s="18" t="str">
        <f>VLOOKUP(D90,Details!$C$1:$J$3719,8,FALSE)</f>
        <v/>
      </c>
    </row>
    <row r="91">
      <c r="A91" s="5" t="s">
        <v>22</v>
      </c>
      <c r="B91" s="5" t="s">
        <v>1812</v>
      </c>
      <c r="C91" s="21" t="s">
        <v>24</v>
      </c>
      <c r="D91" s="21" t="s">
        <v>1863</v>
      </c>
      <c r="E91" s="21" t="s">
        <v>33</v>
      </c>
      <c r="F91" s="22">
        <v>42.0</v>
      </c>
      <c r="G91" s="21" t="s">
        <v>24</v>
      </c>
      <c r="H91" s="13"/>
      <c r="I91" s="21" t="s">
        <v>73</v>
      </c>
      <c r="J91" s="22">
        <v>9669.0</v>
      </c>
      <c r="K91" s="22">
        <v>9.0</v>
      </c>
      <c r="L91" s="22">
        <v>9678.0</v>
      </c>
      <c r="M91" s="22">
        <v>7.03</v>
      </c>
      <c r="N91" s="14">
        <v>5.50270928</v>
      </c>
      <c r="O91" s="14">
        <v>175877.0</v>
      </c>
      <c r="P91" s="17" t="str">
        <f>VLOOKUP(D91,Details!$C$1:$J$3719,3,FALSE)</f>
        <v>#N/A</v>
      </c>
      <c r="Q91" s="18" t="str">
        <f>VLOOKUP(D91,Details!$C$1:$J$3719,4,FALSE)</f>
        <v>#N/A</v>
      </c>
      <c r="R91" s="17" t="str">
        <f>VLOOKUP(D91,Details!$C$1:$J$3719,5,FALSE)</f>
        <v>#N/A</v>
      </c>
      <c r="S91" s="18" t="str">
        <f>VLOOKUP(D91,Details!$C$1:$J$3719,6,FALSE)</f>
        <v>#N/A</v>
      </c>
      <c r="T91" s="18" t="str">
        <f>VLOOKUP(D91,Details!$C$1:$J$3719,7,FALSE)</f>
        <v>#N/A</v>
      </c>
      <c r="U91" s="18" t="str">
        <f>VLOOKUP(D91,Details!$C$1:$J$3719,8,FALSE)</f>
        <v>#N/A</v>
      </c>
    </row>
    <row r="92">
      <c r="A92" s="5" t="s">
        <v>22</v>
      </c>
      <c r="B92" s="5" t="s">
        <v>1812</v>
      </c>
      <c r="C92" s="21" t="s">
        <v>24</v>
      </c>
      <c r="D92" s="21" t="s">
        <v>1875</v>
      </c>
      <c r="E92" s="21" t="s">
        <v>33</v>
      </c>
      <c r="F92" s="22">
        <v>37.0</v>
      </c>
      <c r="G92" s="21" t="s">
        <v>24</v>
      </c>
      <c r="H92" s="13"/>
      <c r="I92" s="21" t="s">
        <v>35</v>
      </c>
      <c r="J92" s="22">
        <v>1850.0</v>
      </c>
      <c r="K92" s="22">
        <v>0.0</v>
      </c>
      <c r="L92" s="22">
        <v>1850.0</v>
      </c>
      <c r="M92" s="22">
        <v>1.34</v>
      </c>
      <c r="N92" s="14">
        <v>1.051871478</v>
      </c>
      <c r="O92" s="14">
        <v>175877.0</v>
      </c>
      <c r="P92" s="17">
        <f>VLOOKUP(D92,Details!$C$1:$J$3719,3,FALSE)</f>
        <v>0</v>
      </c>
      <c r="Q92" s="18" t="str">
        <f>VLOOKUP(D92,Details!$C$1:$J$3719,4,FALSE)</f>
        <v>Literate</v>
      </c>
      <c r="R92" s="17">
        <f>VLOOKUP(D92,Details!$C$1:$J$3719,5,FALSE)</f>
        <v>37</v>
      </c>
      <c r="S92" s="18" t="str">
        <f>VLOOKUP(D92,Details!$C$1:$J$3719,6,FALSE)</f>
        <v>Rs17,50,000 ~ 17Lacs+</v>
      </c>
      <c r="T92" s="18" t="str">
        <f>VLOOKUP(D92,Details!$C$1:$J$3719,7,FALSE)</f>
        <v>Rs0 ~ </v>
      </c>
      <c r="U92" s="18" t="str">
        <f>VLOOKUP(D92,Details!$C$1:$J$3719,8,FALSE)</f>
        <v/>
      </c>
    </row>
    <row r="93">
      <c r="A93" s="5" t="s">
        <v>22</v>
      </c>
      <c r="B93" s="5" t="s">
        <v>1812</v>
      </c>
      <c r="C93" s="21" t="s">
        <v>24</v>
      </c>
      <c r="D93" s="21" t="s">
        <v>1890</v>
      </c>
      <c r="E93" s="21" t="s">
        <v>33</v>
      </c>
      <c r="F93" s="22">
        <v>65.0</v>
      </c>
      <c r="G93" s="21" t="s">
        <v>24</v>
      </c>
      <c r="H93" s="13"/>
      <c r="I93" s="21" t="s">
        <v>57</v>
      </c>
      <c r="J93" s="22">
        <v>1729.0</v>
      </c>
      <c r="K93" s="22">
        <v>0.0</v>
      </c>
      <c r="L93" s="22">
        <v>1729.0</v>
      </c>
      <c r="M93" s="22">
        <v>1.26</v>
      </c>
      <c r="N93" s="14">
        <v>0.983073398</v>
      </c>
      <c r="O93" s="14">
        <v>175877.0</v>
      </c>
      <c r="P93" s="17">
        <f>VLOOKUP(D93,Details!$C$1:$J$3719,3,FALSE)</f>
        <v>0</v>
      </c>
      <c r="Q93" s="18" t="str">
        <f>VLOOKUP(D93,Details!$C$1:$J$3719,4,FALSE)</f>
        <v>Graduate</v>
      </c>
      <c r="R93" s="17">
        <f>VLOOKUP(D93,Details!$C$1:$J$3719,5,FALSE)</f>
        <v>65</v>
      </c>
      <c r="S93" s="18" t="str">
        <f>VLOOKUP(D93,Details!$C$1:$J$3719,6,FALSE)</f>
        <v>Rs3,25,000 ~ 3Lacs+</v>
      </c>
      <c r="T93" s="18" t="str">
        <f>VLOOKUP(D93,Details!$C$1:$J$3719,7,FALSE)</f>
        <v>Rs0 ~ </v>
      </c>
      <c r="U93" s="18" t="str">
        <f>VLOOKUP(D93,Details!$C$1:$J$3719,8,FALSE)</f>
        <v/>
      </c>
    </row>
    <row r="94">
      <c r="A94" s="5" t="s">
        <v>22</v>
      </c>
      <c r="B94" s="5" t="s">
        <v>1812</v>
      </c>
      <c r="C94" s="21" t="s">
        <v>24</v>
      </c>
      <c r="D94" s="21" t="s">
        <v>1910</v>
      </c>
      <c r="E94" s="21" t="s">
        <v>33</v>
      </c>
      <c r="F94" s="22">
        <v>44.0</v>
      </c>
      <c r="G94" s="21" t="s">
        <v>24</v>
      </c>
      <c r="H94" s="13"/>
      <c r="I94" s="21" t="s">
        <v>48</v>
      </c>
      <c r="J94" s="22">
        <v>1562.0</v>
      </c>
      <c r="K94" s="22">
        <v>0.0</v>
      </c>
      <c r="L94" s="22">
        <v>1562.0</v>
      </c>
      <c r="M94" s="22">
        <v>1.13</v>
      </c>
      <c r="N94" s="14">
        <v>0.888120675</v>
      </c>
      <c r="O94" s="14">
        <v>175877.0</v>
      </c>
      <c r="P94" s="17">
        <f>VLOOKUP(D94,Details!$C$1:$J$3719,3,FALSE)</f>
        <v>0</v>
      </c>
      <c r="Q94" s="18" t="str">
        <f>VLOOKUP(D94,Details!$C$1:$J$3719,4,FALSE)</f>
        <v>Literate</v>
      </c>
      <c r="R94" s="17">
        <f>VLOOKUP(D94,Details!$C$1:$J$3719,5,FALSE)</f>
        <v>0</v>
      </c>
      <c r="S94" s="18" t="str">
        <f>VLOOKUP(D94,Details!$C$1:$J$3719,6,FALSE)</f>
        <v>Nil</v>
      </c>
      <c r="T94" s="18" t="str">
        <f>VLOOKUP(D94,Details!$C$1:$J$3719,7,FALSE)</f>
        <v>Rs0 ~ </v>
      </c>
      <c r="U94" s="18" t="str">
        <f>VLOOKUP(D94,Details!$C$1:$J$3719,8,FALSE)</f>
        <v/>
      </c>
    </row>
    <row r="95">
      <c r="A95" s="5" t="s">
        <v>22</v>
      </c>
      <c r="B95" s="5" t="s">
        <v>1812</v>
      </c>
      <c r="C95" s="21" t="s">
        <v>24</v>
      </c>
      <c r="D95" s="21" t="s">
        <v>1925</v>
      </c>
      <c r="E95" s="21" t="s">
        <v>33</v>
      </c>
      <c r="F95" s="22">
        <v>31.0</v>
      </c>
      <c r="G95" s="21" t="s">
        <v>24</v>
      </c>
      <c r="H95" s="13"/>
      <c r="I95" s="21" t="s">
        <v>48</v>
      </c>
      <c r="J95" s="22">
        <v>997.0</v>
      </c>
      <c r="K95" s="22">
        <v>0.0</v>
      </c>
      <c r="L95" s="22">
        <v>997.0</v>
      </c>
      <c r="M95" s="22">
        <v>0.72</v>
      </c>
      <c r="N95" s="14">
        <v>0.56687344</v>
      </c>
      <c r="O95" s="14">
        <v>175877.0</v>
      </c>
      <c r="P95" s="17" t="str">
        <f>VLOOKUP(D95,Details!$C$1:$J$3719,3,FALSE)</f>
        <v>#N/A</v>
      </c>
      <c r="Q95" s="18" t="str">
        <f>VLOOKUP(D95,Details!$C$1:$J$3719,4,FALSE)</f>
        <v>#N/A</v>
      </c>
      <c r="R95" s="17" t="str">
        <f>VLOOKUP(D95,Details!$C$1:$J$3719,5,FALSE)</f>
        <v>#N/A</v>
      </c>
      <c r="S95" s="18" t="str">
        <f>VLOOKUP(D95,Details!$C$1:$J$3719,6,FALSE)</f>
        <v>#N/A</v>
      </c>
      <c r="T95" s="18" t="str">
        <f>VLOOKUP(D95,Details!$C$1:$J$3719,7,FALSE)</f>
        <v>#N/A</v>
      </c>
      <c r="U95" s="18" t="str">
        <f>VLOOKUP(D95,Details!$C$1:$J$3719,8,FALSE)</f>
        <v>#N/A</v>
      </c>
    </row>
    <row r="96">
      <c r="A96" s="5" t="s">
        <v>22</v>
      </c>
      <c r="B96" s="5" t="s">
        <v>1812</v>
      </c>
      <c r="C96" s="21" t="s">
        <v>24</v>
      </c>
      <c r="D96" s="21" t="s">
        <v>1943</v>
      </c>
      <c r="E96" s="21" t="s">
        <v>33</v>
      </c>
      <c r="F96" s="22">
        <v>55.0</v>
      </c>
      <c r="G96" s="21" t="s">
        <v>24</v>
      </c>
      <c r="H96" s="13"/>
      <c r="I96" s="21" t="s">
        <v>219</v>
      </c>
      <c r="J96" s="22">
        <v>865.0</v>
      </c>
      <c r="K96" s="22">
        <v>0.0</v>
      </c>
      <c r="L96" s="22">
        <v>865.0</v>
      </c>
      <c r="M96" s="22">
        <v>0.63</v>
      </c>
      <c r="N96" s="14">
        <v>0.491820989</v>
      </c>
      <c r="O96" s="14">
        <v>175877.0</v>
      </c>
      <c r="P96" s="17">
        <f>VLOOKUP(D96,Details!$C$1:$J$3719,3,FALSE)</f>
        <v>0</v>
      </c>
      <c r="Q96" s="18" t="str">
        <f>VLOOKUP(D96,Details!$C$1:$J$3719,4,FALSE)</f>
        <v>Literate</v>
      </c>
      <c r="R96" s="17">
        <f>VLOOKUP(D96,Details!$C$1:$J$3719,5,FALSE)</f>
        <v>55</v>
      </c>
      <c r="S96" s="18" t="str">
        <f>VLOOKUP(D96,Details!$C$1:$J$3719,6,FALSE)</f>
        <v>Nil</v>
      </c>
      <c r="T96" s="18" t="str">
        <f>VLOOKUP(D96,Details!$C$1:$J$3719,7,FALSE)</f>
        <v>Rs1,20,000 ~ 1Lacs+</v>
      </c>
      <c r="U96" s="18" t="str">
        <f>VLOOKUP(D96,Details!$C$1:$J$3719,8,FALSE)</f>
        <v/>
      </c>
    </row>
    <row r="97">
      <c r="A97" s="5" t="s">
        <v>22</v>
      </c>
      <c r="B97" s="5" t="s">
        <v>1812</v>
      </c>
      <c r="C97" s="21" t="s">
        <v>24</v>
      </c>
      <c r="D97" s="21" t="s">
        <v>1960</v>
      </c>
      <c r="E97" s="21" t="s">
        <v>33</v>
      </c>
      <c r="F97" s="22">
        <v>72.0</v>
      </c>
      <c r="G97" s="21" t="s">
        <v>24</v>
      </c>
      <c r="H97" s="13"/>
      <c r="I97" s="21" t="s">
        <v>48</v>
      </c>
      <c r="J97" s="22">
        <v>797.0</v>
      </c>
      <c r="K97" s="22">
        <v>0.0</v>
      </c>
      <c r="L97" s="22">
        <v>797.0</v>
      </c>
      <c r="M97" s="22">
        <v>0.58</v>
      </c>
      <c r="N97" s="14">
        <v>0.453157604</v>
      </c>
      <c r="O97" s="14">
        <v>175877.0</v>
      </c>
      <c r="P97" s="17" t="str">
        <f>VLOOKUP(D97,Details!$C$1:$J$3719,3,FALSE)</f>
        <v>#N/A</v>
      </c>
      <c r="Q97" s="18" t="str">
        <f>VLOOKUP(D97,Details!$C$1:$J$3719,4,FALSE)</f>
        <v>#N/A</v>
      </c>
      <c r="R97" s="17" t="str">
        <f>VLOOKUP(D97,Details!$C$1:$J$3719,5,FALSE)</f>
        <v>#N/A</v>
      </c>
      <c r="S97" s="18" t="str">
        <f>VLOOKUP(D97,Details!$C$1:$J$3719,6,FALSE)</f>
        <v>#N/A</v>
      </c>
      <c r="T97" s="18" t="str">
        <f>VLOOKUP(D97,Details!$C$1:$J$3719,7,FALSE)</f>
        <v>#N/A</v>
      </c>
      <c r="U97" s="18" t="str">
        <f>VLOOKUP(D97,Details!$C$1:$J$3719,8,FALSE)</f>
        <v>#N/A</v>
      </c>
    </row>
    <row r="98">
      <c r="A98" s="5" t="s">
        <v>22</v>
      </c>
      <c r="B98" s="5" t="s">
        <v>1812</v>
      </c>
      <c r="C98" s="21" t="s">
        <v>24</v>
      </c>
      <c r="D98" s="21" t="s">
        <v>1973</v>
      </c>
      <c r="E98" s="21" t="s">
        <v>33</v>
      </c>
      <c r="F98" s="22">
        <v>55.0</v>
      </c>
      <c r="G98" s="21" t="s">
        <v>24</v>
      </c>
      <c r="H98" s="13"/>
      <c r="I98" s="21" t="s">
        <v>48</v>
      </c>
      <c r="J98" s="22">
        <v>782.0</v>
      </c>
      <c r="K98" s="22">
        <v>0.0</v>
      </c>
      <c r="L98" s="22">
        <v>782.0</v>
      </c>
      <c r="M98" s="22">
        <v>0.57</v>
      </c>
      <c r="N98" s="14">
        <v>0.444628917</v>
      </c>
      <c r="O98" s="14">
        <v>175877.0</v>
      </c>
      <c r="P98" s="17" t="str">
        <f>VLOOKUP(D98,Details!$C$1:$J$3719,3,FALSE)</f>
        <v>#N/A</v>
      </c>
      <c r="Q98" s="18" t="str">
        <f>VLOOKUP(D98,Details!$C$1:$J$3719,4,FALSE)</f>
        <v>#N/A</v>
      </c>
      <c r="R98" s="17" t="str">
        <f>VLOOKUP(D98,Details!$C$1:$J$3719,5,FALSE)</f>
        <v>#N/A</v>
      </c>
      <c r="S98" s="18" t="str">
        <f>VLOOKUP(D98,Details!$C$1:$J$3719,6,FALSE)</f>
        <v>#N/A</v>
      </c>
      <c r="T98" s="18" t="str">
        <f>VLOOKUP(D98,Details!$C$1:$J$3719,7,FALSE)</f>
        <v>#N/A</v>
      </c>
      <c r="U98" s="18" t="str">
        <f>VLOOKUP(D98,Details!$C$1:$J$3719,8,FALSE)</f>
        <v>#N/A</v>
      </c>
    </row>
    <row r="99">
      <c r="A99" s="5" t="s">
        <v>22</v>
      </c>
      <c r="B99" s="5" t="s">
        <v>1812</v>
      </c>
      <c r="C99" s="21" t="s">
        <v>24</v>
      </c>
      <c r="D99" s="21" t="s">
        <v>1989</v>
      </c>
      <c r="E99" s="21" t="s">
        <v>33</v>
      </c>
      <c r="F99" s="22">
        <v>37.0</v>
      </c>
      <c r="G99" s="21" t="s">
        <v>24</v>
      </c>
      <c r="H99" s="13"/>
      <c r="I99" s="21" t="s">
        <v>1990</v>
      </c>
      <c r="J99" s="22">
        <v>661.0</v>
      </c>
      <c r="K99" s="22">
        <v>0.0</v>
      </c>
      <c r="L99" s="22">
        <v>661.0</v>
      </c>
      <c r="M99" s="22">
        <v>0.48</v>
      </c>
      <c r="N99" s="14">
        <v>0.375830836</v>
      </c>
      <c r="O99" s="14">
        <v>175877.0</v>
      </c>
      <c r="P99" s="17">
        <f>VLOOKUP(D99,Details!$C$1:$J$3719,3,FALSE)</f>
        <v>0</v>
      </c>
      <c r="Q99" s="18" t="str">
        <f>VLOOKUP(D99,Details!$C$1:$J$3719,4,FALSE)</f>
        <v>Literate</v>
      </c>
      <c r="R99" s="17">
        <f>VLOOKUP(D99,Details!$C$1:$J$3719,5,FALSE)</f>
        <v>37</v>
      </c>
      <c r="S99" s="18" t="str">
        <f>VLOOKUP(D99,Details!$C$1:$J$3719,6,FALSE)</f>
        <v>Nil</v>
      </c>
      <c r="T99" s="18" t="str">
        <f>VLOOKUP(D99,Details!$C$1:$J$3719,7,FALSE)</f>
        <v>Rs0 ~ </v>
      </c>
      <c r="U99" s="18" t="str">
        <f>VLOOKUP(D99,Details!$C$1:$J$3719,8,FALSE)</f>
        <v/>
      </c>
    </row>
    <row r="100">
      <c r="A100" s="5" t="s">
        <v>22</v>
      </c>
      <c r="B100" s="5" t="s">
        <v>2006</v>
      </c>
      <c r="C100" s="21" t="s">
        <v>24</v>
      </c>
      <c r="D100" s="21" t="s">
        <v>2009</v>
      </c>
      <c r="E100" s="21" t="s">
        <v>346</v>
      </c>
      <c r="F100" s="22">
        <v>53.0</v>
      </c>
      <c r="G100" s="21" t="s">
        <v>24</v>
      </c>
      <c r="H100" s="13"/>
      <c r="I100" s="21" t="s">
        <v>28</v>
      </c>
      <c r="J100" s="22">
        <v>48927.0</v>
      </c>
      <c r="K100" s="22">
        <v>82.0</v>
      </c>
      <c r="L100" s="22">
        <v>49009.0</v>
      </c>
      <c r="M100" s="22">
        <v>40.56</v>
      </c>
      <c r="N100" s="14">
        <v>29.94598492</v>
      </c>
      <c r="O100" s="14">
        <v>163658.0</v>
      </c>
      <c r="P100" s="17">
        <f>VLOOKUP(D100,Details!$C$1:$J$3719,3,FALSE)</f>
        <v>0</v>
      </c>
      <c r="Q100" s="18" t="str">
        <f>VLOOKUP(D100,Details!$C$1:$J$3719,4,FALSE)</f>
        <v>12th Pass</v>
      </c>
      <c r="R100" s="17">
        <f>VLOOKUP(D100,Details!$C$1:$J$3719,5,FALSE)</f>
        <v>53</v>
      </c>
      <c r="S100" s="18" t="str">
        <f>VLOOKUP(D100,Details!$C$1:$J$3719,6,FALSE)</f>
        <v>Rs63,50,000 ~ 63Lacs+</v>
      </c>
      <c r="T100" s="18" t="str">
        <f>VLOOKUP(D100,Details!$C$1:$J$3719,7,FALSE)</f>
        <v>Rs3,58,530 ~ 3Lacs+</v>
      </c>
      <c r="U100" s="18" t="str">
        <f>VLOOKUP(D100,Details!$C$1:$J$3719,8,FALSE)</f>
        <v>Y</v>
      </c>
    </row>
    <row r="101">
      <c r="A101" s="5" t="s">
        <v>22</v>
      </c>
      <c r="B101" s="5" t="s">
        <v>2006</v>
      </c>
      <c r="C101" s="21" t="s">
        <v>24</v>
      </c>
      <c r="D101" s="21" t="s">
        <v>2027</v>
      </c>
      <c r="E101" s="21" t="s">
        <v>33</v>
      </c>
      <c r="F101" s="22">
        <v>49.0</v>
      </c>
      <c r="G101" s="21" t="s">
        <v>24</v>
      </c>
      <c r="H101" s="13"/>
      <c r="I101" s="21" t="s">
        <v>40</v>
      </c>
      <c r="J101" s="22">
        <v>35852.0</v>
      </c>
      <c r="K101" s="22">
        <v>98.0</v>
      </c>
      <c r="L101" s="22">
        <v>35950.0</v>
      </c>
      <c r="M101" s="22">
        <v>29.75</v>
      </c>
      <c r="N101" s="14">
        <v>21.96653998</v>
      </c>
      <c r="O101" s="14">
        <v>163658.0</v>
      </c>
      <c r="P101" s="17" t="str">
        <f>VLOOKUP(D101,Details!$C$1:$J$3719,3,FALSE)</f>
        <v>#N/A</v>
      </c>
      <c r="Q101" s="18" t="str">
        <f>VLOOKUP(D101,Details!$C$1:$J$3719,4,FALSE)</f>
        <v>#N/A</v>
      </c>
      <c r="R101" s="17" t="str">
        <f>VLOOKUP(D101,Details!$C$1:$J$3719,5,FALSE)</f>
        <v>#N/A</v>
      </c>
      <c r="S101" s="18" t="str">
        <f>VLOOKUP(D101,Details!$C$1:$J$3719,6,FALSE)</f>
        <v>#N/A</v>
      </c>
      <c r="T101" s="18" t="str">
        <f>VLOOKUP(D101,Details!$C$1:$J$3719,7,FALSE)</f>
        <v>#N/A</v>
      </c>
      <c r="U101" s="18" t="str">
        <f>VLOOKUP(D101,Details!$C$1:$J$3719,8,FALSE)</f>
        <v>#N/A</v>
      </c>
    </row>
    <row r="102">
      <c r="A102" s="5" t="s">
        <v>22</v>
      </c>
      <c r="B102" s="5" t="s">
        <v>2006</v>
      </c>
      <c r="C102" s="21" t="s">
        <v>24</v>
      </c>
      <c r="D102" s="21" t="s">
        <v>2043</v>
      </c>
      <c r="E102" s="21" t="s">
        <v>33</v>
      </c>
      <c r="F102" s="22">
        <v>46.0</v>
      </c>
      <c r="G102" s="21" t="s">
        <v>253</v>
      </c>
      <c r="H102" s="13"/>
      <c r="I102" s="21" t="s">
        <v>52</v>
      </c>
      <c r="J102" s="22">
        <v>21241.0</v>
      </c>
      <c r="K102" s="22">
        <v>94.0</v>
      </c>
      <c r="L102" s="22">
        <v>21335.0</v>
      </c>
      <c r="M102" s="22">
        <v>17.66</v>
      </c>
      <c r="N102" s="14">
        <v>13.03633186</v>
      </c>
      <c r="O102" s="14">
        <v>163658.0</v>
      </c>
      <c r="P102" s="17">
        <f>VLOOKUP(D102,Details!$C$1:$J$3719,3,FALSE)</f>
        <v>0</v>
      </c>
      <c r="Q102" s="18" t="str">
        <f>VLOOKUP(D102,Details!$C$1:$J$3719,4,FALSE)</f>
        <v>Post Graduate</v>
      </c>
      <c r="R102" s="17">
        <f>VLOOKUP(D102,Details!$C$1:$J$3719,5,FALSE)</f>
        <v>46</v>
      </c>
      <c r="S102" s="18" t="str">
        <f>VLOOKUP(D102,Details!$C$1:$J$3719,6,FALSE)</f>
        <v>Rs2,49,33,986 ~ 2Crore+</v>
      </c>
      <c r="T102" s="18" t="str">
        <f>VLOOKUP(D102,Details!$C$1:$J$3719,7,FALSE)</f>
        <v>Rs32,00,000 ~ 32Lacs+</v>
      </c>
      <c r="U102" s="18" t="str">
        <f>VLOOKUP(D102,Details!$C$1:$J$3719,8,FALSE)</f>
        <v/>
      </c>
    </row>
    <row r="103">
      <c r="A103" s="5" t="s">
        <v>22</v>
      </c>
      <c r="B103" s="5" t="s">
        <v>2006</v>
      </c>
      <c r="C103" s="21" t="s">
        <v>24</v>
      </c>
      <c r="D103" s="21" t="s">
        <v>2063</v>
      </c>
      <c r="E103" s="21" t="s">
        <v>33</v>
      </c>
      <c r="F103" s="22">
        <v>45.0</v>
      </c>
      <c r="G103" s="21" t="s">
        <v>24</v>
      </c>
      <c r="H103" s="13"/>
      <c r="I103" s="21" t="s">
        <v>73</v>
      </c>
      <c r="J103" s="22">
        <v>7480.0</v>
      </c>
      <c r="K103" s="22">
        <v>64.0</v>
      </c>
      <c r="L103" s="22">
        <v>7544.0</v>
      </c>
      <c r="M103" s="22">
        <v>6.24</v>
      </c>
      <c r="N103" s="14">
        <v>4.609612729</v>
      </c>
      <c r="O103" s="14">
        <v>163658.0</v>
      </c>
      <c r="P103" s="17">
        <f>VLOOKUP(D103,Details!$C$1:$J$3719,3,FALSE)</f>
        <v>1</v>
      </c>
      <c r="Q103" s="18" t="str">
        <f>VLOOKUP(D103,Details!$C$1:$J$3719,4,FALSE)</f>
        <v>Post Graduate</v>
      </c>
      <c r="R103" s="17">
        <f>VLOOKUP(D103,Details!$C$1:$J$3719,5,FALSE)</f>
        <v>45</v>
      </c>
      <c r="S103" s="18" t="str">
        <f>VLOOKUP(D103,Details!$C$1:$J$3719,6,FALSE)</f>
        <v>Rs29,99,691 ~ 29Lacs+</v>
      </c>
      <c r="T103" s="18" t="str">
        <f>VLOOKUP(D103,Details!$C$1:$J$3719,7,FALSE)</f>
        <v>Rs1,24,000 ~ 1Lacs+</v>
      </c>
      <c r="U103" s="18" t="str">
        <f>VLOOKUP(D103,Details!$C$1:$J$3719,8,FALSE)</f>
        <v/>
      </c>
    </row>
    <row r="104">
      <c r="A104" s="5" t="s">
        <v>22</v>
      </c>
      <c r="B104" s="5" t="s">
        <v>2006</v>
      </c>
      <c r="C104" s="21" t="s">
        <v>24</v>
      </c>
      <c r="D104" s="21" t="s">
        <v>2077</v>
      </c>
      <c r="E104" s="21" t="s">
        <v>33</v>
      </c>
      <c r="F104" s="22">
        <v>32.0</v>
      </c>
      <c r="G104" s="21" t="s">
        <v>24</v>
      </c>
      <c r="H104" s="13"/>
      <c r="I104" s="21" t="s">
        <v>44</v>
      </c>
      <c r="J104" s="22">
        <v>1824.0</v>
      </c>
      <c r="K104" s="22">
        <v>10.0</v>
      </c>
      <c r="L104" s="22">
        <v>1834.0</v>
      </c>
      <c r="M104" s="22">
        <v>1.52</v>
      </c>
      <c r="N104" s="14">
        <v>1.120629606</v>
      </c>
      <c r="O104" s="14">
        <v>163658.0</v>
      </c>
      <c r="P104" s="17" t="str">
        <f>VLOOKUP(D104,Details!$C$1:$J$3719,3,FALSE)</f>
        <v>#N/A</v>
      </c>
      <c r="Q104" s="18" t="str">
        <f>VLOOKUP(D104,Details!$C$1:$J$3719,4,FALSE)</f>
        <v>#N/A</v>
      </c>
      <c r="R104" s="17" t="str">
        <f>VLOOKUP(D104,Details!$C$1:$J$3719,5,FALSE)</f>
        <v>#N/A</v>
      </c>
      <c r="S104" s="18" t="str">
        <f>VLOOKUP(D104,Details!$C$1:$J$3719,6,FALSE)</f>
        <v>#N/A</v>
      </c>
      <c r="T104" s="18" t="str">
        <f>VLOOKUP(D104,Details!$C$1:$J$3719,7,FALSE)</f>
        <v>#N/A</v>
      </c>
      <c r="U104" s="18" t="str">
        <f>VLOOKUP(D104,Details!$C$1:$J$3719,8,FALSE)</f>
        <v>#N/A</v>
      </c>
    </row>
    <row r="105">
      <c r="A105" s="5" t="s">
        <v>22</v>
      </c>
      <c r="B105" s="5" t="s">
        <v>2006</v>
      </c>
      <c r="C105" s="21" t="s">
        <v>24</v>
      </c>
      <c r="D105" s="21" t="s">
        <v>2093</v>
      </c>
      <c r="E105" s="21" t="s">
        <v>33</v>
      </c>
      <c r="F105" s="22">
        <v>31.0</v>
      </c>
      <c r="G105" s="21" t="s">
        <v>24</v>
      </c>
      <c r="H105" s="13"/>
      <c r="I105" s="21" t="s">
        <v>48</v>
      </c>
      <c r="J105" s="22">
        <v>1465.0</v>
      </c>
      <c r="K105" s="22">
        <v>0.0</v>
      </c>
      <c r="L105" s="22">
        <v>1465.0</v>
      </c>
      <c r="M105" s="22">
        <v>1.21</v>
      </c>
      <c r="N105" s="14">
        <v>0.895159418</v>
      </c>
      <c r="O105" s="14">
        <v>163658.0</v>
      </c>
      <c r="P105" s="17">
        <f>VLOOKUP(D105,Details!$C$1:$J$3719,3,FALSE)</f>
        <v>0</v>
      </c>
      <c r="Q105" s="18" t="str">
        <f>VLOOKUP(D105,Details!$C$1:$J$3719,4,FALSE)</f>
        <v>10th Pass</v>
      </c>
      <c r="R105" s="17">
        <f>VLOOKUP(D105,Details!$C$1:$J$3719,5,FALSE)</f>
        <v>31</v>
      </c>
      <c r="S105" s="18" t="str">
        <f>VLOOKUP(D105,Details!$C$1:$J$3719,6,FALSE)</f>
        <v>Rs10,00,000 ~ 10Lacs+</v>
      </c>
      <c r="T105" s="18" t="str">
        <f>VLOOKUP(D105,Details!$C$1:$J$3719,7,FALSE)</f>
        <v>Rs0 ~ </v>
      </c>
      <c r="U105" s="18" t="str">
        <f>VLOOKUP(D105,Details!$C$1:$J$3719,8,FALSE)</f>
        <v/>
      </c>
    </row>
    <row r="106">
      <c r="A106" s="5" t="s">
        <v>22</v>
      </c>
      <c r="B106" s="5" t="s">
        <v>2006</v>
      </c>
      <c r="C106" s="21" t="s">
        <v>24</v>
      </c>
      <c r="D106" s="21" t="s">
        <v>2111</v>
      </c>
      <c r="E106" s="21" t="s">
        <v>33</v>
      </c>
      <c r="F106" s="22">
        <v>49.0</v>
      </c>
      <c r="G106" s="21" t="s">
        <v>24</v>
      </c>
      <c r="H106" s="13"/>
      <c r="I106" s="21" t="s">
        <v>57</v>
      </c>
      <c r="J106" s="22">
        <v>1240.0</v>
      </c>
      <c r="K106" s="22">
        <v>0.0</v>
      </c>
      <c r="L106" s="22">
        <v>1240.0</v>
      </c>
      <c r="M106" s="22">
        <v>1.03</v>
      </c>
      <c r="N106" s="14">
        <v>0.757677596</v>
      </c>
      <c r="O106" s="14">
        <v>163658.0</v>
      </c>
      <c r="P106" s="17" t="str">
        <f>VLOOKUP(D106,Details!$C$1:$J$3719,3,FALSE)</f>
        <v>#N/A</v>
      </c>
      <c r="Q106" s="18" t="str">
        <f>VLOOKUP(D106,Details!$C$1:$J$3719,4,FALSE)</f>
        <v>#N/A</v>
      </c>
      <c r="R106" s="17" t="str">
        <f>VLOOKUP(D106,Details!$C$1:$J$3719,5,FALSE)</f>
        <v>#N/A</v>
      </c>
      <c r="S106" s="18" t="str">
        <f>VLOOKUP(D106,Details!$C$1:$J$3719,6,FALSE)</f>
        <v>#N/A</v>
      </c>
      <c r="T106" s="18" t="str">
        <f>VLOOKUP(D106,Details!$C$1:$J$3719,7,FALSE)</f>
        <v>#N/A</v>
      </c>
      <c r="U106" s="18" t="str">
        <f>VLOOKUP(D106,Details!$C$1:$J$3719,8,FALSE)</f>
        <v>#N/A</v>
      </c>
    </row>
    <row r="107">
      <c r="A107" s="5" t="s">
        <v>22</v>
      </c>
      <c r="B107" s="5" t="s">
        <v>2006</v>
      </c>
      <c r="C107" s="21" t="s">
        <v>24</v>
      </c>
      <c r="D107" s="21" t="s">
        <v>2125</v>
      </c>
      <c r="E107" s="21" t="s">
        <v>33</v>
      </c>
      <c r="F107" s="22">
        <v>39.0</v>
      </c>
      <c r="G107" s="21" t="s">
        <v>24</v>
      </c>
      <c r="H107" s="13"/>
      <c r="I107" s="21" t="s">
        <v>35</v>
      </c>
      <c r="J107" s="22">
        <v>985.0</v>
      </c>
      <c r="K107" s="22">
        <v>0.0</v>
      </c>
      <c r="L107" s="22">
        <v>985.0</v>
      </c>
      <c r="M107" s="22">
        <v>0.82</v>
      </c>
      <c r="N107" s="14">
        <v>0.601864865</v>
      </c>
      <c r="O107" s="14">
        <v>163658.0</v>
      </c>
      <c r="P107" s="17" t="str">
        <f>VLOOKUP(D107,Details!$C$1:$J$3719,3,FALSE)</f>
        <v>#N/A</v>
      </c>
      <c r="Q107" s="18" t="str">
        <f>VLOOKUP(D107,Details!$C$1:$J$3719,4,FALSE)</f>
        <v>#N/A</v>
      </c>
      <c r="R107" s="17" t="str">
        <f>VLOOKUP(D107,Details!$C$1:$J$3719,5,FALSE)</f>
        <v>#N/A</v>
      </c>
      <c r="S107" s="18" t="str">
        <f>VLOOKUP(D107,Details!$C$1:$J$3719,6,FALSE)</f>
        <v>#N/A</v>
      </c>
      <c r="T107" s="18" t="str">
        <f>VLOOKUP(D107,Details!$C$1:$J$3719,7,FALSE)</f>
        <v>#N/A</v>
      </c>
      <c r="U107" s="18" t="str">
        <f>VLOOKUP(D107,Details!$C$1:$J$3719,8,FALSE)</f>
        <v>#N/A</v>
      </c>
    </row>
    <row r="108">
      <c r="A108" s="5" t="s">
        <v>22</v>
      </c>
      <c r="B108" s="5" t="s">
        <v>2006</v>
      </c>
      <c r="C108" s="21" t="s">
        <v>24</v>
      </c>
      <c r="D108" s="21" t="s">
        <v>2139</v>
      </c>
      <c r="E108" s="21" t="s">
        <v>33</v>
      </c>
      <c r="F108" s="22">
        <v>40.0</v>
      </c>
      <c r="G108" s="21" t="s">
        <v>24</v>
      </c>
      <c r="H108" s="13"/>
      <c r="I108" s="21" t="s">
        <v>48</v>
      </c>
      <c r="J108" s="22">
        <v>889.0</v>
      </c>
      <c r="K108" s="22">
        <v>0.0</v>
      </c>
      <c r="L108" s="22">
        <v>889.0</v>
      </c>
      <c r="M108" s="22">
        <v>0.74</v>
      </c>
      <c r="N108" s="14">
        <v>0.543205954</v>
      </c>
      <c r="O108" s="14">
        <v>163658.0</v>
      </c>
      <c r="P108" s="17" t="str">
        <f>VLOOKUP(D108,Details!$C$1:$J$3719,3,FALSE)</f>
        <v>#N/A</v>
      </c>
      <c r="Q108" s="18" t="str">
        <f>VLOOKUP(D108,Details!$C$1:$J$3719,4,FALSE)</f>
        <v>#N/A</v>
      </c>
      <c r="R108" s="17" t="str">
        <f>VLOOKUP(D108,Details!$C$1:$J$3719,5,FALSE)</f>
        <v>#N/A</v>
      </c>
      <c r="S108" s="18" t="str">
        <f>VLOOKUP(D108,Details!$C$1:$J$3719,6,FALSE)</f>
        <v>#N/A</v>
      </c>
      <c r="T108" s="18" t="str">
        <f>VLOOKUP(D108,Details!$C$1:$J$3719,7,FALSE)</f>
        <v>#N/A</v>
      </c>
      <c r="U108" s="18" t="str">
        <f>VLOOKUP(D108,Details!$C$1:$J$3719,8,FALSE)</f>
        <v>#N/A</v>
      </c>
    </row>
    <row r="109">
      <c r="A109" s="5" t="s">
        <v>22</v>
      </c>
      <c r="B109" s="5" t="s">
        <v>2006</v>
      </c>
      <c r="C109" s="21" t="s">
        <v>24</v>
      </c>
      <c r="D109" s="21" t="s">
        <v>2156</v>
      </c>
      <c r="E109" s="21" t="s">
        <v>33</v>
      </c>
      <c r="F109" s="22">
        <v>37.0</v>
      </c>
      <c r="G109" s="21" t="s">
        <v>253</v>
      </c>
      <c r="H109" s="13"/>
      <c r="I109" s="21" t="s">
        <v>48</v>
      </c>
      <c r="J109" s="22">
        <v>571.0</v>
      </c>
      <c r="K109" s="22">
        <v>0.0</v>
      </c>
      <c r="L109" s="22">
        <v>571.0</v>
      </c>
      <c r="M109" s="22">
        <v>0.47</v>
      </c>
      <c r="N109" s="14">
        <v>0.348898312</v>
      </c>
      <c r="O109" s="14">
        <v>163658.0</v>
      </c>
      <c r="P109" s="17" t="str">
        <f>VLOOKUP(D109,Details!$C$1:$J$3719,3,FALSE)</f>
        <v>#N/A</v>
      </c>
      <c r="Q109" s="18" t="str">
        <f>VLOOKUP(D109,Details!$C$1:$J$3719,4,FALSE)</f>
        <v>#N/A</v>
      </c>
      <c r="R109" s="17" t="str">
        <f>VLOOKUP(D109,Details!$C$1:$J$3719,5,FALSE)</f>
        <v>#N/A</v>
      </c>
      <c r="S109" s="18" t="str">
        <f>VLOOKUP(D109,Details!$C$1:$J$3719,6,FALSE)</f>
        <v>#N/A</v>
      </c>
      <c r="T109" s="18" t="str">
        <f>VLOOKUP(D109,Details!$C$1:$J$3719,7,FALSE)</f>
        <v>#N/A</v>
      </c>
      <c r="U109" s="18" t="str">
        <f>VLOOKUP(D109,Details!$C$1:$J$3719,8,FALSE)</f>
        <v>#N/A</v>
      </c>
    </row>
    <row r="110">
      <c r="A110" s="5" t="s">
        <v>22</v>
      </c>
      <c r="B110" s="5" t="s">
        <v>2171</v>
      </c>
      <c r="C110" s="21" t="s">
        <v>24</v>
      </c>
      <c r="D110" s="21" t="s">
        <v>2172</v>
      </c>
      <c r="E110" s="21" t="s">
        <v>33</v>
      </c>
      <c r="F110" s="22">
        <v>55.0</v>
      </c>
      <c r="G110" s="21" t="s">
        <v>24</v>
      </c>
      <c r="H110" s="13"/>
      <c r="I110" s="21" t="s">
        <v>40</v>
      </c>
      <c r="J110" s="22">
        <v>42445.0</v>
      </c>
      <c r="K110" s="22">
        <v>49.0</v>
      </c>
      <c r="L110" s="22">
        <v>42494.0</v>
      </c>
      <c r="M110" s="22">
        <v>32.19</v>
      </c>
      <c r="N110" s="14">
        <v>23.58406269</v>
      </c>
      <c r="O110" s="14">
        <v>180181.0</v>
      </c>
      <c r="P110" s="17" t="str">
        <f>VLOOKUP(D110,Details!$C$1:$J$3719,3,FALSE)</f>
        <v>#N/A</v>
      </c>
      <c r="Q110" s="18" t="str">
        <f>VLOOKUP(D110,Details!$C$1:$J$3719,4,FALSE)</f>
        <v>#N/A</v>
      </c>
      <c r="R110" s="17" t="str">
        <f>VLOOKUP(D110,Details!$C$1:$J$3719,5,FALSE)</f>
        <v>#N/A</v>
      </c>
      <c r="S110" s="18" t="str">
        <f>VLOOKUP(D110,Details!$C$1:$J$3719,6,FALSE)</f>
        <v>#N/A</v>
      </c>
      <c r="T110" s="18" t="str">
        <f>VLOOKUP(D110,Details!$C$1:$J$3719,7,FALSE)</f>
        <v>#N/A</v>
      </c>
      <c r="U110" s="18" t="str">
        <f>VLOOKUP(D110,Details!$C$1:$J$3719,8,FALSE)</f>
        <v>#N/A</v>
      </c>
    </row>
    <row r="111">
      <c r="A111" s="5" t="s">
        <v>22</v>
      </c>
      <c r="B111" s="5" t="s">
        <v>2171</v>
      </c>
      <c r="C111" s="21" t="s">
        <v>24</v>
      </c>
      <c r="D111" s="21" t="s">
        <v>2189</v>
      </c>
      <c r="E111" s="21" t="s">
        <v>33</v>
      </c>
      <c r="F111" s="22">
        <v>32.0</v>
      </c>
      <c r="G111" s="21" t="s">
        <v>24</v>
      </c>
      <c r="H111" s="13"/>
      <c r="I111" s="21" t="s">
        <v>41</v>
      </c>
      <c r="J111" s="22">
        <v>41153.0</v>
      </c>
      <c r="K111" s="22">
        <v>66.0</v>
      </c>
      <c r="L111" s="22">
        <v>41219.0</v>
      </c>
      <c r="M111" s="22">
        <v>31.22</v>
      </c>
      <c r="N111" s="14">
        <v>22.87644091</v>
      </c>
      <c r="O111" s="14">
        <v>180181.0</v>
      </c>
      <c r="P111" s="17" t="str">
        <f>VLOOKUP(D111,Details!$C$1:$J$3719,3,FALSE)</f>
        <v>#N/A</v>
      </c>
      <c r="Q111" s="18" t="str">
        <f>VLOOKUP(D111,Details!$C$1:$J$3719,4,FALSE)</f>
        <v>#N/A</v>
      </c>
      <c r="R111" s="17" t="str">
        <f>VLOOKUP(D111,Details!$C$1:$J$3719,5,FALSE)</f>
        <v>#N/A</v>
      </c>
      <c r="S111" s="18" t="str">
        <f>VLOOKUP(D111,Details!$C$1:$J$3719,6,FALSE)</f>
        <v>#N/A</v>
      </c>
      <c r="T111" s="18" t="str">
        <f>VLOOKUP(D111,Details!$C$1:$J$3719,7,FALSE)</f>
        <v>#N/A</v>
      </c>
      <c r="U111" s="18" t="str">
        <f>VLOOKUP(D111,Details!$C$1:$J$3719,8,FALSE)</f>
        <v>#N/A</v>
      </c>
    </row>
    <row r="112">
      <c r="A112" s="5" t="s">
        <v>22</v>
      </c>
      <c r="B112" s="5" t="s">
        <v>2171</v>
      </c>
      <c r="C112" s="21" t="s">
        <v>24</v>
      </c>
      <c r="D112" s="21" t="s">
        <v>2204</v>
      </c>
      <c r="E112" s="21" t="s">
        <v>33</v>
      </c>
      <c r="F112" s="22">
        <v>43.0</v>
      </c>
      <c r="G112" s="21" t="s">
        <v>24</v>
      </c>
      <c r="H112" s="13"/>
      <c r="I112" s="21" t="s">
        <v>52</v>
      </c>
      <c r="J112" s="22">
        <v>34070.0</v>
      </c>
      <c r="K112" s="22">
        <v>72.0</v>
      </c>
      <c r="L112" s="22">
        <v>34142.0</v>
      </c>
      <c r="M112" s="22">
        <v>25.86</v>
      </c>
      <c r="N112" s="14">
        <v>18.94872378</v>
      </c>
      <c r="O112" s="14">
        <v>180181.0</v>
      </c>
      <c r="P112" s="17" t="str">
        <f>VLOOKUP(D112,Details!$C$1:$J$3719,3,FALSE)</f>
        <v>#N/A</v>
      </c>
      <c r="Q112" s="18" t="str">
        <f>VLOOKUP(D112,Details!$C$1:$J$3719,4,FALSE)</f>
        <v>#N/A</v>
      </c>
      <c r="R112" s="17" t="str">
        <f>VLOOKUP(D112,Details!$C$1:$J$3719,5,FALSE)</f>
        <v>#N/A</v>
      </c>
      <c r="S112" s="18" t="str">
        <f>VLOOKUP(D112,Details!$C$1:$J$3719,6,FALSE)</f>
        <v>#N/A</v>
      </c>
      <c r="T112" s="18" t="str">
        <f>VLOOKUP(D112,Details!$C$1:$J$3719,7,FALSE)</f>
        <v>#N/A</v>
      </c>
      <c r="U112" s="18" t="str">
        <f>VLOOKUP(D112,Details!$C$1:$J$3719,8,FALSE)</f>
        <v>#N/A</v>
      </c>
    </row>
    <row r="113">
      <c r="A113" s="5" t="s">
        <v>22</v>
      </c>
      <c r="B113" s="5" t="s">
        <v>2171</v>
      </c>
      <c r="C113" s="21" t="s">
        <v>24</v>
      </c>
      <c r="D113" s="21" t="s">
        <v>2222</v>
      </c>
      <c r="E113" s="21" t="s">
        <v>33</v>
      </c>
      <c r="F113" s="22">
        <v>45.0</v>
      </c>
      <c r="G113" s="21" t="s">
        <v>24</v>
      </c>
      <c r="H113" s="13"/>
      <c r="I113" s="21" t="s">
        <v>73</v>
      </c>
      <c r="J113" s="22">
        <v>8585.0</v>
      </c>
      <c r="K113" s="22">
        <v>9.0</v>
      </c>
      <c r="L113" s="22">
        <v>8594.0</v>
      </c>
      <c r="M113" s="22">
        <v>6.51</v>
      </c>
      <c r="N113" s="14">
        <v>4.769648298</v>
      </c>
      <c r="O113" s="14">
        <v>180181.0</v>
      </c>
      <c r="P113" s="17" t="str">
        <f>VLOOKUP(D113,Details!$C$1:$J$3719,3,FALSE)</f>
        <v>#N/A</v>
      </c>
      <c r="Q113" s="18" t="str">
        <f>VLOOKUP(D113,Details!$C$1:$J$3719,4,FALSE)</f>
        <v>#N/A</v>
      </c>
      <c r="R113" s="17" t="str">
        <f>VLOOKUP(D113,Details!$C$1:$J$3719,5,FALSE)</f>
        <v>#N/A</v>
      </c>
      <c r="S113" s="18" t="str">
        <f>VLOOKUP(D113,Details!$C$1:$J$3719,6,FALSE)</f>
        <v>#N/A</v>
      </c>
      <c r="T113" s="18" t="str">
        <f>VLOOKUP(D113,Details!$C$1:$J$3719,7,FALSE)</f>
        <v>#N/A</v>
      </c>
      <c r="U113" s="18" t="str">
        <f>VLOOKUP(D113,Details!$C$1:$J$3719,8,FALSE)</f>
        <v>#N/A</v>
      </c>
    </row>
    <row r="114">
      <c r="A114" s="5" t="s">
        <v>22</v>
      </c>
      <c r="B114" s="5" t="s">
        <v>2171</v>
      </c>
      <c r="C114" s="21" t="s">
        <v>24</v>
      </c>
      <c r="D114" s="21" t="s">
        <v>2232</v>
      </c>
      <c r="E114" s="21" t="s">
        <v>33</v>
      </c>
      <c r="F114" s="22">
        <v>35.0</v>
      </c>
      <c r="G114" s="21" t="s">
        <v>24</v>
      </c>
      <c r="H114" s="13"/>
      <c r="I114" s="21" t="s">
        <v>57</v>
      </c>
      <c r="J114" s="22">
        <v>2188.0</v>
      </c>
      <c r="K114" s="22">
        <v>2.0</v>
      </c>
      <c r="L114" s="22">
        <v>2190.0</v>
      </c>
      <c r="M114" s="22">
        <v>1.66</v>
      </c>
      <c r="N114" s="14">
        <v>1.21544447</v>
      </c>
      <c r="O114" s="14">
        <v>180181.0</v>
      </c>
      <c r="P114" s="17" t="str">
        <f>VLOOKUP(D114,Details!$C$1:$J$3719,3,FALSE)</f>
        <v>#N/A</v>
      </c>
      <c r="Q114" s="18" t="str">
        <f>VLOOKUP(D114,Details!$C$1:$J$3719,4,FALSE)</f>
        <v>#N/A</v>
      </c>
      <c r="R114" s="17" t="str">
        <f>VLOOKUP(D114,Details!$C$1:$J$3719,5,FALSE)</f>
        <v>#N/A</v>
      </c>
      <c r="S114" s="18" t="str">
        <f>VLOOKUP(D114,Details!$C$1:$J$3719,6,FALSE)</f>
        <v>#N/A</v>
      </c>
      <c r="T114" s="18" t="str">
        <f>VLOOKUP(D114,Details!$C$1:$J$3719,7,FALSE)</f>
        <v>#N/A</v>
      </c>
      <c r="U114" s="18" t="str">
        <f>VLOOKUP(D114,Details!$C$1:$J$3719,8,FALSE)</f>
        <v>#N/A</v>
      </c>
    </row>
    <row r="115">
      <c r="A115" s="5" t="s">
        <v>22</v>
      </c>
      <c r="B115" s="5" t="s">
        <v>2171</v>
      </c>
      <c r="C115" s="21" t="s">
        <v>24</v>
      </c>
      <c r="D115" s="21" t="s">
        <v>2251</v>
      </c>
      <c r="E115" s="21" t="s">
        <v>33</v>
      </c>
      <c r="F115" s="22">
        <v>37.0</v>
      </c>
      <c r="G115" s="21" t="s">
        <v>24</v>
      </c>
      <c r="H115" s="13"/>
      <c r="I115" s="21" t="s">
        <v>930</v>
      </c>
      <c r="J115" s="22">
        <v>2012.0</v>
      </c>
      <c r="K115" s="22">
        <v>0.0</v>
      </c>
      <c r="L115" s="22">
        <v>2012.0</v>
      </c>
      <c r="M115" s="22">
        <v>1.52</v>
      </c>
      <c r="N115" s="14">
        <v>1.116654919</v>
      </c>
      <c r="O115" s="14">
        <v>180181.0</v>
      </c>
      <c r="P115" s="17" t="str">
        <f>VLOOKUP(D115,Details!$C$1:$J$3719,3,FALSE)</f>
        <v>#N/A</v>
      </c>
      <c r="Q115" s="18" t="str">
        <f>VLOOKUP(D115,Details!$C$1:$J$3719,4,FALSE)</f>
        <v>#N/A</v>
      </c>
      <c r="R115" s="17" t="str">
        <f>VLOOKUP(D115,Details!$C$1:$J$3719,5,FALSE)</f>
        <v>#N/A</v>
      </c>
      <c r="S115" s="18" t="str">
        <f>VLOOKUP(D115,Details!$C$1:$J$3719,6,FALSE)</f>
        <v>#N/A</v>
      </c>
      <c r="T115" s="18" t="str">
        <f>VLOOKUP(D115,Details!$C$1:$J$3719,7,FALSE)</f>
        <v>#N/A</v>
      </c>
      <c r="U115" s="18" t="str">
        <f>VLOOKUP(D115,Details!$C$1:$J$3719,8,FALSE)</f>
        <v>#N/A</v>
      </c>
    </row>
    <row r="116">
      <c r="A116" s="5" t="s">
        <v>22</v>
      </c>
      <c r="B116" s="5" t="s">
        <v>2171</v>
      </c>
      <c r="C116" s="21" t="s">
        <v>24</v>
      </c>
      <c r="D116" s="21" t="s">
        <v>2255</v>
      </c>
      <c r="E116" s="21" t="s">
        <v>33</v>
      </c>
      <c r="F116" s="22">
        <v>36.0</v>
      </c>
      <c r="G116" s="21" t="s">
        <v>24</v>
      </c>
      <c r="H116" s="13"/>
      <c r="I116" s="21" t="s">
        <v>44</v>
      </c>
      <c r="J116" s="22">
        <v>1362.0</v>
      </c>
      <c r="K116" s="22">
        <v>10.0</v>
      </c>
      <c r="L116" s="22">
        <v>1372.0</v>
      </c>
      <c r="M116" s="22">
        <v>1.04</v>
      </c>
      <c r="N116" s="14">
        <v>0.761456535</v>
      </c>
      <c r="O116" s="14">
        <v>180181.0</v>
      </c>
      <c r="P116" s="17">
        <f>VLOOKUP(D116,Details!$C$1:$J$3719,3,FALSE)</f>
        <v>0</v>
      </c>
      <c r="Q116" s="18" t="str">
        <f>VLOOKUP(D116,Details!$C$1:$J$3719,4,FALSE)</f>
        <v>Graduate</v>
      </c>
      <c r="R116" s="17">
        <f>VLOOKUP(D116,Details!$C$1:$J$3719,5,FALSE)</f>
        <v>36</v>
      </c>
      <c r="S116" s="18" t="str">
        <f>VLOOKUP(D116,Details!$C$1:$J$3719,6,FALSE)</f>
        <v>Rs10,80,000 ~ 10Lacs+</v>
      </c>
      <c r="T116" s="18" t="str">
        <f>VLOOKUP(D116,Details!$C$1:$J$3719,7,FALSE)</f>
        <v>Rs3,00,000 ~ 3Lacs+</v>
      </c>
      <c r="U116" s="18" t="str">
        <f>VLOOKUP(D116,Details!$C$1:$J$3719,8,FALSE)</f>
        <v/>
      </c>
    </row>
    <row r="117">
      <c r="A117" s="5" t="s">
        <v>22</v>
      </c>
      <c r="B117" s="5" t="s">
        <v>2273</v>
      </c>
      <c r="C117" s="21" t="s">
        <v>253</v>
      </c>
      <c r="D117" s="21" t="s">
        <v>2274</v>
      </c>
      <c r="E117" s="21" t="s">
        <v>33</v>
      </c>
      <c r="F117" s="22">
        <v>41.0</v>
      </c>
      <c r="G117" s="21" t="s">
        <v>253</v>
      </c>
      <c r="H117" s="13"/>
      <c r="I117" s="21" t="s">
        <v>28</v>
      </c>
      <c r="J117" s="22">
        <v>72842.0</v>
      </c>
      <c r="K117" s="22">
        <v>129.0</v>
      </c>
      <c r="L117" s="22">
        <v>72971.0</v>
      </c>
      <c r="M117" s="22">
        <v>57.13</v>
      </c>
      <c r="N117" s="14">
        <v>44.110962</v>
      </c>
      <c r="O117" s="14">
        <v>165426.0</v>
      </c>
      <c r="P117" s="17">
        <f>VLOOKUP(D117,Details!$C$1:$J$3719,3,FALSE)</f>
        <v>0</v>
      </c>
      <c r="Q117" s="18" t="str">
        <f>VLOOKUP(D117,Details!$C$1:$J$3719,4,FALSE)</f>
        <v>Post Graduate</v>
      </c>
      <c r="R117" s="17">
        <f>VLOOKUP(D117,Details!$C$1:$J$3719,5,FALSE)</f>
        <v>41</v>
      </c>
      <c r="S117" s="18" t="str">
        <f>VLOOKUP(D117,Details!$C$1:$J$3719,6,FALSE)</f>
        <v>Rs2,60,000 ~ 2Lacs+</v>
      </c>
      <c r="T117" s="18" t="str">
        <f>VLOOKUP(D117,Details!$C$1:$J$3719,7,FALSE)</f>
        <v>Rs0 ~ </v>
      </c>
      <c r="U117" s="18" t="str">
        <f>VLOOKUP(D117,Details!$C$1:$J$3719,8,FALSE)</f>
        <v>Y</v>
      </c>
    </row>
    <row r="118">
      <c r="A118" s="5" t="s">
        <v>22</v>
      </c>
      <c r="B118" s="5" t="s">
        <v>2273</v>
      </c>
      <c r="C118" s="21" t="s">
        <v>253</v>
      </c>
      <c r="D118" s="21" t="s">
        <v>2289</v>
      </c>
      <c r="E118" s="21" t="s">
        <v>346</v>
      </c>
      <c r="F118" s="22">
        <v>42.0</v>
      </c>
      <c r="G118" s="21" t="s">
        <v>253</v>
      </c>
      <c r="H118" s="13"/>
      <c r="I118" s="21" t="s">
        <v>40</v>
      </c>
      <c r="J118" s="22">
        <v>38784.0</v>
      </c>
      <c r="K118" s="22">
        <v>63.0</v>
      </c>
      <c r="L118" s="22">
        <v>38847.0</v>
      </c>
      <c r="M118" s="22">
        <v>30.41</v>
      </c>
      <c r="N118" s="14">
        <v>23.48300751</v>
      </c>
      <c r="O118" s="14">
        <v>165426.0</v>
      </c>
      <c r="P118" s="17" t="str">
        <f>VLOOKUP(D118,Details!$C$1:$J$3719,3,FALSE)</f>
        <v>#N/A</v>
      </c>
      <c r="Q118" s="18" t="str">
        <f>VLOOKUP(D118,Details!$C$1:$J$3719,4,FALSE)</f>
        <v>#N/A</v>
      </c>
      <c r="R118" s="17" t="str">
        <f>VLOOKUP(D118,Details!$C$1:$J$3719,5,FALSE)</f>
        <v>#N/A</v>
      </c>
      <c r="S118" s="18" t="str">
        <f>VLOOKUP(D118,Details!$C$1:$J$3719,6,FALSE)</f>
        <v>#N/A</v>
      </c>
      <c r="T118" s="18" t="str">
        <f>VLOOKUP(D118,Details!$C$1:$J$3719,7,FALSE)</f>
        <v>#N/A</v>
      </c>
      <c r="U118" s="18" t="str">
        <f>VLOOKUP(D118,Details!$C$1:$J$3719,8,FALSE)</f>
        <v>#N/A</v>
      </c>
    </row>
    <row r="119">
      <c r="A119" s="5" t="s">
        <v>22</v>
      </c>
      <c r="B119" s="5" t="s">
        <v>2273</v>
      </c>
      <c r="C119" s="21" t="s">
        <v>253</v>
      </c>
      <c r="D119" s="21" t="s">
        <v>2304</v>
      </c>
      <c r="E119" s="21" t="s">
        <v>346</v>
      </c>
      <c r="F119" s="22">
        <v>36.0</v>
      </c>
      <c r="G119" s="21" t="s">
        <v>253</v>
      </c>
      <c r="H119" s="13"/>
      <c r="I119" s="21" t="s">
        <v>52</v>
      </c>
      <c r="J119" s="22">
        <v>10183.0</v>
      </c>
      <c r="K119" s="22">
        <v>22.0</v>
      </c>
      <c r="L119" s="22">
        <v>10205.0</v>
      </c>
      <c r="M119" s="22">
        <v>7.99</v>
      </c>
      <c r="N119" s="14">
        <v>6.168921451</v>
      </c>
      <c r="O119" s="14">
        <v>165426.0</v>
      </c>
      <c r="P119" s="17" t="str">
        <f>VLOOKUP(D119,Details!$C$1:$J$3719,3,FALSE)</f>
        <v>#N/A</v>
      </c>
      <c r="Q119" s="18" t="str">
        <f>VLOOKUP(D119,Details!$C$1:$J$3719,4,FALSE)</f>
        <v>#N/A</v>
      </c>
      <c r="R119" s="17" t="str">
        <f>VLOOKUP(D119,Details!$C$1:$J$3719,5,FALSE)</f>
        <v>#N/A</v>
      </c>
      <c r="S119" s="18" t="str">
        <f>VLOOKUP(D119,Details!$C$1:$J$3719,6,FALSE)</f>
        <v>#N/A</v>
      </c>
      <c r="T119" s="18" t="str">
        <f>VLOOKUP(D119,Details!$C$1:$J$3719,7,FALSE)</f>
        <v>#N/A</v>
      </c>
      <c r="U119" s="18" t="str">
        <f>VLOOKUP(D119,Details!$C$1:$J$3719,8,FALSE)</f>
        <v>#N/A</v>
      </c>
    </row>
    <row r="120">
      <c r="A120" s="5" t="s">
        <v>22</v>
      </c>
      <c r="B120" s="5" t="s">
        <v>2273</v>
      </c>
      <c r="C120" s="21" t="s">
        <v>253</v>
      </c>
      <c r="D120" s="21" t="s">
        <v>2318</v>
      </c>
      <c r="E120" s="21" t="s">
        <v>33</v>
      </c>
      <c r="F120" s="22">
        <v>32.0</v>
      </c>
      <c r="G120" s="21" t="s">
        <v>253</v>
      </c>
      <c r="H120" s="13"/>
      <c r="I120" s="21" t="s">
        <v>48</v>
      </c>
      <c r="J120" s="22">
        <v>1982.0</v>
      </c>
      <c r="K120" s="22">
        <v>0.0</v>
      </c>
      <c r="L120" s="22">
        <v>1982.0</v>
      </c>
      <c r="M120" s="22">
        <v>1.55</v>
      </c>
      <c r="N120" s="14">
        <v>1.198118796</v>
      </c>
      <c r="O120" s="14">
        <v>165426.0</v>
      </c>
      <c r="P120" s="17">
        <f>VLOOKUP(D120,Details!$C$1:$J$3719,3,FALSE)</f>
        <v>0</v>
      </c>
      <c r="Q120" s="18" t="str">
        <f>VLOOKUP(D120,Details!$C$1:$J$3719,4,FALSE)</f>
        <v>Not Given</v>
      </c>
      <c r="R120" s="17">
        <f>VLOOKUP(D120,Details!$C$1:$J$3719,5,FALSE)</f>
        <v>32</v>
      </c>
      <c r="S120" s="18" t="str">
        <f>VLOOKUP(D120,Details!$C$1:$J$3719,6,FALSE)</f>
        <v>Nil</v>
      </c>
      <c r="T120" s="18" t="str">
        <f>VLOOKUP(D120,Details!$C$1:$J$3719,7,FALSE)</f>
        <v>Rs0 ~ </v>
      </c>
      <c r="U120" s="18" t="str">
        <f>VLOOKUP(D120,Details!$C$1:$J$3719,8,FALSE)</f>
        <v/>
      </c>
    </row>
    <row r="121">
      <c r="A121" s="5" t="s">
        <v>22</v>
      </c>
      <c r="B121" s="5" t="s">
        <v>2273</v>
      </c>
      <c r="C121" s="21" t="s">
        <v>253</v>
      </c>
      <c r="D121" s="21" t="s">
        <v>2350</v>
      </c>
      <c r="E121" s="21" t="s">
        <v>33</v>
      </c>
      <c r="F121" s="22">
        <v>40.0</v>
      </c>
      <c r="G121" s="21" t="s">
        <v>253</v>
      </c>
      <c r="H121" s="13"/>
      <c r="I121" s="21" t="s">
        <v>73</v>
      </c>
      <c r="J121" s="22">
        <v>1527.0</v>
      </c>
      <c r="K121" s="22">
        <v>2.0</v>
      </c>
      <c r="L121" s="22">
        <v>1529.0</v>
      </c>
      <c r="M121" s="22">
        <v>1.2</v>
      </c>
      <c r="N121" s="14">
        <v>0.924280343</v>
      </c>
      <c r="O121" s="14">
        <v>165426.0</v>
      </c>
      <c r="P121" s="17">
        <f>VLOOKUP(D121,Details!$C$1:$J$3719,3,FALSE)</f>
        <v>0</v>
      </c>
      <c r="Q121" s="18" t="str">
        <f>VLOOKUP(D121,Details!$C$1:$J$3719,4,FALSE)</f>
        <v>Graduate</v>
      </c>
      <c r="R121" s="17">
        <f>VLOOKUP(D121,Details!$C$1:$J$3719,5,FALSE)</f>
        <v>40</v>
      </c>
      <c r="S121" s="18" t="str">
        <f>VLOOKUP(D121,Details!$C$1:$J$3719,6,FALSE)</f>
        <v>Rs50,000 ~ 50Thou+</v>
      </c>
      <c r="T121" s="18" t="str">
        <f>VLOOKUP(D121,Details!$C$1:$J$3719,7,FALSE)</f>
        <v>Rs0 ~ </v>
      </c>
      <c r="U121" s="18" t="str">
        <f>VLOOKUP(D121,Details!$C$1:$J$3719,8,FALSE)</f>
        <v/>
      </c>
    </row>
    <row r="122">
      <c r="A122" s="5" t="s">
        <v>22</v>
      </c>
      <c r="B122" s="5" t="s">
        <v>2273</v>
      </c>
      <c r="C122" s="21" t="s">
        <v>253</v>
      </c>
      <c r="D122" s="21" t="s">
        <v>2368</v>
      </c>
      <c r="E122" s="21" t="s">
        <v>346</v>
      </c>
      <c r="F122" s="22">
        <v>31.0</v>
      </c>
      <c r="G122" s="21" t="s">
        <v>253</v>
      </c>
      <c r="H122" s="13"/>
      <c r="I122" s="21" t="s">
        <v>44</v>
      </c>
      <c r="J122" s="22">
        <v>1240.0</v>
      </c>
      <c r="K122" s="22">
        <v>8.0</v>
      </c>
      <c r="L122" s="22">
        <v>1248.0</v>
      </c>
      <c r="M122" s="22">
        <v>0.98</v>
      </c>
      <c r="N122" s="14">
        <v>0.754415872</v>
      </c>
      <c r="O122" s="14">
        <v>165426.0</v>
      </c>
      <c r="P122" s="17" t="str">
        <f>VLOOKUP(D122,Details!$C$1:$J$3719,3,FALSE)</f>
        <v>#N/A</v>
      </c>
      <c r="Q122" s="18" t="str">
        <f>VLOOKUP(D122,Details!$C$1:$J$3719,4,FALSE)</f>
        <v>#N/A</v>
      </c>
      <c r="R122" s="17" t="str">
        <f>VLOOKUP(D122,Details!$C$1:$J$3719,5,FALSE)</f>
        <v>#N/A</v>
      </c>
      <c r="S122" s="18" t="str">
        <f>VLOOKUP(D122,Details!$C$1:$J$3719,6,FALSE)</f>
        <v>#N/A</v>
      </c>
      <c r="T122" s="18" t="str">
        <f>VLOOKUP(D122,Details!$C$1:$J$3719,7,FALSE)</f>
        <v>#N/A</v>
      </c>
      <c r="U122" s="18" t="str">
        <f>VLOOKUP(D122,Details!$C$1:$J$3719,8,FALSE)</f>
        <v>#N/A</v>
      </c>
    </row>
    <row r="123">
      <c r="A123" s="5" t="s">
        <v>22</v>
      </c>
      <c r="B123" s="5" t="s">
        <v>2273</v>
      </c>
      <c r="C123" s="21" t="s">
        <v>253</v>
      </c>
      <c r="D123" s="21" t="s">
        <v>2379</v>
      </c>
      <c r="E123" s="21" t="s">
        <v>33</v>
      </c>
      <c r="F123" s="22">
        <v>36.0</v>
      </c>
      <c r="G123" s="21" t="s">
        <v>253</v>
      </c>
      <c r="H123" s="13"/>
      <c r="I123" s="21" t="s">
        <v>35</v>
      </c>
      <c r="J123" s="22">
        <v>953.0</v>
      </c>
      <c r="K123" s="22">
        <v>0.0</v>
      </c>
      <c r="L123" s="22">
        <v>953.0</v>
      </c>
      <c r="M123" s="22">
        <v>0.75</v>
      </c>
      <c r="N123" s="14">
        <v>0.576088402</v>
      </c>
      <c r="O123" s="14">
        <v>165426.0</v>
      </c>
      <c r="P123" s="17">
        <f>VLOOKUP(D123,Details!$C$1:$J$3719,3,FALSE)</f>
        <v>0</v>
      </c>
      <c r="Q123" s="18" t="str">
        <f>VLOOKUP(D123,Details!$C$1:$J$3719,4,FALSE)</f>
        <v>Graduate Professional</v>
      </c>
      <c r="R123" s="17">
        <f>VLOOKUP(D123,Details!$C$1:$J$3719,5,FALSE)</f>
        <v>36</v>
      </c>
      <c r="S123" s="18" t="str">
        <f>VLOOKUP(D123,Details!$C$1:$J$3719,6,FALSE)</f>
        <v>Nil</v>
      </c>
      <c r="T123" s="18" t="str">
        <f>VLOOKUP(D123,Details!$C$1:$J$3719,7,FALSE)</f>
        <v>Rs0 ~ </v>
      </c>
      <c r="U123" s="18" t="str">
        <f>VLOOKUP(D123,Details!$C$1:$J$3719,8,FALSE)</f>
        <v/>
      </c>
    </row>
    <row r="124">
      <c r="A124" s="5" t="s">
        <v>22</v>
      </c>
      <c r="B124" s="5" t="s">
        <v>2392</v>
      </c>
      <c r="C124" s="21" t="s">
        <v>24</v>
      </c>
      <c r="D124" s="21" t="s">
        <v>693</v>
      </c>
      <c r="E124" s="21" t="s">
        <v>33</v>
      </c>
      <c r="F124" s="22">
        <v>56.0</v>
      </c>
      <c r="G124" s="21" t="s">
        <v>24</v>
      </c>
      <c r="H124" s="13"/>
      <c r="I124" s="21" t="s">
        <v>28</v>
      </c>
      <c r="J124" s="22">
        <v>69567.0</v>
      </c>
      <c r="K124" s="22">
        <v>290.0</v>
      </c>
      <c r="L124" s="22">
        <v>69857.0</v>
      </c>
      <c r="M124" s="22">
        <v>54.47</v>
      </c>
      <c r="N124" s="14">
        <v>43.19306012</v>
      </c>
      <c r="O124" s="14">
        <v>161732.0</v>
      </c>
      <c r="P124" s="17">
        <f>VLOOKUP(D124,Details!$C$1:$J$3719,3,FALSE)</f>
        <v>2</v>
      </c>
      <c r="Q124" s="18" t="str">
        <f>VLOOKUP(D124,Details!$C$1:$J$3719,4,FALSE)</f>
        <v>12th Pass</v>
      </c>
      <c r="R124" s="17">
        <f>VLOOKUP(D124,Details!$C$1:$J$3719,5,FALSE)</f>
        <v>56</v>
      </c>
      <c r="S124" s="18" t="str">
        <f>VLOOKUP(D124,Details!$C$1:$J$3719,6,FALSE)</f>
        <v>Rs7,54,068 ~ 7Lacs+</v>
      </c>
      <c r="T124" s="18" t="str">
        <f>VLOOKUP(D124,Details!$C$1:$J$3719,7,FALSE)</f>
        <v>Rs1,40,000 ~ 1Lacs+</v>
      </c>
      <c r="U124" s="18" t="str">
        <f>VLOOKUP(D124,Details!$C$1:$J$3719,8,FALSE)</f>
        <v>Y</v>
      </c>
    </row>
    <row r="125">
      <c r="A125" s="5" t="s">
        <v>22</v>
      </c>
      <c r="B125" s="5" t="s">
        <v>2392</v>
      </c>
      <c r="C125" s="21" t="s">
        <v>24</v>
      </c>
      <c r="D125" s="21" t="s">
        <v>697</v>
      </c>
      <c r="E125" s="21" t="s">
        <v>33</v>
      </c>
      <c r="F125" s="22">
        <v>53.0</v>
      </c>
      <c r="G125" s="21" t="s">
        <v>24</v>
      </c>
      <c r="H125" s="13"/>
      <c r="I125" s="21" t="s">
        <v>40</v>
      </c>
      <c r="J125" s="22">
        <v>43470.0</v>
      </c>
      <c r="K125" s="22">
        <v>284.0</v>
      </c>
      <c r="L125" s="22">
        <v>43754.0</v>
      </c>
      <c r="M125" s="22">
        <v>34.12</v>
      </c>
      <c r="N125" s="14">
        <v>27.05339698</v>
      </c>
      <c r="O125" s="14">
        <v>161732.0</v>
      </c>
      <c r="P125" s="17">
        <f>VLOOKUP(D125,Details!$C$1:$J$3719,3,FALSE)</f>
        <v>0</v>
      </c>
      <c r="Q125" s="18" t="str">
        <f>VLOOKUP(D125,Details!$C$1:$J$3719,4,FALSE)</f>
        <v>Graduate</v>
      </c>
      <c r="R125" s="17">
        <f>VLOOKUP(D125,Details!$C$1:$J$3719,5,FALSE)</f>
        <v>53</v>
      </c>
      <c r="S125" s="18" t="str">
        <f>VLOOKUP(D125,Details!$C$1:$J$3719,6,FALSE)</f>
        <v>Rs80,30,000 ~ 80Lacs+</v>
      </c>
      <c r="T125" s="18" t="str">
        <f>VLOOKUP(D125,Details!$C$1:$J$3719,7,FALSE)</f>
        <v>Rs40,00,000 ~ 40Lacs+</v>
      </c>
      <c r="U125" s="18" t="str">
        <f>VLOOKUP(D125,Details!$C$1:$J$3719,8,FALSE)</f>
        <v/>
      </c>
    </row>
    <row r="126">
      <c r="A126" s="5" t="s">
        <v>22</v>
      </c>
      <c r="B126" s="5" t="s">
        <v>2392</v>
      </c>
      <c r="C126" s="21" t="s">
        <v>24</v>
      </c>
      <c r="D126" s="21" t="s">
        <v>700</v>
      </c>
      <c r="E126" s="21" t="s">
        <v>33</v>
      </c>
      <c r="F126" s="22">
        <v>47.0</v>
      </c>
      <c r="G126" s="21" t="s">
        <v>24</v>
      </c>
      <c r="H126" s="13"/>
      <c r="I126" s="21" t="s">
        <v>52</v>
      </c>
      <c r="J126" s="22">
        <v>6312.0</v>
      </c>
      <c r="K126" s="22">
        <v>35.0</v>
      </c>
      <c r="L126" s="22">
        <v>6347.0</v>
      </c>
      <c r="M126" s="22">
        <v>4.95</v>
      </c>
      <c r="N126" s="14">
        <v>3.924393441</v>
      </c>
      <c r="O126" s="14">
        <v>161732.0</v>
      </c>
      <c r="P126" s="17">
        <f>VLOOKUP(D126,Details!$C$1:$J$3719,3,FALSE)</f>
        <v>3</v>
      </c>
      <c r="Q126" s="18" t="str">
        <f>VLOOKUP(D126,Details!$C$1:$J$3719,4,FALSE)</f>
        <v>8th Pass</v>
      </c>
      <c r="R126" s="17">
        <f>VLOOKUP(D126,Details!$C$1:$J$3719,5,FALSE)</f>
        <v>47</v>
      </c>
      <c r="S126" s="18" t="str">
        <f>VLOOKUP(D126,Details!$C$1:$J$3719,6,FALSE)</f>
        <v>Rs3,40,000 ~ 3Lacs+</v>
      </c>
      <c r="T126" s="18" t="str">
        <f>VLOOKUP(D126,Details!$C$1:$J$3719,7,FALSE)</f>
        <v>Rs4,50,000 ~ 4Lacs+</v>
      </c>
      <c r="U126" s="18" t="str">
        <f>VLOOKUP(D126,Details!$C$1:$J$3719,8,FALSE)</f>
        <v/>
      </c>
    </row>
    <row r="127">
      <c r="A127" s="5" t="s">
        <v>22</v>
      </c>
      <c r="B127" s="5" t="s">
        <v>2392</v>
      </c>
      <c r="C127" s="21" t="s">
        <v>24</v>
      </c>
      <c r="D127" s="21" t="s">
        <v>702</v>
      </c>
      <c r="E127" s="21" t="s">
        <v>33</v>
      </c>
      <c r="F127" s="22">
        <v>42.0</v>
      </c>
      <c r="G127" s="21" t="s">
        <v>24</v>
      </c>
      <c r="H127" s="13"/>
      <c r="I127" s="21" t="s">
        <v>73</v>
      </c>
      <c r="J127" s="22">
        <v>2666.0</v>
      </c>
      <c r="K127" s="22">
        <v>5.0</v>
      </c>
      <c r="L127" s="22">
        <v>2671.0</v>
      </c>
      <c r="M127" s="22">
        <v>2.08</v>
      </c>
      <c r="N127" s="14">
        <v>1.651497539</v>
      </c>
      <c r="O127" s="14">
        <v>161732.0</v>
      </c>
      <c r="P127" s="17">
        <f>VLOOKUP(D127,Details!$C$1:$J$3719,3,FALSE)</f>
        <v>0</v>
      </c>
      <c r="Q127" s="18" t="str">
        <f>VLOOKUP(D127,Details!$C$1:$J$3719,4,FALSE)</f>
        <v>Graduate</v>
      </c>
      <c r="R127" s="17">
        <f>VLOOKUP(D127,Details!$C$1:$J$3719,5,FALSE)</f>
        <v>49</v>
      </c>
      <c r="S127" s="18" t="str">
        <f>VLOOKUP(D127,Details!$C$1:$J$3719,6,FALSE)</f>
        <v>Nil</v>
      </c>
      <c r="T127" s="18" t="str">
        <f>VLOOKUP(D127,Details!$C$1:$J$3719,7,FALSE)</f>
        <v>Rs0 ~ </v>
      </c>
      <c r="U127" s="18" t="str">
        <f>VLOOKUP(D127,Details!$C$1:$J$3719,8,FALSE)</f>
        <v/>
      </c>
    </row>
    <row r="128">
      <c r="A128" s="5" t="s">
        <v>22</v>
      </c>
      <c r="B128" s="5" t="s">
        <v>2392</v>
      </c>
      <c r="C128" s="21" t="s">
        <v>24</v>
      </c>
      <c r="D128" s="21" t="s">
        <v>2457</v>
      </c>
      <c r="E128" s="21" t="s">
        <v>33</v>
      </c>
      <c r="F128" s="22">
        <v>41.0</v>
      </c>
      <c r="G128" s="21" t="s">
        <v>24</v>
      </c>
      <c r="H128" s="13"/>
      <c r="I128" s="21" t="s">
        <v>48</v>
      </c>
      <c r="J128" s="22">
        <v>1624.0</v>
      </c>
      <c r="K128" s="22">
        <v>0.0</v>
      </c>
      <c r="L128" s="22">
        <v>1624.0</v>
      </c>
      <c r="M128" s="22">
        <v>1.27</v>
      </c>
      <c r="N128" s="14">
        <v>1.00413029</v>
      </c>
      <c r="O128" s="14">
        <v>161732.0</v>
      </c>
      <c r="P128" s="17" t="str">
        <f>VLOOKUP(D128,Details!$C$1:$J$3719,3,FALSE)</f>
        <v>#N/A</v>
      </c>
      <c r="Q128" s="18" t="str">
        <f>VLOOKUP(D128,Details!$C$1:$J$3719,4,FALSE)</f>
        <v>#N/A</v>
      </c>
      <c r="R128" s="17" t="str">
        <f>VLOOKUP(D128,Details!$C$1:$J$3719,5,FALSE)</f>
        <v>#N/A</v>
      </c>
      <c r="S128" s="18" t="str">
        <f>VLOOKUP(D128,Details!$C$1:$J$3719,6,FALSE)</f>
        <v>#N/A</v>
      </c>
      <c r="T128" s="18" t="str">
        <f>VLOOKUP(D128,Details!$C$1:$J$3719,7,FALSE)</f>
        <v>#N/A</v>
      </c>
      <c r="U128" s="18" t="str">
        <f>VLOOKUP(D128,Details!$C$1:$J$3719,8,FALSE)</f>
        <v>#N/A</v>
      </c>
    </row>
    <row r="129">
      <c r="A129" s="5" t="s">
        <v>22</v>
      </c>
      <c r="B129" s="5" t="s">
        <v>2392</v>
      </c>
      <c r="C129" s="21" t="s">
        <v>24</v>
      </c>
      <c r="D129" s="21" t="s">
        <v>703</v>
      </c>
      <c r="E129" s="21" t="s">
        <v>33</v>
      </c>
      <c r="F129" s="22">
        <v>40.0</v>
      </c>
      <c r="G129" s="21" t="s">
        <v>24</v>
      </c>
      <c r="H129" s="13"/>
      <c r="I129" s="21" t="s">
        <v>35</v>
      </c>
      <c r="J129" s="22">
        <v>1490.0</v>
      </c>
      <c r="K129" s="22">
        <v>0.0</v>
      </c>
      <c r="L129" s="22">
        <v>1490.0</v>
      </c>
      <c r="M129" s="22">
        <v>1.16</v>
      </c>
      <c r="N129" s="14">
        <v>0.921277175</v>
      </c>
      <c r="O129" s="14">
        <v>161732.0</v>
      </c>
      <c r="P129" s="17">
        <f>VLOOKUP(D129,Details!$C$1:$J$3719,3,FALSE)</f>
        <v>0</v>
      </c>
      <c r="Q129" s="18" t="str">
        <f>VLOOKUP(D129,Details!$C$1:$J$3719,4,FALSE)</f>
        <v>Not Given</v>
      </c>
      <c r="R129" s="17">
        <f>VLOOKUP(D129,Details!$C$1:$J$3719,5,FALSE)</f>
        <v>40</v>
      </c>
      <c r="S129" s="18" t="str">
        <f>VLOOKUP(D129,Details!$C$1:$J$3719,6,FALSE)</f>
        <v>Rs3,22,000 ~ 3Lacs+</v>
      </c>
      <c r="T129" s="18" t="str">
        <f>VLOOKUP(D129,Details!$C$1:$J$3719,7,FALSE)</f>
        <v>Rs30,000 ~ 30Thou+</v>
      </c>
      <c r="U129" s="18" t="str">
        <f>VLOOKUP(D129,Details!$C$1:$J$3719,8,FALSE)</f>
        <v/>
      </c>
    </row>
    <row r="130">
      <c r="A130" s="5" t="s">
        <v>22</v>
      </c>
      <c r="B130" s="5" t="s">
        <v>2392</v>
      </c>
      <c r="C130" s="21" t="s">
        <v>24</v>
      </c>
      <c r="D130" s="21" t="s">
        <v>2494</v>
      </c>
      <c r="E130" s="21" t="s">
        <v>346</v>
      </c>
      <c r="F130" s="22">
        <v>43.0</v>
      </c>
      <c r="G130" s="21" t="s">
        <v>24</v>
      </c>
      <c r="H130" s="13"/>
      <c r="I130" s="21" t="s">
        <v>44</v>
      </c>
      <c r="J130" s="22">
        <v>1280.0</v>
      </c>
      <c r="K130" s="22">
        <v>20.0</v>
      </c>
      <c r="L130" s="22">
        <v>1300.0</v>
      </c>
      <c r="M130" s="22">
        <v>1.01</v>
      </c>
      <c r="N130" s="14">
        <v>0.803798877</v>
      </c>
      <c r="O130" s="14">
        <v>161732.0</v>
      </c>
      <c r="P130" s="17" t="str">
        <f>VLOOKUP(D130,Details!$C$1:$J$3719,3,FALSE)</f>
        <v>#N/A</v>
      </c>
      <c r="Q130" s="18" t="str">
        <f>VLOOKUP(D130,Details!$C$1:$J$3719,4,FALSE)</f>
        <v>#N/A</v>
      </c>
      <c r="R130" s="17" t="str">
        <f>VLOOKUP(D130,Details!$C$1:$J$3719,5,FALSE)</f>
        <v>#N/A</v>
      </c>
      <c r="S130" s="18" t="str">
        <f>VLOOKUP(D130,Details!$C$1:$J$3719,6,FALSE)</f>
        <v>#N/A</v>
      </c>
      <c r="T130" s="18" t="str">
        <f>VLOOKUP(D130,Details!$C$1:$J$3719,7,FALSE)</f>
        <v>#N/A</v>
      </c>
      <c r="U130" s="18" t="str">
        <f>VLOOKUP(D130,Details!$C$1:$J$3719,8,FALSE)</f>
        <v>#N/A</v>
      </c>
    </row>
    <row r="131">
      <c r="A131" s="5" t="s">
        <v>22</v>
      </c>
      <c r="B131" s="5" t="s">
        <v>2392</v>
      </c>
      <c r="C131" s="21" t="s">
        <v>24</v>
      </c>
      <c r="D131" s="21" t="s">
        <v>2519</v>
      </c>
      <c r="E131" s="21" t="s">
        <v>33</v>
      </c>
      <c r="F131" s="22">
        <v>50.0</v>
      </c>
      <c r="G131" s="21" t="s">
        <v>24</v>
      </c>
      <c r="H131" s="13"/>
      <c r="I131" s="21" t="s">
        <v>57</v>
      </c>
      <c r="J131" s="22">
        <v>1209.0</v>
      </c>
      <c r="K131" s="22">
        <v>2.0</v>
      </c>
      <c r="L131" s="22">
        <v>1211.0</v>
      </c>
      <c r="M131" s="22">
        <v>0.94</v>
      </c>
      <c r="N131" s="14">
        <v>0.748769569</v>
      </c>
      <c r="O131" s="14">
        <v>161732.0</v>
      </c>
      <c r="P131" s="17" t="str">
        <f>VLOOKUP(D131,Details!$C$1:$J$3719,3,FALSE)</f>
        <v>#N/A</v>
      </c>
      <c r="Q131" s="18" t="str">
        <f>VLOOKUP(D131,Details!$C$1:$J$3719,4,FALSE)</f>
        <v>#N/A</v>
      </c>
      <c r="R131" s="17" t="str">
        <f>VLOOKUP(D131,Details!$C$1:$J$3719,5,FALSE)</f>
        <v>#N/A</v>
      </c>
      <c r="S131" s="18" t="str">
        <f>VLOOKUP(D131,Details!$C$1:$J$3719,6,FALSE)</f>
        <v>#N/A</v>
      </c>
      <c r="T131" s="18" t="str">
        <f>VLOOKUP(D131,Details!$C$1:$J$3719,7,FALSE)</f>
        <v>#N/A</v>
      </c>
      <c r="U131" s="18" t="str">
        <f>VLOOKUP(D131,Details!$C$1:$J$3719,8,FALSE)</f>
        <v>#N/A</v>
      </c>
    </row>
    <row r="132">
      <c r="A132" s="5" t="s">
        <v>22</v>
      </c>
      <c r="B132" s="5" t="s">
        <v>2540</v>
      </c>
      <c r="C132" s="21" t="s">
        <v>24</v>
      </c>
      <c r="D132" s="21" t="s">
        <v>2541</v>
      </c>
      <c r="E132" s="21" t="s">
        <v>33</v>
      </c>
      <c r="F132" s="22">
        <v>44.0</v>
      </c>
      <c r="G132" s="21" t="s">
        <v>24</v>
      </c>
      <c r="H132" s="13"/>
      <c r="I132" s="21" t="s">
        <v>41</v>
      </c>
      <c r="J132" s="22">
        <v>76908.0</v>
      </c>
      <c r="K132" s="22">
        <v>245.0</v>
      </c>
      <c r="L132" s="22">
        <v>77153.0</v>
      </c>
      <c r="M132" s="22">
        <v>52.41</v>
      </c>
      <c r="N132" s="14">
        <v>40.34418026</v>
      </c>
      <c r="O132" s="14">
        <v>191237.0</v>
      </c>
      <c r="P132" s="17">
        <f>VLOOKUP(D132,Details!$C$1:$J$3719,3,FALSE)</f>
        <v>0</v>
      </c>
      <c r="Q132" s="18" t="str">
        <f>VLOOKUP(D132,Details!$C$1:$J$3719,4,FALSE)</f>
        <v>12th Pass</v>
      </c>
      <c r="R132" s="17">
        <f>VLOOKUP(D132,Details!$C$1:$J$3719,5,FALSE)</f>
        <v>45</v>
      </c>
      <c r="S132" s="18" t="str">
        <f>VLOOKUP(D132,Details!$C$1:$J$3719,6,FALSE)</f>
        <v>Rs2,46,34,589 ~ 2Crore+</v>
      </c>
      <c r="T132" s="18" t="str">
        <f>VLOOKUP(D132,Details!$C$1:$J$3719,7,FALSE)</f>
        <v>Rs4,50,000 ~ 4Lacs+</v>
      </c>
      <c r="U132" s="18" t="str">
        <f>VLOOKUP(D132,Details!$C$1:$J$3719,8,FALSE)</f>
        <v>Y</v>
      </c>
    </row>
    <row r="133">
      <c r="A133" s="5" t="s">
        <v>22</v>
      </c>
      <c r="B133" s="5" t="s">
        <v>2540</v>
      </c>
      <c r="C133" s="21" t="s">
        <v>24</v>
      </c>
      <c r="D133" s="21" t="s">
        <v>2564</v>
      </c>
      <c r="E133" s="21" t="s">
        <v>33</v>
      </c>
      <c r="F133" s="22">
        <v>53.0</v>
      </c>
      <c r="G133" s="21" t="s">
        <v>24</v>
      </c>
      <c r="H133" s="13"/>
      <c r="I133" s="21" t="s">
        <v>40</v>
      </c>
      <c r="J133" s="22">
        <v>40138.0</v>
      </c>
      <c r="K133" s="22">
        <v>156.0</v>
      </c>
      <c r="L133" s="22">
        <v>40294.0</v>
      </c>
      <c r="M133" s="22">
        <v>27.37</v>
      </c>
      <c r="N133" s="14">
        <v>21.07019039</v>
      </c>
      <c r="O133" s="14">
        <v>191237.0</v>
      </c>
      <c r="P133" s="17" t="str">
        <f>VLOOKUP(D133,Details!$C$1:$J$3719,3,FALSE)</f>
        <v>#N/A</v>
      </c>
      <c r="Q133" s="18" t="str">
        <f>VLOOKUP(D133,Details!$C$1:$J$3719,4,FALSE)</f>
        <v>#N/A</v>
      </c>
      <c r="R133" s="17" t="str">
        <f>VLOOKUP(D133,Details!$C$1:$J$3719,5,FALSE)</f>
        <v>#N/A</v>
      </c>
      <c r="S133" s="18" t="str">
        <f>VLOOKUP(D133,Details!$C$1:$J$3719,6,FALSE)</f>
        <v>#N/A</v>
      </c>
      <c r="T133" s="18" t="str">
        <f>VLOOKUP(D133,Details!$C$1:$J$3719,7,FALSE)</f>
        <v>#N/A</v>
      </c>
      <c r="U133" s="18" t="str">
        <f>VLOOKUP(D133,Details!$C$1:$J$3719,8,FALSE)</f>
        <v>#N/A</v>
      </c>
    </row>
    <row r="134">
      <c r="A134" s="5" t="s">
        <v>22</v>
      </c>
      <c r="B134" s="5" t="s">
        <v>2540</v>
      </c>
      <c r="C134" s="21" t="s">
        <v>24</v>
      </c>
      <c r="D134" s="21" t="s">
        <v>2586</v>
      </c>
      <c r="E134" s="21" t="s">
        <v>346</v>
      </c>
      <c r="F134" s="22">
        <v>32.0</v>
      </c>
      <c r="G134" s="21" t="s">
        <v>943</v>
      </c>
      <c r="H134" s="13"/>
      <c r="I134" s="21" t="s">
        <v>52</v>
      </c>
      <c r="J134" s="22">
        <v>11163.0</v>
      </c>
      <c r="K134" s="22">
        <v>41.0</v>
      </c>
      <c r="L134" s="22">
        <v>11204.0</v>
      </c>
      <c r="M134" s="22">
        <v>7.61</v>
      </c>
      <c r="N134" s="14">
        <v>5.858698892</v>
      </c>
      <c r="O134" s="14">
        <v>191237.0</v>
      </c>
      <c r="P134" s="17">
        <f>VLOOKUP(D134,Details!$C$1:$J$3719,3,FALSE)</f>
        <v>0</v>
      </c>
      <c r="Q134" s="18" t="str">
        <f>VLOOKUP(D134,Details!$C$1:$J$3719,4,FALSE)</f>
        <v>Graduate</v>
      </c>
      <c r="R134" s="17">
        <f>VLOOKUP(D134,Details!$C$1:$J$3719,5,FALSE)</f>
        <v>32</v>
      </c>
      <c r="S134" s="18" t="str">
        <f>VLOOKUP(D134,Details!$C$1:$J$3719,6,FALSE)</f>
        <v>Rs19,90,000 ~ 19Lacs+</v>
      </c>
      <c r="T134" s="18" t="str">
        <f>VLOOKUP(D134,Details!$C$1:$J$3719,7,FALSE)</f>
        <v>Rs12,00,000 ~ 12Lacs+</v>
      </c>
      <c r="U134" s="18" t="str">
        <f>VLOOKUP(D134,Details!$C$1:$J$3719,8,FALSE)</f>
        <v/>
      </c>
    </row>
    <row r="135">
      <c r="A135" s="5" t="s">
        <v>22</v>
      </c>
      <c r="B135" s="5" t="s">
        <v>2540</v>
      </c>
      <c r="C135" s="21" t="s">
        <v>24</v>
      </c>
      <c r="D135" s="21" t="s">
        <v>2610</v>
      </c>
      <c r="E135" s="21" t="s">
        <v>33</v>
      </c>
      <c r="F135" s="22">
        <v>65.0</v>
      </c>
      <c r="G135" s="21" t="s">
        <v>24</v>
      </c>
      <c r="H135" s="13"/>
      <c r="I135" s="21" t="s">
        <v>73</v>
      </c>
      <c r="J135" s="22">
        <v>6538.0</v>
      </c>
      <c r="K135" s="22">
        <v>3.0</v>
      </c>
      <c r="L135" s="22">
        <v>6541.0</v>
      </c>
      <c r="M135" s="22">
        <v>4.44</v>
      </c>
      <c r="N135" s="14">
        <v>3.420363214</v>
      </c>
      <c r="O135" s="14">
        <v>191237.0</v>
      </c>
      <c r="P135" s="17" t="str">
        <f>VLOOKUP(D135,Details!$C$1:$J$3719,3,FALSE)</f>
        <v>#N/A</v>
      </c>
      <c r="Q135" s="18" t="str">
        <f>VLOOKUP(D135,Details!$C$1:$J$3719,4,FALSE)</f>
        <v>#N/A</v>
      </c>
      <c r="R135" s="17" t="str">
        <f>VLOOKUP(D135,Details!$C$1:$J$3719,5,FALSE)</f>
        <v>#N/A</v>
      </c>
      <c r="S135" s="18" t="str">
        <f>VLOOKUP(D135,Details!$C$1:$J$3719,6,FALSE)</f>
        <v>#N/A</v>
      </c>
      <c r="T135" s="18" t="str">
        <f>VLOOKUP(D135,Details!$C$1:$J$3719,7,FALSE)</f>
        <v>#N/A</v>
      </c>
      <c r="U135" s="18" t="str">
        <f>VLOOKUP(D135,Details!$C$1:$J$3719,8,FALSE)</f>
        <v>#N/A</v>
      </c>
    </row>
    <row r="136">
      <c r="A136" s="5" t="s">
        <v>22</v>
      </c>
      <c r="B136" s="5" t="s">
        <v>2540</v>
      </c>
      <c r="C136" s="21" t="s">
        <v>24</v>
      </c>
      <c r="D136" s="21" t="s">
        <v>2631</v>
      </c>
      <c r="E136" s="21" t="s">
        <v>33</v>
      </c>
      <c r="F136" s="22">
        <v>53.0</v>
      </c>
      <c r="G136" s="21" t="s">
        <v>24</v>
      </c>
      <c r="H136" s="13"/>
      <c r="I136" s="21" t="s">
        <v>48</v>
      </c>
      <c r="J136" s="22">
        <v>2686.0</v>
      </c>
      <c r="K136" s="22">
        <v>2.0</v>
      </c>
      <c r="L136" s="22">
        <v>2688.0</v>
      </c>
      <c r="M136" s="22">
        <v>1.83</v>
      </c>
      <c r="N136" s="14">
        <v>1.405585739</v>
      </c>
      <c r="O136" s="14">
        <v>191237.0</v>
      </c>
      <c r="P136" s="17" t="str">
        <f>VLOOKUP(D136,Details!$C$1:$J$3719,3,FALSE)</f>
        <v>#N/A</v>
      </c>
      <c r="Q136" s="18" t="str">
        <f>VLOOKUP(D136,Details!$C$1:$J$3719,4,FALSE)</f>
        <v>#N/A</v>
      </c>
      <c r="R136" s="17" t="str">
        <f>VLOOKUP(D136,Details!$C$1:$J$3719,5,FALSE)</f>
        <v>#N/A</v>
      </c>
      <c r="S136" s="18" t="str">
        <f>VLOOKUP(D136,Details!$C$1:$J$3719,6,FALSE)</f>
        <v>#N/A</v>
      </c>
      <c r="T136" s="18" t="str">
        <f>VLOOKUP(D136,Details!$C$1:$J$3719,7,FALSE)</f>
        <v>#N/A</v>
      </c>
      <c r="U136" s="18" t="str">
        <f>VLOOKUP(D136,Details!$C$1:$J$3719,8,FALSE)</f>
        <v>#N/A</v>
      </c>
    </row>
    <row r="137">
      <c r="A137" s="5" t="s">
        <v>22</v>
      </c>
      <c r="B137" s="5" t="s">
        <v>2540</v>
      </c>
      <c r="C137" s="21" t="s">
        <v>24</v>
      </c>
      <c r="D137" s="21" t="s">
        <v>2651</v>
      </c>
      <c r="E137" s="21" t="s">
        <v>33</v>
      </c>
      <c r="F137" s="22">
        <v>40.0</v>
      </c>
      <c r="G137" s="21" t="s">
        <v>24</v>
      </c>
      <c r="H137" s="13"/>
      <c r="I137" s="21" t="s">
        <v>44</v>
      </c>
      <c r="J137" s="22">
        <v>2196.0</v>
      </c>
      <c r="K137" s="22">
        <v>23.0</v>
      </c>
      <c r="L137" s="22">
        <v>2219.0</v>
      </c>
      <c r="M137" s="22">
        <v>1.51</v>
      </c>
      <c r="N137" s="14">
        <v>1.160340311</v>
      </c>
      <c r="O137" s="14">
        <v>191237.0</v>
      </c>
      <c r="P137" s="17" t="str">
        <f>VLOOKUP(D137,Details!$C$1:$J$3719,3,FALSE)</f>
        <v>#N/A</v>
      </c>
      <c r="Q137" s="18" t="str">
        <f>VLOOKUP(D137,Details!$C$1:$J$3719,4,FALSE)</f>
        <v>#N/A</v>
      </c>
      <c r="R137" s="17" t="str">
        <f>VLOOKUP(D137,Details!$C$1:$J$3719,5,FALSE)</f>
        <v>#N/A</v>
      </c>
      <c r="S137" s="18" t="str">
        <f>VLOOKUP(D137,Details!$C$1:$J$3719,6,FALSE)</f>
        <v>#N/A</v>
      </c>
      <c r="T137" s="18" t="str">
        <f>VLOOKUP(D137,Details!$C$1:$J$3719,7,FALSE)</f>
        <v>#N/A</v>
      </c>
      <c r="U137" s="18" t="str">
        <f>VLOOKUP(D137,Details!$C$1:$J$3719,8,FALSE)</f>
        <v>#N/A</v>
      </c>
    </row>
    <row r="138">
      <c r="A138" s="5" t="s">
        <v>22</v>
      </c>
      <c r="B138" s="5" t="s">
        <v>2540</v>
      </c>
      <c r="C138" s="21" t="s">
        <v>24</v>
      </c>
      <c r="D138" s="21" t="s">
        <v>2668</v>
      </c>
      <c r="E138" s="21" t="s">
        <v>33</v>
      </c>
      <c r="F138" s="22">
        <v>27.0</v>
      </c>
      <c r="G138" s="21" t="s">
        <v>253</v>
      </c>
      <c r="H138" s="13"/>
      <c r="I138" s="21" t="s">
        <v>48</v>
      </c>
      <c r="J138" s="22">
        <v>1950.0</v>
      </c>
      <c r="K138" s="22">
        <v>1.0</v>
      </c>
      <c r="L138" s="22">
        <v>1951.0</v>
      </c>
      <c r="M138" s="22">
        <v>1.33</v>
      </c>
      <c r="N138" s="14">
        <v>1.020200066</v>
      </c>
      <c r="O138" s="14">
        <v>191237.0</v>
      </c>
      <c r="P138" s="17">
        <f>VLOOKUP(D138,Details!$C$1:$J$3719,3,FALSE)</f>
        <v>0</v>
      </c>
      <c r="Q138" s="18" t="str">
        <f>VLOOKUP(D138,Details!$C$1:$J$3719,4,FALSE)</f>
        <v>5th Pass</v>
      </c>
      <c r="R138" s="17">
        <f>VLOOKUP(D138,Details!$C$1:$J$3719,5,FALSE)</f>
        <v>27</v>
      </c>
      <c r="S138" s="18" t="str">
        <f>VLOOKUP(D138,Details!$C$1:$J$3719,6,FALSE)</f>
        <v>Nil</v>
      </c>
      <c r="T138" s="18" t="str">
        <f>VLOOKUP(D138,Details!$C$1:$J$3719,7,FALSE)</f>
        <v>Rs0 ~ </v>
      </c>
      <c r="U138" s="18" t="str">
        <f>VLOOKUP(D138,Details!$C$1:$J$3719,8,FALSE)</f>
        <v/>
      </c>
    </row>
    <row r="139">
      <c r="A139" s="5" t="s">
        <v>22</v>
      </c>
      <c r="B139" s="5" t="s">
        <v>2540</v>
      </c>
      <c r="C139" s="21" t="s">
        <v>24</v>
      </c>
      <c r="D139" s="21" t="s">
        <v>2691</v>
      </c>
      <c r="E139" s="21" t="s">
        <v>33</v>
      </c>
      <c r="F139" s="22">
        <v>25.0</v>
      </c>
      <c r="G139" s="21" t="s">
        <v>24</v>
      </c>
      <c r="H139" s="13"/>
      <c r="I139" s="21" t="s">
        <v>48</v>
      </c>
      <c r="J139" s="22">
        <v>1884.0</v>
      </c>
      <c r="K139" s="22">
        <v>0.0</v>
      </c>
      <c r="L139" s="22">
        <v>1884.0</v>
      </c>
      <c r="M139" s="22">
        <v>1.28</v>
      </c>
      <c r="N139" s="14">
        <v>0.985165005</v>
      </c>
      <c r="O139" s="14">
        <v>191237.0</v>
      </c>
      <c r="P139" s="17" t="str">
        <f>VLOOKUP(D139,Details!$C$1:$J$3719,3,FALSE)</f>
        <v>#N/A</v>
      </c>
      <c r="Q139" s="18" t="str">
        <f>VLOOKUP(D139,Details!$C$1:$J$3719,4,FALSE)</f>
        <v>#N/A</v>
      </c>
      <c r="R139" s="17" t="str">
        <f>VLOOKUP(D139,Details!$C$1:$J$3719,5,FALSE)</f>
        <v>#N/A</v>
      </c>
      <c r="S139" s="18" t="str">
        <f>VLOOKUP(D139,Details!$C$1:$J$3719,6,FALSE)</f>
        <v>#N/A</v>
      </c>
      <c r="T139" s="18" t="str">
        <f>VLOOKUP(D139,Details!$C$1:$J$3719,7,FALSE)</f>
        <v>#N/A</v>
      </c>
      <c r="U139" s="18" t="str">
        <f>VLOOKUP(D139,Details!$C$1:$J$3719,8,FALSE)</f>
        <v>#N/A</v>
      </c>
    </row>
    <row r="140">
      <c r="A140" s="5" t="s">
        <v>22</v>
      </c>
      <c r="B140" s="5" t="s">
        <v>2540</v>
      </c>
      <c r="C140" s="21" t="s">
        <v>24</v>
      </c>
      <c r="D140" s="21" t="s">
        <v>2718</v>
      </c>
      <c r="E140" s="21" t="s">
        <v>33</v>
      </c>
      <c r="F140" s="22">
        <v>45.0</v>
      </c>
      <c r="G140" s="21" t="s">
        <v>24</v>
      </c>
      <c r="H140" s="13"/>
      <c r="I140" s="21" t="s">
        <v>35</v>
      </c>
      <c r="J140" s="22">
        <v>1378.0</v>
      </c>
      <c r="K140" s="22">
        <v>0.0</v>
      </c>
      <c r="L140" s="22">
        <v>1378.0</v>
      </c>
      <c r="M140" s="22">
        <v>0.94</v>
      </c>
      <c r="N140" s="14">
        <v>0.720571856</v>
      </c>
      <c r="O140" s="14">
        <v>191237.0</v>
      </c>
      <c r="P140" s="17" t="str">
        <f>VLOOKUP(D140,Details!$C$1:$J$3719,3,FALSE)</f>
        <v>#N/A</v>
      </c>
      <c r="Q140" s="18" t="str">
        <f>VLOOKUP(D140,Details!$C$1:$J$3719,4,FALSE)</f>
        <v>#N/A</v>
      </c>
      <c r="R140" s="17" t="str">
        <f>VLOOKUP(D140,Details!$C$1:$J$3719,5,FALSE)</f>
        <v>#N/A</v>
      </c>
      <c r="S140" s="18" t="str">
        <f>VLOOKUP(D140,Details!$C$1:$J$3719,6,FALSE)</f>
        <v>#N/A</v>
      </c>
      <c r="T140" s="18" t="str">
        <f>VLOOKUP(D140,Details!$C$1:$J$3719,7,FALSE)</f>
        <v>#N/A</v>
      </c>
      <c r="U140" s="18" t="str">
        <f>VLOOKUP(D140,Details!$C$1:$J$3719,8,FALSE)</f>
        <v>#N/A</v>
      </c>
    </row>
    <row r="141">
      <c r="A141" s="5" t="s">
        <v>22</v>
      </c>
      <c r="B141" s="5" t="s">
        <v>2540</v>
      </c>
      <c r="C141" s="21" t="s">
        <v>24</v>
      </c>
      <c r="D141" s="21" t="s">
        <v>2749</v>
      </c>
      <c r="E141" s="21" t="s">
        <v>33</v>
      </c>
      <c r="F141" s="22">
        <v>33.0</v>
      </c>
      <c r="G141" s="21" t="s">
        <v>24</v>
      </c>
      <c r="H141" s="13"/>
      <c r="I141" s="21" t="s">
        <v>48</v>
      </c>
      <c r="J141" s="22">
        <v>818.0</v>
      </c>
      <c r="K141" s="22">
        <v>0.0</v>
      </c>
      <c r="L141" s="22">
        <v>818.0</v>
      </c>
      <c r="M141" s="22">
        <v>0.56</v>
      </c>
      <c r="N141" s="14">
        <v>0.427741494</v>
      </c>
      <c r="O141" s="14">
        <v>191237.0</v>
      </c>
      <c r="P141" s="17">
        <f>VLOOKUP(D141,Details!$C$1:$J$3719,3,FALSE)</f>
        <v>0</v>
      </c>
      <c r="Q141" s="18" t="str">
        <f>VLOOKUP(D141,Details!$C$1:$J$3719,4,FALSE)</f>
        <v>Graduate</v>
      </c>
      <c r="R141" s="17">
        <f>VLOOKUP(D141,Details!$C$1:$J$3719,5,FALSE)</f>
        <v>33</v>
      </c>
      <c r="S141" s="18" t="str">
        <f>VLOOKUP(D141,Details!$C$1:$J$3719,6,FALSE)</f>
        <v>Nil</v>
      </c>
      <c r="T141" s="18" t="str">
        <f>VLOOKUP(D141,Details!$C$1:$J$3719,7,FALSE)</f>
        <v>Rs0 ~ </v>
      </c>
      <c r="U141" s="18" t="str">
        <f>VLOOKUP(D141,Details!$C$1:$J$3719,8,FALSE)</f>
        <v/>
      </c>
    </row>
    <row r="142">
      <c r="A142" s="5" t="s">
        <v>22</v>
      </c>
      <c r="B142" s="5" t="s">
        <v>2540</v>
      </c>
      <c r="C142" s="21" t="s">
        <v>24</v>
      </c>
      <c r="D142" s="21" t="s">
        <v>2779</v>
      </c>
      <c r="E142" s="21" t="s">
        <v>346</v>
      </c>
      <c r="F142" s="22">
        <v>49.0</v>
      </c>
      <c r="G142" s="21" t="s">
        <v>24</v>
      </c>
      <c r="H142" s="13"/>
      <c r="I142" s="21" t="s">
        <v>48</v>
      </c>
      <c r="J142" s="22">
        <v>632.0</v>
      </c>
      <c r="K142" s="22">
        <v>0.0</v>
      </c>
      <c r="L142" s="22">
        <v>632.0</v>
      </c>
      <c r="M142" s="22">
        <v>0.43</v>
      </c>
      <c r="N142" s="14">
        <v>0.33047998</v>
      </c>
      <c r="O142" s="14">
        <v>191237.0</v>
      </c>
      <c r="P142" s="17">
        <f>VLOOKUP(D142,Details!$C$1:$J$3719,3,FALSE)</f>
        <v>0</v>
      </c>
      <c r="Q142" s="18" t="str">
        <f>VLOOKUP(D142,Details!$C$1:$J$3719,4,FALSE)</f>
        <v>10th Pass</v>
      </c>
      <c r="R142" s="17">
        <f>VLOOKUP(D142,Details!$C$1:$J$3719,5,FALSE)</f>
        <v>49</v>
      </c>
      <c r="S142" s="18" t="str">
        <f>VLOOKUP(D142,Details!$C$1:$J$3719,6,FALSE)</f>
        <v>Rs21,75,000 ~ 21Lacs+</v>
      </c>
      <c r="T142" s="18" t="str">
        <f>VLOOKUP(D142,Details!$C$1:$J$3719,7,FALSE)</f>
        <v>Rs0 ~ </v>
      </c>
      <c r="U142" s="18" t="str">
        <f>VLOOKUP(D142,Details!$C$1:$J$3719,8,FALSE)</f>
        <v/>
      </c>
    </row>
    <row r="143">
      <c r="A143" s="5" t="s">
        <v>22</v>
      </c>
      <c r="B143" s="5" t="s">
        <v>2540</v>
      </c>
      <c r="C143" s="21" t="s">
        <v>24</v>
      </c>
      <c r="D143" s="21" t="s">
        <v>2802</v>
      </c>
      <c r="E143" s="21" t="s">
        <v>346</v>
      </c>
      <c r="F143" s="22">
        <v>40.0</v>
      </c>
      <c r="G143" s="21" t="s">
        <v>24</v>
      </c>
      <c r="H143" s="13"/>
      <c r="I143" s="21" t="s">
        <v>48</v>
      </c>
      <c r="J143" s="22">
        <v>438.0</v>
      </c>
      <c r="K143" s="22">
        <v>0.0</v>
      </c>
      <c r="L143" s="22">
        <v>438.0</v>
      </c>
      <c r="M143" s="22">
        <v>0.3</v>
      </c>
      <c r="N143" s="14">
        <v>0.229035176</v>
      </c>
      <c r="O143" s="14">
        <v>191237.0</v>
      </c>
      <c r="P143" s="17">
        <f>VLOOKUP(D143,Details!$C$1:$J$3719,3,FALSE)</f>
        <v>0</v>
      </c>
      <c r="Q143" s="18" t="str">
        <f>VLOOKUP(D143,Details!$C$1:$J$3719,4,FALSE)</f>
        <v>Not Given</v>
      </c>
      <c r="R143" s="17">
        <f>VLOOKUP(D143,Details!$C$1:$J$3719,5,FALSE)</f>
        <v>53</v>
      </c>
      <c r="S143" s="18" t="str">
        <f>VLOOKUP(D143,Details!$C$1:$J$3719,6,FALSE)</f>
        <v>Rs75,500 ~ 75Thou+</v>
      </c>
      <c r="T143" s="18" t="str">
        <f>VLOOKUP(D143,Details!$C$1:$J$3719,7,FALSE)</f>
        <v>Rs1,00,000 ~ 1Lacs+</v>
      </c>
      <c r="U143" s="18" t="str">
        <f>VLOOKUP(D143,Details!$C$1:$J$3719,8,FALSE)</f>
        <v/>
      </c>
    </row>
    <row r="144">
      <c r="A144" s="5" t="s">
        <v>22</v>
      </c>
      <c r="B144" s="5" t="s">
        <v>2838</v>
      </c>
      <c r="C144" s="21" t="s">
        <v>24</v>
      </c>
      <c r="D144" s="21" t="s">
        <v>2839</v>
      </c>
      <c r="E144" s="21" t="s">
        <v>33</v>
      </c>
      <c r="F144" s="22">
        <v>45.0</v>
      </c>
      <c r="G144" s="21" t="s">
        <v>24</v>
      </c>
      <c r="H144" s="13"/>
      <c r="I144" s="21" t="s">
        <v>28</v>
      </c>
      <c r="J144" s="22">
        <v>86494.0</v>
      </c>
      <c r="K144" s="22">
        <v>492.0</v>
      </c>
      <c r="L144" s="22">
        <v>86986.0</v>
      </c>
      <c r="M144" s="22">
        <v>60.03</v>
      </c>
      <c r="N144" s="14">
        <v>43.65693178</v>
      </c>
      <c r="O144" s="14">
        <v>199249.0</v>
      </c>
      <c r="P144" s="17">
        <f>VLOOKUP(D144,Details!$C$1:$J$3719,3,FALSE)</f>
        <v>1</v>
      </c>
      <c r="Q144" s="18" t="str">
        <f>VLOOKUP(D144,Details!$C$1:$J$3719,4,FALSE)</f>
        <v>Graduate</v>
      </c>
      <c r="R144" s="17">
        <f>VLOOKUP(D144,Details!$C$1:$J$3719,5,FALSE)</f>
        <v>50</v>
      </c>
      <c r="S144" s="18" t="str">
        <f>VLOOKUP(D144,Details!$C$1:$J$3719,6,FALSE)</f>
        <v>Rs14,80,998 ~ 14Lacs+</v>
      </c>
      <c r="T144" s="18" t="str">
        <f>VLOOKUP(D144,Details!$C$1:$J$3719,7,FALSE)</f>
        <v>Rs75,000 ~ 75Thou+</v>
      </c>
      <c r="U144" s="18" t="str">
        <f>VLOOKUP(D144,Details!$C$1:$J$3719,8,FALSE)</f>
        <v>Y</v>
      </c>
    </row>
    <row r="145">
      <c r="A145" s="5" t="s">
        <v>22</v>
      </c>
      <c r="B145" s="5" t="s">
        <v>2838</v>
      </c>
      <c r="C145" s="21" t="s">
        <v>24</v>
      </c>
      <c r="D145" s="21" t="s">
        <v>2865</v>
      </c>
      <c r="E145" s="21" t="s">
        <v>33</v>
      </c>
      <c r="F145" s="22">
        <v>51.0</v>
      </c>
      <c r="G145" s="21" t="s">
        <v>24</v>
      </c>
      <c r="H145" s="13"/>
      <c r="I145" s="21" t="s">
        <v>40</v>
      </c>
      <c r="J145" s="22">
        <v>39047.0</v>
      </c>
      <c r="K145" s="22">
        <v>231.0</v>
      </c>
      <c r="L145" s="22">
        <v>39278.0</v>
      </c>
      <c r="M145" s="22">
        <v>27.1</v>
      </c>
      <c r="N145" s="14">
        <v>19.7130224</v>
      </c>
      <c r="O145" s="14">
        <v>199249.0</v>
      </c>
      <c r="P145" s="17" t="str">
        <f>VLOOKUP(D145,Details!$C$1:$J$3719,3,FALSE)</f>
        <v>#N/A</v>
      </c>
      <c r="Q145" s="18" t="str">
        <f>VLOOKUP(D145,Details!$C$1:$J$3719,4,FALSE)</f>
        <v>#N/A</v>
      </c>
      <c r="R145" s="17" t="str">
        <f>VLOOKUP(D145,Details!$C$1:$J$3719,5,FALSE)</f>
        <v>#N/A</v>
      </c>
      <c r="S145" s="18" t="str">
        <f>VLOOKUP(D145,Details!$C$1:$J$3719,6,FALSE)</f>
        <v>#N/A</v>
      </c>
      <c r="T145" s="18" t="str">
        <f>VLOOKUP(D145,Details!$C$1:$J$3719,7,FALSE)</f>
        <v>#N/A</v>
      </c>
      <c r="U145" s="18" t="str">
        <f>VLOOKUP(D145,Details!$C$1:$J$3719,8,FALSE)</f>
        <v>#N/A</v>
      </c>
    </row>
    <row r="146">
      <c r="A146" s="5" t="s">
        <v>22</v>
      </c>
      <c r="B146" s="5" t="s">
        <v>2838</v>
      </c>
      <c r="C146" s="21" t="s">
        <v>24</v>
      </c>
      <c r="D146" s="21" t="s">
        <v>2889</v>
      </c>
      <c r="E146" s="21" t="s">
        <v>33</v>
      </c>
      <c r="F146" s="22">
        <v>48.0</v>
      </c>
      <c r="G146" s="21" t="s">
        <v>24</v>
      </c>
      <c r="H146" s="13"/>
      <c r="I146" s="21" t="s">
        <v>52</v>
      </c>
      <c r="J146" s="22">
        <v>8782.0</v>
      </c>
      <c r="K146" s="22">
        <v>20.0</v>
      </c>
      <c r="L146" s="22">
        <v>8802.0</v>
      </c>
      <c r="M146" s="22">
        <v>6.07</v>
      </c>
      <c r="N146" s="14">
        <v>4.417588043</v>
      </c>
      <c r="O146" s="14">
        <v>199249.0</v>
      </c>
      <c r="P146" s="17" t="str">
        <f>VLOOKUP(D146,Details!$C$1:$J$3719,3,FALSE)</f>
        <v>#N/A</v>
      </c>
      <c r="Q146" s="18" t="str">
        <f>VLOOKUP(D146,Details!$C$1:$J$3719,4,FALSE)</f>
        <v>#N/A</v>
      </c>
      <c r="R146" s="17" t="str">
        <f>VLOOKUP(D146,Details!$C$1:$J$3719,5,FALSE)</f>
        <v>#N/A</v>
      </c>
      <c r="S146" s="18" t="str">
        <f>VLOOKUP(D146,Details!$C$1:$J$3719,6,FALSE)</f>
        <v>#N/A</v>
      </c>
      <c r="T146" s="18" t="str">
        <f>VLOOKUP(D146,Details!$C$1:$J$3719,7,FALSE)</f>
        <v>#N/A</v>
      </c>
      <c r="U146" s="18" t="str">
        <f>VLOOKUP(D146,Details!$C$1:$J$3719,8,FALSE)</f>
        <v>#N/A</v>
      </c>
    </row>
    <row r="147">
      <c r="A147" s="5" t="s">
        <v>22</v>
      </c>
      <c r="B147" s="5" t="s">
        <v>2838</v>
      </c>
      <c r="C147" s="21" t="s">
        <v>24</v>
      </c>
      <c r="D147" s="21" t="s">
        <v>2912</v>
      </c>
      <c r="E147" s="21" t="s">
        <v>33</v>
      </c>
      <c r="F147" s="22">
        <v>41.0</v>
      </c>
      <c r="G147" s="21" t="s">
        <v>24</v>
      </c>
      <c r="H147" s="13"/>
      <c r="I147" s="21" t="s">
        <v>73</v>
      </c>
      <c r="J147" s="22">
        <v>3072.0</v>
      </c>
      <c r="K147" s="22">
        <v>10.0</v>
      </c>
      <c r="L147" s="22">
        <v>3082.0</v>
      </c>
      <c r="M147" s="22">
        <v>2.13</v>
      </c>
      <c r="N147" s="14">
        <v>1.546808265</v>
      </c>
      <c r="O147" s="14">
        <v>199249.0</v>
      </c>
      <c r="P147" s="17" t="str">
        <f>VLOOKUP(D147,Details!$C$1:$J$3719,3,FALSE)</f>
        <v>#N/A</v>
      </c>
      <c r="Q147" s="18" t="str">
        <f>VLOOKUP(D147,Details!$C$1:$J$3719,4,FALSE)</f>
        <v>#N/A</v>
      </c>
      <c r="R147" s="17" t="str">
        <f>VLOOKUP(D147,Details!$C$1:$J$3719,5,FALSE)</f>
        <v>#N/A</v>
      </c>
      <c r="S147" s="18" t="str">
        <f>VLOOKUP(D147,Details!$C$1:$J$3719,6,FALSE)</f>
        <v>#N/A</v>
      </c>
      <c r="T147" s="18" t="str">
        <f>VLOOKUP(D147,Details!$C$1:$J$3719,7,FALSE)</f>
        <v>#N/A</v>
      </c>
      <c r="U147" s="18" t="str">
        <f>VLOOKUP(D147,Details!$C$1:$J$3719,8,FALSE)</f>
        <v>#N/A</v>
      </c>
    </row>
    <row r="148">
      <c r="A148" s="5" t="s">
        <v>22</v>
      </c>
      <c r="B148" s="5" t="s">
        <v>2838</v>
      </c>
      <c r="C148" s="21" t="s">
        <v>24</v>
      </c>
      <c r="D148" s="21" t="s">
        <v>2941</v>
      </c>
      <c r="E148" s="21" t="s">
        <v>33</v>
      </c>
      <c r="F148" s="22">
        <v>43.0</v>
      </c>
      <c r="G148" s="21" t="s">
        <v>24</v>
      </c>
      <c r="H148" s="13"/>
      <c r="I148" s="21" t="s">
        <v>44</v>
      </c>
      <c r="J148" s="22">
        <v>2109.0</v>
      </c>
      <c r="K148" s="22">
        <v>24.0</v>
      </c>
      <c r="L148" s="22">
        <v>2133.0</v>
      </c>
      <c r="M148" s="22">
        <v>1.47</v>
      </c>
      <c r="N148" s="14">
        <v>1.070519802</v>
      </c>
      <c r="O148" s="14">
        <v>199249.0</v>
      </c>
      <c r="P148" s="17" t="str">
        <f>VLOOKUP(D148,Details!$C$1:$J$3719,3,FALSE)</f>
        <v>#N/A</v>
      </c>
      <c r="Q148" s="18" t="str">
        <f>VLOOKUP(D148,Details!$C$1:$J$3719,4,FALSE)</f>
        <v>#N/A</v>
      </c>
      <c r="R148" s="17" t="str">
        <f>VLOOKUP(D148,Details!$C$1:$J$3719,5,FALSE)</f>
        <v>#N/A</v>
      </c>
      <c r="S148" s="18" t="str">
        <f>VLOOKUP(D148,Details!$C$1:$J$3719,6,FALSE)</f>
        <v>#N/A</v>
      </c>
      <c r="T148" s="18" t="str">
        <f>VLOOKUP(D148,Details!$C$1:$J$3719,7,FALSE)</f>
        <v>#N/A</v>
      </c>
      <c r="U148" s="18" t="str">
        <f>VLOOKUP(D148,Details!$C$1:$J$3719,8,FALSE)</f>
        <v>#N/A</v>
      </c>
    </row>
    <row r="149">
      <c r="A149" s="5" t="s">
        <v>22</v>
      </c>
      <c r="B149" s="5" t="s">
        <v>2838</v>
      </c>
      <c r="C149" s="21" t="s">
        <v>24</v>
      </c>
      <c r="D149" s="21" t="s">
        <v>2967</v>
      </c>
      <c r="E149" s="21" t="s">
        <v>33</v>
      </c>
      <c r="F149" s="22">
        <v>46.0</v>
      </c>
      <c r="G149" s="21" t="s">
        <v>24</v>
      </c>
      <c r="H149" s="13"/>
      <c r="I149" s="21" t="s">
        <v>48</v>
      </c>
      <c r="J149" s="22">
        <v>2090.0</v>
      </c>
      <c r="K149" s="22">
        <v>0.0</v>
      </c>
      <c r="L149" s="22">
        <v>2090.0</v>
      </c>
      <c r="M149" s="22">
        <v>1.44</v>
      </c>
      <c r="N149" s="14">
        <v>1.048938765</v>
      </c>
      <c r="O149" s="14">
        <v>199249.0</v>
      </c>
      <c r="P149" s="17" t="str">
        <f>VLOOKUP(D149,Details!$C$1:$J$3719,3,FALSE)</f>
        <v>#N/A</v>
      </c>
      <c r="Q149" s="18" t="str">
        <f>VLOOKUP(D149,Details!$C$1:$J$3719,4,FALSE)</f>
        <v>#N/A</v>
      </c>
      <c r="R149" s="17" t="str">
        <f>VLOOKUP(D149,Details!$C$1:$J$3719,5,FALSE)</f>
        <v>#N/A</v>
      </c>
      <c r="S149" s="18" t="str">
        <f>VLOOKUP(D149,Details!$C$1:$J$3719,6,FALSE)</f>
        <v>#N/A</v>
      </c>
      <c r="T149" s="18" t="str">
        <f>VLOOKUP(D149,Details!$C$1:$J$3719,7,FALSE)</f>
        <v>#N/A</v>
      </c>
      <c r="U149" s="18" t="str">
        <f>VLOOKUP(D149,Details!$C$1:$J$3719,8,FALSE)</f>
        <v>#N/A</v>
      </c>
    </row>
    <row r="150">
      <c r="A150" s="5" t="s">
        <v>22</v>
      </c>
      <c r="B150" s="5" t="s">
        <v>2838</v>
      </c>
      <c r="C150" s="21" t="s">
        <v>24</v>
      </c>
      <c r="D150" s="21" t="s">
        <v>3001</v>
      </c>
      <c r="E150" s="21" t="s">
        <v>33</v>
      </c>
      <c r="F150" s="22">
        <v>26.0</v>
      </c>
      <c r="G150" s="21" t="s">
        <v>24</v>
      </c>
      <c r="H150" s="13"/>
      <c r="I150" s="21" t="s">
        <v>57</v>
      </c>
      <c r="J150" s="22">
        <v>1325.0</v>
      </c>
      <c r="K150" s="22">
        <v>1.0</v>
      </c>
      <c r="L150" s="22">
        <v>1326.0</v>
      </c>
      <c r="M150" s="22">
        <v>0.92</v>
      </c>
      <c r="N150" s="14">
        <v>0.665498949</v>
      </c>
      <c r="O150" s="14">
        <v>199249.0</v>
      </c>
      <c r="P150" s="17">
        <f>VLOOKUP(D150,Details!$C$1:$J$3719,3,FALSE)</f>
        <v>0</v>
      </c>
      <c r="Q150" s="18" t="str">
        <f>VLOOKUP(D150,Details!$C$1:$J$3719,4,FALSE)</f>
        <v>Graduate Professional</v>
      </c>
      <c r="R150" s="17">
        <f>VLOOKUP(D150,Details!$C$1:$J$3719,5,FALSE)</f>
        <v>27</v>
      </c>
      <c r="S150" s="18" t="str">
        <f>VLOOKUP(D150,Details!$C$1:$J$3719,6,FALSE)</f>
        <v>Rs1,26,000 ~ 1Lacs+</v>
      </c>
      <c r="T150" s="18" t="str">
        <f>VLOOKUP(D150,Details!$C$1:$J$3719,7,FALSE)</f>
        <v>Rs0 ~ </v>
      </c>
      <c r="U150" s="18" t="str">
        <f>VLOOKUP(D150,Details!$C$1:$J$3719,8,FALSE)</f>
        <v/>
      </c>
    </row>
    <row r="151">
      <c r="A151" s="5" t="s">
        <v>22</v>
      </c>
      <c r="B151" s="5" t="s">
        <v>2838</v>
      </c>
      <c r="C151" s="21" t="s">
        <v>24</v>
      </c>
      <c r="D151" s="21" t="s">
        <v>3030</v>
      </c>
      <c r="E151" s="21" t="s">
        <v>33</v>
      </c>
      <c r="F151" s="22">
        <v>44.0</v>
      </c>
      <c r="G151" s="21" t="s">
        <v>24</v>
      </c>
      <c r="H151" s="13"/>
      <c r="I151" s="21" t="s">
        <v>35</v>
      </c>
      <c r="J151" s="22">
        <v>1216.0</v>
      </c>
      <c r="K151" s="22">
        <v>1.0</v>
      </c>
      <c r="L151" s="22">
        <v>1217.0</v>
      </c>
      <c r="M151" s="22">
        <v>0.84</v>
      </c>
      <c r="N151" s="14">
        <v>0.61079353</v>
      </c>
      <c r="O151" s="14">
        <v>199249.0</v>
      </c>
      <c r="P151" s="17" t="str">
        <f>VLOOKUP(D151,Details!$C$1:$J$3719,3,FALSE)</f>
        <v>#N/A</v>
      </c>
      <c r="Q151" s="18" t="str">
        <f>VLOOKUP(D151,Details!$C$1:$J$3719,4,FALSE)</f>
        <v>#N/A</v>
      </c>
      <c r="R151" s="17" t="str">
        <f>VLOOKUP(D151,Details!$C$1:$J$3719,5,FALSE)</f>
        <v>#N/A</v>
      </c>
      <c r="S151" s="18" t="str">
        <f>VLOOKUP(D151,Details!$C$1:$J$3719,6,FALSE)</f>
        <v>#N/A</v>
      </c>
      <c r="T151" s="18" t="str">
        <f>VLOOKUP(D151,Details!$C$1:$J$3719,7,FALSE)</f>
        <v>#N/A</v>
      </c>
      <c r="U151" s="18" t="str">
        <f>VLOOKUP(D151,Details!$C$1:$J$3719,8,FALSE)</f>
        <v>#N/A</v>
      </c>
    </row>
    <row r="152">
      <c r="A152" s="5" t="s">
        <v>22</v>
      </c>
      <c r="B152" s="5" t="s">
        <v>3050</v>
      </c>
      <c r="C152" s="21" t="s">
        <v>24</v>
      </c>
      <c r="D152" s="21" t="s">
        <v>3051</v>
      </c>
      <c r="E152" s="21" t="s">
        <v>33</v>
      </c>
      <c r="F152" s="22">
        <v>41.0</v>
      </c>
      <c r="G152" s="21" t="s">
        <v>24</v>
      </c>
      <c r="H152" s="13"/>
      <c r="I152" s="21" t="s">
        <v>73</v>
      </c>
      <c r="J152" s="22">
        <v>40241.0</v>
      </c>
      <c r="K152" s="22">
        <v>234.0</v>
      </c>
      <c r="L152" s="22">
        <v>40475.0</v>
      </c>
      <c r="M152" s="22">
        <v>42.52</v>
      </c>
      <c r="N152" s="14">
        <v>16.87252748</v>
      </c>
      <c r="O152" s="14">
        <v>239887.0</v>
      </c>
      <c r="P152" s="17">
        <f>VLOOKUP(D152,Details!$C$1:$J$3719,3,FALSE)</f>
        <v>0</v>
      </c>
      <c r="Q152" s="18" t="str">
        <f>VLOOKUP(D152,Details!$C$1:$J$3719,4,FALSE)</f>
        <v>Graduate</v>
      </c>
      <c r="R152" s="17">
        <f>VLOOKUP(D152,Details!$C$1:$J$3719,5,FALSE)</f>
        <v>41</v>
      </c>
      <c r="S152" s="18" t="str">
        <f>VLOOKUP(D152,Details!$C$1:$J$3719,6,FALSE)</f>
        <v>Rs1,41,39,573 ~ 1Crore+</v>
      </c>
      <c r="T152" s="18" t="str">
        <f>VLOOKUP(D152,Details!$C$1:$J$3719,7,FALSE)</f>
        <v>Rs0 ~ </v>
      </c>
      <c r="U152" s="18" t="str">
        <f>VLOOKUP(D152,Details!$C$1:$J$3719,8,FALSE)</f>
        <v>Y</v>
      </c>
    </row>
    <row r="153">
      <c r="A153" s="5" t="s">
        <v>22</v>
      </c>
      <c r="B153" s="5" t="s">
        <v>3050</v>
      </c>
      <c r="C153" s="21" t="s">
        <v>24</v>
      </c>
      <c r="D153" s="21" t="s">
        <v>3070</v>
      </c>
      <c r="E153" s="21" t="s">
        <v>33</v>
      </c>
      <c r="F153" s="22">
        <v>57.0</v>
      </c>
      <c r="G153" s="21" t="s">
        <v>24</v>
      </c>
      <c r="H153" s="13"/>
      <c r="I153" s="21" t="s">
        <v>40</v>
      </c>
      <c r="J153" s="22">
        <v>29369.0</v>
      </c>
      <c r="K153" s="22">
        <v>91.0</v>
      </c>
      <c r="L153" s="22">
        <v>29460.0</v>
      </c>
      <c r="M153" s="22">
        <v>30.95</v>
      </c>
      <c r="N153" s="14">
        <v>12.2807822</v>
      </c>
      <c r="O153" s="14">
        <v>239887.0</v>
      </c>
      <c r="P153" s="17">
        <f>VLOOKUP(D153,Details!$C$1:$J$3719,3,FALSE)</f>
        <v>0</v>
      </c>
      <c r="Q153" s="18" t="str">
        <f>VLOOKUP(D153,Details!$C$1:$J$3719,4,FALSE)</f>
        <v>Graduate Professional</v>
      </c>
      <c r="R153" s="17">
        <f>VLOOKUP(D153,Details!$C$1:$J$3719,5,FALSE)</f>
        <v>57</v>
      </c>
      <c r="S153" s="18" t="str">
        <f>VLOOKUP(D153,Details!$C$1:$J$3719,6,FALSE)</f>
        <v>Rs9,43,39,117 ~ 9Crore+</v>
      </c>
      <c r="T153" s="18" t="str">
        <f>VLOOKUP(D153,Details!$C$1:$J$3719,7,FALSE)</f>
        <v>Rs0 ~ </v>
      </c>
      <c r="U153" s="18" t="str">
        <f>VLOOKUP(D153,Details!$C$1:$J$3719,8,FALSE)</f>
        <v/>
      </c>
    </row>
    <row r="154">
      <c r="A154" s="5" t="s">
        <v>22</v>
      </c>
      <c r="B154" s="5" t="s">
        <v>3050</v>
      </c>
      <c r="C154" s="21" t="s">
        <v>24</v>
      </c>
      <c r="D154" s="21" t="s">
        <v>3080</v>
      </c>
      <c r="E154" s="21" t="s">
        <v>33</v>
      </c>
      <c r="F154" s="22">
        <v>43.0</v>
      </c>
      <c r="G154" s="21" t="s">
        <v>24</v>
      </c>
      <c r="H154" s="13"/>
      <c r="I154" s="21" t="s">
        <v>52</v>
      </c>
      <c r="J154" s="22">
        <v>15887.0</v>
      </c>
      <c r="K154" s="22">
        <v>15.0</v>
      </c>
      <c r="L154" s="22">
        <v>15902.0</v>
      </c>
      <c r="M154" s="22">
        <v>16.71</v>
      </c>
      <c r="N154" s="14">
        <v>6.628954466</v>
      </c>
      <c r="O154" s="14">
        <v>239887.0</v>
      </c>
      <c r="P154" s="17" t="str">
        <f>VLOOKUP(D154,Details!$C$1:$J$3719,3,FALSE)</f>
        <v>#N/A</v>
      </c>
      <c r="Q154" s="18" t="str">
        <f>VLOOKUP(D154,Details!$C$1:$J$3719,4,FALSE)</f>
        <v>#N/A</v>
      </c>
      <c r="R154" s="17" t="str">
        <f>VLOOKUP(D154,Details!$C$1:$J$3719,5,FALSE)</f>
        <v>#N/A</v>
      </c>
      <c r="S154" s="18" t="str">
        <f>VLOOKUP(D154,Details!$C$1:$J$3719,6,FALSE)</f>
        <v>#N/A</v>
      </c>
      <c r="T154" s="18" t="str">
        <f>VLOOKUP(D154,Details!$C$1:$J$3719,7,FALSE)</f>
        <v>#N/A</v>
      </c>
      <c r="U154" s="18" t="str">
        <f>VLOOKUP(D154,Details!$C$1:$J$3719,8,FALSE)</f>
        <v>#N/A</v>
      </c>
    </row>
    <row r="155">
      <c r="A155" s="5" t="s">
        <v>22</v>
      </c>
      <c r="B155" s="5" t="s">
        <v>3050</v>
      </c>
      <c r="C155" s="21" t="s">
        <v>24</v>
      </c>
      <c r="D155" s="21" t="s">
        <v>3105</v>
      </c>
      <c r="E155" s="21" t="s">
        <v>33</v>
      </c>
      <c r="F155" s="22">
        <v>60.0</v>
      </c>
      <c r="G155" s="21" t="s">
        <v>24</v>
      </c>
      <c r="H155" s="13"/>
      <c r="I155" s="21" t="s">
        <v>41</v>
      </c>
      <c r="J155" s="22">
        <v>5902.0</v>
      </c>
      <c r="K155" s="22">
        <v>12.0</v>
      </c>
      <c r="L155" s="22">
        <v>5914.0</v>
      </c>
      <c r="M155" s="22">
        <v>6.21</v>
      </c>
      <c r="N155" s="14">
        <v>2.465327425</v>
      </c>
      <c r="O155" s="14">
        <v>239887.0</v>
      </c>
      <c r="P155" s="17" t="str">
        <f>VLOOKUP(D155,Details!$C$1:$J$3719,3,FALSE)</f>
        <v>#N/A</v>
      </c>
      <c r="Q155" s="18" t="str">
        <f>VLOOKUP(D155,Details!$C$1:$J$3719,4,FALSE)</f>
        <v>#N/A</v>
      </c>
      <c r="R155" s="17" t="str">
        <f>VLOOKUP(D155,Details!$C$1:$J$3719,5,FALSE)</f>
        <v>#N/A</v>
      </c>
      <c r="S155" s="18" t="str">
        <f>VLOOKUP(D155,Details!$C$1:$J$3719,6,FALSE)</f>
        <v>#N/A</v>
      </c>
      <c r="T155" s="18" t="str">
        <f>VLOOKUP(D155,Details!$C$1:$J$3719,7,FALSE)</f>
        <v>#N/A</v>
      </c>
      <c r="U155" s="18" t="str">
        <f>VLOOKUP(D155,Details!$C$1:$J$3719,8,FALSE)</f>
        <v>#N/A</v>
      </c>
    </row>
    <row r="156">
      <c r="A156" s="5" t="s">
        <v>22</v>
      </c>
      <c r="B156" s="5" t="s">
        <v>3050</v>
      </c>
      <c r="C156" s="21" t="s">
        <v>24</v>
      </c>
      <c r="D156" s="21" t="s">
        <v>3127</v>
      </c>
      <c r="E156" s="21" t="s">
        <v>33</v>
      </c>
      <c r="F156" s="22">
        <v>36.0</v>
      </c>
      <c r="G156" s="21" t="s">
        <v>24</v>
      </c>
      <c r="H156" s="13"/>
      <c r="I156" s="21" t="s">
        <v>44</v>
      </c>
      <c r="J156" s="22">
        <v>989.0</v>
      </c>
      <c r="K156" s="22">
        <v>14.0</v>
      </c>
      <c r="L156" s="22">
        <v>1003.0</v>
      </c>
      <c r="M156" s="22">
        <v>1.05</v>
      </c>
      <c r="N156" s="14">
        <v>0.418113528</v>
      </c>
      <c r="O156" s="14">
        <v>239887.0</v>
      </c>
      <c r="P156" s="17" t="str">
        <f>VLOOKUP(D156,Details!$C$1:$J$3719,3,FALSE)</f>
        <v>#N/A</v>
      </c>
      <c r="Q156" s="18" t="str">
        <f>VLOOKUP(D156,Details!$C$1:$J$3719,4,FALSE)</f>
        <v>#N/A</v>
      </c>
      <c r="R156" s="17" t="str">
        <f>VLOOKUP(D156,Details!$C$1:$J$3719,5,FALSE)</f>
        <v>#N/A</v>
      </c>
      <c r="S156" s="18" t="str">
        <f>VLOOKUP(D156,Details!$C$1:$J$3719,6,FALSE)</f>
        <v>#N/A</v>
      </c>
      <c r="T156" s="18" t="str">
        <f>VLOOKUP(D156,Details!$C$1:$J$3719,7,FALSE)</f>
        <v>#N/A</v>
      </c>
      <c r="U156" s="18" t="str">
        <f>VLOOKUP(D156,Details!$C$1:$J$3719,8,FALSE)</f>
        <v>#N/A</v>
      </c>
    </row>
    <row r="157">
      <c r="A157" s="5" t="s">
        <v>22</v>
      </c>
      <c r="B157" s="5" t="s">
        <v>3050</v>
      </c>
      <c r="C157" s="21" t="s">
        <v>24</v>
      </c>
      <c r="D157" s="21" t="s">
        <v>3147</v>
      </c>
      <c r="E157" s="21" t="s">
        <v>33</v>
      </c>
      <c r="F157" s="22">
        <v>43.0</v>
      </c>
      <c r="G157" s="21" t="s">
        <v>24</v>
      </c>
      <c r="H157" s="13"/>
      <c r="I157" s="21" t="s">
        <v>48</v>
      </c>
      <c r="J157" s="22">
        <v>496.0</v>
      </c>
      <c r="K157" s="22">
        <v>0.0</v>
      </c>
      <c r="L157" s="22">
        <v>496.0</v>
      </c>
      <c r="M157" s="22">
        <v>0.52</v>
      </c>
      <c r="N157" s="14">
        <v>0.206764018</v>
      </c>
      <c r="O157" s="14">
        <v>239887.0</v>
      </c>
      <c r="P157" s="17">
        <f>VLOOKUP(D157,Details!$C$1:$J$3719,3,FALSE)</f>
        <v>0</v>
      </c>
      <c r="Q157" s="18" t="str">
        <f>VLOOKUP(D157,Details!$C$1:$J$3719,4,FALSE)</f>
        <v>Literate</v>
      </c>
      <c r="R157" s="17">
        <f>VLOOKUP(D157,Details!$C$1:$J$3719,5,FALSE)</f>
        <v>44</v>
      </c>
      <c r="S157" s="18" t="str">
        <f>VLOOKUP(D157,Details!$C$1:$J$3719,6,FALSE)</f>
        <v>Rs12,500 ~ 12Thou+</v>
      </c>
      <c r="T157" s="18" t="str">
        <f>VLOOKUP(D157,Details!$C$1:$J$3719,7,FALSE)</f>
        <v>Rs0 ~ </v>
      </c>
      <c r="U157" s="18" t="str">
        <f>VLOOKUP(D157,Details!$C$1:$J$3719,8,FALSE)</f>
        <v/>
      </c>
    </row>
    <row r="158">
      <c r="A158" s="5" t="s">
        <v>22</v>
      </c>
      <c r="B158" s="5" t="s">
        <v>3050</v>
      </c>
      <c r="C158" s="21" t="s">
        <v>24</v>
      </c>
      <c r="D158" s="21" t="s">
        <v>3172</v>
      </c>
      <c r="E158" s="21" t="s">
        <v>33</v>
      </c>
      <c r="F158" s="22">
        <v>33.0</v>
      </c>
      <c r="G158" s="21" t="s">
        <v>24</v>
      </c>
      <c r="H158" s="13"/>
      <c r="I158" s="21" t="s">
        <v>354</v>
      </c>
      <c r="J158" s="22">
        <v>403.0</v>
      </c>
      <c r="K158" s="22">
        <v>0.0</v>
      </c>
      <c r="L158" s="22">
        <v>403.0</v>
      </c>
      <c r="M158" s="22">
        <v>0.42</v>
      </c>
      <c r="N158" s="14">
        <v>0.167995765</v>
      </c>
      <c r="O158" s="14">
        <v>239887.0</v>
      </c>
      <c r="P158" s="17" t="str">
        <f>VLOOKUP(D158,Details!$C$1:$J$3719,3,FALSE)</f>
        <v>#N/A</v>
      </c>
      <c r="Q158" s="18" t="str">
        <f>VLOOKUP(D158,Details!$C$1:$J$3719,4,FALSE)</f>
        <v>#N/A</v>
      </c>
      <c r="R158" s="17" t="str">
        <f>VLOOKUP(D158,Details!$C$1:$J$3719,5,FALSE)</f>
        <v>#N/A</v>
      </c>
      <c r="S158" s="18" t="str">
        <f>VLOOKUP(D158,Details!$C$1:$J$3719,6,FALSE)</f>
        <v>#N/A</v>
      </c>
      <c r="T158" s="18" t="str">
        <f>VLOOKUP(D158,Details!$C$1:$J$3719,7,FALSE)</f>
        <v>#N/A</v>
      </c>
      <c r="U158" s="18" t="str">
        <f>VLOOKUP(D158,Details!$C$1:$J$3719,8,FALSE)</f>
        <v>#N/A</v>
      </c>
    </row>
    <row r="159">
      <c r="A159" s="5" t="s">
        <v>22</v>
      </c>
      <c r="B159" s="5" t="s">
        <v>3050</v>
      </c>
      <c r="C159" s="21" t="s">
        <v>24</v>
      </c>
      <c r="D159" s="21" t="s">
        <v>3201</v>
      </c>
      <c r="E159" s="21" t="s">
        <v>346</v>
      </c>
      <c r="F159" s="22">
        <v>46.0</v>
      </c>
      <c r="G159" s="21" t="s">
        <v>24</v>
      </c>
      <c r="H159" s="13"/>
      <c r="I159" s="21" t="s">
        <v>57</v>
      </c>
      <c r="J159" s="22">
        <v>377.0</v>
      </c>
      <c r="K159" s="22">
        <v>0.0</v>
      </c>
      <c r="L159" s="22">
        <v>377.0</v>
      </c>
      <c r="M159" s="22">
        <v>0.4</v>
      </c>
      <c r="N159" s="14">
        <v>0.157157328</v>
      </c>
      <c r="O159" s="14">
        <v>239887.0</v>
      </c>
      <c r="P159" s="17">
        <f>VLOOKUP(D159,Details!$C$1:$J$3719,3,FALSE)</f>
        <v>0</v>
      </c>
      <c r="Q159" s="18" t="str">
        <f>VLOOKUP(D159,Details!$C$1:$J$3719,4,FALSE)</f>
        <v>10th Pass</v>
      </c>
      <c r="R159" s="17">
        <f>VLOOKUP(D159,Details!$C$1:$J$3719,5,FALSE)</f>
        <v>46</v>
      </c>
      <c r="S159" s="18" t="str">
        <f>VLOOKUP(D159,Details!$C$1:$J$3719,6,FALSE)</f>
        <v>Rs1,03,53,500 ~ 1Crore+</v>
      </c>
      <c r="T159" s="18" t="str">
        <f>VLOOKUP(D159,Details!$C$1:$J$3719,7,FALSE)</f>
        <v>Rs0 ~ </v>
      </c>
      <c r="U159" s="18" t="str">
        <f>VLOOKUP(D159,Details!$C$1:$J$3719,8,FALSE)</f>
        <v/>
      </c>
    </row>
    <row r="160">
      <c r="A160" s="5" t="s">
        <v>22</v>
      </c>
      <c r="B160" s="5" t="s">
        <v>3050</v>
      </c>
      <c r="C160" s="21" t="s">
        <v>24</v>
      </c>
      <c r="D160" s="21" t="s">
        <v>3223</v>
      </c>
      <c r="E160" s="21" t="s">
        <v>33</v>
      </c>
      <c r="F160" s="22">
        <v>55.0</v>
      </c>
      <c r="G160" s="21" t="s">
        <v>24</v>
      </c>
      <c r="H160" s="13"/>
      <c r="I160" s="21" t="s">
        <v>341</v>
      </c>
      <c r="J160" s="22">
        <v>369.0</v>
      </c>
      <c r="K160" s="22">
        <v>1.0</v>
      </c>
      <c r="L160" s="22">
        <v>370.0</v>
      </c>
      <c r="M160" s="22">
        <v>0.39</v>
      </c>
      <c r="N160" s="14">
        <v>0.154239288</v>
      </c>
      <c r="O160" s="14">
        <v>239887.0</v>
      </c>
      <c r="P160" s="17" t="str">
        <f>VLOOKUP(D160,Details!$C$1:$J$3719,3,FALSE)</f>
        <v>#N/A</v>
      </c>
      <c r="Q160" s="18" t="str">
        <f>VLOOKUP(D160,Details!$C$1:$J$3719,4,FALSE)</f>
        <v>#N/A</v>
      </c>
      <c r="R160" s="17" t="str">
        <f>VLOOKUP(D160,Details!$C$1:$J$3719,5,FALSE)</f>
        <v>#N/A</v>
      </c>
      <c r="S160" s="18" t="str">
        <f>VLOOKUP(D160,Details!$C$1:$J$3719,6,FALSE)</f>
        <v>#N/A</v>
      </c>
      <c r="T160" s="18" t="str">
        <f>VLOOKUP(D160,Details!$C$1:$J$3719,7,FALSE)</f>
        <v>#N/A</v>
      </c>
      <c r="U160" s="18" t="str">
        <f>VLOOKUP(D160,Details!$C$1:$J$3719,8,FALSE)</f>
        <v>#N/A</v>
      </c>
    </row>
    <row r="161">
      <c r="A161" s="5" t="s">
        <v>22</v>
      </c>
      <c r="B161" s="5" t="s">
        <v>3050</v>
      </c>
      <c r="C161" s="21" t="s">
        <v>24</v>
      </c>
      <c r="D161" s="21" t="s">
        <v>3245</v>
      </c>
      <c r="E161" s="21" t="s">
        <v>33</v>
      </c>
      <c r="F161" s="22">
        <v>42.0</v>
      </c>
      <c r="G161" s="21" t="s">
        <v>24</v>
      </c>
      <c r="H161" s="13"/>
      <c r="I161" s="21" t="s">
        <v>35</v>
      </c>
      <c r="J161" s="22">
        <v>352.0</v>
      </c>
      <c r="K161" s="22">
        <v>0.0</v>
      </c>
      <c r="L161" s="22">
        <v>352.0</v>
      </c>
      <c r="M161" s="22">
        <v>0.37</v>
      </c>
      <c r="N161" s="14">
        <v>0.146735755</v>
      </c>
      <c r="O161" s="14">
        <v>239887.0</v>
      </c>
      <c r="P161" s="17">
        <f>VLOOKUP(D161,Details!$C$1:$J$3719,3,FALSE)</f>
        <v>0</v>
      </c>
      <c r="Q161" s="18" t="str">
        <f>VLOOKUP(D161,Details!$C$1:$J$3719,4,FALSE)</f>
        <v>5th Pass</v>
      </c>
      <c r="R161" s="17">
        <f>VLOOKUP(D161,Details!$C$1:$J$3719,5,FALSE)</f>
        <v>51</v>
      </c>
      <c r="S161" s="18" t="str">
        <f>VLOOKUP(D161,Details!$C$1:$J$3719,6,FALSE)</f>
        <v>Rs8,05,000 ~ 8Lacs+</v>
      </c>
      <c r="T161" s="18" t="str">
        <f>VLOOKUP(D161,Details!$C$1:$J$3719,7,FALSE)</f>
        <v>Rs20,000 ~ 20Thou+</v>
      </c>
      <c r="U161" s="18" t="str">
        <f>VLOOKUP(D161,Details!$C$1:$J$3719,8,FALSE)</f>
        <v/>
      </c>
    </row>
    <row r="162">
      <c r="A162" s="5" t="s">
        <v>22</v>
      </c>
      <c r="B162" s="5" t="s">
        <v>3050</v>
      </c>
      <c r="C162" s="21" t="s">
        <v>24</v>
      </c>
      <c r="D162" s="21" t="s">
        <v>3267</v>
      </c>
      <c r="E162" s="21" t="s">
        <v>33</v>
      </c>
      <c r="F162" s="22">
        <v>28.0</v>
      </c>
      <c r="G162" s="21" t="s">
        <v>24</v>
      </c>
      <c r="H162" s="13"/>
      <c r="I162" s="21" t="s">
        <v>48</v>
      </c>
      <c r="J162" s="22">
        <v>227.0</v>
      </c>
      <c r="K162" s="22">
        <v>0.0</v>
      </c>
      <c r="L162" s="22">
        <v>227.0</v>
      </c>
      <c r="M162" s="22">
        <v>0.24</v>
      </c>
      <c r="N162" s="14">
        <v>0.094627887</v>
      </c>
      <c r="O162" s="14">
        <v>239887.0</v>
      </c>
      <c r="P162" s="17">
        <f>VLOOKUP(D162,Details!$C$1:$J$3719,3,FALSE)</f>
        <v>0</v>
      </c>
      <c r="Q162" s="18" t="str">
        <f>VLOOKUP(D162,Details!$C$1:$J$3719,4,FALSE)</f>
        <v>Graduate</v>
      </c>
      <c r="R162" s="17">
        <f>VLOOKUP(D162,Details!$C$1:$J$3719,5,FALSE)</f>
        <v>28</v>
      </c>
      <c r="S162" s="18" t="str">
        <f>VLOOKUP(D162,Details!$C$1:$J$3719,6,FALSE)</f>
        <v>Rs10,58,000 ~ 10Lacs+</v>
      </c>
      <c r="T162" s="18" t="str">
        <f>VLOOKUP(D162,Details!$C$1:$J$3719,7,FALSE)</f>
        <v>Rs19,500 ~ 19Thou+</v>
      </c>
      <c r="U162" s="18" t="str">
        <f>VLOOKUP(D162,Details!$C$1:$J$3719,8,FALSE)</f>
        <v/>
      </c>
    </row>
    <row r="163">
      <c r="A163" s="5" t="s">
        <v>22</v>
      </c>
      <c r="B163" s="5" t="s">
        <v>3050</v>
      </c>
      <c r="C163" s="21" t="s">
        <v>24</v>
      </c>
      <c r="D163" s="21" t="s">
        <v>3289</v>
      </c>
      <c r="E163" s="21" t="s">
        <v>33</v>
      </c>
      <c r="F163" s="22">
        <v>51.0</v>
      </c>
      <c r="G163" s="21" t="s">
        <v>24</v>
      </c>
      <c r="H163" s="13"/>
      <c r="I163" s="21" t="s">
        <v>3291</v>
      </c>
      <c r="J163" s="22">
        <v>208.0</v>
      </c>
      <c r="K163" s="22">
        <v>0.0</v>
      </c>
      <c r="L163" s="22">
        <v>208.0</v>
      </c>
      <c r="M163" s="22">
        <v>0.22</v>
      </c>
      <c r="N163" s="14">
        <v>0.086707491</v>
      </c>
      <c r="O163" s="14">
        <v>239887.0</v>
      </c>
      <c r="P163" s="17" t="str">
        <f>VLOOKUP(D163,Details!$C$1:$J$3719,3,FALSE)</f>
        <v>#N/A</v>
      </c>
      <c r="Q163" s="18" t="str">
        <f>VLOOKUP(D163,Details!$C$1:$J$3719,4,FALSE)</f>
        <v>#N/A</v>
      </c>
      <c r="R163" s="17" t="str">
        <f>VLOOKUP(D163,Details!$C$1:$J$3719,5,FALSE)</f>
        <v>#N/A</v>
      </c>
      <c r="S163" s="18" t="str">
        <f>VLOOKUP(D163,Details!$C$1:$J$3719,6,FALSE)</f>
        <v>#N/A</v>
      </c>
      <c r="T163" s="18" t="str">
        <f>VLOOKUP(D163,Details!$C$1:$J$3719,7,FALSE)</f>
        <v>#N/A</v>
      </c>
      <c r="U163" s="18" t="str">
        <f>VLOOKUP(D163,Details!$C$1:$J$3719,8,FALSE)</f>
        <v>#N/A</v>
      </c>
    </row>
    <row r="164">
      <c r="A164" s="5" t="s">
        <v>22</v>
      </c>
      <c r="B164" s="5" t="s">
        <v>3307</v>
      </c>
      <c r="C164" s="21" t="s">
        <v>24</v>
      </c>
      <c r="D164" s="21" t="s">
        <v>3308</v>
      </c>
      <c r="E164" s="21" t="s">
        <v>33</v>
      </c>
      <c r="F164" s="22">
        <v>54.0</v>
      </c>
      <c r="G164" s="21" t="s">
        <v>24</v>
      </c>
      <c r="H164" s="13"/>
      <c r="I164" s="21" t="s">
        <v>28</v>
      </c>
      <c r="J164" s="22">
        <v>71680.0</v>
      </c>
      <c r="K164" s="22">
        <v>133.0</v>
      </c>
      <c r="L164" s="22">
        <v>71813.0</v>
      </c>
      <c r="M164" s="22">
        <v>47.63</v>
      </c>
      <c r="N164" s="14">
        <v>37.11381231</v>
      </c>
      <c r="O164" s="14">
        <v>193494.0</v>
      </c>
      <c r="P164" s="17">
        <f>VLOOKUP(D164,Details!$C$1:$J$3719,3,FALSE)</f>
        <v>4</v>
      </c>
      <c r="Q164" s="18" t="str">
        <f>VLOOKUP(D164,Details!$C$1:$J$3719,4,FALSE)</f>
        <v>Graduate</v>
      </c>
      <c r="R164" s="17">
        <f>VLOOKUP(D164,Details!$C$1:$J$3719,5,FALSE)</f>
        <v>54</v>
      </c>
      <c r="S164" s="18" t="str">
        <f>VLOOKUP(D164,Details!$C$1:$J$3719,6,FALSE)</f>
        <v>Rs1,89,23,876 ~ 1Crore+</v>
      </c>
      <c r="T164" s="18" t="str">
        <f>VLOOKUP(D164,Details!$C$1:$J$3719,7,FALSE)</f>
        <v>Rs25,000 ~ 25Thou+</v>
      </c>
      <c r="U164" s="18" t="str">
        <f>VLOOKUP(D164,Details!$C$1:$J$3719,8,FALSE)</f>
        <v>Y</v>
      </c>
    </row>
    <row r="165">
      <c r="A165" s="5" t="s">
        <v>22</v>
      </c>
      <c r="B165" s="5" t="s">
        <v>3307</v>
      </c>
      <c r="C165" s="21" t="s">
        <v>24</v>
      </c>
      <c r="D165" s="21" t="s">
        <v>3316</v>
      </c>
      <c r="E165" s="21" t="s">
        <v>346</v>
      </c>
      <c r="F165" s="22">
        <v>40.0</v>
      </c>
      <c r="G165" s="21" t="s">
        <v>24</v>
      </c>
      <c r="H165" s="13"/>
      <c r="I165" s="21" t="s">
        <v>40</v>
      </c>
      <c r="J165" s="22">
        <v>43004.0</v>
      </c>
      <c r="K165" s="22">
        <v>82.0</v>
      </c>
      <c r="L165" s="22">
        <v>43086.0</v>
      </c>
      <c r="M165" s="22">
        <v>28.57</v>
      </c>
      <c r="N165" s="14">
        <v>22.26735713</v>
      </c>
      <c r="O165" s="14">
        <v>193494.0</v>
      </c>
      <c r="P165" s="17">
        <f>VLOOKUP(D165,Details!$C$1:$J$3719,3,FALSE)</f>
        <v>0</v>
      </c>
      <c r="Q165" s="18" t="str">
        <f>VLOOKUP(D165,Details!$C$1:$J$3719,4,FALSE)</f>
        <v>Graduate</v>
      </c>
      <c r="R165" s="17">
        <f>VLOOKUP(D165,Details!$C$1:$J$3719,5,FALSE)</f>
        <v>40</v>
      </c>
      <c r="S165" s="18" t="str">
        <f>VLOOKUP(D165,Details!$C$1:$J$3719,6,FALSE)</f>
        <v>Rs1,52,78,794 ~ 1Crore+</v>
      </c>
      <c r="T165" s="18" t="str">
        <f>VLOOKUP(D165,Details!$C$1:$J$3719,7,FALSE)</f>
        <v>Rs9,37,429 ~ 9Lacs+</v>
      </c>
      <c r="U165" s="18" t="str">
        <f>VLOOKUP(D165,Details!$C$1:$J$3719,8,FALSE)</f>
        <v/>
      </c>
    </row>
    <row r="166">
      <c r="A166" s="5" t="s">
        <v>22</v>
      </c>
      <c r="B166" s="5" t="s">
        <v>3307</v>
      </c>
      <c r="C166" s="21" t="s">
        <v>24</v>
      </c>
      <c r="D166" s="21" t="s">
        <v>3333</v>
      </c>
      <c r="E166" s="21" t="s">
        <v>33</v>
      </c>
      <c r="F166" s="22">
        <v>55.0</v>
      </c>
      <c r="G166" s="21" t="s">
        <v>24</v>
      </c>
      <c r="H166" s="13"/>
      <c r="I166" s="21" t="s">
        <v>52</v>
      </c>
      <c r="J166" s="22">
        <v>17909.0</v>
      </c>
      <c r="K166" s="22">
        <v>32.0</v>
      </c>
      <c r="L166" s="22">
        <v>17941.0</v>
      </c>
      <c r="M166" s="22">
        <v>11.9</v>
      </c>
      <c r="N166" s="14">
        <v>9.272122133</v>
      </c>
      <c r="O166" s="14">
        <v>193494.0</v>
      </c>
      <c r="P166" s="17" t="str">
        <f>VLOOKUP(D166,Details!$C$1:$J$3719,3,FALSE)</f>
        <v>#N/A</v>
      </c>
      <c r="Q166" s="18" t="str">
        <f>VLOOKUP(D166,Details!$C$1:$J$3719,4,FALSE)</f>
        <v>#N/A</v>
      </c>
      <c r="R166" s="17" t="str">
        <f>VLOOKUP(D166,Details!$C$1:$J$3719,5,FALSE)</f>
        <v>#N/A</v>
      </c>
      <c r="S166" s="18" t="str">
        <f>VLOOKUP(D166,Details!$C$1:$J$3719,6,FALSE)</f>
        <v>#N/A</v>
      </c>
      <c r="T166" s="18" t="str">
        <f>VLOOKUP(D166,Details!$C$1:$J$3719,7,FALSE)</f>
        <v>#N/A</v>
      </c>
      <c r="U166" s="18" t="str">
        <f>VLOOKUP(D166,Details!$C$1:$J$3719,8,FALSE)</f>
        <v>#N/A</v>
      </c>
    </row>
    <row r="167">
      <c r="A167" s="5" t="s">
        <v>22</v>
      </c>
      <c r="B167" s="5" t="s">
        <v>3307</v>
      </c>
      <c r="C167" s="21" t="s">
        <v>24</v>
      </c>
      <c r="D167" s="21" t="s">
        <v>3347</v>
      </c>
      <c r="E167" s="21" t="s">
        <v>33</v>
      </c>
      <c r="F167" s="22">
        <v>48.0</v>
      </c>
      <c r="G167" s="21" t="s">
        <v>24</v>
      </c>
      <c r="H167" s="13"/>
      <c r="I167" s="21" t="s">
        <v>48</v>
      </c>
      <c r="J167" s="22">
        <v>5217.0</v>
      </c>
      <c r="K167" s="22">
        <v>7.0</v>
      </c>
      <c r="L167" s="22">
        <v>5224.0</v>
      </c>
      <c r="M167" s="22">
        <v>3.46</v>
      </c>
      <c r="N167" s="14">
        <v>2.699825318</v>
      </c>
      <c r="O167" s="14">
        <v>193494.0</v>
      </c>
      <c r="P167" s="17" t="str">
        <f>VLOOKUP(D167,Details!$C$1:$J$3719,3,FALSE)</f>
        <v>#N/A</v>
      </c>
      <c r="Q167" s="18" t="str">
        <f>VLOOKUP(D167,Details!$C$1:$J$3719,4,FALSE)</f>
        <v>#N/A</v>
      </c>
      <c r="R167" s="17" t="str">
        <f>VLOOKUP(D167,Details!$C$1:$J$3719,5,FALSE)</f>
        <v>#N/A</v>
      </c>
      <c r="S167" s="18" t="str">
        <f>VLOOKUP(D167,Details!$C$1:$J$3719,6,FALSE)</f>
        <v>#N/A</v>
      </c>
      <c r="T167" s="18" t="str">
        <f>VLOOKUP(D167,Details!$C$1:$J$3719,7,FALSE)</f>
        <v>#N/A</v>
      </c>
      <c r="U167" s="18" t="str">
        <f>VLOOKUP(D167,Details!$C$1:$J$3719,8,FALSE)</f>
        <v>#N/A</v>
      </c>
    </row>
    <row r="168">
      <c r="A168" s="5" t="s">
        <v>22</v>
      </c>
      <c r="B168" s="5" t="s">
        <v>3307</v>
      </c>
      <c r="C168" s="21" t="s">
        <v>24</v>
      </c>
      <c r="D168" s="21" t="s">
        <v>3366</v>
      </c>
      <c r="E168" s="21" t="s">
        <v>346</v>
      </c>
      <c r="F168" s="22">
        <v>44.0</v>
      </c>
      <c r="G168" s="21" t="s">
        <v>24</v>
      </c>
      <c r="H168" s="13"/>
      <c r="I168" s="21" t="s">
        <v>73</v>
      </c>
      <c r="J168" s="22">
        <v>3874.0</v>
      </c>
      <c r="K168" s="22">
        <v>8.0</v>
      </c>
      <c r="L168" s="22">
        <v>3882.0</v>
      </c>
      <c r="M168" s="22">
        <v>2.57</v>
      </c>
      <c r="N168" s="14">
        <v>2.00626376</v>
      </c>
      <c r="O168" s="14">
        <v>193494.0</v>
      </c>
      <c r="P168" s="17" t="str">
        <f>VLOOKUP(D168,Details!$C$1:$J$3719,3,FALSE)</f>
        <v>#N/A</v>
      </c>
      <c r="Q168" s="18" t="str">
        <f>VLOOKUP(D168,Details!$C$1:$J$3719,4,FALSE)</f>
        <v>#N/A</v>
      </c>
      <c r="R168" s="17" t="str">
        <f>VLOOKUP(D168,Details!$C$1:$J$3719,5,FALSE)</f>
        <v>#N/A</v>
      </c>
      <c r="S168" s="18" t="str">
        <f>VLOOKUP(D168,Details!$C$1:$J$3719,6,FALSE)</f>
        <v>#N/A</v>
      </c>
      <c r="T168" s="18" t="str">
        <f>VLOOKUP(D168,Details!$C$1:$J$3719,7,FALSE)</f>
        <v>#N/A</v>
      </c>
      <c r="U168" s="18" t="str">
        <f>VLOOKUP(D168,Details!$C$1:$J$3719,8,FALSE)</f>
        <v>#N/A</v>
      </c>
    </row>
    <row r="169">
      <c r="A169" s="5" t="s">
        <v>22</v>
      </c>
      <c r="B169" s="5" t="s">
        <v>3307</v>
      </c>
      <c r="C169" s="21" t="s">
        <v>24</v>
      </c>
      <c r="D169" s="21" t="s">
        <v>3386</v>
      </c>
      <c r="E169" s="21" t="s">
        <v>33</v>
      </c>
      <c r="F169" s="22">
        <v>53.0</v>
      </c>
      <c r="G169" s="21" t="s">
        <v>24</v>
      </c>
      <c r="H169" s="13"/>
      <c r="I169" s="21" t="s">
        <v>381</v>
      </c>
      <c r="J169" s="22">
        <v>2969.0</v>
      </c>
      <c r="K169" s="22">
        <v>0.0</v>
      </c>
      <c r="L169" s="22">
        <v>2969.0</v>
      </c>
      <c r="M169" s="22">
        <v>1.97</v>
      </c>
      <c r="N169" s="14">
        <v>1.534414504</v>
      </c>
      <c r="O169" s="14">
        <v>193494.0</v>
      </c>
      <c r="P169" s="17">
        <f>VLOOKUP(D169,Details!$C$1:$J$3719,3,FALSE)</f>
        <v>0</v>
      </c>
      <c r="Q169" s="18" t="str">
        <f>VLOOKUP(D169,Details!$C$1:$J$3719,4,FALSE)</f>
        <v>12th Pass</v>
      </c>
      <c r="R169" s="17">
        <f>VLOOKUP(D169,Details!$C$1:$J$3719,5,FALSE)</f>
        <v>53</v>
      </c>
      <c r="S169" s="18" t="str">
        <f>VLOOKUP(D169,Details!$C$1:$J$3719,6,FALSE)</f>
        <v>Rs35,96,289 ~ 35Lacs+</v>
      </c>
      <c r="T169" s="18" t="str">
        <f>VLOOKUP(D169,Details!$C$1:$J$3719,7,FALSE)</f>
        <v>Rs4,10,450 ~ 4Lacs+</v>
      </c>
      <c r="U169" s="18" t="str">
        <f>VLOOKUP(D169,Details!$C$1:$J$3719,8,FALSE)</f>
        <v/>
      </c>
    </row>
    <row r="170">
      <c r="A170" s="5" t="s">
        <v>22</v>
      </c>
      <c r="B170" s="5" t="s">
        <v>3307</v>
      </c>
      <c r="C170" s="21" t="s">
        <v>24</v>
      </c>
      <c r="D170" s="21" t="s">
        <v>3407</v>
      </c>
      <c r="E170" s="21" t="s">
        <v>33</v>
      </c>
      <c r="F170" s="22">
        <v>26.0</v>
      </c>
      <c r="G170" s="21" t="s">
        <v>943</v>
      </c>
      <c r="H170" s="13"/>
      <c r="I170" s="21" t="s">
        <v>44</v>
      </c>
      <c r="J170" s="22">
        <v>2574.0</v>
      </c>
      <c r="K170" s="22">
        <v>12.0</v>
      </c>
      <c r="L170" s="22">
        <v>2586.0</v>
      </c>
      <c r="M170" s="22">
        <v>1.72</v>
      </c>
      <c r="N170" s="14">
        <v>1.33647555</v>
      </c>
      <c r="O170" s="14">
        <v>193494.0</v>
      </c>
      <c r="P170" s="17" t="str">
        <f>VLOOKUP(D170,Details!$C$1:$J$3719,3,FALSE)</f>
        <v>#N/A</v>
      </c>
      <c r="Q170" s="18" t="str">
        <f>VLOOKUP(D170,Details!$C$1:$J$3719,4,FALSE)</f>
        <v>#N/A</v>
      </c>
      <c r="R170" s="17" t="str">
        <f>VLOOKUP(D170,Details!$C$1:$J$3719,5,FALSE)</f>
        <v>#N/A</v>
      </c>
      <c r="S170" s="18" t="str">
        <f>VLOOKUP(D170,Details!$C$1:$J$3719,6,FALSE)</f>
        <v>#N/A</v>
      </c>
      <c r="T170" s="18" t="str">
        <f>VLOOKUP(D170,Details!$C$1:$J$3719,7,FALSE)</f>
        <v>#N/A</v>
      </c>
      <c r="U170" s="18" t="str">
        <f>VLOOKUP(D170,Details!$C$1:$J$3719,8,FALSE)</f>
        <v>#N/A</v>
      </c>
    </row>
    <row r="171">
      <c r="A171" s="5" t="s">
        <v>22</v>
      </c>
      <c r="B171" s="5" t="s">
        <v>3307</v>
      </c>
      <c r="C171" s="21" t="s">
        <v>24</v>
      </c>
      <c r="D171" s="21" t="s">
        <v>3426</v>
      </c>
      <c r="E171" s="21" t="s">
        <v>33</v>
      </c>
      <c r="F171" s="22">
        <v>28.0</v>
      </c>
      <c r="G171" s="21" t="s">
        <v>24</v>
      </c>
      <c r="H171" s="13"/>
      <c r="I171" s="21" t="s">
        <v>57</v>
      </c>
      <c r="J171" s="22">
        <v>1555.0</v>
      </c>
      <c r="K171" s="22">
        <v>0.0</v>
      </c>
      <c r="L171" s="22">
        <v>1555.0</v>
      </c>
      <c r="M171" s="22">
        <v>1.03</v>
      </c>
      <c r="N171" s="14">
        <v>0.80364249</v>
      </c>
      <c r="O171" s="14">
        <v>193494.0</v>
      </c>
      <c r="P171" s="17">
        <f>VLOOKUP(D171,Details!$C$1:$J$3719,3,FALSE)</f>
        <v>0</v>
      </c>
      <c r="Q171" s="18" t="str">
        <f>VLOOKUP(D171,Details!$C$1:$J$3719,4,FALSE)</f>
        <v>10th Pass</v>
      </c>
      <c r="R171" s="17">
        <f>VLOOKUP(D171,Details!$C$1:$J$3719,5,FALSE)</f>
        <v>28</v>
      </c>
      <c r="S171" s="18" t="str">
        <f>VLOOKUP(D171,Details!$C$1:$J$3719,6,FALSE)</f>
        <v>Rs75,000 ~ 75Thou+</v>
      </c>
      <c r="T171" s="18" t="str">
        <f>VLOOKUP(D171,Details!$C$1:$J$3719,7,FALSE)</f>
        <v>Rs0 ~ </v>
      </c>
      <c r="U171" s="18" t="str">
        <f>VLOOKUP(D171,Details!$C$1:$J$3719,8,FALSE)</f>
        <v/>
      </c>
    </row>
    <row r="172">
      <c r="A172" s="5" t="s">
        <v>22</v>
      </c>
      <c r="B172" s="5" t="s">
        <v>3307</v>
      </c>
      <c r="C172" s="21" t="s">
        <v>24</v>
      </c>
      <c r="D172" s="21" t="s">
        <v>3438</v>
      </c>
      <c r="E172" s="21" t="s">
        <v>33</v>
      </c>
      <c r="F172" s="22">
        <v>58.0</v>
      </c>
      <c r="G172" s="21" t="s">
        <v>253</v>
      </c>
      <c r="H172" s="13"/>
      <c r="I172" s="21" t="s">
        <v>35</v>
      </c>
      <c r="J172" s="22">
        <v>1153.0</v>
      </c>
      <c r="K172" s="22">
        <v>0.0</v>
      </c>
      <c r="L172" s="22">
        <v>1153.0</v>
      </c>
      <c r="M172" s="22">
        <v>0.76</v>
      </c>
      <c r="N172" s="14">
        <v>0.59588411</v>
      </c>
      <c r="O172" s="14">
        <v>193494.0</v>
      </c>
      <c r="P172" s="17" t="str">
        <f>VLOOKUP(D172,Details!$C$1:$J$3719,3,FALSE)</f>
        <v>#N/A</v>
      </c>
      <c r="Q172" s="18" t="str">
        <f>VLOOKUP(D172,Details!$C$1:$J$3719,4,FALSE)</f>
        <v>#N/A</v>
      </c>
      <c r="R172" s="17" t="str">
        <f>VLOOKUP(D172,Details!$C$1:$J$3719,5,FALSE)</f>
        <v>#N/A</v>
      </c>
      <c r="S172" s="18" t="str">
        <f>VLOOKUP(D172,Details!$C$1:$J$3719,6,FALSE)</f>
        <v>#N/A</v>
      </c>
      <c r="T172" s="18" t="str">
        <f>VLOOKUP(D172,Details!$C$1:$J$3719,7,FALSE)</f>
        <v>#N/A</v>
      </c>
      <c r="U172" s="18" t="str">
        <f>VLOOKUP(D172,Details!$C$1:$J$3719,8,FALSE)</f>
        <v>#N/A</v>
      </c>
    </row>
    <row r="173">
      <c r="A173" s="5" t="s">
        <v>22</v>
      </c>
      <c r="B173" s="5" t="s">
        <v>3307</v>
      </c>
      <c r="C173" s="21" t="s">
        <v>24</v>
      </c>
      <c r="D173" s="21" t="s">
        <v>3450</v>
      </c>
      <c r="E173" s="21" t="s">
        <v>33</v>
      </c>
      <c r="F173" s="22">
        <v>38.0</v>
      </c>
      <c r="G173" s="21" t="s">
        <v>253</v>
      </c>
      <c r="H173" s="13"/>
      <c r="I173" s="21" t="s">
        <v>354</v>
      </c>
      <c r="J173" s="22">
        <v>575.0</v>
      </c>
      <c r="K173" s="22">
        <v>0.0</v>
      </c>
      <c r="L173" s="22">
        <v>575.0</v>
      </c>
      <c r="M173" s="22">
        <v>0.38</v>
      </c>
      <c r="N173" s="14">
        <v>0.297166837</v>
      </c>
      <c r="O173" s="14">
        <v>193494.0</v>
      </c>
      <c r="P173" s="17" t="str">
        <f>VLOOKUP(D173,Details!$C$1:$J$3719,3,FALSE)</f>
        <v>#N/A</v>
      </c>
      <c r="Q173" s="18" t="str">
        <f>VLOOKUP(D173,Details!$C$1:$J$3719,4,FALSE)</f>
        <v>#N/A</v>
      </c>
      <c r="R173" s="17" t="str">
        <f>VLOOKUP(D173,Details!$C$1:$J$3719,5,FALSE)</f>
        <v>#N/A</v>
      </c>
      <c r="S173" s="18" t="str">
        <f>VLOOKUP(D173,Details!$C$1:$J$3719,6,FALSE)</f>
        <v>#N/A</v>
      </c>
      <c r="T173" s="18" t="str">
        <f>VLOOKUP(D173,Details!$C$1:$J$3719,7,FALSE)</f>
        <v>#N/A</v>
      </c>
      <c r="U173" s="18" t="str">
        <f>VLOOKUP(D173,Details!$C$1:$J$3719,8,FALSE)</f>
        <v>#N/A</v>
      </c>
    </row>
    <row r="174">
      <c r="A174" s="5" t="s">
        <v>22</v>
      </c>
      <c r="B174" s="5" t="s">
        <v>3459</v>
      </c>
      <c r="C174" s="21" t="s">
        <v>24</v>
      </c>
      <c r="D174" s="21" t="s">
        <v>3460</v>
      </c>
      <c r="E174" s="21" t="s">
        <v>33</v>
      </c>
      <c r="F174" s="22">
        <v>36.0</v>
      </c>
      <c r="G174" s="21" t="s">
        <v>24</v>
      </c>
      <c r="H174" s="13"/>
      <c r="I174" s="21" t="s">
        <v>52</v>
      </c>
      <c r="J174" s="22">
        <v>46080.0</v>
      </c>
      <c r="K174" s="22">
        <v>233.0</v>
      </c>
      <c r="L174" s="22">
        <v>46313.0</v>
      </c>
      <c r="M174" s="22">
        <v>36.05</v>
      </c>
      <c r="N174" s="14">
        <v>27.39733321</v>
      </c>
      <c r="O174" s="14">
        <v>169042.0</v>
      </c>
      <c r="P174" s="17" t="str">
        <f>VLOOKUP(D174,Details!$C$1:$J$3719,3,FALSE)</f>
        <v>#N/A</v>
      </c>
      <c r="Q174" s="18" t="str">
        <f>VLOOKUP(D174,Details!$C$1:$J$3719,4,FALSE)</f>
        <v>#N/A</v>
      </c>
      <c r="R174" s="17" t="str">
        <f>VLOOKUP(D174,Details!$C$1:$J$3719,5,FALSE)</f>
        <v>#N/A</v>
      </c>
      <c r="S174" s="18" t="str">
        <f>VLOOKUP(D174,Details!$C$1:$J$3719,6,FALSE)</f>
        <v>#N/A</v>
      </c>
      <c r="T174" s="18" t="str">
        <f>VLOOKUP(D174,Details!$C$1:$J$3719,7,FALSE)</f>
        <v>#N/A</v>
      </c>
      <c r="U174" s="18" t="str">
        <f>VLOOKUP(D174,Details!$C$1:$J$3719,8,FALSE)</f>
        <v>#N/A</v>
      </c>
    </row>
    <row r="175">
      <c r="A175" s="5" t="s">
        <v>22</v>
      </c>
      <c r="B175" s="5" t="s">
        <v>3459</v>
      </c>
      <c r="C175" s="21" t="s">
        <v>24</v>
      </c>
      <c r="D175" s="21" t="s">
        <v>3470</v>
      </c>
      <c r="E175" s="21" t="s">
        <v>33</v>
      </c>
      <c r="F175" s="22">
        <v>39.0</v>
      </c>
      <c r="G175" s="21" t="s">
        <v>24</v>
      </c>
      <c r="H175" s="13"/>
      <c r="I175" s="21" t="s">
        <v>40</v>
      </c>
      <c r="J175" s="22">
        <v>37992.0</v>
      </c>
      <c r="K175" s="22">
        <v>162.0</v>
      </c>
      <c r="L175" s="22">
        <v>38154.0</v>
      </c>
      <c r="M175" s="22">
        <v>29.7</v>
      </c>
      <c r="N175" s="14">
        <v>22.57072207</v>
      </c>
      <c r="O175" s="14">
        <v>169042.0</v>
      </c>
      <c r="P175" s="17" t="str">
        <f>VLOOKUP(D175,Details!$C$1:$J$3719,3,FALSE)</f>
        <v>#N/A</v>
      </c>
      <c r="Q175" s="18" t="str">
        <f>VLOOKUP(D175,Details!$C$1:$J$3719,4,FALSE)</f>
        <v>#N/A</v>
      </c>
      <c r="R175" s="17" t="str">
        <f>VLOOKUP(D175,Details!$C$1:$J$3719,5,FALSE)</f>
        <v>#N/A</v>
      </c>
      <c r="S175" s="18" t="str">
        <f>VLOOKUP(D175,Details!$C$1:$J$3719,6,FALSE)</f>
        <v>#N/A</v>
      </c>
      <c r="T175" s="18" t="str">
        <f>VLOOKUP(D175,Details!$C$1:$J$3719,7,FALSE)</f>
        <v>#N/A</v>
      </c>
      <c r="U175" s="18" t="str">
        <f>VLOOKUP(D175,Details!$C$1:$J$3719,8,FALSE)</f>
        <v>#N/A</v>
      </c>
    </row>
    <row r="176">
      <c r="A176" s="5" t="s">
        <v>22</v>
      </c>
      <c r="B176" s="5" t="s">
        <v>3459</v>
      </c>
      <c r="C176" s="21" t="s">
        <v>24</v>
      </c>
      <c r="D176" s="21" t="s">
        <v>3481</v>
      </c>
      <c r="E176" s="21" t="s">
        <v>33</v>
      </c>
      <c r="F176" s="22">
        <v>63.0</v>
      </c>
      <c r="G176" s="21" t="s">
        <v>24</v>
      </c>
      <c r="H176" s="13"/>
      <c r="I176" s="21" t="s">
        <v>41</v>
      </c>
      <c r="J176" s="22">
        <v>31011.0</v>
      </c>
      <c r="K176" s="22">
        <v>97.0</v>
      </c>
      <c r="L176" s="22">
        <v>31108.0</v>
      </c>
      <c r="M176" s="22">
        <v>24.21</v>
      </c>
      <c r="N176" s="14">
        <v>18.40252718</v>
      </c>
      <c r="O176" s="14">
        <v>169042.0</v>
      </c>
      <c r="P176" s="17" t="str">
        <f>VLOOKUP(D176,Details!$C$1:$J$3719,3,FALSE)</f>
        <v>#N/A</v>
      </c>
      <c r="Q176" s="18" t="str">
        <f>VLOOKUP(D176,Details!$C$1:$J$3719,4,FALSE)</f>
        <v>#N/A</v>
      </c>
      <c r="R176" s="17" t="str">
        <f>VLOOKUP(D176,Details!$C$1:$J$3719,5,FALSE)</f>
        <v>#N/A</v>
      </c>
      <c r="S176" s="18" t="str">
        <f>VLOOKUP(D176,Details!$C$1:$J$3719,6,FALSE)</f>
        <v>#N/A</v>
      </c>
      <c r="T176" s="18" t="str">
        <f>VLOOKUP(D176,Details!$C$1:$J$3719,7,FALSE)</f>
        <v>#N/A</v>
      </c>
      <c r="U176" s="18" t="str">
        <f>VLOOKUP(D176,Details!$C$1:$J$3719,8,FALSE)</f>
        <v>#N/A</v>
      </c>
    </row>
    <row r="177">
      <c r="A177" s="5" t="s">
        <v>22</v>
      </c>
      <c r="B177" s="5" t="s">
        <v>3459</v>
      </c>
      <c r="C177" s="21" t="s">
        <v>24</v>
      </c>
      <c r="D177" s="21" t="s">
        <v>3490</v>
      </c>
      <c r="E177" s="21" t="s">
        <v>33</v>
      </c>
      <c r="F177" s="22">
        <v>35.0</v>
      </c>
      <c r="G177" s="21" t="s">
        <v>24</v>
      </c>
      <c r="H177" s="13"/>
      <c r="I177" s="21" t="s">
        <v>73</v>
      </c>
      <c r="J177" s="22">
        <v>5717.0</v>
      </c>
      <c r="K177" s="22">
        <v>14.0</v>
      </c>
      <c r="L177" s="22">
        <v>5731.0</v>
      </c>
      <c r="M177" s="22">
        <v>4.46</v>
      </c>
      <c r="N177" s="14">
        <v>3.390281705</v>
      </c>
      <c r="O177" s="14">
        <v>169042.0</v>
      </c>
      <c r="P177" s="17" t="str">
        <f>VLOOKUP(D177,Details!$C$1:$J$3719,3,FALSE)</f>
        <v>#N/A</v>
      </c>
      <c r="Q177" s="18" t="str">
        <f>VLOOKUP(D177,Details!$C$1:$J$3719,4,FALSE)</f>
        <v>#N/A</v>
      </c>
      <c r="R177" s="17" t="str">
        <f>VLOOKUP(D177,Details!$C$1:$J$3719,5,FALSE)</f>
        <v>#N/A</v>
      </c>
      <c r="S177" s="18" t="str">
        <f>VLOOKUP(D177,Details!$C$1:$J$3719,6,FALSE)</f>
        <v>#N/A</v>
      </c>
      <c r="T177" s="18" t="str">
        <f>VLOOKUP(D177,Details!$C$1:$J$3719,7,FALSE)</f>
        <v>#N/A</v>
      </c>
      <c r="U177" s="18" t="str">
        <f>VLOOKUP(D177,Details!$C$1:$J$3719,8,FALSE)</f>
        <v>#N/A</v>
      </c>
    </row>
    <row r="178">
      <c r="A178" s="5" t="s">
        <v>22</v>
      </c>
      <c r="B178" s="5" t="s">
        <v>3459</v>
      </c>
      <c r="C178" s="21" t="s">
        <v>24</v>
      </c>
      <c r="D178" s="21" t="s">
        <v>3506</v>
      </c>
      <c r="E178" s="21" t="s">
        <v>33</v>
      </c>
      <c r="F178" s="22">
        <v>29.0</v>
      </c>
      <c r="G178" s="21" t="s">
        <v>24</v>
      </c>
      <c r="H178" s="13"/>
      <c r="I178" s="21" t="s">
        <v>57</v>
      </c>
      <c r="J178" s="22">
        <v>3101.0</v>
      </c>
      <c r="K178" s="22">
        <v>1.0</v>
      </c>
      <c r="L178" s="22">
        <v>3102.0</v>
      </c>
      <c r="M178" s="22">
        <v>2.41</v>
      </c>
      <c r="N178" s="14">
        <v>1.835046911</v>
      </c>
      <c r="O178" s="14">
        <v>169042.0</v>
      </c>
      <c r="P178" s="17" t="str">
        <f>VLOOKUP(D178,Details!$C$1:$J$3719,3,FALSE)</f>
        <v>#N/A</v>
      </c>
      <c r="Q178" s="18" t="str">
        <f>VLOOKUP(D178,Details!$C$1:$J$3719,4,FALSE)</f>
        <v>#N/A</v>
      </c>
      <c r="R178" s="17" t="str">
        <f>VLOOKUP(D178,Details!$C$1:$J$3719,5,FALSE)</f>
        <v>#N/A</v>
      </c>
      <c r="S178" s="18" t="str">
        <f>VLOOKUP(D178,Details!$C$1:$J$3719,6,FALSE)</f>
        <v>#N/A</v>
      </c>
      <c r="T178" s="18" t="str">
        <f>VLOOKUP(D178,Details!$C$1:$J$3719,7,FALSE)</f>
        <v>#N/A</v>
      </c>
      <c r="U178" s="18" t="str">
        <f>VLOOKUP(D178,Details!$C$1:$J$3719,8,FALSE)</f>
        <v>#N/A</v>
      </c>
    </row>
    <row r="179">
      <c r="A179" s="5" t="s">
        <v>22</v>
      </c>
      <c r="B179" s="5" t="s">
        <v>3459</v>
      </c>
      <c r="C179" s="21" t="s">
        <v>24</v>
      </c>
      <c r="D179" s="21" t="s">
        <v>3517</v>
      </c>
      <c r="E179" s="21" t="s">
        <v>33</v>
      </c>
      <c r="F179" s="22">
        <v>32.0</v>
      </c>
      <c r="G179" s="21" t="s">
        <v>24</v>
      </c>
      <c r="H179" s="13"/>
      <c r="I179" s="21" t="s">
        <v>44</v>
      </c>
      <c r="J179" s="22">
        <v>2390.0</v>
      </c>
      <c r="K179" s="22">
        <v>11.0</v>
      </c>
      <c r="L179" s="22">
        <v>2401.0</v>
      </c>
      <c r="M179" s="22">
        <v>1.87</v>
      </c>
      <c r="N179" s="14">
        <v>1.420357071</v>
      </c>
      <c r="O179" s="14">
        <v>169042.0</v>
      </c>
      <c r="P179" s="17" t="str">
        <f>VLOOKUP(D179,Details!$C$1:$J$3719,3,FALSE)</f>
        <v>#N/A</v>
      </c>
      <c r="Q179" s="18" t="str">
        <f>VLOOKUP(D179,Details!$C$1:$J$3719,4,FALSE)</f>
        <v>#N/A</v>
      </c>
      <c r="R179" s="17" t="str">
        <f>VLOOKUP(D179,Details!$C$1:$J$3719,5,FALSE)</f>
        <v>#N/A</v>
      </c>
      <c r="S179" s="18" t="str">
        <f>VLOOKUP(D179,Details!$C$1:$J$3719,6,FALSE)</f>
        <v>#N/A</v>
      </c>
      <c r="T179" s="18" t="str">
        <f>VLOOKUP(D179,Details!$C$1:$J$3719,7,FALSE)</f>
        <v>#N/A</v>
      </c>
      <c r="U179" s="18" t="str">
        <f>VLOOKUP(D179,Details!$C$1:$J$3719,8,FALSE)</f>
        <v>#N/A</v>
      </c>
    </row>
    <row r="180">
      <c r="A180" s="5" t="s">
        <v>22</v>
      </c>
      <c r="B180" s="5" t="s">
        <v>3459</v>
      </c>
      <c r="C180" s="21" t="s">
        <v>24</v>
      </c>
      <c r="D180" s="21" t="s">
        <v>3531</v>
      </c>
      <c r="E180" s="21" t="s">
        <v>33</v>
      </c>
      <c r="F180" s="22">
        <v>48.0</v>
      </c>
      <c r="G180" s="21" t="s">
        <v>24</v>
      </c>
      <c r="H180" s="13"/>
      <c r="I180" s="21" t="s">
        <v>35</v>
      </c>
      <c r="J180" s="22">
        <v>1653.0</v>
      </c>
      <c r="K180" s="22">
        <v>5.0</v>
      </c>
      <c r="L180" s="22">
        <v>1658.0</v>
      </c>
      <c r="M180" s="22">
        <v>1.29</v>
      </c>
      <c r="N180" s="14">
        <v>0.980821334</v>
      </c>
      <c r="O180" s="14">
        <v>169042.0</v>
      </c>
      <c r="P180" s="17" t="str">
        <f>VLOOKUP(D180,Details!$C$1:$J$3719,3,FALSE)</f>
        <v>#N/A</v>
      </c>
      <c r="Q180" s="18" t="str">
        <f>VLOOKUP(D180,Details!$C$1:$J$3719,4,FALSE)</f>
        <v>#N/A</v>
      </c>
      <c r="R180" s="17" t="str">
        <f>VLOOKUP(D180,Details!$C$1:$J$3719,5,FALSE)</f>
        <v>#N/A</v>
      </c>
      <c r="S180" s="18" t="str">
        <f>VLOOKUP(D180,Details!$C$1:$J$3719,6,FALSE)</f>
        <v>#N/A</v>
      </c>
      <c r="T180" s="18" t="str">
        <f>VLOOKUP(D180,Details!$C$1:$J$3719,7,FALSE)</f>
        <v>#N/A</v>
      </c>
      <c r="U180" s="18" t="str">
        <f>VLOOKUP(D180,Details!$C$1:$J$3719,8,FALSE)</f>
        <v>#N/A</v>
      </c>
    </row>
    <row r="181">
      <c r="A181" s="5" t="s">
        <v>22</v>
      </c>
      <c r="B181" s="5" t="s">
        <v>2703</v>
      </c>
      <c r="C181" s="21" t="s">
        <v>24</v>
      </c>
      <c r="D181" s="21" t="s">
        <v>3540</v>
      </c>
      <c r="E181" s="21" t="s">
        <v>33</v>
      </c>
      <c r="F181" s="22">
        <v>56.0</v>
      </c>
      <c r="G181" s="21" t="s">
        <v>24</v>
      </c>
      <c r="H181" s="13"/>
      <c r="I181" s="21" t="s">
        <v>41</v>
      </c>
      <c r="J181" s="22">
        <v>41677.0</v>
      </c>
      <c r="K181" s="22">
        <v>184.0</v>
      </c>
      <c r="L181" s="22">
        <v>41861.0</v>
      </c>
      <c r="M181" s="22">
        <v>32.38</v>
      </c>
      <c r="N181" s="14">
        <v>21.81930958</v>
      </c>
      <c r="O181" s="14">
        <v>191853.0</v>
      </c>
      <c r="P181" s="17">
        <f>VLOOKUP(D181,Details!$C$1:$J$3719,3,FALSE)</f>
        <v>2</v>
      </c>
      <c r="Q181" s="18" t="str">
        <f>VLOOKUP(D181,Details!$C$1:$J$3719,4,FALSE)</f>
        <v>Graduate</v>
      </c>
      <c r="R181" s="17">
        <f>VLOOKUP(D181,Details!$C$1:$J$3719,5,FALSE)</f>
        <v>57</v>
      </c>
      <c r="S181" s="18" t="str">
        <f>VLOOKUP(D181,Details!$C$1:$J$3719,6,FALSE)</f>
        <v>Rs1,73,43,328 ~ 1Crore+</v>
      </c>
      <c r="T181" s="18" t="str">
        <f>VLOOKUP(D181,Details!$C$1:$J$3719,7,FALSE)</f>
        <v>Rs7,28,144 ~ 7Lacs+</v>
      </c>
      <c r="U181" s="18" t="str">
        <f>VLOOKUP(D181,Details!$C$1:$J$3719,8,FALSE)</f>
        <v>Y</v>
      </c>
    </row>
    <row r="182">
      <c r="A182" s="5" t="s">
        <v>22</v>
      </c>
      <c r="B182" s="5" t="s">
        <v>2703</v>
      </c>
      <c r="C182" s="21" t="s">
        <v>24</v>
      </c>
      <c r="D182" s="21" t="s">
        <v>3553</v>
      </c>
      <c r="E182" s="21" t="s">
        <v>33</v>
      </c>
      <c r="F182" s="22">
        <v>81.0</v>
      </c>
      <c r="G182" s="21" t="s">
        <v>24</v>
      </c>
      <c r="H182" s="13"/>
      <c r="I182" s="21" t="s">
        <v>40</v>
      </c>
      <c r="J182" s="22">
        <v>26182.0</v>
      </c>
      <c r="K182" s="22">
        <v>134.0</v>
      </c>
      <c r="L182" s="22">
        <v>26316.0</v>
      </c>
      <c r="M182" s="22">
        <v>20.35</v>
      </c>
      <c r="N182" s="14">
        <v>13.71675189</v>
      </c>
      <c r="O182" s="14">
        <v>191853.0</v>
      </c>
      <c r="P182" s="17">
        <f>VLOOKUP(D182,Details!$C$1:$J$3719,3,FALSE)</f>
        <v>0</v>
      </c>
      <c r="Q182" s="18" t="str">
        <f>VLOOKUP(D182,Details!$C$1:$J$3719,4,FALSE)</f>
        <v>5th Pass</v>
      </c>
      <c r="R182" s="17">
        <f>VLOOKUP(D182,Details!$C$1:$J$3719,5,FALSE)</f>
        <v>82</v>
      </c>
      <c r="S182" s="18" t="str">
        <f>VLOOKUP(D182,Details!$C$1:$J$3719,6,FALSE)</f>
        <v>Rs1,46,27,916 ~ 1Crore+</v>
      </c>
      <c r="T182" s="18" t="str">
        <f>VLOOKUP(D182,Details!$C$1:$J$3719,7,FALSE)</f>
        <v>Rs0 ~ </v>
      </c>
      <c r="U182" s="18" t="str">
        <f>VLOOKUP(D182,Details!$C$1:$J$3719,8,FALSE)</f>
        <v/>
      </c>
    </row>
    <row r="183">
      <c r="A183" s="5" t="s">
        <v>22</v>
      </c>
      <c r="B183" s="5" t="s">
        <v>2703</v>
      </c>
      <c r="C183" s="21" t="s">
        <v>24</v>
      </c>
      <c r="D183" s="21" t="s">
        <v>3565</v>
      </c>
      <c r="E183" s="21" t="s">
        <v>346</v>
      </c>
      <c r="F183" s="22">
        <v>29.0</v>
      </c>
      <c r="G183" s="21" t="s">
        <v>24</v>
      </c>
      <c r="H183" s="13"/>
      <c r="I183" s="21" t="s">
        <v>52</v>
      </c>
      <c r="J183" s="22">
        <v>20665.0</v>
      </c>
      <c r="K183" s="22">
        <v>15.0</v>
      </c>
      <c r="L183" s="22">
        <v>20680.0</v>
      </c>
      <c r="M183" s="22">
        <v>15.99</v>
      </c>
      <c r="N183" s="14">
        <v>10.77908607</v>
      </c>
      <c r="O183" s="14">
        <v>191853.0</v>
      </c>
      <c r="P183" s="17">
        <f>VLOOKUP(D183,Details!$C$1:$J$3719,3,FALSE)</f>
        <v>0</v>
      </c>
      <c r="Q183" s="18" t="str">
        <f>VLOOKUP(D183,Details!$C$1:$J$3719,4,FALSE)</f>
        <v>12th Pass</v>
      </c>
      <c r="R183" s="17">
        <f>VLOOKUP(D183,Details!$C$1:$J$3719,5,FALSE)</f>
        <v>29</v>
      </c>
      <c r="S183" s="18" t="str">
        <f>VLOOKUP(D183,Details!$C$1:$J$3719,6,FALSE)</f>
        <v>Rs70,46,750 ~ 70Lacs+</v>
      </c>
      <c r="T183" s="18" t="str">
        <f>VLOOKUP(D183,Details!$C$1:$J$3719,7,FALSE)</f>
        <v>Rs24,58,000 ~ 24Lacs+</v>
      </c>
      <c r="U183" s="18" t="str">
        <f>VLOOKUP(D183,Details!$C$1:$J$3719,8,FALSE)</f>
        <v/>
      </c>
    </row>
    <row r="184">
      <c r="A184" s="5" t="s">
        <v>22</v>
      </c>
      <c r="B184" s="5" t="s">
        <v>2703</v>
      </c>
      <c r="C184" s="21" t="s">
        <v>24</v>
      </c>
      <c r="D184" s="21" t="s">
        <v>3576</v>
      </c>
      <c r="E184" s="21" t="s">
        <v>346</v>
      </c>
      <c r="F184" s="22">
        <v>43.0</v>
      </c>
      <c r="G184" s="21" t="s">
        <v>24</v>
      </c>
      <c r="H184" s="13"/>
      <c r="I184" s="21" t="s">
        <v>73</v>
      </c>
      <c r="J184" s="22">
        <v>16173.0</v>
      </c>
      <c r="K184" s="22">
        <v>46.0</v>
      </c>
      <c r="L184" s="22">
        <v>16219.0</v>
      </c>
      <c r="M184" s="22">
        <v>12.54</v>
      </c>
      <c r="N184" s="14">
        <v>8.453868326</v>
      </c>
      <c r="O184" s="14">
        <v>191853.0</v>
      </c>
      <c r="P184" s="17">
        <f>VLOOKUP(D184,Details!$C$1:$J$3719,3,FALSE)</f>
        <v>0</v>
      </c>
      <c r="Q184" s="18" t="str">
        <f>VLOOKUP(D184,Details!$C$1:$J$3719,4,FALSE)</f>
        <v>12th Pass</v>
      </c>
      <c r="R184" s="17">
        <f>VLOOKUP(D184,Details!$C$1:$J$3719,5,FALSE)</f>
        <v>43</v>
      </c>
      <c r="S184" s="18" t="str">
        <f>VLOOKUP(D184,Details!$C$1:$J$3719,6,FALSE)</f>
        <v>Rs49,69,567 ~ 49Lacs+</v>
      </c>
      <c r="T184" s="18" t="str">
        <f>VLOOKUP(D184,Details!$C$1:$J$3719,7,FALSE)</f>
        <v>Rs4,39,735 ~ 4Lacs+</v>
      </c>
      <c r="U184" s="18" t="str">
        <f>VLOOKUP(D184,Details!$C$1:$J$3719,8,FALSE)</f>
        <v/>
      </c>
    </row>
    <row r="185">
      <c r="A185" s="5" t="s">
        <v>22</v>
      </c>
      <c r="B185" s="5" t="s">
        <v>2703</v>
      </c>
      <c r="C185" s="21" t="s">
        <v>24</v>
      </c>
      <c r="D185" s="21" t="s">
        <v>3591</v>
      </c>
      <c r="E185" s="21" t="s">
        <v>33</v>
      </c>
      <c r="F185" s="22">
        <v>55.0</v>
      </c>
      <c r="G185" s="21" t="s">
        <v>24</v>
      </c>
      <c r="H185" s="13"/>
      <c r="I185" s="21" t="s">
        <v>48</v>
      </c>
      <c r="J185" s="22">
        <v>14409.0</v>
      </c>
      <c r="K185" s="22">
        <v>203.0</v>
      </c>
      <c r="L185" s="22">
        <v>14612.0</v>
      </c>
      <c r="M185" s="22">
        <v>11.3</v>
      </c>
      <c r="N185" s="14">
        <v>7.616247856</v>
      </c>
      <c r="O185" s="14">
        <v>191853.0</v>
      </c>
      <c r="P185" s="17" t="str">
        <f>VLOOKUP(D185,Details!$C$1:$J$3719,3,FALSE)</f>
        <v>#N/A</v>
      </c>
      <c r="Q185" s="18" t="str">
        <f>VLOOKUP(D185,Details!$C$1:$J$3719,4,FALSE)</f>
        <v>#N/A</v>
      </c>
      <c r="R185" s="17" t="str">
        <f>VLOOKUP(D185,Details!$C$1:$J$3719,5,FALSE)</f>
        <v>#N/A</v>
      </c>
      <c r="S185" s="18" t="str">
        <f>VLOOKUP(D185,Details!$C$1:$J$3719,6,FALSE)</f>
        <v>#N/A</v>
      </c>
      <c r="T185" s="18" t="str">
        <f>VLOOKUP(D185,Details!$C$1:$J$3719,7,FALSE)</f>
        <v>#N/A</v>
      </c>
      <c r="U185" s="18" t="str">
        <f>VLOOKUP(D185,Details!$C$1:$J$3719,8,FALSE)</f>
        <v>#N/A</v>
      </c>
    </row>
    <row r="186">
      <c r="A186" s="5" t="s">
        <v>22</v>
      </c>
      <c r="B186" s="5" t="s">
        <v>2703</v>
      </c>
      <c r="C186" s="21" t="s">
        <v>24</v>
      </c>
      <c r="D186" s="21" t="s">
        <v>3603</v>
      </c>
      <c r="E186" s="21" t="s">
        <v>33</v>
      </c>
      <c r="F186" s="22">
        <v>31.0</v>
      </c>
      <c r="G186" s="21" t="s">
        <v>24</v>
      </c>
      <c r="H186" s="13"/>
      <c r="I186" s="21" t="s">
        <v>35</v>
      </c>
      <c r="J186" s="22">
        <v>2744.0</v>
      </c>
      <c r="K186" s="22">
        <v>1.0</v>
      </c>
      <c r="L186" s="22">
        <v>2745.0</v>
      </c>
      <c r="M186" s="22">
        <v>2.12</v>
      </c>
      <c r="N186" s="14">
        <v>1.430782943</v>
      </c>
      <c r="O186" s="14">
        <v>191853.0</v>
      </c>
      <c r="P186" s="17">
        <f>VLOOKUP(D186,Details!$C$1:$J$3719,3,FALSE)</f>
        <v>0</v>
      </c>
      <c r="Q186" s="18" t="str">
        <f>VLOOKUP(D186,Details!$C$1:$J$3719,4,FALSE)</f>
        <v>Graduate Professional</v>
      </c>
      <c r="R186" s="17">
        <f>VLOOKUP(D186,Details!$C$1:$J$3719,5,FALSE)</f>
        <v>31</v>
      </c>
      <c r="S186" s="18" t="str">
        <f>VLOOKUP(D186,Details!$C$1:$J$3719,6,FALSE)</f>
        <v>Rs1,10,000 ~ 1Lacs+</v>
      </c>
      <c r="T186" s="18" t="str">
        <f>VLOOKUP(D186,Details!$C$1:$J$3719,7,FALSE)</f>
        <v>Rs3,00,000 ~ 3Lacs+</v>
      </c>
      <c r="U186" s="18" t="str">
        <f>VLOOKUP(D186,Details!$C$1:$J$3719,8,FALSE)</f>
        <v/>
      </c>
    </row>
    <row r="187">
      <c r="A187" s="5" t="s">
        <v>22</v>
      </c>
      <c r="B187" s="5" t="s">
        <v>2703</v>
      </c>
      <c r="C187" s="21" t="s">
        <v>24</v>
      </c>
      <c r="D187" s="21" t="s">
        <v>3613</v>
      </c>
      <c r="E187" s="21" t="s">
        <v>33</v>
      </c>
      <c r="F187" s="22">
        <v>47.0</v>
      </c>
      <c r="G187" s="21" t="s">
        <v>24</v>
      </c>
      <c r="H187" s="13"/>
      <c r="I187" s="21" t="s">
        <v>48</v>
      </c>
      <c r="J187" s="22">
        <v>1627.0</v>
      </c>
      <c r="K187" s="22">
        <v>0.0</v>
      </c>
      <c r="L187" s="22">
        <v>1627.0</v>
      </c>
      <c r="M187" s="22">
        <v>1.26</v>
      </c>
      <c r="N187" s="14">
        <v>0.848045118</v>
      </c>
      <c r="O187" s="14">
        <v>191853.0</v>
      </c>
      <c r="P187" s="17" t="str">
        <f>VLOOKUP(D187,Details!$C$1:$J$3719,3,FALSE)</f>
        <v>#N/A</v>
      </c>
      <c r="Q187" s="18" t="str">
        <f>VLOOKUP(D187,Details!$C$1:$J$3719,4,FALSE)</f>
        <v>#N/A</v>
      </c>
      <c r="R187" s="17" t="str">
        <f>VLOOKUP(D187,Details!$C$1:$J$3719,5,FALSE)</f>
        <v>#N/A</v>
      </c>
      <c r="S187" s="18" t="str">
        <f>VLOOKUP(D187,Details!$C$1:$J$3719,6,FALSE)</f>
        <v>#N/A</v>
      </c>
      <c r="T187" s="18" t="str">
        <f>VLOOKUP(D187,Details!$C$1:$J$3719,7,FALSE)</f>
        <v>#N/A</v>
      </c>
      <c r="U187" s="18" t="str">
        <f>VLOOKUP(D187,Details!$C$1:$J$3719,8,FALSE)</f>
        <v>#N/A</v>
      </c>
    </row>
    <row r="188">
      <c r="A188" s="5" t="s">
        <v>22</v>
      </c>
      <c r="B188" s="5" t="s">
        <v>2703</v>
      </c>
      <c r="C188" s="21" t="s">
        <v>24</v>
      </c>
      <c r="D188" s="21" t="s">
        <v>3624</v>
      </c>
      <c r="E188" s="21" t="s">
        <v>33</v>
      </c>
      <c r="F188" s="22">
        <v>33.0</v>
      </c>
      <c r="G188" s="21" t="s">
        <v>253</v>
      </c>
      <c r="H188" s="13"/>
      <c r="I188" s="21" t="s">
        <v>57</v>
      </c>
      <c r="J188" s="22">
        <v>1607.0</v>
      </c>
      <c r="K188" s="22">
        <v>0.0</v>
      </c>
      <c r="L188" s="22">
        <v>1607.0</v>
      </c>
      <c r="M188" s="22">
        <v>1.24</v>
      </c>
      <c r="N188" s="14">
        <v>0.83762047</v>
      </c>
      <c r="O188" s="14">
        <v>191853.0</v>
      </c>
      <c r="P188" s="17">
        <f>VLOOKUP(D188,Details!$C$1:$J$3719,3,FALSE)</f>
        <v>0</v>
      </c>
      <c r="Q188" s="18" t="str">
        <f>VLOOKUP(D188,Details!$C$1:$J$3719,4,FALSE)</f>
        <v>10th Pass</v>
      </c>
      <c r="R188" s="17">
        <f>VLOOKUP(D188,Details!$C$1:$J$3719,5,FALSE)</f>
        <v>34</v>
      </c>
      <c r="S188" s="18" t="str">
        <f>VLOOKUP(D188,Details!$C$1:$J$3719,6,FALSE)</f>
        <v>Rs13,10,000 ~ 13Lacs+</v>
      </c>
      <c r="T188" s="18" t="str">
        <f>VLOOKUP(D188,Details!$C$1:$J$3719,7,FALSE)</f>
        <v>Rs0 ~ </v>
      </c>
      <c r="U188" s="18" t="str">
        <f>VLOOKUP(D188,Details!$C$1:$J$3719,8,FALSE)</f>
        <v/>
      </c>
    </row>
    <row r="189">
      <c r="A189" s="5" t="s">
        <v>22</v>
      </c>
      <c r="B189" s="5" t="s">
        <v>2703</v>
      </c>
      <c r="C189" s="21" t="s">
        <v>24</v>
      </c>
      <c r="D189" s="21" t="s">
        <v>3636</v>
      </c>
      <c r="E189" s="21" t="s">
        <v>33</v>
      </c>
      <c r="F189" s="22">
        <v>37.0</v>
      </c>
      <c r="G189" s="21" t="s">
        <v>24</v>
      </c>
      <c r="H189" s="13"/>
      <c r="I189" s="21" t="s">
        <v>44</v>
      </c>
      <c r="J189" s="22">
        <v>1531.0</v>
      </c>
      <c r="K189" s="22">
        <v>8.0</v>
      </c>
      <c r="L189" s="22">
        <v>1539.0</v>
      </c>
      <c r="M189" s="22">
        <v>1.19</v>
      </c>
      <c r="N189" s="14">
        <v>0.802176667</v>
      </c>
      <c r="O189" s="14">
        <v>191853.0</v>
      </c>
      <c r="P189" s="17" t="str">
        <f>VLOOKUP(D189,Details!$C$1:$J$3719,3,FALSE)</f>
        <v>#N/A</v>
      </c>
      <c r="Q189" s="18" t="str">
        <f>VLOOKUP(D189,Details!$C$1:$J$3719,4,FALSE)</f>
        <v>#N/A</v>
      </c>
      <c r="R189" s="17" t="str">
        <f>VLOOKUP(D189,Details!$C$1:$J$3719,5,FALSE)</f>
        <v>#N/A</v>
      </c>
      <c r="S189" s="18" t="str">
        <f>VLOOKUP(D189,Details!$C$1:$J$3719,6,FALSE)</f>
        <v>#N/A</v>
      </c>
      <c r="T189" s="18" t="str">
        <f>VLOOKUP(D189,Details!$C$1:$J$3719,7,FALSE)</f>
        <v>#N/A</v>
      </c>
      <c r="U189" s="18" t="str">
        <f>VLOOKUP(D189,Details!$C$1:$J$3719,8,FALSE)</f>
        <v>#N/A</v>
      </c>
    </row>
    <row r="190">
      <c r="A190" s="5" t="s">
        <v>22</v>
      </c>
      <c r="B190" s="5" t="s">
        <v>2703</v>
      </c>
      <c r="C190" s="21" t="s">
        <v>24</v>
      </c>
      <c r="D190" s="21" t="s">
        <v>3647</v>
      </c>
      <c r="E190" s="21" t="s">
        <v>33</v>
      </c>
      <c r="F190" s="22">
        <v>33.0</v>
      </c>
      <c r="G190" s="21" t="s">
        <v>24</v>
      </c>
      <c r="H190" s="13"/>
      <c r="I190" s="21" t="s">
        <v>48</v>
      </c>
      <c r="J190" s="22">
        <v>1166.0</v>
      </c>
      <c r="K190" s="22">
        <v>0.0</v>
      </c>
      <c r="L190" s="22">
        <v>1166.0</v>
      </c>
      <c r="M190" s="22">
        <v>0.9</v>
      </c>
      <c r="N190" s="14">
        <v>0.607756981</v>
      </c>
      <c r="O190" s="14">
        <v>191853.0</v>
      </c>
      <c r="P190" s="17" t="str">
        <f>VLOOKUP(D190,Details!$C$1:$J$3719,3,FALSE)</f>
        <v>#N/A</v>
      </c>
      <c r="Q190" s="18" t="str">
        <f>VLOOKUP(D190,Details!$C$1:$J$3719,4,FALSE)</f>
        <v>#N/A</v>
      </c>
      <c r="R190" s="17" t="str">
        <f>VLOOKUP(D190,Details!$C$1:$J$3719,5,FALSE)</f>
        <v>#N/A</v>
      </c>
      <c r="S190" s="18" t="str">
        <f>VLOOKUP(D190,Details!$C$1:$J$3719,6,FALSE)</f>
        <v>#N/A</v>
      </c>
      <c r="T190" s="18" t="str">
        <f>VLOOKUP(D190,Details!$C$1:$J$3719,7,FALSE)</f>
        <v>#N/A</v>
      </c>
      <c r="U190" s="18" t="str">
        <f>VLOOKUP(D190,Details!$C$1:$J$3719,8,FALSE)</f>
        <v>#N/A</v>
      </c>
    </row>
    <row r="191">
      <c r="A191" s="5" t="s">
        <v>22</v>
      </c>
      <c r="B191" s="5" t="s">
        <v>2703</v>
      </c>
      <c r="C191" s="21" t="s">
        <v>24</v>
      </c>
      <c r="D191" s="21" t="s">
        <v>3657</v>
      </c>
      <c r="E191" s="21" t="s">
        <v>33</v>
      </c>
      <c r="F191" s="22">
        <v>55.0</v>
      </c>
      <c r="G191" s="21" t="s">
        <v>24</v>
      </c>
      <c r="H191" s="13"/>
      <c r="I191" s="21" t="s">
        <v>48</v>
      </c>
      <c r="J191" s="22">
        <v>919.0</v>
      </c>
      <c r="K191" s="22">
        <v>0.0</v>
      </c>
      <c r="L191" s="22">
        <v>919.0</v>
      </c>
      <c r="M191" s="22">
        <v>0.71</v>
      </c>
      <c r="N191" s="14">
        <v>0.479012577</v>
      </c>
      <c r="O191" s="14">
        <v>191853.0</v>
      </c>
      <c r="P191" s="17" t="str">
        <f>VLOOKUP(D191,Details!$C$1:$J$3719,3,FALSE)</f>
        <v>#N/A</v>
      </c>
      <c r="Q191" s="18" t="str">
        <f>VLOOKUP(D191,Details!$C$1:$J$3719,4,FALSE)</f>
        <v>#N/A</v>
      </c>
      <c r="R191" s="17" t="str">
        <f>VLOOKUP(D191,Details!$C$1:$J$3719,5,FALSE)</f>
        <v>#N/A</v>
      </c>
      <c r="S191" s="18" t="str">
        <f>VLOOKUP(D191,Details!$C$1:$J$3719,6,FALSE)</f>
        <v>#N/A</v>
      </c>
      <c r="T191" s="18" t="str">
        <f>VLOOKUP(D191,Details!$C$1:$J$3719,7,FALSE)</f>
        <v>#N/A</v>
      </c>
      <c r="U191" s="18" t="str">
        <f>VLOOKUP(D191,Details!$C$1:$J$3719,8,FALSE)</f>
        <v>#N/A</v>
      </c>
    </row>
    <row r="192">
      <c r="A192" s="5" t="s">
        <v>22</v>
      </c>
      <c r="B192" s="5" t="s">
        <v>3670</v>
      </c>
      <c r="C192" s="21" t="s">
        <v>24</v>
      </c>
      <c r="D192" s="21" t="s">
        <v>3671</v>
      </c>
      <c r="E192" s="21" t="s">
        <v>33</v>
      </c>
      <c r="F192" s="22">
        <v>48.0</v>
      </c>
      <c r="G192" s="21" t="s">
        <v>24</v>
      </c>
      <c r="H192" s="13"/>
      <c r="I192" s="21" t="s">
        <v>28</v>
      </c>
      <c r="J192" s="22">
        <v>72947.0</v>
      </c>
      <c r="K192" s="22">
        <v>317.0</v>
      </c>
      <c r="L192" s="22">
        <v>73264.0</v>
      </c>
      <c r="M192" s="22">
        <v>54.96</v>
      </c>
      <c r="N192" s="14">
        <v>37.54124905</v>
      </c>
      <c r="O192" s="14">
        <v>195156.0</v>
      </c>
      <c r="P192" s="17">
        <f>VLOOKUP(D192,Details!$C$1:$J$3719,3,FALSE)</f>
        <v>2</v>
      </c>
      <c r="Q192" s="18" t="str">
        <f>VLOOKUP(D192,Details!$C$1:$J$3719,4,FALSE)</f>
        <v>Graduate</v>
      </c>
      <c r="R192" s="17">
        <f>VLOOKUP(D192,Details!$C$1:$J$3719,5,FALSE)</f>
        <v>48</v>
      </c>
      <c r="S192" s="18" t="str">
        <f>VLOOKUP(D192,Details!$C$1:$J$3719,6,FALSE)</f>
        <v>Rs48,57,500 ~ 48Lacs+</v>
      </c>
      <c r="T192" s="18" t="str">
        <f>VLOOKUP(D192,Details!$C$1:$J$3719,7,FALSE)</f>
        <v>Rs8,31,600 ~ 8Lacs+</v>
      </c>
      <c r="U192" s="18" t="str">
        <f>VLOOKUP(D192,Details!$C$1:$J$3719,8,FALSE)</f>
        <v>Y</v>
      </c>
    </row>
    <row r="193">
      <c r="A193" s="5" t="s">
        <v>22</v>
      </c>
      <c r="B193" s="5" t="s">
        <v>3670</v>
      </c>
      <c r="C193" s="21" t="s">
        <v>24</v>
      </c>
      <c r="D193" s="21" t="s">
        <v>3684</v>
      </c>
      <c r="E193" s="21" t="s">
        <v>33</v>
      </c>
      <c r="F193" s="22">
        <v>58.0</v>
      </c>
      <c r="G193" s="21" t="s">
        <v>24</v>
      </c>
      <c r="H193" s="13"/>
      <c r="I193" s="21" t="s">
        <v>40</v>
      </c>
      <c r="J193" s="22">
        <v>43013.0</v>
      </c>
      <c r="K193" s="22">
        <v>402.0</v>
      </c>
      <c r="L193" s="22">
        <v>43415.0</v>
      </c>
      <c r="M193" s="22">
        <v>32.57</v>
      </c>
      <c r="N193" s="14">
        <v>22.24630552</v>
      </c>
      <c r="O193" s="14">
        <v>195156.0</v>
      </c>
      <c r="P193" s="17">
        <f>VLOOKUP(D193,Details!$C$1:$J$3719,3,FALSE)</f>
        <v>0</v>
      </c>
      <c r="Q193" s="18" t="str">
        <f>VLOOKUP(D193,Details!$C$1:$J$3719,4,FALSE)</f>
        <v>Graduate Professional</v>
      </c>
      <c r="R193" s="17">
        <f>VLOOKUP(D193,Details!$C$1:$J$3719,5,FALSE)</f>
        <v>58</v>
      </c>
      <c r="S193" s="18" t="str">
        <f>VLOOKUP(D193,Details!$C$1:$J$3719,6,FALSE)</f>
        <v>Rs1,25,05,000 ~ 1Crore+</v>
      </c>
      <c r="T193" s="18" t="str">
        <f>VLOOKUP(D193,Details!$C$1:$J$3719,7,FALSE)</f>
        <v>Rs0 ~ </v>
      </c>
      <c r="U193" s="18" t="str">
        <f>VLOOKUP(D193,Details!$C$1:$J$3719,8,FALSE)</f>
        <v/>
      </c>
    </row>
    <row r="194">
      <c r="A194" s="5" t="s">
        <v>22</v>
      </c>
      <c r="B194" s="5" t="s">
        <v>3670</v>
      </c>
      <c r="C194" s="21" t="s">
        <v>24</v>
      </c>
      <c r="D194" s="21" t="s">
        <v>3690</v>
      </c>
      <c r="E194" s="21" t="s">
        <v>33</v>
      </c>
      <c r="F194" s="22">
        <v>45.0</v>
      </c>
      <c r="G194" s="21" t="s">
        <v>24</v>
      </c>
      <c r="H194" s="13"/>
      <c r="I194" s="21" t="s">
        <v>52</v>
      </c>
      <c r="J194" s="22">
        <v>9936.0</v>
      </c>
      <c r="K194" s="22">
        <v>8.0</v>
      </c>
      <c r="L194" s="22">
        <v>9944.0</v>
      </c>
      <c r="M194" s="22">
        <v>7.46</v>
      </c>
      <c r="N194" s="14">
        <v>5.095410851</v>
      </c>
      <c r="O194" s="14">
        <v>195156.0</v>
      </c>
      <c r="P194" s="17">
        <f>VLOOKUP(D194,Details!$C$1:$J$3719,3,FALSE)</f>
        <v>0</v>
      </c>
      <c r="Q194" s="18" t="str">
        <f>VLOOKUP(D194,Details!$C$1:$J$3719,4,FALSE)</f>
        <v>Post Graduate</v>
      </c>
      <c r="R194" s="17">
        <f>VLOOKUP(D194,Details!$C$1:$J$3719,5,FALSE)</f>
        <v>45</v>
      </c>
      <c r="S194" s="18" t="str">
        <f>VLOOKUP(D194,Details!$C$1:$J$3719,6,FALSE)</f>
        <v>Rs87,31,429 ~ 87Lacs+</v>
      </c>
      <c r="T194" s="18" t="str">
        <f>VLOOKUP(D194,Details!$C$1:$J$3719,7,FALSE)</f>
        <v>Rs27,13,270 ~ 27Lacs+</v>
      </c>
      <c r="U194" s="18" t="str">
        <f>VLOOKUP(D194,Details!$C$1:$J$3719,8,FALSE)</f>
        <v/>
      </c>
    </row>
    <row r="195">
      <c r="A195" s="5" t="s">
        <v>22</v>
      </c>
      <c r="B195" s="5" t="s">
        <v>3670</v>
      </c>
      <c r="C195" s="21" t="s">
        <v>24</v>
      </c>
      <c r="D195" s="21" t="s">
        <v>3700</v>
      </c>
      <c r="E195" s="21" t="s">
        <v>33</v>
      </c>
      <c r="F195" s="22">
        <v>61.0</v>
      </c>
      <c r="G195" s="21" t="s">
        <v>24</v>
      </c>
      <c r="H195" s="13"/>
      <c r="I195" s="21" t="s">
        <v>48</v>
      </c>
      <c r="J195" s="22">
        <v>2224.0</v>
      </c>
      <c r="K195" s="22">
        <v>0.0</v>
      </c>
      <c r="L195" s="22">
        <v>2224.0</v>
      </c>
      <c r="M195" s="22">
        <v>1.67</v>
      </c>
      <c r="N195" s="14">
        <v>1.13960114</v>
      </c>
      <c r="O195" s="14">
        <v>195156.0</v>
      </c>
      <c r="P195" s="17">
        <f>VLOOKUP(D195,Details!$C$1:$J$3719,3,FALSE)</f>
        <v>0</v>
      </c>
      <c r="Q195" s="18" t="str">
        <f>VLOOKUP(D195,Details!$C$1:$J$3719,4,FALSE)</f>
        <v>10th Pass</v>
      </c>
      <c r="R195" s="17">
        <f>VLOOKUP(D195,Details!$C$1:$J$3719,5,FALSE)</f>
        <v>61</v>
      </c>
      <c r="S195" s="18" t="str">
        <f>VLOOKUP(D195,Details!$C$1:$J$3719,6,FALSE)</f>
        <v>Rs50,000 ~ 50Thou+</v>
      </c>
      <c r="T195" s="18" t="str">
        <f>VLOOKUP(D195,Details!$C$1:$J$3719,7,FALSE)</f>
        <v>Rs0 ~ </v>
      </c>
      <c r="U195" s="18" t="str">
        <f>VLOOKUP(D195,Details!$C$1:$J$3719,8,FALSE)</f>
        <v/>
      </c>
    </row>
    <row r="196">
      <c r="A196" s="5" t="s">
        <v>22</v>
      </c>
      <c r="B196" s="5" t="s">
        <v>3670</v>
      </c>
      <c r="C196" s="21" t="s">
        <v>24</v>
      </c>
      <c r="D196" s="21" t="s">
        <v>3716</v>
      </c>
      <c r="E196" s="21" t="s">
        <v>33</v>
      </c>
      <c r="F196" s="22">
        <v>51.0</v>
      </c>
      <c r="G196" s="21" t="s">
        <v>24</v>
      </c>
      <c r="H196" s="13"/>
      <c r="I196" s="21" t="s">
        <v>57</v>
      </c>
      <c r="J196" s="22">
        <v>1543.0</v>
      </c>
      <c r="K196" s="22">
        <v>2.0</v>
      </c>
      <c r="L196" s="22">
        <v>1545.0</v>
      </c>
      <c r="M196" s="22">
        <v>1.16</v>
      </c>
      <c r="N196" s="14">
        <v>0.791674353</v>
      </c>
      <c r="O196" s="14">
        <v>195156.0</v>
      </c>
      <c r="P196" s="17" t="str">
        <f>VLOOKUP(D196,Details!$C$1:$J$3719,3,FALSE)</f>
        <v>#N/A</v>
      </c>
      <c r="Q196" s="18" t="str">
        <f>VLOOKUP(D196,Details!$C$1:$J$3719,4,FALSE)</f>
        <v>#N/A</v>
      </c>
      <c r="R196" s="17" t="str">
        <f>VLOOKUP(D196,Details!$C$1:$J$3719,5,FALSE)</f>
        <v>#N/A</v>
      </c>
      <c r="S196" s="18" t="str">
        <f>VLOOKUP(D196,Details!$C$1:$J$3719,6,FALSE)</f>
        <v>#N/A</v>
      </c>
      <c r="T196" s="18" t="str">
        <f>VLOOKUP(D196,Details!$C$1:$J$3719,7,FALSE)</f>
        <v>#N/A</v>
      </c>
      <c r="U196" s="18" t="str">
        <f>VLOOKUP(D196,Details!$C$1:$J$3719,8,FALSE)</f>
        <v>#N/A</v>
      </c>
    </row>
    <row r="197">
      <c r="A197" s="5" t="s">
        <v>22</v>
      </c>
      <c r="B197" s="5" t="s">
        <v>3670</v>
      </c>
      <c r="C197" s="21" t="s">
        <v>24</v>
      </c>
      <c r="D197" s="21" t="s">
        <v>3729</v>
      </c>
      <c r="E197" s="21" t="s">
        <v>33</v>
      </c>
      <c r="F197" s="22">
        <v>61.0</v>
      </c>
      <c r="G197" s="21" t="s">
        <v>24</v>
      </c>
      <c r="H197" s="13"/>
      <c r="I197" s="21" t="s">
        <v>44</v>
      </c>
      <c r="J197" s="22">
        <v>1506.0</v>
      </c>
      <c r="K197" s="22">
        <v>7.0</v>
      </c>
      <c r="L197" s="22">
        <v>1513.0</v>
      </c>
      <c r="M197" s="22">
        <v>1.13</v>
      </c>
      <c r="N197" s="14">
        <v>0.775277214</v>
      </c>
      <c r="O197" s="14">
        <v>195156.0</v>
      </c>
      <c r="P197" s="17">
        <f>VLOOKUP(D197,Details!$C$1:$J$3719,3,FALSE)</f>
        <v>0</v>
      </c>
      <c r="Q197" s="18" t="str">
        <f>VLOOKUP(D197,Details!$C$1:$J$3719,4,FALSE)</f>
        <v>Post Graduate</v>
      </c>
      <c r="R197" s="17">
        <f>VLOOKUP(D197,Details!$C$1:$J$3719,5,FALSE)</f>
        <v>63</v>
      </c>
      <c r="S197" s="18" t="str">
        <f>VLOOKUP(D197,Details!$C$1:$J$3719,6,FALSE)</f>
        <v>Rs78,50,000 ~ 78Lacs+</v>
      </c>
      <c r="T197" s="18" t="str">
        <f>VLOOKUP(D197,Details!$C$1:$J$3719,7,FALSE)</f>
        <v>Rs10,39,647 ~ 10Lacs+</v>
      </c>
      <c r="U197" s="18" t="str">
        <f>VLOOKUP(D197,Details!$C$1:$J$3719,8,FALSE)</f>
        <v/>
      </c>
    </row>
    <row r="198">
      <c r="A198" s="5" t="s">
        <v>22</v>
      </c>
      <c r="B198" s="5" t="s">
        <v>3670</v>
      </c>
      <c r="C198" s="21" t="s">
        <v>24</v>
      </c>
      <c r="D198" s="21" t="s">
        <v>3743</v>
      </c>
      <c r="E198" s="21" t="s">
        <v>33</v>
      </c>
      <c r="F198" s="22">
        <v>33.0</v>
      </c>
      <c r="G198" s="21" t="s">
        <v>24</v>
      </c>
      <c r="H198" s="13"/>
      <c r="I198" s="21" t="s">
        <v>35</v>
      </c>
      <c r="J198" s="22">
        <v>1404.0</v>
      </c>
      <c r="K198" s="22">
        <v>0.0</v>
      </c>
      <c r="L198" s="22">
        <v>1404.0</v>
      </c>
      <c r="M198" s="22">
        <v>1.05</v>
      </c>
      <c r="N198" s="14">
        <v>0.71942446</v>
      </c>
      <c r="O198" s="14">
        <v>195156.0</v>
      </c>
      <c r="P198" s="17" t="str">
        <f>VLOOKUP(D198,Details!$C$1:$J$3719,3,FALSE)</f>
        <v>#N/A</v>
      </c>
      <c r="Q198" s="18" t="str">
        <f>VLOOKUP(D198,Details!$C$1:$J$3719,4,FALSE)</f>
        <v>#N/A</v>
      </c>
      <c r="R198" s="17" t="str">
        <f>VLOOKUP(D198,Details!$C$1:$J$3719,5,FALSE)</f>
        <v>#N/A</v>
      </c>
      <c r="S198" s="18" t="str">
        <f>VLOOKUP(D198,Details!$C$1:$J$3719,6,FALSE)</f>
        <v>#N/A</v>
      </c>
      <c r="T198" s="18" t="str">
        <f>VLOOKUP(D198,Details!$C$1:$J$3719,7,FALSE)</f>
        <v>#N/A</v>
      </c>
      <c r="U198" s="18" t="str">
        <f>VLOOKUP(D198,Details!$C$1:$J$3719,8,FALSE)</f>
        <v>#N/A</v>
      </c>
    </row>
    <row r="199">
      <c r="A199" s="5" t="s">
        <v>22</v>
      </c>
      <c r="B199" s="5" t="s">
        <v>1313</v>
      </c>
      <c r="C199" s="21" t="s">
        <v>253</v>
      </c>
      <c r="D199" s="21" t="s">
        <v>1300</v>
      </c>
      <c r="E199" s="21" t="s">
        <v>33</v>
      </c>
      <c r="F199" s="22">
        <v>50.0</v>
      </c>
      <c r="G199" s="21" t="s">
        <v>253</v>
      </c>
      <c r="H199" s="13"/>
      <c r="I199" s="21" t="s">
        <v>41</v>
      </c>
      <c r="J199" s="22">
        <v>45620.0</v>
      </c>
      <c r="K199" s="22">
        <v>228.0</v>
      </c>
      <c r="L199" s="22">
        <v>45848.0</v>
      </c>
      <c r="M199" s="22">
        <v>35.89</v>
      </c>
      <c r="N199" s="14">
        <v>23.68646739</v>
      </c>
      <c r="O199" s="14">
        <v>193562.0</v>
      </c>
      <c r="P199" s="17">
        <f>VLOOKUP(D199,Details!$C$1:$J$3719,3,FALSE)</f>
        <v>1</v>
      </c>
      <c r="Q199" s="18" t="str">
        <f>VLOOKUP(D199,Details!$C$1:$J$3719,4,FALSE)</f>
        <v>Graduate</v>
      </c>
      <c r="R199" s="17">
        <f>VLOOKUP(D199,Details!$C$1:$J$3719,5,FALSE)</f>
        <v>50</v>
      </c>
      <c r="S199" s="18" t="str">
        <f>VLOOKUP(D199,Details!$C$1:$J$3719,6,FALSE)</f>
        <v>Rs16,41,800 ~ 16Lacs+</v>
      </c>
      <c r="T199" s="18" t="str">
        <f>VLOOKUP(D199,Details!$C$1:$J$3719,7,FALSE)</f>
        <v>Rs0 ~ </v>
      </c>
      <c r="U199" s="18" t="str">
        <f>VLOOKUP(D199,Details!$C$1:$J$3719,8,FALSE)</f>
        <v>Y</v>
      </c>
    </row>
    <row r="200">
      <c r="A200" s="5" t="s">
        <v>22</v>
      </c>
      <c r="B200" s="5" t="s">
        <v>1313</v>
      </c>
      <c r="C200" s="21" t="s">
        <v>253</v>
      </c>
      <c r="D200" s="21" t="s">
        <v>1302</v>
      </c>
      <c r="E200" s="21" t="s">
        <v>33</v>
      </c>
      <c r="F200" s="22">
        <v>42.0</v>
      </c>
      <c r="G200" s="21" t="s">
        <v>253</v>
      </c>
      <c r="H200" s="13"/>
      <c r="I200" s="21" t="s">
        <v>40</v>
      </c>
      <c r="J200" s="22">
        <v>44250.0</v>
      </c>
      <c r="K200" s="22">
        <v>114.0</v>
      </c>
      <c r="L200" s="22">
        <v>44364.0</v>
      </c>
      <c r="M200" s="22">
        <v>34.73</v>
      </c>
      <c r="N200" s="14">
        <v>22.91978797</v>
      </c>
      <c r="O200" s="14">
        <v>193562.0</v>
      </c>
      <c r="P200" s="17">
        <f>VLOOKUP(D200,Details!$C$1:$J$3719,3,FALSE)</f>
        <v>0</v>
      </c>
      <c r="Q200" s="18" t="str">
        <f>VLOOKUP(D200,Details!$C$1:$J$3719,4,FALSE)</f>
        <v>Others</v>
      </c>
      <c r="R200" s="17">
        <f>VLOOKUP(D200,Details!$C$1:$J$3719,5,FALSE)</f>
        <v>42</v>
      </c>
      <c r="S200" s="18" t="str">
        <f>VLOOKUP(D200,Details!$C$1:$J$3719,6,FALSE)</f>
        <v>Rs4,30,000 ~ 4Lacs+</v>
      </c>
      <c r="T200" s="18" t="str">
        <f>VLOOKUP(D200,Details!$C$1:$J$3719,7,FALSE)</f>
        <v>Rs0 ~ </v>
      </c>
      <c r="U200" s="18" t="str">
        <f>VLOOKUP(D200,Details!$C$1:$J$3719,8,FALSE)</f>
        <v/>
      </c>
    </row>
    <row r="201">
      <c r="A201" s="5" t="s">
        <v>22</v>
      </c>
      <c r="B201" s="5" t="s">
        <v>1313</v>
      </c>
      <c r="C201" s="21" t="s">
        <v>253</v>
      </c>
      <c r="D201" s="21" t="s">
        <v>1304</v>
      </c>
      <c r="E201" s="21" t="s">
        <v>33</v>
      </c>
      <c r="F201" s="22">
        <v>39.0</v>
      </c>
      <c r="G201" s="21" t="s">
        <v>253</v>
      </c>
      <c r="H201" s="13"/>
      <c r="I201" s="21" t="s">
        <v>52</v>
      </c>
      <c r="J201" s="22">
        <v>23416.0</v>
      </c>
      <c r="K201" s="22">
        <v>40.0</v>
      </c>
      <c r="L201" s="22">
        <v>23456.0</v>
      </c>
      <c r="M201" s="22">
        <v>18.36</v>
      </c>
      <c r="N201" s="14">
        <v>12.11808103</v>
      </c>
      <c r="O201" s="14">
        <v>193562.0</v>
      </c>
      <c r="P201" s="17">
        <f>VLOOKUP(D201,Details!$C$1:$J$3719,3,FALSE)</f>
        <v>0</v>
      </c>
      <c r="Q201" s="18" t="str">
        <f>VLOOKUP(D201,Details!$C$1:$J$3719,4,FALSE)</f>
        <v>10th Pass</v>
      </c>
      <c r="R201" s="17">
        <f>VLOOKUP(D201,Details!$C$1:$J$3719,5,FALSE)</f>
        <v>39</v>
      </c>
      <c r="S201" s="18" t="str">
        <f>VLOOKUP(D201,Details!$C$1:$J$3719,6,FALSE)</f>
        <v>Rs38,13,569 ~ 38Lacs+</v>
      </c>
      <c r="T201" s="18" t="str">
        <f>VLOOKUP(D201,Details!$C$1:$J$3719,7,FALSE)</f>
        <v>Rs6,67,211 ~ 6Lacs+</v>
      </c>
      <c r="U201" s="18" t="str">
        <f>VLOOKUP(D201,Details!$C$1:$J$3719,8,FALSE)</f>
        <v/>
      </c>
    </row>
    <row r="202">
      <c r="A202" s="5" t="s">
        <v>22</v>
      </c>
      <c r="B202" s="5" t="s">
        <v>1313</v>
      </c>
      <c r="C202" s="21" t="s">
        <v>253</v>
      </c>
      <c r="D202" s="21" t="s">
        <v>1311</v>
      </c>
      <c r="E202" s="21" t="s">
        <v>33</v>
      </c>
      <c r="F202" s="22">
        <v>43.0</v>
      </c>
      <c r="G202" s="21" t="s">
        <v>253</v>
      </c>
      <c r="H202" s="13"/>
      <c r="I202" s="21" t="s">
        <v>73</v>
      </c>
      <c r="J202" s="22">
        <v>6392.0</v>
      </c>
      <c r="K202" s="22">
        <v>5.0</v>
      </c>
      <c r="L202" s="22">
        <v>6397.0</v>
      </c>
      <c r="M202" s="22">
        <v>5.01</v>
      </c>
      <c r="N202" s="14">
        <v>3.304884223</v>
      </c>
      <c r="O202" s="14">
        <v>193562.0</v>
      </c>
      <c r="P202" s="17">
        <f>VLOOKUP(D202,Details!$C$1:$J$3719,3,FALSE)</f>
        <v>1</v>
      </c>
      <c r="Q202" s="18" t="str">
        <f>VLOOKUP(D202,Details!$C$1:$J$3719,4,FALSE)</f>
        <v>Post Graduate</v>
      </c>
      <c r="R202" s="17">
        <f>VLOOKUP(D202,Details!$C$1:$J$3719,5,FALSE)</f>
        <v>43</v>
      </c>
      <c r="S202" s="18" t="str">
        <f>VLOOKUP(D202,Details!$C$1:$J$3719,6,FALSE)</f>
        <v>Rs28,20,000 ~ 28Lacs+</v>
      </c>
      <c r="T202" s="18" t="str">
        <f>VLOOKUP(D202,Details!$C$1:$J$3719,7,FALSE)</f>
        <v>Rs16,23,000 ~ 16Lacs+</v>
      </c>
      <c r="U202" s="18" t="str">
        <f>VLOOKUP(D202,Details!$C$1:$J$3719,8,FALSE)</f>
        <v/>
      </c>
    </row>
    <row r="203">
      <c r="A203" s="5" t="s">
        <v>22</v>
      </c>
      <c r="B203" s="5" t="s">
        <v>1313</v>
      </c>
      <c r="C203" s="21" t="s">
        <v>253</v>
      </c>
      <c r="D203" s="21" t="s">
        <v>1310</v>
      </c>
      <c r="E203" s="21" t="s">
        <v>346</v>
      </c>
      <c r="F203" s="22">
        <v>48.0</v>
      </c>
      <c r="G203" s="21" t="s">
        <v>253</v>
      </c>
      <c r="H203" s="13"/>
      <c r="I203" s="21" t="s">
        <v>48</v>
      </c>
      <c r="J203" s="22">
        <v>4085.0</v>
      </c>
      <c r="K203" s="22">
        <v>3.0</v>
      </c>
      <c r="L203" s="22">
        <v>4088.0</v>
      </c>
      <c r="M203" s="22">
        <v>3.2</v>
      </c>
      <c r="N203" s="14">
        <v>2.11198479</v>
      </c>
      <c r="O203" s="14">
        <v>193562.0</v>
      </c>
      <c r="P203" s="17">
        <f>VLOOKUP(D203,Details!$C$1:$J$3719,3,FALSE)</f>
        <v>0</v>
      </c>
      <c r="Q203" s="18" t="str">
        <f>VLOOKUP(D203,Details!$C$1:$J$3719,4,FALSE)</f>
        <v>Literate</v>
      </c>
      <c r="R203" s="17">
        <f>VLOOKUP(D203,Details!$C$1:$J$3719,5,FALSE)</f>
        <v>48</v>
      </c>
      <c r="S203" s="18" t="str">
        <f>VLOOKUP(D203,Details!$C$1:$J$3719,6,FALSE)</f>
        <v>Rs1,00,000 ~ 1Lacs+</v>
      </c>
      <c r="T203" s="18" t="str">
        <f>VLOOKUP(D203,Details!$C$1:$J$3719,7,FALSE)</f>
        <v>Rs0 ~ </v>
      </c>
      <c r="U203" s="18" t="str">
        <f>VLOOKUP(D203,Details!$C$1:$J$3719,8,FALSE)</f>
        <v/>
      </c>
    </row>
    <row r="204">
      <c r="A204" s="5" t="s">
        <v>22</v>
      </c>
      <c r="B204" s="5" t="s">
        <v>1313</v>
      </c>
      <c r="C204" s="21" t="s">
        <v>253</v>
      </c>
      <c r="D204" s="21" t="s">
        <v>1308</v>
      </c>
      <c r="E204" s="21" t="s">
        <v>33</v>
      </c>
      <c r="F204" s="22">
        <v>35.0</v>
      </c>
      <c r="G204" s="21" t="s">
        <v>253</v>
      </c>
      <c r="H204" s="13"/>
      <c r="I204" s="21" t="s">
        <v>44</v>
      </c>
      <c r="J204" s="22">
        <v>3562.0</v>
      </c>
      <c r="K204" s="22">
        <v>29.0</v>
      </c>
      <c r="L204" s="22">
        <v>3591.0</v>
      </c>
      <c r="M204" s="22">
        <v>2.81</v>
      </c>
      <c r="N204" s="14">
        <v>1.855219516</v>
      </c>
      <c r="O204" s="14">
        <v>193562.0</v>
      </c>
      <c r="P204" s="17">
        <f>VLOOKUP(D204,Details!$C$1:$J$3719,3,FALSE)</f>
        <v>0</v>
      </c>
      <c r="Q204" s="18" t="str">
        <f>VLOOKUP(D204,Details!$C$1:$J$3719,4,FALSE)</f>
        <v>Graduate</v>
      </c>
      <c r="R204" s="17">
        <f>VLOOKUP(D204,Details!$C$1:$J$3719,5,FALSE)</f>
        <v>35</v>
      </c>
      <c r="S204" s="18" t="str">
        <f>VLOOKUP(D204,Details!$C$1:$J$3719,6,FALSE)</f>
        <v>Rs75,000 ~ 75Thou+</v>
      </c>
      <c r="T204" s="18" t="str">
        <f>VLOOKUP(D204,Details!$C$1:$J$3719,7,FALSE)</f>
        <v>Rs2,68,000 ~ 2Lacs+</v>
      </c>
      <c r="U204" s="18" t="str">
        <f>VLOOKUP(D204,Details!$C$1:$J$3719,8,FALSE)</f>
        <v/>
      </c>
    </row>
    <row r="205">
      <c r="A205" s="5" t="s">
        <v>22</v>
      </c>
      <c r="B205" s="5" t="s">
        <v>3824</v>
      </c>
      <c r="C205" s="21" t="s">
        <v>24</v>
      </c>
      <c r="D205" s="21" t="s">
        <v>3825</v>
      </c>
      <c r="E205" s="21" t="s">
        <v>33</v>
      </c>
      <c r="F205" s="22">
        <v>60.0</v>
      </c>
      <c r="G205" s="21" t="s">
        <v>24</v>
      </c>
      <c r="H205" s="13"/>
      <c r="I205" s="21" t="s">
        <v>48</v>
      </c>
      <c r="J205" s="22">
        <v>32403.0</v>
      </c>
      <c r="K205" s="22">
        <v>76.0</v>
      </c>
      <c r="L205" s="22">
        <v>32479.0</v>
      </c>
      <c r="M205" s="22">
        <v>27.29</v>
      </c>
      <c r="N205" s="14">
        <v>15.84642932</v>
      </c>
      <c r="O205" s="14">
        <v>204961.0</v>
      </c>
      <c r="P205" s="17" t="str">
        <f>VLOOKUP(D205,Details!$C$1:$J$3719,3,FALSE)</f>
        <v>#N/A</v>
      </c>
      <c r="Q205" s="18" t="str">
        <f>VLOOKUP(D205,Details!$C$1:$J$3719,4,FALSE)</f>
        <v>#N/A</v>
      </c>
      <c r="R205" s="17" t="str">
        <f>VLOOKUP(D205,Details!$C$1:$J$3719,5,FALSE)</f>
        <v>#N/A</v>
      </c>
      <c r="S205" s="18" t="str">
        <f>VLOOKUP(D205,Details!$C$1:$J$3719,6,FALSE)</f>
        <v>#N/A</v>
      </c>
      <c r="T205" s="18" t="str">
        <f>VLOOKUP(D205,Details!$C$1:$J$3719,7,FALSE)</f>
        <v>#N/A</v>
      </c>
      <c r="U205" s="18" t="str">
        <f>VLOOKUP(D205,Details!$C$1:$J$3719,8,FALSE)</f>
        <v>#N/A</v>
      </c>
    </row>
    <row r="206">
      <c r="A206" s="5" t="s">
        <v>22</v>
      </c>
      <c r="B206" s="5" t="s">
        <v>3824</v>
      </c>
      <c r="C206" s="21" t="s">
        <v>24</v>
      </c>
      <c r="D206" s="21" t="s">
        <v>3842</v>
      </c>
      <c r="E206" s="21" t="s">
        <v>33</v>
      </c>
      <c r="F206" s="22">
        <v>44.0</v>
      </c>
      <c r="G206" s="21" t="s">
        <v>24</v>
      </c>
      <c r="H206" s="13"/>
      <c r="I206" s="21" t="s">
        <v>52</v>
      </c>
      <c r="J206" s="22">
        <v>30212.0</v>
      </c>
      <c r="K206" s="22">
        <v>47.0</v>
      </c>
      <c r="L206" s="22">
        <v>30259.0</v>
      </c>
      <c r="M206" s="22">
        <v>25.42</v>
      </c>
      <c r="N206" s="14">
        <v>14.76329643</v>
      </c>
      <c r="O206" s="14">
        <v>204961.0</v>
      </c>
      <c r="P206" s="17" t="str">
        <f>VLOOKUP(D206,Details!$C$1:$J$3719,3,FALSE)</f>
        <v>#N/A</v>
      </c>
      <c r="Q206" s="18" t="str">
        <f>VLOOKUP(D206,Details!$C$1:$J$3719,4,FALSE)</f>
        <v>#N/A</v>
      </c>
      <c r="R206" s="17" t="str">
        <f>VLOOKUP(D206,Details!$C$1:$J$3719,5,FALSE)</f>
        <v>#N/A</v>
      </c>
      <c r="S206" s="18" t="str">
        <f>VLOOKUP(D206,Details!$C$1:$J$3719,6,FALSE)</f>
        <v>#N/A</v>
      </c>
      <c r="T206" s="18" t="str">
        <f>VLOOKUP(D206,Details!$C$1:$J$3719,7,FALSE)</f>
        <v>#N/A</v>
      </c>
      <c r="U206" s="18" t="str">
        <f>VLOOKUP(D206,Details!$C$1:$J$3719,8,FALSE)</f>
        <v>#N/A</v>
      </c>
    </row>
    <row r="207">
      <c r="A207" s="5" t="s">
        <v>22</v>
      </c>
      <c r="B207" s="5" t="s">
        <v>3824</v>
      </c>
      <c r="C207" s="21" t="s">
        <v>24</v>
      </c>
      <c r="D207" s="21" t="s">
        <v>3856</v>
      </c>
      <c r="E207" s="21" t="s">
        <v>33</v>
      </c>
      <c r="F207" s="22">
        <v>56.0</v>
      </c>
      <c r="G207" s="21" t="s">
        <v>24</v>
      </c>
      <c r="H207" s="13"/>
      <c r="I207" s="21" t="s">
        <v>40</v>
      </c>
      <c r="J207" s="22">
        <v>23240.0</v>
      </c>
      <c r="K207" s="22">
        <v>43.0</v>
      </c>
      <c r="L207" s="22">
        <v>23283.0</v>
      </c>
      <c r="M207" s="22">
        <v>19.56</v>
      </c>
      <c r="N207" s="14">
        <v>11.35972209</v>
      </c>
      <c r="O207" s="14">
        <v>204961.0</v>
      </c>
      <c r="P207" s="17">
        <f>VLOOKUP(D207,Details!$C$1:$J$3719,3,FALSE)</f>
        <v>0</v>
      </c>
      <c r="Q207" s="18" t="str">
        <f>VLOOKUP(D207,Details!$C$1:$J$3719,4,FALSE)</f>
        <v>10th Pass</v>
      </c>
      <c r="R207" s="17">
        <f>VLOOKUP(D207,Details!$C$1:$J$3719,5,FALSE)</f>
        <v>56</v>
      </c>
      <c r="S207" s="18" t="str">
        <f>VLOOKUP(D207,Details!$C$1:$J$3719,6,FALSE)</f>
        <v>Rs45,00,000 ~ 45Lacs+</v>
      </c>
      <c r="T207" s="18" t="str">
        <f>VLOOKUP(D207,Details!$C$1:$J$3719,7,FALSE)</f>
        <v>Rs10,50,000 ~ 10Lacs+</v>
      </c>
      <c r="U207" s="18" t="str">
        <f>VLOOKUP(D207,Details!$C$1:$J$3719,8,FALSE)</f>
        <v/>
      </c>
    </row>
    <row r="208">
      <c r="A208" s="5" t="s">
        <v>22</v>
      </c>
      <c r="B208" s="5" t="s">
        <v>3824</v>
      </c>
      <c r="C208" s="21" t="s">
        <v>24</v>
      </c>
      <c r="D208" s="21" t="s">
        <v>3873</v>
      </c>
      <c r="E208" s="21" t="s">
        <v>33</v>
      </c>
      <c r="F208" s="22">
        <v>36.0</v>
      </c>
      <c r="G208" s="21" t="s">
        <v>24</v>
      </c>
      <c r="H208" s="13"/>
      <c r="I208" s="21" t="s">
        <v>41</v>
      </c>
      <c r="J208" s="22">
        <v>15930.0</v>
      </c>
      <c r="K208" s="22">
        <v>54.0</v>
      </c>
      <c r="L208" s="22">
        <v>15984.0</v>
      </c>
      <c r="M208" s="22">
        <v>13.43</v>
      </c>
      <c r="N208" s="14">
        <v>7.798556799</v>
      </c>
      <c r="O208" s="14">
        <v>204961.0</v>
      </c>
      <c r="P208" s="17" t="str">
        <f>VLOOKUP(D208,Details!$C$1:$J$3719,3,FALSE)</f>
        <v>#N/A</v>
      </c>
      <c r="Q208" s="18" t="str">
        <f>VLOOKUP(D208,Details!$C$1:$J$3719,4,FALSE)</f>
        <v>#N/A</v>
      </c>
      <c r="R208" s="17" t="str">
        <f>VLOOKUP(D208,Details!$C$1:$J$3719,5,FALSE)</f>
        <v>#N/A</v>
      </c>
      <c r="S208" s="18" t="str">
        <f>VLOOKUP(D208,Details!$C$1:$J$3719,6,FALSE)</f>
        <v>#N/A</v>
      </c>
      <c r="T208" s="18" t="str">
        <f>VLOOKUP(D208,Details!$C$1:$J$3719,7,FALSE)</f>
        <v>#N/A</v>
      </c>
      <c r="U208" s="18" t="str">
        <f>VLOOKUP(D208,Details!$C$1:$J$3719,8,FALSE)</f>
        <v>#N/A</v>
      </c>
    </row>
    <row r="209">
      <c r="A209" s="5" t="s">
        <v>22</v>
      </c>
      <c r="B209" s="5" t="s">
        <v>3824</v>
      </c>
      <c r="C209" s="21" t="s">
        <v>24</v>
      </c>
      <c r="D209" s="21" t="s">
        <v>3888</v>
      </c>
      <c r="E209" s="21" t="s">
        <v>346</v>
      </c>
      <c r="F209" s="22">
        <v>38.0</v>
      </c>
      <c r="G209" s="21" t="s">
        <v>24</v>
      </c>
      <c r="H209" s="13"/>
      <c r="I209" s="21" t="s">
        <v>73</v>
      </c>
      <c r="J209" s="22">
        <v>6437.0</v>
      </c>
      <c r="K209" s="22">
        <v>13.0</v>
      </c>
      <c r="L209" s="22">
        <v>6450.0</v>
      </c>
      <c r="M209" s="22">
        <v>5.42</v>
      </c>
      <c r="N209" s="14">
        <v>3.14694015</v>
      </c>
      <c r="O209" s="14">
        <v>204961.0</v>
      </c>
      <c r="P209" s="17" t="str">
        <f>VLOOKUP(D209,Details!$C$1:$J$3719,3,FALSE)</f>
        <v>#N/A</v>
      </c>
      <c r="Q209" s="18" t="str">
        <f>VLOOKUP(D209,Details!$C$1:$J$3719,4,FALSE)</f>
        <v>#N/A</v>
      </c>
      <c r="R209" s="17" t="str">
        <f>VLOOKUP(D209,Details!$C$1:$J$3719,5,FALSE)</f>
        <v>#N/A</v>
      </c>
      <c r="S209" s="18" t="str">
        <f>VLOOKUP(D209,Details!$C$1:$J$3719,6,FALSE)</f>
        <v>#N/A</v>
      </c>
      <c r="T209" s="18" t="str">
        <f>VLOOKUP(D209,Details!$C$1:$J$3719,7,FALSE)</f>
        <v>#N/A</v>
      </c>
      <c r="U209" s="18" t="str">
        <f>VLOOKUP(D209,Details!$C$1:$J$3719,8,FALSE)</f>
        <v>#N/A</v>
      </c>
    </row>
    <row r="210">
      <c r="A210" s="5" t="s">
        <v>22</v>
      </c>
      <c r="B210" s="5" t="s">
        <v>3824</v>
      </c>
      <c r="C210" s="21" t="s">
        <v>24</v>
      </c>
      <c r="D210" s="21" t="s">
        <v>3900</v>
      </c>
      <c r="E210" s="21" t="s">
        <v>346</v>
      </c>
      <c r="F210" s="22">
        <v>30.0</v>
      </c>
      <c r="G210" s="21" t="s">
        <v>24</v>
      </c>
      <c r="H210" s="13"/>
      <c r="I210" s="21" t="s">
        <v>48</v>
      </c>
      <c r="J210" s="22">
        <v>2872.0</v>
      </c>
      <c r="K210" s="22">
        <v>8.0</v>
      </c>
      <c r="L210" s="22">
        <v>2880.0</v>
      </c>
      <c r="M210" s="22">
        <v>2.42</v>
      </c>
      <c r="N210" s="14">
        <v>1.405145369</v>
      </c>
      <c r="O210" s="14">
        <v>204961.0</v>
      </c>
      <c r="P210" s="17">
        <f>VLOOKUP(D210,Details!$C$1:$J$3719,3,FALSE)</f>
        <v>0</v>
      </c>
      <c r="Q210" s="18" t="str">
        <f>VLOOKUP(D210,Details!$C$1:$J$3719,4,FALSE)</f>
        <v>Graduate</v>
      </c>
      <c r="R210" s="17">
        <f>VLOOKUP(D210,Details!$C$1:$J$3719,5,FALSE)</f>
        <v>30</v>
      </c>
      <c r="S210" s="18" t="str">
        <f>VLOOKUP(D210,Details!$C$1:$J$3719,6,FALSE)</f>
        <v>Rs1,80,000 ~ 1Lacs+</v>
      </c>
      <c r="T210" s="18" t="str">
        <f>VLOOKUP(D210,Details!$C$1:$J$3719,7,FALSE)</f>
        <v>Rs0 ~ </v>
      </c>
      <c r="U210" s="18" t="str">
        <f>VLOOKUP(D210,Details!$C$1:$J$3719,8,FALSE)</f>
        <v/>
      </c>
    </row>
    <row r="211">
      <c r="A211" s="5" t="s">
        <v>22</v>
      </c>
      <c r="B211" s="5" t="s">
        <v>3824</v>
      </c>
      <c r="C211" s="21" t="s">
        <v>24</v>
      </c>
      <c r="D211" s="21" t="s">
        <v>3914</v>
      </c>
      <c r="E211" s="21" t="s">
        <v>33</v>
      </c>
      <c r="F211" s="22">
        <v>30.0</v>
      </c>
      <c r="G211" s="21" t="s">
        <v>24</v>
      </c>
      <c r="H211" s="13"/>
      <c r="I211" s="21" t="s">
        <v>44</v>
      </c>
      <c r="J211" s="22">
        <v>2325.0</v>
      </c>
      <c r="K211" s="22">
        <v>8.0</v>
      </c>
      <c r="L211" s="22">
        <v>2333.0</v>
      </c>
      <c r="M211" s="22">
        <v>1.96</v>
      </c>
      <c r="N211" s="14">
        <v>1.138265329</v>
      </c>
      <c r="O211" s="14">
        <v>204961.0</v>
      </c>
      <c r="P211" s="17">
        <f>VLOOKUP(D211,Details!$C$1:$J$3719,3,FALSE)</f>
        <v>0</v>
      </c>
      <c r="Q211" s="18" t="str">
        <f>VLOOKUP(D211,Details!$C$1:$J$3719,4,FALSE)</f>
        <v>Graduate</v>
      </c>
      <c r="R211" s="17">
        <f>VLOOKUP(D211,Details!$C$1:$J$3719,5,FALSE)</f>
        <v>30</v>
      </c>
      <c r="S211" s="18" t="str">
        <f>VLOOKUP(D211,Details!$C$1:$J$3719,6,FALSE)</f>
        <v>Rs93,639 ~ 93Thou+</v>
      </c>
      <c r="T211" s="18" t="str">
        <f>VLOOKUP(D211,Details!$C$1:$J$3719,7,FALSE)</f>
        <v>Rs52,500 ~ 52Thou+</v>
      </c>
      <c r="U211" s="18" t="str">
        <f>VLOOKUP(D211,Details!$C$1:$J$3719,8,FALSE)</f>
        <v/>
      </c>
    </row>
    <row r="212">
      <c r="A212" s="5" t="s">
        <v>22</v>
      </c>
      <c r="B212" s="5" t="s">
        <v>3824</v>
      </c>
      <c r="C212" s="21" t="s">
        <v>24</v>
      </c>
      <c r="D212" s="21" t="s">
        <v>3930</v>
      </c>
      <c r="E212" s="21" t="s">
        <v>33</v>
      </c>
      <c r="F212" s="22">
        <v>40.0</v>
      </c>
      <c r="G212" s="21" t="s">
        <v>24</v>
      </c>
      <c r="H212" s="13"/>
      <c r="I212" s="21" t="s">
        <v>48</v>
      </c>
      <c r="J212" s="22">
        <v>1517.0</v>
      </c>
      <c r="K212" s="22">
        <v>1.0</v>
      </c>
      <c r="L212" s="22">
        <v>1518.0</v>
      </c>
      <c r="M212" s="22">
        <v>1.28</v>
      </c>
      <c r="N212" s="14">
        <v>0.740628705</v>
      </c>
      <c r="O212" s="14">
        <v>204961.0</v>
      </c>
      <c r="P212" s="17">
        <f>VLOOKUP(D212,Details!$C$1:$J$3719,3,FALSE)</f>
        <v>0</v>
      </c>
      <c r="Q212" s="18" t="str">
        <f>VLOOKUP(D212,Details!$C$1:$J$3719,4,FALSE)</f>
        <v>Literate</v>
      </c>
      <c r="R212" s="17">
        <f>VLOOKUP(D212,Details!$C$1:$J$3719,5,FALSE)</f>
        <v>40</v>
      </c>
      <c r="S212" s="18" t="str">
        <f>VLOOKUP(D212,Details!$C$1:$J$3719,6,FALSE)</f>
        <v>Rs50,000 ~ 50Thou+</v>
      </c>
      <c r="T212" s="18" t="str">
        <f>VLOOKUP(D212,Details!$C$1:$J$3719,7,FALSE)</f>
        <v>Rs0 ~ </v>
      </c>
      <c r="U212" s="18" t="str">
        <f>VLOOKUP(D212,Details!$C$1:$J$3719,8,FALSE)</f>
        <v/>
      </c>
    </row>
    <row r="213">
      <c r="A213" s="5" t="s">
        <v>22</v>
      </c>
      <c r="B213" s="5" t="s">
        <v>3824</v>
      </c>
      <c r="C213" s="21" t="s">
        <v>24</v>
      </c>
      <c r="D213" s="21" t="s">
        <v>3951</v>
      </c>
      <c r="E213" s="21" t="s">
        <v>33</v>
      </c>
      <c r="F213" s="22">
        <v>50.0</v>
      </c>
      <c r="G213" s="21" t="s">
        <v>253</v>
      </c>
      <c r="H213" s="13"/>
      <c r="I213" s="21" t="s">
        <v>35</v>
      </c>
      <c r="J213" s="22">
        <v>911.0</v>
      </c>
      <c r="K213" s="22">
        <v>0.0</v>
      </c>
      <c r="L213" s="22">
        <v>911.0</v>
      </c>
      <c r="M213" s="22">
        <v>0.77</v>
      </c>
      <c r="N213" s="14">
        <v>0.444474803</v>
      </c>
      <c r="O213" s="14">
        <v>204961.0</v>
      </c>
      <c r="P213" s="17" t="str">
        <f>VLOOKUP(D213,Details!$C$1:$J$3719,3,FALSE)</f>
        <v>#N/A</v>
      </c>
      <c r="Q213" s="18" t="str">
        <f>VLOOKUP(D213,Details!$C$1:$J$3719,4,FALSE)</f>
        <v>#N/A</v>
      </c>
      <c r="R213" s="17" t="str">
        <f>VLOOKUP(D213,Details!$C$1:$J$3719,5,FALSE)</f>
        <v>#N/A</v>
      </c>
      <c r="S213" s="18" t="str">
        <f>VLOOKUP(D213,Details!$C$1:$J$3719,6,FALSE)</f>
        <v>#N/A</v>
      </c>
      <c r="T213" s="18" t="str">
        <f>VLOOKUP(D213,Details!$C$1:$J$3719,7,FALSE)</f>
        <v>#N/A</v>
      </c>
      <c r="U213" s="18" t="str">
        <f>VLOOKUP(D213,Details!$C$1:$J$3719,8,FALSE)</f>
        <v>#N/A</v>
      </c>
    </row>
    <row r="214">
      <c r="A214" s="5" t="s">
        <v>22</v>
      </c>
      <c r="B214" s="5" t="s">
        <v>3824</v>
      </c>
      <c r="C214" s="21" t="s">
        <v>24</v>
      </c>
      <c r="D214" s="21" t="s">
        <v>3967</v>
      </c>
      <c r="E214" s="21" t="s">
        <v>33</v>
      </c>
      <c r="F214" s="22">
        <v>58.0</v>
      </c>
      <c r="G214" s="21" t="s">
        <v>24</v>
      </c>
      <c r="H214" s="13"/>
      <c r="I214" s="21" t="s">
        <v>48</v>
      </c>
      <c r="J214" s="22">
        <v>730.0</v>
      </c>
      <c r="K214" s="22">
        <v>0.0</v>
      </c>
      <c r="L214" s="22">
        <v>730.0</v>
      </c>
      <c r="M214" s="22">
        <v>0.61</v>
      </c>
      <c r="N214" s="14">
        <v>0.356165319</v>
      </c>
      <c r="O214" s="14">
        <v>204961.0</v>
      </c>
      <c r="P214" s="17">
        <f>VLOOKUP(D214,Details!$C$1:$J$3719,3,FALSE)</f>
        <v>0</v>
      </c>
      <c r="Q214" s="18" t="str">
        <f>VLOOKUP(D214,Details!$C$1:$J$3719,4,FALSE)</f>
        <v>10th Pass</v>
      </c>
      <c r="R214" s="17">
        <f>VLOOKUP(D214,Details!$C$1:$J$3719,5,FALSE)</f>
        <v>58</v>
      </c>
      <c r="S214" s="18" t="str">
        <f>VLOOKUP(D214,Details!$C$1:$J$3719,6,FALSE)</f>
        <v>Rs4,13,000 ~ 4Lacs+</v>
      </c>
      <c r="T214" s="18" t="str">
        <f>VLOOKUP(D214,Details!$C$1:$J$3719,7,FALSE)</f>
        <v>Rs2,02,000 ~ 2Lacs+</v>
      </c>
      <c r="U214" s="18" t="str">
        <f>VLOOKUP(D214,Details!$C$1:$J$3719,8,FALSE)</f>
        <v/>
      </c>
    </row>
    <row r="215">
      <c r="A215" s="5" t="s">
        <v>22</v>
      </c>
      <c r="B215" s="5" t="s">
        <v>3824</v>
      </c>
      <c r="C215" s="21" t="s">
        <v>24</v>
      </c>
      <c r="D215" s="21" t="s">
        <v>3980</v>
      </c>
      <c r="E215" s="21" t="s">
        <v>33</v>
      </c>
      <c r="F215" s="22">
        <v>42.0</v>
      </c>
      <c r="G215" s="21" t="s">
        <v>253</v>
      </c>
      <c r="H215" s="13"/>
      <c r="I215" s="21" t="s">
        <v>48</v>
      </c>
      <c r="J215" s="22">
        <v>614.0</v>
      </c>
      <c r="K215" s="22">
        <v>0.0</v>
      </c>
      <c r="L215" s="22">
        <v>614.0</v>
      </c>
      <c r="M215" s="22">
        <v>0.52</v>
      </c>
      <c r="N215" s="14">
        <v>0.299569186</v>
      </c>
      <c r="O215" s="14">
        <v>204961.0</v>
      </c>
      <c r="P215" s="17">
        <f>VLOOKUP(D215,Details!$C$1:$J$3719,3,FALSE)</f>
        <v>0</v>
      </c>
      <c r="Q215" s="18" t="str">
        <f>VLOOKUP(D215,Details!$C$1:$J$3719,4,FALSE)</f>
        <v>Graduate Professional</v>
      </c>
      <c r="R215" s="17">
        <f>VLOOKUP(D215,Details!$C$1:$J$3719,5,FALSE)</f>
        <v>42</v>
      </c>
      <c r="S215" s="18" t="str">
        <f>VLOOKUP(D215,Details!$C$1:$J$3719,6,FALSE)</f>
        <v>Rs3,00,000 ~ 3Lacs+</v>
      </c>
      <c r="T215" s="18" t="str">
        <f>VLOOKUP(D215,Details!$C$1:$J$3719,7,FALSE)</f>
        <v>Rs0 ~ </v>
      </c>
      <c r="U215" s="18" t="str">
        <f>VLOOKUP(D215,Details!$C$1:$J$3719,8,FALSE)</f>
        <v/>
      </c>
    </row>
    <row r="216">
      <c r="A216" s="5" t="s">
        <v>22</v>
      </c>
      <c r="B216" s="5" t="s">
        <v>3824</v>
      </c>
      <c r="C216" s="21" t="s">
        <v>24</v>
      </c>
      <c r="D216" s="21" t="s">
        <v>3993</v>
      </c>
      <c r="E216" s="21" t="s">
        <v>33</v>
      </c>
      <c r="F216" s="22">
        <v>30.0</v>
      </c>
      <c r="G216" s="21" t="s">
        <v>253</v>
      </c>
      <c r="H216" s="13"/>
      <c r="I216" s="21" t="s">
        <v>219</v>
      </c>
      <c r="J216" s="22">
        <v>505.0</v>
      </c>
      <c r="K216" s="22">
        <v>2.0</v>
      </c>
      <c r="L216" s="22">
        <v>507.0</v>
      </c>
      <c r="M216" s="22">
        <v>0.43</v>
      </c>
      <c r="N216" s="14">
        <v>0.247364133</v>
      </c>
      <c r="O216" s="14">
        <v>204961.0</v>
      </c>
      <c r="P216" s="17">
        <f>VLOOKUP(D216,Details!$C$1:$J$3719,3,FALSE)</f>
        <v>0</v>
      </c>
      <c r="Q216" s="18" t="str">
        <f>VLOOKUP(D216,Details!$C$1:$J$3719,4,FALSE)</f>
        <v>8th Pass</v>
      </c>
      <c r="R216" s="17">
        <f>VLOOKUP(D216,Details!$C$1:$J$3719,5,FALSE)</f>
        <v>30</v>
      </c>
      <c r="S216" s="18" t="str">
        <f>VLOOKUP(D216,Details!$C$1:$J$3719,6,FALSE)</f>
        <v>Rs40,000 ~ 40Thou+</v>
      </c>
      <c r="T216" s="18" t="str">
        <f>VLOOKUP(D216,Details!$C$1:$J$3719,7,FALSE)</f>
        <v>Rs0 ~ </v>
      </c>
      <c r="U216" s="18" t="str">
        <f>VLOOKUP(D216,Details!$C$1:$J$3719,8,FALSE)</f>
        <v/>
      </c>
    </row>
    <row r="217">
      <c r="A217" s="5" t="s">
        <v>22</v>
      </c>
      <c r="B217" s="5" t="s">
        <v>3824</v>
      </c>
      <c r="C217" s="21" t="s">
        <v>24</v>
      </c>
      <c r="D217" s="21" t="s">
        <v>4008</v>
      </c>
      <c r="E217" s="21" t="s">
        <v>33</v>
      </c>
      <c r="F217" s="22">
        <v>37.0</v>
      </c>
      <c r="G217" s="21" t="s">
        <v>253</v>
      </c>
      <c r="H217" s="13"/>
      <c r="I217" s="21" t="s">
        <v>48</v>
      </c>
      <c r="J217" s="22">
        <v>420.0</v>
      </c>
      <c r="K217" s="22">
        <v>0.0</v>
      </c>
      <c r="L217" s="22">
        <v>420.0</v>
      </c>
      <c r="M217" s="22">
        <v>0.35</v>
      </c>
      <c r="N217" s="14">
        <v>0.204917033</v>
      </c>
      <c r="O217" s="14">
        <v>204961.0</v>
      </c>
      <c r="P217" s="17">
        <f>VLOOKUP(D217,Details!$C$1:$J$3719,3,FALSE)</f>
        <v>0</v>
      </c>
      <c r="Q217" s="18" t="str">
        <f>VLOOKUP(D217,Details!$C$1:$J$3719,4,FALSE)</f>
        <v>10th Pass</v>
      </c>
      <c r="R217" s="17">
        <f>VLOOKUP(D217,Details!$C$1:$J$3719,5,FALSE)</f>
        <v>37</v>
      </c>
      <c r="S217" s="18" t="str">
        <f>VLOOKUP(D217,Details!$C$1:$J$3719,6,FALSE)</f>
        <v>Nil</v>
      </c>
      <c r="T217" s="18" t="str">
        <f>VLOOKUP(D217,Details!$C$1:$J$3719,7,FALSE)</f>
        <v>Rs0 ~ </v>
      </c>
      <c r="U217" s="18" t="str">
        <f>VLOOKUP(D217,Details!$C$1:$J$3719,8,FALSE)</f>
        <v/>
      </c>
    </row>
    <row r="218">
      <c r="A218" s="5" t="s">
        <v>22</v>
      </c>
      <c r="B218" s="5" t="s">
        <v>3824</v>
      </c>
      <c r="C218" s="21" t="s">
        <v>24</v>
      </c>
      <c r="D218" s="21" t="s">
        <v>4023</v>
      </c>
      <c r="E218" s="21" t="s">
        <v>33</v>
      </c>
      <c r="F218" s="22">
        <v>50.0</v>
      </c>
      <c r="G218" s="21" t="s">
        <v>24</v>
      </c>
      <c r="H218" s="13"/>
      <c r="I218" s="21" t="s">
        <v>48</v>
      </c>
      <c r="J218" s="22">
        <v>384.0</v>
      </c>
      <c r="K218" s="22">
        <v>0.0</v>
      </c>
      <c r="L218" s="22">
        <v>384.0</v>
      </c>
      <c r="M218" s="22">
        <v>0.32</v>
      </c>
      <c r="N218" s="14">
        <v>0.187352716</v>
      </c>
      <c r="O218" s="14">
        <v>204961.0</v>
      </c>
      <c r="P218" s="17">
        <f>VLOOKUP(D218,Details!$C$1:$J$3719,3,FALSE)</f>
        <v>0</v>
      </c>
      <c r="Q218" s="18" t="str">
        <f>VLOOKUP(D218,Details!$C$1:$J$3719,4,FALSE)</f>
        <v>Literate</v>
      </c>
      <c r="R218" s="17">
        <f>VLOOKUP(D218,Details!$C$1:$J$3719,5,FALSE)</f>
        <v>50</v>
      </c>
      <c r="S218" s="18" t="str">
        <f>VLOOKUP(D218,Details!$C$1:$J$3719,6,FALSE)</f>
        <v>Rs7,00,000 ~ 7Lacs+</v>
      </c>
      <c r="T218" s="18" t="str">
        <f>VLOOKUP(D218,Details!$C$1:$J$3719,7,FALSE)</f>
        <v>Rs0 ~ </v>
      </c>
      <c r="U218" s="18" t="str">
        <f>VLOOKUP(D218,Details!$C$1:$J$3719,8,FALSE)</f>
        <v/>
      </c>
    </row>
    <row r="219">
      <c r="A219" s="5" t="s">
        <v>22</v>
      </c>
      <c r="B219" s="5" t="s">
        <v>3824</v>
      </c>
      <c r="C219" s="21" t="s">
        <v>24</v>
      </c>
      <c r="D219" s="21" t="s">
        <v>4037</v>
      </c>
      <c r="E219" s="21" t="s">
        <v>346</v>
      </c>
      <c r="F219" s="22">
        <v>30.0</v>
      </c>
      <c r="G219" s="21" t="s">
        <v>24</v>
      </c>
      <c r="H219" s="13"/>
      <c r="I219" s="21" t="s">
        <v>930</v>
      </c>
      <c r="J219" s="22">
        <v>273.0</v>
      </c>
      <c r="K219" s="22">
        <v>0.0</v>
      </c>
      <c r="L219" s="22">
        <v>273.0</v>
      </c>
      <c r="M219" s="22">
        <v>0.23</v>
      </c>
      <c r="N219" s="14">
        <v>0.133196071</v>
      </c>
      <c r="O219" s="14">
        <v>204961.0</v>
      </c>
      <c r="P219" s="17">
        <f>VLOOKUP(D219,Details!$C$1:$J$3719,3,FALSE)</f>
        <v>0</v>
      </c>
      <c r="Q219" s="18" t="str">
        <f>VLOOKUP(D219,Details!$C$1:$J$3719,4,FALSE)</f>
        <v>Literate</v>
      </c>
      <c r="R219" s="17">
        <f>VLOOKUP(D219,Details!$C$1:$J$3719,5,FALSE)</f>
        <v>30</v>
      </c>
      <c r="S219" s="18" t="str">
        <f>VLOOKUP(D219,Details!$C$1:$J$3719,6,FALSE)</f>
        <v>Nil</v>
      </c>
      <c r="T219" s="18" t="str">
        <f>VLOOKUP(D219,Details!$C$1:$J$3719,7,FALSE)</f>
        <v>Rs0 ~ </v>
      </c>
      <c r="U219" s="18" t="str">
        <f>VLOOKUP(D219,Details!$C$1:$J$3719,8,FALSE)</f>
        <v/>
      </c>
    </row>
    <row r="220">
      <c r="A220" s="5" t="s">
        <v>22</v>
      </c>
      <c r="B220" s="5" t="s">
        <v>4048</v>
      </c>
      <c r="C220" s="21" t="s">
        <v>24</v>
      </c>
      <c r="D220" s="21" t="s">
        <v>4049</v>
      </c>
      <c r="E220" s="21" t="s">
        <v>33</v>
      </c>
      <c r="F220" s="22">
        <v>39.0</v>
      </c>
      <c r="G220" s="21" t="s">
        <v>24</v>
      </c>
      <c r="H220" s="13"/>
      <c r="I220" s="21" t="s">
        <v>40</v>
      </c>
      <c r="J220" s="22">
        <v>63485.0</v>
      </c>
      <c r="K220" s="22">
        <v>285.0</v>
      </c>
      <c r="L220" s="22">
        <v>63770.0</v>
      </c>
      <c r="M220" s="22">
        <v>42.27</v>
      </c>
      <c r="N220" s="14">
        <v>31.44291265</v>
      </c>
      <c r="O220" s="14">
        <v>202812.0</v>
      </c>
      <c r="P220" s="17">
        <f>VLOOKUP(D220,Details!$C$1:$J$3719,3,FALSE)</f>
        <v>1</v>
      </c>
      <c r="Q220" s="18" t="str">
        <f>VLOOKUP(D220,Details!$C$1:$J$3719,4,FALSE)</f>
        <v>Post Graduate</v>
      </c>
      <c r="R220" s="17">
        <f>VLOOKUP(D220,Details!$C$1:$J$3719,5,FALSE)</f>
        <v>39</v>
      </c>
      <c r="S220" s="18" t="str">
        <f>VLOOKUP(D220,Details!$C$1:$J$3719,6,FALSE)</f>
        <v>Rs49,17,787 ~ 49Lacs+</v>
      </c>
      <c r="T220" s="18" t="str">
        <f>VLOOKUP(D220,Details!$C$1:$J$3719,7,FALSE)</f>
        <v>Rs0 ~ </v>
      </c>
      <c r="U220" s="18" t="str">
        <f>VLOOKUP(D220,Details!$C$1:$J$3719,8,FALSE)</f>
        <v>Y</v>
      </c>
    </row>
    <row r="221">
      <c r="A221" s="5" t="s">
        <v>22</v>
      </c>
      <c r="B221" s="5" t="s">
        <v>4048</v>
      </c>
      <c r="C221" s="21" t="s">
        <v>24</v>
      </c>
      <c r="D221" s="21" t="s">
        <v>4059</v>
      </c>
      <c r="E221" s="21" t="s">
        <v>33</v>
      </c>
      <c r="F221" s="22">
        <v>36.0</v>
      </c>
      <c r="G221" s="21" t="s">
        <v>24</v>
      </c>
      <c r="H221" s="13"/>
      <c r="I221" s="21" t="s">
        <v>52</v>
      </c>
      <c r="J221" s="22">
        <v>50434.0</v>
      </c>
      <c r="K221" s="22">
        <v>127.0</v>
      </c>
      <c r="L221" s="22">
        <v>50561.0</v>
      </c>
      <c r="M221" s="22">
        <v>33.51</v>
      </c>
      <c r="N221" s="14">
        <v>24.92998442</v>
      </c>
      <c r="O221" s="14">
        <v>202812.0</v>
      </c>
      <c r="P221" s="17">
        <f>VLOOKUP(D221,Details!$C$1:$J$3719,3,FALSE)</f>
        <v>5</v>
      </c>
      <c r="Q221" s="18" t="str">
        <f>VLOOKUP(D221,Details!$C$1:$J$3719,4,FALSE)</f>
        <v>10th Pass</v>
      </c>
      <c r="R221" s="17">
        <f>VLOOKUP(D221,Details!$C$1:$J$3719,5,FALSE)</f>
        <v>36</v>
      </c>
      <c r="S221" s="18" t="str">
        <f>VLOOKUP(D221,Details!$C$1:$J$3719,6,FALSE)</f>
        <v>Rs45,38,849 ~ 45Lacs+</v>
      </c>
      <c r="T221" s="18" t="str">
        <f>VLOOKUP(D221,Details!$C$1:$J$3719,7,FALSE)</f>
        <v>Rs6,68,307 ~ 6Lacs+</v>
      </c>
      <c r="U221" s="18" t="str">
        <f>VLOOKUP(D221,Details!$C$1:$J$3719,8,FALSE)</f>
        <v/>
      </c>
    </row>
    <row r="222">
      <c r="A222" s="5" t="s">
        <v>22</v>
      </c>
      <c r="B222" s="5" t="s">
        <v>4048</v>
      </c>
      <c r="C222" s="21" t="s">
        <v>24</v>
      </c>
      <c r="D222" s="21" t="s">
        <v>4070</v>
      </c>
      <c r="E222" s="21" t="s">
        <v>33</v>
      </c>
      <c r="F222" s="22">
        <v>44.0</v>
      </c>
      <c r="G222" s="21" t="s">
        <v>24</v>
      </c>
      <c r="H222" s="13"/>
      <c r="I222" s="21" t="s">
        <v>41</v>
      </c>
      <c r="J222" s="22">
        <v>22258.0</v>
      </c>
      <c r="K222" s="22">
        <v>80.0</v>
      </c>
      <c r="L222" s="22">
        <v>22338.0</v>
      </c>
      <c r="M222" s="22">
        <v>14.81</v>
      </c>
      <c r="N222" s="14">
        <v>11.01414118</v>
      </c>
      <c r="O222" s="14">
        <v>202812.0</v>
      </c>
      <c r="P222" s="17" t="str">
        <f>VLOOKUP(D222,Details!$C$1:$J$3719,3,FALSE)</f>
        <v>#N/A</v>
      </c>
      <c r="Q222" s="18" t="str">
        <f>VLOOKUP(D222,Details!$C$1:$J$3719,4,FALSE)</f>
        <v>#N/A</v>
      </c>
      <c r="R222" s="17" t="str">
        <f>VLOOKUP(D222,Details!$C$1:$J$3719,5,FALSE)</f>
        <v>#N/A</v>
      </c>
      <c r="S222" s="18" t="str">
        <f>VLOOKUP(D222,Details!$C$1:$J$3719,6,FALSE)</f>
        <v>#N/A</v>
      </c>
      <c r="T222" s="18" t="str">
        <f>VLOOKUP(D222,Details!$C$1:$J$3719,7,FALSE)</f>
        <v>#N/A</v>
      </c>
      <c r="U222" s="18" t="str">
        <f>VLOOKUP(D222,Details!$C$1:$J$3719,8,FALSE)</f>
        <v>#N/A</v>
      </c>
    </row>
    <row r="223">
      <c r="A223" s="5" t="s">
        <v>22</v>
      </c>
      <c r="B223" s="5" t="s">
        <v>4048</v>
      </c>
      <c r="C223" s="21" t="s">
        <v>24</v>
      </c>
      <c r="D223" s="21" t="s">
        <v>4080</v>
      </c>
      <c r="E223" s="21" t="s">
        <v>33</v>
      </c>
      <c r="F223" s="22">
        <v>34.0</v>
      </c>
      <c r="G223" s="21" t="s">
        <v>24</v>
      </c>
      <c r="H223" s="13"/>
      <c r="I223" s="21" t="s">
        <v>48</v>
      </c>
      <c r="J223" s="22">
        <v>3611.0</v>
      </c>
      <c r="K223" s="22">
        <v>0.0</v>
      </c>
      <c r="L223" s="22">
        <v>3611.0</v>
      </c>
      <c r="M223" s="22">
        <v>2.39</v>
      </c>
      <c r="N223" s="14">
        <v>1.780466639</v>
      </c>
      <c r="O223" s="14">
        <v>202812.0</v>
      </c>
      <c r="P223" s="17" t="str">
        <f>VLOOKUP(D223,Details!$C$1:$J$3719,3,FALSE)</f>
        <v>#N/A</v>
      </c>
      <c r="Q223" s="18" t="str">
        <f>VLOOKUP(D223,Details!$C$1:$J$3719,4,FALSE)</f>
        <v>#N/A</v>
      </c>
      <c r="R223" s="17" t="str">
        <f>VLOOKUP(D223,Details!$C$1:$J$3719,5,FALSE)</f>
        <v>#N/A</v>
      </c>
      <c r="S223" s="18" t="str">
        <f>VLOOKUP(D223,Details!$C$1:$J$3719,6,FALSE)</f>
        <v>#N/A</v>
      </c>
      <c r="T223" s="18" t="str">
        <f>VLOOKUP(D223,Details!$C$1:$J$3719,7,FALSE)</f>
        <v>#N/A</v>
      </c>
      <c r="U223" s="18" t="str">
        <f>VLOOKUP(D223,Details!$C$1:$J$3719,8,FALSE)</f>
        <v>#N/A</v>
      </c>
    </row>
    <row r="224">
      <c r="A224" s="5" t="s">
        <v>22</v>
      </c>
      <c r="B224" s="5" t="s">
        <v>4048</v>
      </c>
      <c r="C224" s="21" t="s">
        <v>24</v>
      </c>
      <c r="D224" s="21" t="s">
        <v>4092</v>
      </c>
      <c r="E224" s="21" t="s">
        <v>33</v>
      </c>
      <c r="F224" s="22">
        <v>37.0</v>
      </c>
      <c r="G224" s="21" t="s">
        <v>24</v>
      </c>
      <c r="H224" s="13"/>
      <c r="I224" s="21" t="s">
        <v>73</v>
      </c>
      <c r="J224" s="22">
        <v>3526.0</v>
      </c>
      <c r="K224" s="22">
        <v>6.0</v>
      </c>
      <c r="L224" s="22">
        <v>3532.0</v>
      </c>
      <c r="M224" s="22">
        <v>2.34</v>
      </c>
      <c r="N224" s="14">
        <v>1.741514309</v>
      </c>
      <c r="O224" s="14">
        <v>202812.0</v>
      </c>
      <c r="P224" s="17">
        <f>VLOOKUP(D224,Details!$C$1:$J$3719,3,FALSE)</f>
        <v>1</v>
      </c>
      <c r="Q224" s="18" t="str">
        <f>VLOOKUP(D224,Details!$C$1:$J$3719,4,FALSE)</f>
        <v>12th Pass</v>
      </c>
      <c r="R224" s="17">
        <f>VLOOKUP(D224,Details!$C$1:$J$3719,5,FALSE)</f>
        <v>37</v>
      </c>
      <c r="S224" s="18" t="str">
        <f>VLOOKUP(D224,Details!$C$1:$J$3719,6,FALSE)</f>
        <v>Rs20,32,300 ~ 20Lacs+</v>
      </c>
      <c r="T224" s="18" t="str">
        <f>VLOOKUP(D224,Details!$C$1:$J$3719,7,FALSE)</f>
        <v>Rs66,000 ~ 66Thou+</v>
      </c>
      <c r="U224" s="18" t="str">
        <f>VLOOKUP(D224,Details!$C$1:$J$3719,8,FALSE)</f>
        <v/>
      </c>
    </row>
    <row r="225">
      <c r="A225" s="5" t="s">
        <v>22</v>
      </c>
      <c r="B225" s="5" t="s">
        <v>4048</v>
      </c>
      <c r="C225" s="21" t="s">
        <v>24</v>
      </c>
      <c r="D225" s="21" t="s">
        <v>4105</v>
      </c>
      <c r="E225" s="21" t="s">
        <v>33</v>
      </c>
      <c r="F225" s="22">
        <v>27.0</v>
      </c>
      <c r="G225" s="21" t="s">
        <v>24</v>
      </c>
      <c r="H225" s="13"/>
      <c r="I225" s="21" t="s">
        <v>44</v>
      </c>
      <c r="J225" s="22">
        <v>1817.0</v>
      </c>
      <c r="K225" s="22">
        <v>10.0</v>
      </c>
      <c r="L225" s="22">
        <v>1827.0</v>
      </c>
      <c r="M225" s="22">
        <v>1.21</v>
      </c>
      <c r="N225" s="14">
        <v>0.90083427</v>
      </c>
      <c r="O225" s="14">
        <v>202812.0</v>
      </c>
      <c r="P225" s="17">
        <f>VLOOKUP(D225,Details!$C$1:$J$3719,3,FALSE)</f>
        <v>0</v>
      </c>
      <c r="Q225" s="18" t="str">
        <f>VLOOKUP(D225,Details!$C$1:$J$3719,4,FALSE)</f>
        <v>Graduate</v>
      </c>
      <c r="R225" s="17">
        <f>VLOOKUP(D225,Details!$C$1:$J$3719,5,FALSE)</f>
        <v>27</v>
      </c>
      <c r="S225" s="18" t="str">
        <f>VLOOKUP(D225,Details!$C$1:$J$3719,6,FALSE)</f>
        <v>Rs2,50,000 ~ 2Lacs+</v>
      </c>
      <c r="T225" s="18" t="str">
        <f>VLOOKUP(D225,Details!$C$1:$J$3719,7,FALSE)</f>
        <v>Rs0 ~ </v>
      </c>
      <c r="U225" s="18" t="str">
        <f>VLOOKUP(D225,Details!$C$1:$J$3719,8,FALSE)</f>
        <v/>
      </c>
    </row>
    <row r="226">
      <c r="A226" s="5" t="s">
        <v>22</v>
      </c>
      <c r="B226" s="5" t="s">
        <v>4048</v>
      </c>
      <c r="C226" s="21" t="s">
        <v>24</v>
      </c>
      <c r="D226" s="21" t="s">
        <v>4119</v>
      </c>
      <c r="E226" s="21" t="s">
        <v>33</v>
      </c>
      <c r="F226" s="22">
        <v>32.0</v>
      </c>
      <c r="G226" s="21" t="s">
        <v>253</v>
      </c>
      <c r="H226" s="13"/>
      <c r="I226" s="21" t="s">
        <v>35</v>
      </c>
      <c r="J226" s="22">
        <v>1689.0</v>
      </c>
      <c r="K226" s="22">
        <v>3.0</v>
      </c>
      <c r="L226" s="22">
        <v>1692.0</v>
      </c>
      <c r="M226" s="22">
        <v>1.12</v>
      </c>
      <c r="N226" s="14">
        <v>0.834270162</v>
      </c>
      <c r="O226" s="14">
        <v>202812.0</v>
      </c>
      <c r="P226" s="17">
        <f>VLOOKUP(D226,Details!$C$1:$J$3719,3,FALSE)</f>
        <v>1</v>
      </c>
      <c r="Q226" s="18" t="str">
        <f>VLOOKUP(D226,Details!$C$1:$J$3719,4,FALSE)</f>
        <v>Doctorate</v>
      </c>
      <c r="R226" s="17">
        <f>VLOOKUP(D226,Details!$C$1:$J$3719,5,FALSE)</f>
        <v>32</v>
      </c>
      <c r="S226" s="18" t="str">
        <f>VLOOKUP(D226,Details!$C$1:$J$3719,6,FALSE)</f>
        <v>Rs50,000 ~ 50Thou+</v>
      </c>
      <c r="T226" s="18" t="str">
        <f>VLOOKUP(D226,Details!$C$1:$J$3719,7,FALSE)</f>
        <v>Rs0 ~ </v>
      </c>
      <c r="U226" s="18" t="str">
        <f>VLOOKUP(D226,Details!$C$1:$J$3719,8,FALSE)</f>
        <v/>
      </c>
    </row>
    <row r="227">
      <c r="A227" s="5" t="s">
        <v>22</v>
      </c>
      <c r="B227" s="5" t="s">
        <v>4048</v>
      </c>
      <c r="C227" s="21" t="s">
        <v>24</v>
      </c>
      <c r="D227" s="21" t="s">
        <v>4133</v>
      </c>
      <c r="E227" s="21" t="s">
        <v>33</v>
      </c>
      <c r="F227" s="22">
        <v>29.0</v>
      </c>
      <c r="G227" s="21" t="s">
        <v>24</v>
      </c>
      <c r="H227" s="13"/>
      <c r="I227" s="21" t="s">
        <v>48</v>
      </c>
      <c r="J227" s="22">
        <v>1406.0</v>
      </c>
      <c r="K227" s="22">
        <v>0.0</v>
      </c>
      <c r="L227" s="22">
        <v>1406.0</v>
      </c>
      <c r="M227" s="22">
        <v>0.93</v>
      </c>
      <c r="N227" s="14">
        <v>0.693252865</v>
      </c>
      <c r="O227" s="14">
        <v>202812.0</v>
      </c>
      <c r="P227" s="17">
        <f>VLOOKUP(D227,Details!$C$1:$J$3719,3,FALSE)</f>
        <v>0</v>
      </c>
      <c r="Q227" s="18" t="str">
        <f>VLOOKUP(D227,Details!$C$1:$J$3719,4,FALSE)</f>
        <v>10th Pass</v>
      </c>
      <c r="R227" s="17">
        <f>VLOOKUP(D227,Details!$C$1:$J$3719,5,FALSE)</f>
        <v>29</v>
      </c>
      <c r="S227" s="18" t="str">
        <f>VLOOKUP(D227,Details!$C$1:$J$3719,6,FALSE)</f>
        <v>Rs3,67,000 ~ 3Lacs+</v>
      </c>
      <c r="T227" s="18" t="str">
        <f>VLOOKUP(D227,Details!$C$1:$J$3719,7,FALSE)</f>
        <v>Rs78,640 ~ 78Thou+</v>
      </c>
      <c r="U227" s="18" t="str">
        <f>VLOOKUP(D227,Details!$C$1:$J$3719,8,FALSE)</f>
        <v/>
      </c>
    </row>
    <row r="228">
      <c r="A228" s="5" t="s">
        <v>22</v>
      </c>
      <c r="B228" s="5" t="s">
        <v>4048</v>
      </c>
      <c r="C228" s="21" t="s">
        <v>24</v>
      </c>
      <c r="D228" s="21" t="s">
        <v>4142</v>
      </c>
      <c r="E228" s="21" t="s">
        <v>33</v>
      </c>
      <c r="F228" s="22">
        <v>72.0</v>
      </c>
      <c r="G228" s="21" t="s">
        <v>24</v>
      </c>
      <c r="H228" s="13"/>
      <c r="I228" s="21" t="s">
        <v>48</v>
      </c>
      <c r="J228" s="22">
        <v>1169.0</v>
      </c>
      <c r="K228" s="22">
        <v>1.0</v>
      </c>
      <c r="L228" s="22">
        <v>1170.0</v>
      </c>
      <c r="M228" s="22">
        <v>0.78</v>
      </c>
      <c r="N228" s="14">
        <v>0.576888941</v>
      </c>
      <c r="O228" s="14">
        <v>202812.0</v>
      </c>
      <c r="P228" s="17">
        <f>VLOOKUP(D228,Details!$C$1:$J$3719,3,FALSE)</f>
        <v>0</v>
      </c>
      <c r="Q228" s="18" t="str">
        <f>VLOOKUP(D228,Details!$C$1:$J$3719,4,FALSE)</f>
        <v>Post Graduate</v>
      </c>
      <c r="R228" s="17">
        <f>VLOOKUP(D228,Details!$C$1:$J$3719,5,FALSE)</f>
        <v>72</v>
      </c>
      <c r="S228" s="18" t="str">
        <f>VLOOKUP(D228,Details!$C$1:$J$3719,6,FALSE)</f>
        <v>Rs15,87,756 ~ 15Lacs+</v>
      </c>
      <c r="T228" s="18" t="str">
        <f>VLOOKUP(D228,Details!$C$1:$J$3719,7,FALSE)</f>
        <v>Rs20,000 ~ 20Thou+</v>
      </c>
      <c r="U228" s="18" t="str">
        <f>VLOOKUP(D228,Details!$C$1:$J$3719,8,FALSE)</f>
        <v/>
      </c>
    </row>
    <row r="229">
      <c r="A229" s="5" t="s">
        <v>22</v>
      </c>
      <c r="B229" s="5" t="s">
        <v>4048</v>
      </c>
      <c r="C229" s="21" t="s">
        <v>24</v>
      </c>
      <c r="D229" s="21" t="s">
        <v>4160</v>
      </c>
      <c r="E229" s="21" t="s">
        <v>33</v>
      </c>
      <c r="F229" s="22">
        <v>39.0</v>
      </c>
      <c r="G229" s="21" t="s">
        <v>943</v>
      </c>
      <c r="H229" s="13"/>
      <c r="I229" s="21" t="s">
        <v>48</v>
      </c>
      <c r="J229" s="22">
        <v>974.0</v>
      </c>
      <c r="K229" s="22">
        <v>0.0</v>
      </c>
      <c r="L229" s="22">
        <v>974.0</v>
      </c>
      <c r="M229" s="22">
        <v>0.65</v>
      </c>
      <c r="N229" s="14">
        <v>0.480247717</v>
      </c>
      <c r="O229" s="14">
        <v>202812.0</v>
      </c>
      <c r="P229" s="17">
        <f>VLOOKUP(D229,Details!$C$1:$J$3719,3,FALSE)</f>
        <v>0</v>
      </c>
      <c r="Q229" s="18" t="str">
        <f>VLOOKUP(D229,Details!$C$1:$J$3719,4,FALSE)</f>
        <v>Literate</v>
      </c>
      <c r="R229" s="17">
        <f>VLOOKUP(D229,Details!$C$1:$J$3719,5,FALSE)</f>
        <v>39</v>
      </c>
      <c r="S229" s="18" t="str">
        <f>VLOOKUP(D229,Details!$C$1:$J$3719,6,FALSE)</f>
        <v>Rs20,000 ~ 20Thou+</v>
      </c>
      <c r="T229" s="18" t="str">
        <f>VLOOKUP(D229,Details!$C$1:$J$3719,7,FALSE)</f>
        <v>Rs0 ~ </v>
      </c>
      <c r="U229" s="18" t="str">
        <f>VLOOKUP(D229,Details!$C$1:$J$3719,8,FALSE)</f>
        <v/>
      </c>
    </row>
    <row r="230">
      <c r="A230" s="5" t="s">
        <v>22</v>
      </c>
      <c r="B230" s="5" t="s">
        <v>4178</v>
      </c>
      <c r="C230" s="21" t="s">
        <v>24</v>
      </c>
      <c r="D230" s="21" t="s">
        <v>4179</v>
      </c>
      <c r="E230" s="21" t="s">
        <v>33</v>
      </c>
      <c r="F230" s="22">
        <v>42.0</v>
      </c>
      <c r="G230" s="21" t="s">
        <v>24</v>
      </c>
      <c r="H230" s="13"/>
      <c r="I230" s="21" t="s">
        <v>28</v>
      </c>
      <c r="J230" s="22">
        <v>64255.0</v>
      </c>
      <c r="K230" s="22">
        <v>64.0</v>
      </c>
      <c r="L230" s="22">
        <v>64319.0</v>
      </c>
      <c r="M230" s="22">
        <v>40.17</v>
      </c>
      <c r="N230" s="14">
        <v>28.49062036</v>
      </c>
      <c r="O230" s="14">
        <v>225755.0</v>
      </c>
      <c r="P230" s="17">
        <f>VLOOKUP(D230,Details!$C$1:$J$3719,3,FALSE)</f>
        <v>0</v>
      </c>
      <c r="Q230" s="18" t="str">
        <f>VLOOKUP(D230,Details!$C$1:$J$3719,4,FALSE)</f>
        <v>12th Pass</v>
      </c>
      <c r="R230" s="17">
        <f>VLOOKUP(D230,Details!$C$1:$J$3719,5,FALSE)</f>
        <v>42</v>
      </c>
      <c r="S230" s="18" t="str">
        <f>VLOOKUP(D230,Details!$C$1:$J$3719,6,FALSE)</f>
        <v>Rs91,13,500 ~ 91Lacs+</v>
      </c>
      <c r="T230" s="18" t="str">
        <f>VLOOKUP(D230,Details!$C$1:$J$3719,7,FALSE)</f>
        <v>Rs7,00,000 ~ 7Lacs+</v>
      </c>
      <c r="U230" s="18" t="str">
        <f>VLOOKUP(D230,Details!$C$1:$J$3719,8,FALSE)</f>
        <v>Y</v>
      </c>
    </row>
    <row r="231">
      <c r="A231" s="5" t="s">
        <v>22</v>
      </c>
      <c r="B231" s="5" t="s">
        <v>4178</v>
      </c>
      <c r="C231" s="21" t="s">
        <v>24</v>
      </c>
      <c r="D231" s="21" t="s">
        <v>4200</v>
      </c>
      <c r="E231" s="21" t="s">
        <v>33</v>
      </c>
      <c r="F231" s="22">
        <v>64.0</v>
      </c>
      <c r="G231" s="21" t="s">
        <v>24</v>
      </c>
      <c r="H231" s="13"/>
      <c r="I231" s="21" t="s">
        <v>40</v>
      </c>
      <c r="J231" s="22">
        <v>40772.0</v>
      </c>
      <c r="K231" s="22">
        <v>65.0</v>
      </c>
      <c r="L231" s="22">
        <v>40837.0</v>
      </c>
      <c r="M231" s="22">
        <v>25.51</v>
      </c>
      <c r="N231" s="14">
        <v>18.08907887</v>
      </c>
      <c r="O231" s="14">
        <v>225755.0</v>
      </c>
      <c r="P231" s="17">
        <f>VLOOKUP(D231,Details!$C$1:$J$3719,3,FALSE)</f>
        <v>0</v>
      </c>
      <c r="Q231" s="18" t="str">
        <f>VLOOKUP(D231,Details!$C$1:$J$3719,4,FALSE)</f>
        <v>Graduate</v>
      </c>
      <c r="R231" s="17">
        <f>VLOOKUP(D231,Details!$C$1:$J$3719,5,FALSE)</f>
        <v>65</v>
      </c>
      <c r="S231" s="18" t="str">
        <f>VLOOKUP(D231,Details!$C$1:$J$3719,6,FALSE)</f>
        <v>Rs2,10,65,695 ~ 2Crore+</v>
      </c>
      <c r="T231" s="18" t="str">
        <f>VLOOKUP(D231,Details!$C$1:$J$3719,7,FALSE)</f>
        <v>Rs0 ~ </v>
      </c>
      <c r="U231" s="18" t="str">
        <f>VLOOKUP(D231,Details!$C$1:$J$3719,8,FALSE)</f>
        <v/>
      </c>
    </row>
    <row r="232">
      <c r="A232" s="5" t="s">
        <v>22</v>
      </c>
      <c r="B232" s="5" t="s">
        <v>4178</v>
      </c>
      <c r="C232" s="21" t="s">
        <v>24</v>
      </c>
      <c r="D232" s="21" t="s">
        <v>4221</v>
      </c>
      <c r="E232" s="21" t="s">
        <v>33</v>
      </c>
      <c r="F232" s="22">
        <v>48.0</v>
      </c>
      <c r="G232" s="21" t="s">
        <v>24</v>
      </c>
      <c r="H232" s="13"/>
      <c r="I232" s="21" t="s">
        <v>41</v>
      </c>
      <c r="J232" s="22">
        <v>20711.0</v>
      </c>
      <c r="K232" s="22">
        <v>116.0</v>
      </c>
      <c r="L232" s="22">
        <v>20827.0</v>
      </c>
      <c r="M232" s="22">
        <v>13.01</v>
      </c>
      <c r="N232" s="14">
        <v>9.225487808</v>
      </c>
      <c r="O232" s="14">
        <v>225755.0</v>
      </c>
      <c r="P232" s="17">
        <f>VLOOKUP(D232,Details!$C$1:$J$3719,3,FALSE)</f>
        <v>0</v>
      </c>
      <c r="Q232" s="18" t="str">
        <f>VLOOKUP(D232,Details!$C$1:$J$3719,4,FALSE)</f>
        <v>Graduate Professional</v>
      </c>
      <c r="R232" s="17">
        <f>VLOOKUP(D232,Details!$C$1:$J$3719,5,FALSE)</f>
        <v>48</v>
      </c>
      <c r="S232" s="18" t="str">
        <f>VLOOKUP(D232,Details!$C$1:$J$3719,6,FALSE)</f>
        <v>Rs4,23,62,029 ~ 4Crore+</v>
      </c>
      <c r="T232" s="18" t="str">
        <f>VLOOKUP(D232,Details!$C$1:$J$3719,7,FALSE)</f>
        <v>Rs45,93,938 ~ 45Lacs+</v>
      </c>
      <c r="U232" s="18" t="str">
        <f>VLOOKUP(D232,Details!$C$1:$J$3719,8,FALSE)</f>
        <v/>
      </c>
    </row>
    <row r="233">
      <c r="A233" s="5" t="s">
        <v>22</v>
      </c>
      <c r="B233" s="5" t="s">
        <v>4178</v>
      </c>
      <c r="C233" s="21" t="s">
        <v>24</v>
      </c>
      <c r="D233" s="21" t="s">
        <v>4241</v>
      </c>
      <c r="E233" s="21" t="s">
        <v>33</v>
      </c>
      <c r="F233" s="22">
        <v>48.0</v>
      </c>
      <c r="G233" s="21" t="s">
        <v>24</v>
      </c>
      <c r="H233" s="13"/>
      <c r="I233" s="21" t="s">
        <v>73</v>
      </c>
      <c r="J233" s="22">
        <v>13469.0</v>
      </c>
      <c r="K233" s="22">
        <v>10.0</v>
      </c>
      <c r="L233" s="22">
        <v>13479.0</v>
      </c>
      <c r="M233" s="22">
        <v>8.42</v>
      </c>
      <c r="N233" s="14">
        <v>5.97063188</v>
      </c>
      <c r="O233" s="14">
        <v>225755.0</v>
      </c>
      <c r="P233" s="17">
        <f>VLOOKUP(D233,Details!$C$1:$J$3719,3,FALSE)</f>
        <v>0</v>
      </c>
      <c r="Q233" s="18" t="str">
        <f>VLOOKUP(D233,Details!$C$1:$J$3719,4,FALSE)</f>
        <v>Graduate</v>
      </c>
      <c r="R233" s="17">
        <f>VLOOKUP(D233,Details!$C$1:$J$3719,5,FALSE)</f>
        <v>48</v>
      </c>
      <c r="S233" s="18" t="str">
        <f>VLOOKUP(D233,Details!$C$1:$J$3719,6,FALSE)</f>
        <v>Rs1,43,55,000 ~ 1Crore+</v>
      </c>
      <c r="T233" s="18" t="str">
        <f>VLOOKUP(D233,Details!$C$1:$J$3719,7,FALSE)</f>
        <v>Rs1,00,000 ~ 1Lacs+</v>
      </c>
      <c r="U233" s="18" t="str">
        <f>VLOOKUP(D233,Details!$C$1:$J$3719,8,FALSE)</f>
        <v/>
      </c>
    </row>
    <row r="234">
      <c r="A234" s="5" t="s">
        <v>22</v>
      </c>
      <c r="B234" s="5" t="s">
        <v>4178</v>
      </c>
      <c r="C234" s="21" t="s">
        <v>24</v>
      </c>
      <c r="D234" s="21" t="s">
        <v>4255</v>
      </c>
      <c r="E234" s="21" t="s">
        <v>346</v>
      </c>
      <c r="F234" s="22">
        <v>48.0</v>
      </c>
      <c r="G234" s="21" t="s">
        <v>24</v>
      </c>
      <c r="H234" s="13"/>
      <c r="I234" s="21" t="s">
        <v>52</v>
      </c>
      <c r="J234" s="22">
        <v>11403.0</v>
      </c>
      <c r="K234" s="22">
        <v>9.0</v>
      </c>
      <c r="L234" s="22">
        <v>11412.0</v>
      </c>
      <c r="M234" s="22">
        <v>7.13</v>
      </c>
      <c r="N234" s="14">
        <v>5.055037541</v>
      </c>
      <c r="O234" s="14">
        <v>225755.0</v>
      </c>
      <c r="P234" s="17">
        <f>VLOOKUP(D234,Details!$C$1:$J$3719,3,FALSE)</f>
        <v>0</v>
      </c>
      <c r="Q234" s="18" t="str">
        <f>VLOOKUP(D234,Details!$C$1:$J$3719,4,FALSE)</f>
        <v>10th Pass</v>
      </c>
      <c r="R234" s="17">
        <f>VLOOKUP(D234,Details!$C$1:$J$3719,5,FALSE)</f>
        <v>48</v>
      </c>
      <c r="S234" s="18" t="str">
        <f>VLOOKUP(D234,Details!$C$1:$J$3719,6,FALSE)</f>
        <v>Rs1,43,78,937 ~ 1Crore+</v>
      </c>
      <c r="T234" s="18" t="str">
        <f>VLOOKUP(D234,Details!$C$1:$J$3719,7,FALSE)</f>
        <v>Rs0 ~ </v>
      </c>
      <c r="U234" s="18" t="str">
        <f>VLOOKUP(D234,Details!$C$1:$J$3719,8,FALSE)</f>
        <v/>
      </c>
    </row>
    <row r="235">
      <c r="A235" s="5" t="s">
        <v>22</v>
      </c>
      <c r="B235" s="5" t="s">
        <v>4178</v>
      </c>
      <c r="C235" s="21" t="s">
        <v>24</v>
      </c>
      <c r="D235" s="21" t="s">
        <v>4272</v>
      </c>
      <c r="E235" s="21" t="s">
        <v>346</v>
      </c>
      <c r="F235" s="22">
        <v>66.0</v>
      </c>
      <c r="G235" s="21" t="s">
        <v>24</v>
      </c>
      <c r="H235" s="13"/>
      <c r="I235" s="21" t="s">
        <v>48</v>
      </c>
      <c r="J235" s="22">
        <v>2419.0</v>
      </c>
      <c r="K235" s="22">
        <v>0.0</v>
      </c>
      <c r="L235" s="22">
        <v>2419.0</v>
      </c>
      <c r="M235" s="22">
        <v>1.51</v>
      </c>
      <c r="N235" s="14">
        <v>1.071515581</v>
      </c>
      <c r="O235" s="14">
        <v>225755.0</v>
      </c>
      <c r="P235" s="17">
        <f>VLOOKUP(D235,Details!$C$1:$J$3719,3,FALSE)</f>
        <v>0</v>
      </c>
      <c r="Q235" s="18" t="str">
        <f>VLOOKUP(D235,Details!$C$1:$J$3719,4,FALSE)</f>
        <v>Doctorate</v>
      </c>
      <c r="R235" s="17">
        <f>VLOOKUP(D235,Details!$C$1:$J$3719,5,FALSE)</f>
        <v>66</v>
      </c>
      <c r="S235" s="18" t="str">
        <f>VLOOKUP(D235,Details!$C$1:$J$3719,6,FALSE)</f>
        <v>Rs97,61,719 ~ 97Lacs+</v>
      </c>
      <c r="T235" s="18" t="str">
        <f>VLOOKUP(D235,Details!$C$1:$J$3719,7,FALSE)</f>
        <v>Rs0 ~ </v>
      </c>
      <c r="U235" s="18" t="str">
        <f>VLOOKUP(D235,Details!$C$1:$J$3719,8,FALSE)</f>
        <v/>
      </c>
    </row>
    <row r="236">
      <c r="A236" s="5" t="s">
        <v>22</v>
      </c>
      <c r="B236" s="5" t="s">
        <v>4178</v>
      </c>
      <c r="C236" s="21" t="s">
        <v>24</v>
      </c>
      <c r="D236" s="21" t="s">
        <v>4289</v>
      </c>
      <c r="E236" s="21" t="s">
        <v>33</v>
      </c>
      <c r="F236" s="22">
        <v>38.0</v>
      </c>
      <c r="G236" s="21" t="s">
        <v>24</v>
      </c>
      <c r="H236" s="13"/>
      <c r="I236" s="21" t="s">
        <v>35</v>
      </c>
      <c r="J236" s="22">
        <v>1809.0</v>
      </c>
      <c r="K236" s="22">
        <v>0.0</v>
      </c>
      <c r="L236" s="22">
        <v>1809.0</v>
      </c>
      <c r="M236" s="22">
        <v>1.13</v>
      </c>
      <c r="N236" s="14">
        <v>0.801311156</v>
      </c>
      <c r="O236" s="14">
        <v>225755.0</v>
      </c>
      <c r="P236" s="17" t="str">
        <f>VLOOKUP(D236,Details!$C$1:$J$3719,3,FALSE)</f>
        <v>#N/A</v>
      </c>
      <c r="Q236" s="18" t="str">
        <f>VLOOKUP(D236,Details!$C$1:$J$3719,4,FALSE)</f>
        <v>#N/A</v>
      </c>
      <c r="R236" s="17" t="str">
        <f>VLOOKUP(D236,Details!$C$1:$J$3719,5,FALSE)</f>
        <v>#N/A</v>
      </c>
      <c r="S236" s="18" t="str">
        <f>VLOOKUP(D236,Details!$C$1:$J$3719,6,FALSE)</f>
        <v>#N/A</v>
      </c>
      <c r="T236" s="18" t="str">
        <f>VLOOKUP(D236,Details!$C$1:$J$3719,7,FALSE)</f>
        <v>#N/A</v>
      </c>
      <c r="U236" s="18" t="str">
        <f>VLOOKUP(D236,Details!$C$1:$J$3719,8,FALSE)</f>
        <v>#N/A</v>
      </c>
    </row>
    <row r="237">
      <c r="A237" s="5" t="s">
        <v>22</v>
      </c>
      <c r="B237" s="5" t="s">
        <v>4178</v>
      </c>
      <c r="C237" s="21" t="s">
        <v>24</v>
      </c>
      <c r="D237" s="21" t="s">
        <v>4303</v>
      </c>
      <c r="E237" s="21" t="s">
        <v>33</v>
      </c>
      <c r="F237" s="22">
        <v>55.0</v>
      </c>
      <c r="G237" s="21" t="s">
        <v>24</v>
      </c>
      <c r="H237" s="13"/>
      <c r="I237" s="21" t="s">
        <v>44</v>
      </c>
      <c r="J237" s="22">
        <v>1781.0</v>
      </c>
      <c r="K237" s="22">
        <v>5.0</v>
      </c>
      <c r="L237" s="22">
        <v>1786.0</v>
      </c>
      <c r="M237" s="22">
        <v>1.12</v>
      </c>
      <c r="N237" s="14">
        <v>0.79112312</v>
      </c>
      <c r="O237" s="14">
        <v>225755.0</v>
      </c>
      <c r="P237" s="17">
        <f>VLOOKUP(D237,Details!$C$1:$J$3719,3,FALSE)</f>
        <v>0</v>
      </c>
      <c r="Q237" s="18" t="str">
        <f>VLOOKUP(D237,Details!$C$1:$J$3719,4,FALSE)</f>
        <v>Literate</v>
      </c>
      <c r="R237" s="17">
        <f>VLOOKUP(D237,Details!$C$1:$J$3719,5,FALSE)</f>
        <v>55</v>
      </c>
      <c r="S237" s="18" t="str">
        <f>VLOOKUP(D237,Details!$C$1:$J$3719,6,FALSE)</f>
        <v>Rs4,62,834 ~ 4Lacs+</v>
      </c>
      <c r="T237" s="18" t="str">
        <f>VLOOKUP(D237,Details!$C$1:$J$3719,7,FALSE)</f>
        <v>Rs4,40,000 ~ 4Lacs+</v>
      </c>
      <c r="U237" s="18" t="str">
        <f>VLOOKUP(D237,Details!$C$1:$J$3719,8,FALSE)</f>
        <v/>
      </c>
    </row>
    <row r="238">
      <c r="A238" s="5" t="s">
        <v>22</v>
      </c>
      <c r="B238" s="5" t="s">
        <v>4178</v>
      </c>
      <c r="C238" s="21" t="s">
        <v>24</v>
      </c>
      <c r="D238" s="21" t="s">
        <v>4320</v>
      </c>
      <c r="E238" s="21" t="s">
        <v>33</v>
      </c>
      <c r="F238" s="22">
        <v>27.0</v>
      </c>
      <c r="G238" s="21" t="s">
        <v>24</v>
      </c>
      <c r="H238" s="13"/>
      <c r="I238" s="21" t="s">
        <v>48</v>
      </c>
      <c r="J238" s="22">
        <v>1226.0</v>
      </c>
      <c r="K238" s="22">
        <v>0.0</v>
      </c>
      <c r="L238" s="22">
        <v>1226.0</v>
      </c>
      <c r="M238" s="22">
        <v>0.77</v>
      </c>
      <c r="N238" s="14">
        <v>0.543066599</v>
      </c>
      <c r="O238" s="14">
        <v>225755.0</v>
      </c>
      <c r="P238" s="17" t="str">
        <f>VLOOKUP(D238,Details!$C$1:$J$3719,3,FALSE)</f>
        <v>#N/A</v>
      </c>
      <c r="Q238" s="18" t="str">
        <f>VLOOKUP(D238,Details!$C$1:$J$3719,4,FALSE)</f>
        <v>#N/A</v>
      </c>
      <c r="R238" s="17" t="str">
        <f>VLOOKUP(D238,Details!$C$1:$J$3719,5,FALSE)</f>
        <v>#N/A</v>
      </c>
      <c r="S238" s="18" t="str">
        <f>VLOOKUP(D238,Details!$C$1:$J$3719,6,FALSE)</f>
        <v>#N/A</v>
      </c>
      <c r="T238" s="18" t="str">
        <f>VLOOKUP(D238,Details!$C$1:$J$3719,7,FALSE)</f>
        <v>#N/A</v>
      </c>
      <c r="U238" s="18" t="str">
        <f>VLOOKUP(D238,Details!$C$1:$J$3719,8,FALSE)</f>
        <v>#N/A</v>
      </c>
    </row>
    <row r="239">
      <c r="A239" s="5" t="s">
        <v>22</v>
      </c>
      <c r="B239" s="5" t="s">
        <v>4178</v>
      </c>
      <c r="C239" s="21" t="s">
        <v>24</v>
      </c>
      <c r="D239" s="21" t="s">
        <v>4339</v>
      </c>
      <c r="E239" s="21" t="s">
        <v>33</v>
      </c>
      <c r="F239" s="22">
        <v>51.0</v>
      </c>
      <c r="G239" s="21" t="s">
        <v>24</v>
      </c>
      <c r="H239" s="13"/>
      <c r="I239" s="21" t="s">
        <v>48</v>
      </c>
      <c r="J239" s="22">
        <v>983.0</v>
      </c>
      <c r="K239" s="22">
        <v>0.0</v>
      </c>
      <c r="L239" s="22">
        <v>983.0</v>
      </c>
      <c r="M239" s="22">
        <v>0.61</v>
      </c>
      <c r="N239" s="14">
        <v>0.435427787</v>
      </c>
      <c r="O239" s="14">
        <v>225755.0</v>
      </c>
      <c r="P239" s="17">
        <f>VLOOKUP(D239,Details!$C$1:$J$3719,3,FALSE)</f>
        <v>0</v>
      </c>
      <c r="Q239" s="18" t="str">
        <f>VLOOKUP(D239,Details!$C$1:$J$3719,4,FALSE)</f>
        <v>Literate</v>
      </c>
      <c r="R239" s="17">
        <f>VLOOKUP(D239,Details!$C$1:$J$3719,5,FALSE)</f>
        <v>51</v>
      </c>
      <c r="S239" s="18" t="str">
        <f>VLOOKUP(D239,Details!$C$1:$J$3719,6,FALSE)</f>
        <v>Rs10,16,000 ~ 10Lacs+</v>
      </c>
      <c r="T239" s="18" t="str">
        <f>VLOOKUP(D239,Details!$C$1:$J$3719,7,FALSE)</f>
        <v>Rs0 ~ </v>
      </c>
      <c r="U239" s="18" t="str">
        <f>VLOOKUP(D239,Details!$C$1:$J$3719,8,FALSE)</f>
        <v/>
      </c>
    </row>
    <row r="240">
      <c r="A240" s="5" t="s">
        <v>22</v>
      </c>
      <c r="B240" s="5" t="s">
        <v>4178</v>
      </c>
      <c r="C240" s="21" t="s">
        <v>24</v>
      </c>
      <c r="D240" s="21" t="s">
        <v>4349</v>
      </c>
      <c r="E240" s="21" t="s">
        <v>33</v>
      </c>
      <c r="F240" s="22">
        <v>44.0</v>
      </c>
      <c r="G240" s="21" t="s">
        <v>24</v>
      </c>
      <c r="H240" s="13"/>
      <c r="I240" s="21" t="s">
        <v>930</v>
      </c>
      <c r="J240" s="22">
        <v>503.0</v>
      </c>
      <c r="K240" s="22">
        <v>0.0</v>
      </c>
      <c r="L240" s="22">
        <v>503.0</v>
      </c>
      <c r="M240" s="22">
        <v>0.31</v>
      </c>
      <c r="N240" s="14">
        <v>0.222807911</v>
      </c>
      <c r="O240" s="14">
        <v>225755.0</v>
      </c>
      <c r="P240" s="17">
        <f>VLOOKUP(D240,Details!$C$1:$J$3719,3,FALSE)</f>
        <v>1</v>
      </c>
      <c r="Q240" s="18" t="str">
        <f>VLOOKUP(D240,Details!$C$1:$J$3719,4,FALSE)</f>
        <v>10th Pass</v>
      </c>
      <c r="R240" s="17">
        <f>VLOOKUP(D240,Details!$C$1:$J$3719,5,FALSE)</f>
        <v>44</v>
      </c>
      <c r="S240" s="18" t="str">
        <f>VLOOKUP(D240,Details!$C$1:$J$3719,6,FALSE)</f>
        <v>Rs30,000 ~ 30Thou+</v>
      </c>
      <c r="T240" s="18" t="str">
        <f>VLOOKUP(D240,Details!$C$1:$J$3719,7,FALSE)</f>
        <v>Rs0 ~ </v>
      </c>
      <c r="U240" s="18" t="str">
        <f>VLOOKUP(D240,Details!$C$1:$J$3719,8,FALSE)</f>
        <v/>
      </c>
    </row>
    <row r="241">
      <c r="A241" s="5" t="s">
        <v>22</v>
      </c>
      <c r="B241" s="5" t="s">
        <v>4178</v>
      </c>
      <c r="C241" s="21" t="s">
        <v>24</v>
      </c>
      <c r="D241" s="21" t="s">
        <v>4360</v>
      </c>
      <c r="E241" s="21" t="s">
        <v>33</v>
      </c>
      <c r="F241" s="22">
        <v>31.0</v>
      </c>
      <c r="G241" s="21" t="s">
        <v>253</v>
      </c>
      <c r="H241" s="13"/>
      <c r="I241" s="21" t="s">
        <v>219</v>
      </c>
      <c r="J241" s="22">
        <v>503.0</v>
      </c>
      <c r="K241" s="22">
        <v>0.0</v>
      </c>
      <c r="L241" s="22">
        <v>503.0</v>
      </c>
      <c r="M241" s="22">
        <v>0.31</v>
      </c>
      <c r="N241" s="14">
        <v>0.222807911</v>
      </c>
      <c r="O241" s="14">
        <v>225755.0</v>
      </c>
      <c r="P241" s="17">
        <f>VLOOKUP(D241,Details!$C$1:$J$3719,3,FALSE)</f>
        <v>0</v>
      </c>
      <c r="Q241" s="18" t="str">
        <f>VLOOKUP(D241,Details!$C$1:$J$3719,4,FALSE)</f>
        <v>10th Pass</v>
      </c>
      <c r="R241" s="17">
        <f>VLOOKUP(D241,Details!$C$1:$J$3719,5,FALSE)</f>
        <v>31</v>
      </c>
      <c r="S241" s="18" t="str">
        <f>VLOOKUP(D241,Details!$C$1:$J$3719,6,FALSE)</f>
        <v>Rs5,000 ~ 5Thou+</v>
      </c>
      <c r="T241" s="18" t="str">
        <f>VLOOKUP(D241,Details!$C$1:$J$3719,7,FALSE)</f>
        <v>Rs0 ~ </v>
      </c>
      <c r="U241" s="18" t="str">
        <f>VLOOKUP(D241,Details!$C$1:$J$3719,8,FALSE)</f>
        <v/>
      </c>
    </row>
    <row r="242">
      <c r="A242" s="5" t="s">
        <v>22</v>
      </c>
      <c r="B242" s="5" t="s">
        <v>4372</v>
      </c>
      <c r="C242" s="21" t="s">
        <v>24</v>
      </c>
      <c r="D242" s="21" t="s">
        <v>4373</v>
      </c>
      <c r="E242" s="21" t="s">
        <v>33</v>
      </c>
      <c r="F242" s="22">
        <v>41.0</v>
      </c>
      <c r="G242" s="21" t="s">
        <v>24</v>
      </c>
      <c r="H242" s="13"/>
      <c r="I242" s="21" t="s">
        <v>28</v>
      </c>
      <c r="J242" s="22">
        <v>68351.0</v>
      </c>
      <c r="K242" s="22">
        <v>387.0</v>
      </c>
      <c r="L242" s="22">
        <v>68738.0</v>
      </c>
      <c r="M242" s="22">
        <v>49.06</v>
      </c>
      <c r="N242" s="14">
        <v>26.27870614</v>
      </c>
      <c r="O242" s="14">
        <v>261573.0</v>
      </c>
      <c r="P242" s="17" t="str">
        <f>VLOOKUP(D242,Details!$C$1:$J$3719,3,FALSE)</f>
        <v>#N/A</v>
      </c>
      <c r="Q242" s="18" t="str">
        <f>VLOOKUP(D242,Details!$C$1:$J$3719,4,FALSE)</f>
        <v>#N/A</v>
      </c>
      <c r="R242" s="17" t="str">
        <f>VLOOKUP(D242,Details!$C$1:$J$3719,5,FALSE)</f>
        <v>#N/A</v>
      </c>
      <c r="S242" s="18" t="str">
        <f>VLOOKUP(D242,Details!$C$1:$J$3719,6,FALSE)</f>
        <v>#N/A</v>
      </c>
      <c r="T242" s="18" t="str">
        <f>VLOOKUP(D242,Details!$C$1:$J$3719,7,FALSE)</f>
        <v>#N/A</v>
      </c>
      <c r="U242" s="18" t="str">
        <f>VLOOKUP(D242,Details!$C$1:$J$3719,8,FALSE)</f>
        <v>#N/A</v>
      </c>
    </row>
    <row r="243">
      <c r="A243" s="5" t="s">
        <v>22</v>
      </c>
      <c r="B243" s="5" t="s">
        <v>4372</v>
      </c>
      <c r="C243" s="21" t="s">
        <v>24</v>
      </c>
      <c r="D243" s="21" t="s">
        <v>4389</v>
      </c>
      <c r="E243" s="21" t="s">
        <v>33</v>
      </c>
      <c r="F243" s="22">
        <v>49.0</v>
      </c>
      <c r="G243" s="21" t="s">
        <v>24</v>
      </c>
      <c r="H243" s="13"/>
      <c r="I243" s="21" t="s">
        <v>40</v>
      </c>
      <c r="J243" s="22">
        <v>38384.0</v>
      </c>
      <c r="K243" s="22">
        <v>220.0</v>
      </c>
      <c r="L243" s="22">
        <v>38604.0</v>
      </c>
      <c r="M243" s="22">
        <v>27.55</v>
      </c>
      <c r="N243" s="14">
        <v>14.75840396</v>
      </c>
      <c r="O243" s="14">
        <v>261573.0</v>
      </c>
      <c r="P243" s="17" t="str">
        <f>VLOOKUP(D243,Details!$C$1:$J$3719,3,FALSE)</f>
        <v>#N/A</v>
      </c>
      <c r="Q243" s="18" t="str">
        <f>VLOOKUP(D243,Details!$C$1:$J$3719,4,FALSE)</f>
        <v>#N/A</v>
      </c>
      <c r="R243" s="17" t="str">
        <f>VLOOKUP(D243,Details!$C$1:$J$3719,5,FALSE)</f>
        <v>#N/A</v>
      </c>
      <c r="S243" s="18" t="str">
        <f>VLOOKUP(D243,Details!$C$1:$J$3719,6,FALSE)</f>
        <v>#N/A</v>
      </c>
      <c r="T243" s="18" t="str">
        <f>VLOOKUP(D243,Details!$C$1:$J$3719,7,FALSE)</f>
        <v>#N/A</v>
      </c>
      <c r="U243" s="18" t="str">
        <f>VLOOKUP(D243,Details!$C$1:$J$3719,8,FALSE)</f>
        <v>#N/A</v>
      </c>
    </row>
    <row r="244">
      <c r="A244" s="5" t="s">
        <v>22</v>
      </c>
      <c r="B244" s="5" t="s">
        <v>4372</v>
      </c>
      <c r="C244" s="21" t="s">
        <v>24</v>
      </c>
      <c r="D244" s="21" t="s">
        <v>4406</v>
      </c>
      <c r="E244" s="21" t="s">
        <v>33</v>
      </c>
      <c r="F244" s="22">
        <v>63.0</v>
      </c>
      <c r="G244" s="21" t="s">
        <v>24</v>
      </c>
      <c r="H244" s="13"/>
      <c r="I244" s="21" t="s">
        <v>52</v>
      </c>
      <c r="J244" s="22">
        <v>17777.0</v>
      </c>
      <c r="K244" s="22">
        <v>17.0</v>
      </c>
      <c r="L244" s="22">
        <v>17794.0</v>
      </c>
      <c r="M244" s="22">
        <v>12.7</v>
      </c>
      <c r="N244" s="14">
        <v>6.80268988</v>
      </c>
      <c r="O244" s="14">
        <v>261573.0</v>
      </c>
      <c r="P244" s="17" t="str">
        <f>VLOOKUP(D244,Details!$C$1:$J$3719,3,FALSE)</f>
        <v>#N/A</v>
      </c>
      <c r="Q244" s="18" t="str">
        <f>VLOOKUP(D244,Details!$C$1:$J$3719,4,FALSE)</f>
        <v>#N/A</v>
      </c>
      <c r="R244" s="17" t="str">
        <f>VLOOKUP(D244,Details!$C$1:$J$3719,5,FALSE)</f>
        <v>#N/A</v>
      </c>
      <c r="S244" s="18" t="str">
        <f>VLOOKUP(D244,Details!$C$1:$J$3719,6,FALSE)</f>
        <v>#N/A</v>
      </c>
      <c r="T244" s="18" t="str">
        <f>VLOOKUP(D244,Details!$C$1:$J$3719,7,FALSE)</f>
        <v>#N/A</v>
      </c>
      <c r="U244" s="18" t="str">
        <f>VLOOKUP(D244,Details!$C$1:$J$3719,8,FALSE)</f>
        <v>#N/A</v>
      </c>
    </row>
    <row r="245">
      <c r="A245" s="5" t="s">
        <v>22</v>
      </c>
      <c r="B245" s="5" t="s">
        <v>4372</v>
      </c>
      <c r="C245" s="21" t="s">
        <v>24</v>
      </c>
      <c r="D245" s="21" t="s">
        <v>4418</v>
      </c>
      <c r="E245" s="21" t="s">
        <v>33</v>
      </c>
      <c r="F245" s="22">
        <v>48.0</v>
      </c>
      <c r="G245" s="21" t="s">
        <v>24</v>
      </c>
      <c r="H245" s="13"/>
      <c r="I245" s="21" t="s">
        <v>73</v>
      </c>
      <c r="J245" s="22">
        <v>5190.0</v>
      </c>
      <c r="K245" s="22">
        <v>32.0</v>
      </c>
      <c r="L245" s="22">
        <v>5222.0</v>
      </c>
      <c r="M245" s="22">
        <v>3.73</v>
      </c>
      <c r="N245" s="14">
        <v>1.996383419</v>
      </c>
      <c r="O245" s="14">
        <v>261573.0</v>
      </c>
      <c r="P245" s="17" t="str">
        <f>VLOOKUP(D245,Details!$C$1:$J$3719,3,FALSE)</f>
        <v>#N/A</v>
      </c>
      <c r="Q245" s="18" t="str">
        <f>VLOOKUP(D245,Details!$C$1:$J$3719,4,FALSE)</f>
        <v>#N/A</v>
      </c>
      <c r="R245" s="17" t="str">
        <f>VLOOKUP(D245,Details!$C$1:$J$3719,5,FALSE)</f>
        <v>#N/A</v>
      </c>
      <c r="S245" s="18" t="str">
        <f>VLOOKUP(D245,Details!$C$1:$J$3719,6,FALSE)</f>
        <v>#N/A</v>
      </c>
      <c r="T245" s="18" t="str">
        <f>VLOOKUP(D245,Details!$C$1:$J$3719,7,FALSE)</f>
        <v>#N/A</v>
      </c>
      <c r="U245" s="18" t="str">
        <f>VLOOKUP(D245,Details!$C$1:$J$3719,8,FALSE)</f>
        <v>#N/A</v>
      </c>
    </row>
    <row r="246">
      <c r="A246" s="5" t="s">
        <v>22</v>
      </c>
      <c r="B246" s="5" t="s">
        <v>4372</v>
      </c>
      <c r="C246" s="21" t="s">
        <v>24</v>
      </c>
      <c r="D246" s="21" t="s">
        <v>4430</v>
      </c>
      <c r="E246" s="21" t="s">
        <v>33</v>
      </c>
      <c r="F246" s="22">
        <v>48.0</v>
      </c>
      <c r="G246" s="21" t="s">
        <v>24</v>
      </c>
      <c r="H246" s="13"/>
      <c r="I246" s="21" t="s">
        <v>44</v>
      </c>
      <c r="J246" s="22">
        <v>2674.0</v>
      </c>
      <c r="K246" s="22">
        <v>40.0</v>
      </c>
      <c r="L246" s="22">
        <v>2714.0</v>
      </c>
      <c r="M246" s="22">
        <v>1.94</v>
      </c>
      <c r="N246" s="14">
        <v>1.037568862</v>
      </c>
      <c r="O246" s="14">
        <v>261573.0</v>
      </c>
      <c r="P246" s="17" t="str">
        <f>VLOOKUP(D246,Details!$C$1:$J$3719,3,FALSE)</f>
        <v>#N/A</v>
      </c>
      <c r="Q246" s="18" t="str">
        <f>VLOOKUP(D246,Details!$C$1:$J$3719,4,FALSE)</f>
        <v>#N/A</v>
      </c>
      <c r="R246" s="17" t="str">
        <f>VLOOKUP(D246,Details!$C$1:$J$3719,5,FALSE)</f>
        <v>#N/A</v>
      </c>
      <c r="S246" s="18" t="str">
        <f>VLOOKUP(D246,Details!$C$1:$J$3719,6,FALSE)</f>
        <v>#N/A</v>
      </c>
      <c r="T246" s="18" t="str">
        <f>VLOOKUP(D246,Details!$C$1:$J$3719,7,FALSE)</f>
        <v>#N/A</v>
      </c>
      <c r="U246" s="18" t="str">
        <f>VLOOKUP(D246,Details!$C$1:$J$3719,8,FALSE)</f>
        <v>#N/A</v>
      </c>
    </row>
    <row r="247">
      <c r="A247" s="5" t="s">
        <v>22</v>
      </c>
      <c r="B247" s="5" t="s">
        <v>4372</v>
      </c>
      <c r="C247" s="21" t="s">
        <v>24</v>
      </c>
      <c r="D247" s="21" t="s">
        <v>4438</v>
      </c>
      <c r="E247" s="21" t="s">
        <v>33</v>
      </c>
      <c r="F247" s="22">
        <v>30.0</v>
      </c>
      <c r="G247" s="21" t="s">
        <v>24</v>
      </c>
      <c r="H247" s="13"/>
      <c r="I247" s="21" t="s">
        <v>48</v>
      </c>
      <c r="J247" s="22">
        <v>2139.0</v>
      </c>
      <c r="K247" s="22">
        <v>2.0</v>
      </c>
      <c r="L247" s="22">
        <v>2141.0</v>
      </c>
      <c r="M247" s="22">
        <v>1.53</v>
      </c>
      <c r="N247" s="14">
        <v>0.818509556</v>
      </c>
      <c r="O247" s="14">
        <v>261573.0</v>
      </c>
      <c r="P247" s="17" t="str">
        <f>VLOOKUP(D247,Details!$C$1:$J$3719,3,FALSE)</f>
        <v>#N/A</v>
      </c>
      <c r="Q247" s="18" t="str">
        <f>VLOOKUP(D247,Details!$C$1:$J$3719,4,FALSE)</f>
        <v>#N/A</v>
      </c>
      <c r="R247" s="17" t="str">
        <f>VLOOKUP(D247,Details!$C$1:$J$3719,5,FALSE)</f>
        <v>#N/A</v>
      </c>
      <c r="S247" s="18" t="str">
        <f>VLOOKUP(D247,Details!$C$1:$J$3719,6,FALSE)</f>
        <v>#N/A</v>
      </c>
      <c r="T247" s="18" t="str">
        <f>VLOOKUP(D247,Details!$C$1:$J$3719,7,FALSE)</f>
        <v>#N/A</v>
      </c>
      <c r="U247" s="18" t="str">
        <f>VLOOKUP(D247,Details!$C$1:$J$3719,8,FALSE)</f>
        <v>#N/A</v>
      </c>
    </row>
    <row r="248">
      <c r="A248" s="5" t="s">
        <v>22</v>
      </c>
      <c r="B248" s="5" t="s">
        <v>4372</v>
      </c>
      <c r="C248" s="21" t="s">
        <v>24</v>
      </c>
      <c r="D248" s="21" t="s">
        <v>4453</v>
      </c>
      <c r="E248" s="21" t="s">
        <v>33</v>
      </c>
      <c r="F248" s="22">
        <v>44.0</v>
      </c>
      <c r="G248" s="21" t="s">
        <v>24</v>
      </c>
      <c r="H248" s="13"/>
      <c r="I248" s="21" t="s">
        <v>35</v>
      </c>
      <c r="J248" s="22">
        <v>728.0</v>
      </c>
      <c r="K248" s="22">
        <v>1.0</v>
      </c>
      <c r="L248" s="22">
        <v>729.0</v>
      </c>
      <c r="M248" s="22">
        <v>0.52</v>
      </c>
      <c r="N248" s="14">
        <v>0.27869849</v>
      </c>
      <c r="O248" s="14">
        <v>261573.0</v>
      </c>
      <c r="P248" s="17" t="str">
        <f>VLOOKUP(D248,Details!$C$1:$J$3719,3,FALSE)</f>
        <v>#N/A</v>
      </c>
      <c r="Q248" s="18" t="str">
        <f>VLOOKUP(D248,Details!$C$1:$J$3719,4,FALSE)</f>
        <v>#N/A</v>
      </c>
      <c r="R248" s="17" t="str">
        <f>VLOOKUP(D248,Details!$C$1:$J$3719,5,FALSE)</f>
        <v>#N/A</v>
      </c>
      <c r="S248" s="18" t="str">
        <f>VLOOKUP(D248,Details!$C$1:$J$3719,6,FALSE)</f>
        <v>#N/A</v>
      </c>
      <c r="T248" s="18" t="str">
        <f>VLOOKUP(D248,Details!$C$1:$J$3719,7,FALSE)</f>
        <v>#N/A</v>
      </c>
      <c r="U248" s="18" t="str">
        <f>VLOOKUP(D248,Details!$C$1:$J$3719,8,FALSE)</f>
        <v>#N/A</v>
      </c>
    </row>
    <row r="249">
      <c r="A249" s="5" t="s">
        <v>22</v>
      </c>
      <c r="B249" s="5" t="s">
        <v>4372</v>
      </c>
      <c r="C249" s="21" t="s">
        <v>24</v>
      </c>
      <c r="D249" s="21" t="s">
        <v>4467</v>
      </c>
      <c r="E249" s="21" t="s">
        <v>346</v>
      </c>
      <c r="F249" s="22">
        <v>49.0</v>
      </c>
      <c r="G249" s="21" t="s">
        <v>24</v>
      </c>
      <c r="H249" s="13"/>
      <c r="I249" s="21" t="s">
        <v>57</v>
      </c>
      <c r="J249" s="22">
        <v>581.0</v>
      </c>
      <c r="K249" s="22">
        <v>0.0</v>
      </c>
      <c r="L249" s="22">
        <v>581.0</v>
      </c>
      <c r="M249" s="22">
        <v>0.41</v>
      </c>
      <c r="N249" s="14">
        <v>0.222117726</v>
      </c>
      <c r="O249" s="14">
        <v>261573.0</v>
      </c>
      <c r="P249" s="17" t="str">
        <f>VLOOKUP(D249,Details!$C$1:$J$3719,3,FALSE)</f>
        <v>#N/A</v>
      </c>
      <c r="Q249" s="18" t="str">
        <f>VLOOKUP(D249,Details!$C$1:$J$3719,4,FALSE)</f>
        <v>#N/A</v>
      </c>
      <c r="R249" s="17" t="str">
        <f>VLOOKUP(D249,Details!$C$1:$J$3719,5,FALSE)</f>
        <v>#N/A</v>
      </c>
      <c r="S249" s="18" t="str">
        <f>VLOOKUP(D249,Details!$C$1:$J$3719,6,FALSE)</f>
        <v>#N/A</v>
      </c>
      <c r="T249" s="18" t="str">
        <f>VLOOKUP(D249,Details!$C$1:$J$3719,7,FALSE)</f>
        <v>#N/A</v>
      </c>
      <c r="U249" s="18" t="str">
        <f>VLOOKUP(D249,Details!$C$1:$J$3719,8,FALSE)</f>
        <v>#N/A</v>
      </c>
    </row>
    <row r="250">
      <c r="A250" s="5" t="s">
        <v>22</v>
      </c>
      <c r="B250" s="5" t="s">
        <v>4372</v>
      </c>
      <c r="C250" s="21" t="s">
        <v>24</v>
      </c>
      <c r="D250" s="21" t="s">
        <v>4481</v>
      </c>
      <c r="E250" s="21" t="s">
        <v>33</v>
      </c>
      <c r="F250" s="22">
        <v>58.0</v>
      </c>
      <c r="G250" s="21" t="s">
        <v>24</v>
      </c>
      <c r="H250" s="13"/>
      <c r="I250" s="21" t="s">
        <v>48</v>
      </c>
      <c r="J250" s="22">
        <v>562.0</v>
      </c>
      <c r="K250" s="22">
        <v>2.0</v>
      </c>
      <c r="L250" s="22">
        <v>564.0</v>
      </c>
      <c r="M250" s="22">
        <v>0.4</v>
      </c>
      <c r="N250" s="14">
        <v>0.215618584</v>
      </c>
      <c r="O250" s="14">
        <v>261573.0</v>
      </c>
      <c r="P250" s="17" t="str">
        <f>VLOOKUP(D250,Details!$C$1:$J$3719,3,FALSE)</f>
        <v>#N/A</v>
      </c>
      <c r="Q250" s="18" t="str">
        <f>VLOOKUP(D250,Details!$C$1:$J$3719,4,FALSE)</f>
        <v>#N/A</v>
      </c>
      <c r="R250" s="17" t="str">
        <f>VLOOKUP(D250,Details!$C$1:$J$3719,5,FALSE)</f>
        <v>#N/A</v>
      </c>
      <c r="S250" s="18" t="str">
        <f>VLOOKUP(D250,Details!$C$1:$J$3719,6,FALSE)</f>
        <v>#N/A</v>
      </c>
      <c r="T250" s="18" t="str">
        <f>VLOOKUP(D250,Details!$C$1:$J$3719,7,FALSE)</f>
        <v>#N/A</v>
      </c>
      <c r="U250" s="18" t="str">
        <f>VLOOKUP(D250,Details!$C$1:$J$3719,8,FALSE)</f>
        <v>#N/A</v>
      </c>
    </row>
    <row r="251">
      <c r="A251" s="5" t="s">
        <v>22</v>
      </c>
      <c r="B251" s="5" t="s">
        <v>4372</v>
      </c>
      <c r="C251" s="21" t="s">
        <v>24</v>
      </c>
      <c r="D251" s="21" t="s">
        <v>4493</v>
      </c>
      <c r="E251" s="21" t="s">
        <v>346</v>
      </c>
      <c r="F251" s="22">
        <v>31.0</v>
      </c>
      <c r="G251" s="21" t="s">
        <v>253</v>
      </c>
      <c r="H251" s="13"/>
      <c r="I251" s="21" t="s">
        <v>48</v>
      </c>
      <c r="J251" s="22">
        <v>535.0</v>
      </c>
      <c r="K251" s="22">
        <v>0.0</v>
      </c>
      <c r="L251" s="22">
        <v>535.0</v>
      </c>
      <c r="M251" s="22">
        <v>0.38</v>
      </c>
      <c r="N251" s="14">
        <v>0.204531813</v>
      </c>
      <c r="O251" s="14">
        <v>261573.0</v>
      </c>
      <c r="P251" s="17">
        <f>VLOOKUP(D251,Details!$C$1:$J$3719,3,FALSE)</f>
        <v>0</v>
      </c>
      <c r="Q251" s="18" t="str">
        <f>VLOOKUP(D251,Details!$C$1:$J$3719,4,FALSE)</f>
        <v>10th Pass</v>
      </c>
      <c r="R251" s="17">
        <f>VLOOKUP(D251,Details!$C$1:$J$3719,5,FALSE)</f>
        <v>31</v>
      </c>
      <c r="S251" s="18" t="str">
        <f>VLOOKUP(D251,Details!$C$1:$J$3719,6,FALSE)</f>
        <v>Rs7,38,850 ~ 7Lacs+</v>
      </c>
      <c r="T251" s="18" t="str">
        <f>VLOOKUP(D251,Details!$C$1:$J$3719,7,FALSE)</f>
        <v>Rs0 ~ </v>
      </c>
      <c r="U251" s="18" t="str">
        <f>VLOOKUP(D251,Details!$C$1:$J$3719,8,FALSE)</f>
        <v/>
      </c>
    </row>
    <row r="252">
      <c r="A252" s="5" t="s">
        <v>22</v>
      </c>
      <c r="B252" s="5" t="s">
        <v>4372</v>
      </c>
      <c r="C252" s="21" t="s">
        <v>24</v>
      </c>
      <c r="D252" s="21" t="s">
        <v>4505</v>
      </c>
      <c r="E252" s="21" t="s">
        <v>33</v>
      </c>
      <c r="F252" s="22">
        <v>33.0</v>
      </c>
      <c r="G252" s="21" t="s">
        <v>24</v>
      </c>
      <c r="H252" s="13"/>
      <c r="I252" s="21" t="s">
        <v>48</v>
      </c>
      <c r="J252" s="22">
        <v>510.0</v>
      </c>
      <c r="K252" s="22">
        <v>0.0</v>
      </c>
      <c r="L252" s="22">
        <v>510.0</v>
      </c>
      <c r="M252" s="22">
        <v>0.36</v>
      </c>
      <c r="N252" s="14">
        <v>0.194974252</v>
      </c>
      <c r="O252" s="14">
        <v>261573.0</v>
      </c>
      <c r="P252" s="17" t="str">
        <f>VLOOKUP(D252,Details!$C$1:$J$3719,3,FALSE)</f>
        <v>#N/A</v>
      </c>
      <c r="Q252" s="18" t="str">
        <f>VLOOKUP(D252,Details!$C$1:$J$3719,4,FALSE)</f>
        <v>#N/A</v>
      </c>
      <c r="R252" s="17" t="str">
        <f>VLOOKUP(D252,Details!$C$1:$J$3719,5,FALSE)</f>
        <v>#N/A</v>
      </c>
      <c r="S252" s="18" t="str">
        <f>VLOOKUP(D252,Details!$C$1:$J$3719,6,FALSE)</f>
        <v>#N/A</v>
      </c>
      <c r="T252" s="18" t="str">
        <f>VLOOKUP(D252,Details!$C$1:$J$3719,7,FALSE)</f>
        <v>#N/A</v>
      </c>
      <c r="U252" s="18" t="str">
        <f>VLOOKUP(D252,Details!$C$1:$J$3719,8,FALSE)</f>
        <v>#N/A</v>
      </c>
    </row>
    <row r="253">
      <c r="A253" s="5" t="s">
        <v>22</v>
      </c>
      <c r="B253" s="5" t="s">
        <v>4372</v>
      </c>
      <c r="C253" s="21" t="s">
        <v>24</v>
      </c>
      <c r="D253" s="21" t="s">
        <v>4519</v>
      </c>
      <c r="E253" s="21" t="s">
        <v>33</v>
      </c>
      <c r="F253" s="22">
        <v>33.0</v>
      </c>
      <c r="G253" s="21" t="s">
        <v>24</v>
      </c>
      <c r="H253" s="13"/>
      <c r="I253" s="21" t="s">
        <v>48</v>
      </c>
      <c r="J253" s="22">
        <v>461.0</v>
      </c>
      <c r="K253" s="22">
        <v>0.0</v>
      </c>
      <c r="L253" s="22">
        <v>461.0</v>
      </c>
      <c r="M253" s="22">
        <v>0.33</v>
      </c>
      <c r="N253" s="14">
        <v>0.176241432</v>
      </c>
      <c r="O253" s="14">
        <v>261573.0</v>
      </c>
      <c r="P253" s="17">
        <f>VLOOKUP(D253,Details!$C$1:$J$3719,3,FALSE)</f>
        <v>0</v>
      </c>
      <c r="Q253" s="18" t="str">
        <f>VLOOKUP(D253,Details!$C$1:$J$3719,4,FALSE)</f>
        <v>10th Pass</v>
      </c>
      <c r="R253" s="17">
        <f>VLOOKUP(D253,Details!$C$1:$J$3719,5,FALSE)</f>
        <v>33</v>
      </c>
      <c r="S253" s="18" t="str">
        <f>VLOOKUP(D253,Details!$C$1:$J$3719,6,FALSE)</f>
        <v>Rs50,000 ~ 50Thou+</v>
      </c>
      <c r="T253" s="18" t="str">
        <f>VLOOKUP(D253,Details!$C$1:$J$3719,7,FALSE)</f>
        <v>Rs0 ~ </v>
      </c>
      <c r="U253" s="18" t="str">
        <f>VLOOKUP(D253,Details!$C$1:$J$3719,8,FALSE)</f>
        <v/>
      </c>
    </row>
    <row r="254">
      <c r="A254" s="5" t="s">
        <v>22</v>
      </c>
      <c r="B254" s="5" t="s">
        <v>4372</v>
      </c>
      <c r="C254" s="21" t="s">
        <v>24</v>
      </c>
      <c r="D254" s="21" t="s">
        <v>4535</v>
      </c>
      <c r="E254" s="21" t="s">
        <v>33</v>
      </c>
      <c r="F254" s="22">
        <v>39.0</v>
      </c>
      <c r="G254" s="21" t="s">
        <v>24</v>
      </c>
      <c r="H254" s="13"/>
      <c r="I254" s="21" t="s">
        <v>48</v>
      </c>
      <c r="J254" s="22">
        <v>455.0</v>
      </c>
      <c r="K254" s="22">
        <v>0.0</v>
      </c>
      <c r="L254" s="22">
        <v>455.0</v>
      </c>
      <c r="M254" s="22">
        <v>0.32</v>
      </c>
      <c r="N254" s="14">
        <v>0.173947617</v>
      </c>
      <c r="O254" s="14">
        <v>261573.0</v>
      </c>
      <c r="P254" s="17" t="str">
        <f>VLOOKUP(D254,Details!$C$1:$J$3719,3,FALSE)</f>
        <v>#N/A</v>
      </c>
      <c r="Q254" s="18" t="str">
        <f>VLOOKUP(D254,Details!$C$1:$J$3719,4,FALSE)</f>
        <v>#N/A</v>
      </c>
      <c r="R254" s="17" t="str">
        <f>VLOOKUP(D254,Details!$C$1:$J$3719,5,FALSE)</f>
        <v>#N/A</v>
      </c>
      <c r="S254" s="18" t="str">
        <f>VLOOKUP(D254,Details!$C$1:$J$3719,6,FALSE)</f>
        <v>#N/A</v>
      </c>
      <c r="T254" s="18" t="str">
        <f>VLOOKUP(D254,Details!$C$1:$J$3719,7,FALSE)</f>
        <v>#N/A</v>
      </c>
      <c r="U254" s="18" t="str">
        <f>VLOOKUP(D254,Details!$C$1:$J$3719,8,FALSE)</f>
        <v>#N/A</v>
      </c>
    </row>
    <row r="255">
      <c r="A255" s="5" t="s">
        <v>22</v>
      </c>
      <c r="B255" s="5" t="s">
        <v>4372</v>
      </c>
      <c r="C255" s="21" t="s">
        <v>24</v>
      </c>
      <c r="D255" s="21" t="s">
        <v>4551</v>
      </c>
      <c r="E255" s="21" t="s">
        <v>33</v>
      </c>
      <c r="F255" s="22">
        <v>45.0</v>
      </c>
      <c r="G255" s="21" t="s">
        <v>24</v>
      </c>
      <c r="H255" s="13"/>
      <c r="I255" s="21" t="s">
        <v>48</v>
      </c>
      <c r="J255" s="22">
        <v>363.0</v>
      </c>
      <c r="K255" s="22">
        <v>0.0</v>
      </c>
      <c r="L255" s="22">
        <v>363.0</v>
      </c>
      <c r="M255" s="22">
        <v>0.26</v>
      </c>
      <c r="N255" s="14">
        <v>0.138775791</v>
      </c>
      <c r="O255" s="14">
        <v>261573.0</v>
      </c>
      <c r="P255" s="17">
        <f>VLOOKUP(D255,Details!$C$1:$J$3719,3,FALSE)</f>
        <v>0</v>
      </c>
      <c r="Q255" s="18" t="str">
        <f>VLOOKUP(D255,Details!$C$1:$J$3719,4,FALSE)</f>
        <v>10th Pass</v>
      </c>
      <c r="R255" s="17">
        <f>VLOOKUP(D255,Details!$C$1:$J$3719,5,FALSE)</f>
        <v>45</v>
      </c>
      <c r="S255" s="18" t="str">
        <f>VLOOKUP(D255,Details!$C$1:$J$3719,6,FALSE)</f>
        <v>Rs22,50,000 ~ 22Lacs+</v>
      </c>
      <c r="T255" s="18" t="str">
        <f>VLOOKUP(D255,Details!$C$1:$J$3719,7,FALSE)</f>
        <v>Rs20,00,000 ~ 20Lacs+</v>
      </c>
      <c r="U255" s="18" t="str">
        <f>VLOOKUP(D255,Details!$C$1:$J$3719,8,FALSE)</f>
        <v/>
      </c>
    </row>
    <row r="256">
      <c r="A256" s="5" t="s">
        <v>22</v>
      </c>
      <c r="B256" s="5" t="s">
        <v>4372</v>
      </c>
      <c r="C256" s="21" t="s">
        <v>24</v>
      </c>
      <c r="D256" s="21" t="s">
        <v>4569</v>
      </c>
      <c r="E256" s="21" t="s">
        <v>33</v>
      </c>
      <c r="F256" s="22">
        <v>38.0</v>
      </c>
      <c r="G256" s="21" t="s">
        <v>253</v>
      </c>
      <c r="H256" s="13"/>
      <c r="I256" s="21" t="s">
        <v>219</v>
      </c>
      <c r="J256" s="22">
        <v>320.0</v>
      </c>
      <c r="K256" s="22">
        <v>0.0</v>
      </c>
      <c r="L256" s="22">
        <v>320.0</v>
      </c>
      <c r="M256" s="22">
        <v>0.23</v>
      </c>
      <c r="N256" s="14">
        <v>0.122336786</v>
      </c>
      <c r="O256" s="14">
        <v>261573.0</v>
      </c>
      <c r="P256" s="17" t="str">
        <f>VLOOKUP(D256,Details!$C$1:$J$3719,3,FALSE)</f>
        <v>#N/A</v>
      </c>
      <c r="Q256" s="18" t="str">
        <f>VLOOKUP(D256,Details!$C$1:$J$3719,4,FALSE)</f>
        <v>#N/A</v>
      </c>
      <c r="R256" s="17" t="str">
        <f>VLOOKUP(D256,Details!$C$1:$J$3719,5,FALSE)</f>
        <v>#N/A</v>
      </c>
      <c r="S256" s="18" t="str">
        <f>VLOOKUP(D256,Details!$C$1:$J$3719,6,FALSE)</f>
        <v>#N/A</v>
      </c>
      <c r="T256" s="18" t="str">
        <f>VLOOKUP(D256,Details!$C$1:$J$3719,7,FALSE)</f>
        <v>#N/A</v>
      </c>
      <c r="U256" s="18" t="str">
        <f>VLOOKUP(D256,Details!$C$1:$J$3719,8,FALSE)</f>
        <v>#N/A</v>
      </c>
    </row>
    <row r="257">
      <c r="A257" s="5" t="s">
        <v>22</v>
      </c>
      <c r="B257" s="5" t="s">
        <v>4372</v>
      </c>
      <c r="C257" s="21" t="s">
        <v>24</v>
      </c>
      <c r="D257" s="21" t="s">
        <v>4587</v>
      </c>
      <c r="E257" s="21" t="s">
        <v>33</v>
      </c>
      <c r="F257" s="22">
        <v>30.0</v>
      </c>
      <c r="G257" s="21" t="s">
        <v>253</v>
      </c>
      <c r="H257" s="13"/>
      <c r="I257" s="21" t="s">
        <v>48</v>
      </c>
      <c r="J257" s="22">
        <v>208.0</v>
      </c>
      <c r="K257" s="22">
        <v>0.0</v>
      </c>
      <c r="L257" s="22">
        <v>208.0</v>
      </c>
      <c r="M257" s="22">
        <v>0.15</v>
      </c>
      <c r="N257" s="14">
        <v>0.079518911</v>
      </c>
      <c r="O257" s="14">
        <v>261573.0</v>
      </c>
      <c r="P257" s="17">
        <f>VLOOKUP(D257,Details!$C$1:$J$3719,3,FALSE)</f>
        <v>0</v>
      </c>
      <c r="Q257" s="18" t="str">
        <f>VLOOKUP(D257,Details!$C$1:$J$3719,4,FALSE)</f>
        <v>10th Pass</v>
      </c>
      <c r="R257" s="17">
        <f>VLOOKUP(D257,Details!$C$1:$J$3719,5,FALSE)</f>
        <v>31</v>
      </c>
      <c r="S257" s="18" t="str">
        <f>VLOOKUP(D257,Details!$C$1:$J$3719,6,FALSE)</f>
        <v>Rs6,50,000 ~ 6Lacs+</v>
      </c>
      <c r="T257" s="18" t="str">
        <f>VLOOKUP(D257,Details!$C$1:$J$3719,7,FALSE)</f>
        <v>Rs0 ~ </v>
      </c>
      <c r="U257" s="18" t="str">
        <f>VLOOKUP(D257,Details!$C$1:$J$3719,8,FALSE)</f>
        <v/>
      </c>
    </row>
    <row r="258">
      <c r="A258" s="5" t="s">
        <v>22</v>
      </c>
      <c r="B258" s="5" t="s">
        <v>4372</v>
      </c>
      <c r="C258" s="21" t="s">
        <v>24</v>
      </c>
      <c r="D258" s="21" t="s">
        <v>4613</v>
      </c>
      <c r="E258" s="21" t="s">
        <v>33</v>
      </c>
      <c r="F258" s="22">
        <v>32.0</v>
      </c>
      <c r="G258" s="21" t="s">
        <v>24</v>
      </c>
      <c r="H258" s="13"/>
      <c r="I258" s="21" t="s">
        <v>48</v>
      </c>
      <c r="J258" s="22">
        <v>184.0</v>
      </c>
      <c r="K258" s="22">
        <v>0.0</v>
      </c>
      <c r="L258" s="22">
        <v>184.0</v>
      </c>
      <c r="M258" s="22">
        <v>0.13</v>
      </c>
      <c r="N258" s="14">
        <v>0.070343652</v>
      </c>
      <c r="O258" s="14">
        <v>261573.0</v>
      </c>
      <c r="P258" s="17">
        <f>VLOOKUP(D258,Details!$C$1:$J$3719,3,FALSE)</f>
        <v>0</v>
      </c>
      <c r="Q258" s="18" t="str">
        <f>VLOOKUP(D258,Details!$C$1:$J$3719,4,FALSE)</f>
        <v>10th Pass</v>
      </c>
      <c r="R258" s="17">
        <f>VLOOKUP(D258,Details!$C$1:$J$3719,5,FALSE)</f>
        <v>32</v>
      </c>
      <c r="S258" s="18" t="str">
        <f>VLOOKUP(D258,Details!$C$1:$J$3719,6,FALSE)</f>
        <v>Rs4,67,646 ~ 4Lacs+</v>
      </c>
      <c r="T258" s="18" t="str">
        <f>VLOOKUP(D258,Details!$C$1:$J$3719,7,FALSE)</f>
        <v>Rs29,418 ~ 29Thou+</v>
      </c>
      <c r="U258" s="18" t="str">
        <f>VLOOKUP(D258,Details!$C$1:$J$3719,8,FALSE)</f>
        <v/>
      </c>
    </row>
    <row r="259">
      <c r="A259" s="5" t="s">
        <v>22</v>
      </c>
      <c r="B259" s="5" t="s">
        <v>4636</v>
      </c>
      <c r="C259" s="21" t="s">
        <v>253</v>
      </c>
      <c r="D259" s="21" t="s">
        <v>1199</v>
      </c>
      <c r="E259" s="21" t="s">
        <v>33</v>
      </c>
      <c r="F259" s="22">
        <v>53.0</v>
      </c>
      <c r="G259" s="21" t="s">
        <v>253</v>
      </c>
      <c r="H259" s="13"/>
      <c r="I259" s="21" t="s">
        <v>28</v>
      </c>
      <c r="J259" s="22">
        <v>68796.0</v>
      </c>
      <c r="K259" s="22">
        <v>45.0</v>
      </c>
      <c r="L259" s="22">
        <v>68841.0</v>
      </c>
      <c r="M259" s="22">
        <v>49.61</v>
      </c>
      <c r="N259" s="14">
        <v>34.31053474</v>
      </c>
      <c r="O259" s="14">
        <v>200641.0</v>
      </c>
      <c r="P259" s="17">
        <f>VLOOKUP(D259,Details!$C$1:$J$3719,3,FALSE)</f>
        <v>1</v>
      </c>
      <c r="Q259" s="18" t="str">
        <f>VLOOKUP(D259,Details!$C$1:$J$3719,4,FALSE)</f>
        <v>12th Pass</v>
      </c>
      <c r="R259" s="17">
        <f>VLOOKUP(D259,Details!$C$1:$J$3719,5,FALSE)</f>
        <v>53</v>
      </c>
      <c r="S259" s="18" t="str">
        <f>VLOOKUP(D259,Details!$C$1:$J$3719,6,FALSE)</f>
        <v>Rs1,19,68,669 ~ 1Crore+</v>
      </c>
      <c r="T259" s="18" t="str">
        <f>VLOOKUP(D259,Details!$C$1:$J$3719,7,FALSE)</f>
        <v>Rs10,33,937 ~ 10Lacs+</v>
      </c>
      <c r="U259" s="18" t="str">
        <f>VLOOKUP(D259,Details!$C$1:$J$3719,8,FALSE)</f>
        <v>Y</v>
      </c>
    </row>
    <row r="260">
      <c r="A260" s="5" t="s">
        <v>22</v>
      </c>
      <c r="B260" s="5" t="s">
        <v>4636</v>
      </c>
      <c r="C260" s="21" t="s">
        <v>253</v>
      </c>
      <c r="D260" s="21" t="s">
        <v>1208</v>
      </c>
      <c r="E260" s="21" t="s">
        <v>33</v>
      </c>
      <c r="F260" s="22">
        <v>33.0</v>
      </c>
      <c r="G260" s="21" t="s">
        <v>253</v>
      </c>
      <c r="H260" s="13"/>
      <c r="I260" s="21" t="s">
        <v>40</v>
      </c>
      <c r="J260" s="22">
        <v>35798.0</v>
      </c>
      <c r="K260" s="22">
        <v>55.0</v>
      </c>
      <c r="L260" s="22">
        <v>35853.0</v>
      </c>
      <c r="M260" s="22">
        <v>25.84</v>
      </c>
      <c r="N260" s="14">
        <v>17.86922912</v>
      </c>
      <c r="O260" s="14">
        <v>200641.0</v>
      </c>
      <c r="P260" s="17">
        <f>VLOOKUP(D260,Details!$C$1:$J$3719,3,FALSE)</f>
        <v>0</v>
      </c>
      <c r="Q260" s="18" t="str">
        <f>VLOOKUP(D260,Details!$C$1:$J$3719,4,FALSE)</f>
        <v>Graduate</v>
      </c>
      <c r="R260" s="17">
        <f>VLOOKUP(D260,Details!$C$1:$J$3719,5,FALSE)</f>
        <v>34</v>
      </c>
      <c r="S260" s="18" t="str">
        <f>VLOOKUP(D260,Details!$C$1:$J$3719,6,FALSE)</f>
        <v>Rs17,80,000 ~ 17Lacs+</v>
      </c>
      <c r="T260" s="18" t="str">
        <f>VLOOKUP(D260,Details!$C$1:$J$3719,7,FALSE)</f>
        <v>Rs90,000 ~ 90Thou+</v>
      </c>
      <c r="U260" s="18" t="str">
        <f>VLOOKUP(D260,Details!$C$1:$J$3719,8,FALSE)</f>
        <v/>
      </c>
    </row>
    <row r="261">
      <c r="A261" s="5" t="s">
        <v>22</v>
      </c>
      <c r="B261" s="5" t="s">
        <v>4636</v>
      </c>
      <c r="C261" s="21" t="s">
        <v>253</v>
      </c>
      <c r="D261" s="21" t="s">
        <v>1216</v>
      </c>
      <c r="E261" s="21" t="s">
        <v>33</v>
      </c>
      <c r="F261" s="22">
        <v>36.0</v>
      </c>
      <c r="G261" s="21" t="s">
        <v>253</v>
      </c>
      <c r="H261" s="13"/>
      <c r="I261" s="21" t="s">
        <v>52</v>
      </c>
      <c r="J261" s="22">
        <v>17523.0</v>
      </c>
      <c r="K261" s="22">
        <v>5.0</v>
      </c>
      <c r="L261" s="22">
        <v>17528.0</v>
      </c>
      <c r="M261" s="22">
        <v>12.63</v>
      </c>
      <c r="N261" s="14">
        <v>8.736001116</v>
      </c>
      <c r="O261" s="14">
        <v>200641.0</v>
      </c>
      <c r="P261" s="17">
        <f>VLOOKUP(D261,Details!$C$1:$J$3719,3,FALSE)</f>
        <v>0</v>
      </c>
      <c r="Q261" s="18" t="str">
        <f>VLOOKUP(D261,Details!$C$1:$J$3719,4,FALSE)</f>
        <v>Illiterate</v>
      </c>
      <c r="R261" s="17">
        <f>VLOOKUP(D261,Details!$C$1:$J$3719,5,FALSE)</f>
        <v>36</v>
      </c>
      <c r="S261" s="18" t="str">
        <f>VLOOKUP(D261,Details!$C$1:$J$3719,6,FALSE)</f>
        <v>Rs1,50,000 ~ 1Lacs+</v>
      </c>
      <c r="T261" s="18" t="str">
        <f>VLOOKUP(D261,Details!$C$1:$J$3719,7,FALSE)</f>
        <v>Rs0 ~ </v>
      </c>
      <c r="U261" s="18" t="str">
        <f>VLOOKUP(D261,Details!$C$1:$J$3719,8,FALSE)</f>
        <v/>
      </c>
    </row>
    <row r="262">
      <c r="A262" s="5" t="s">
        <v>22</v>
      </c>
      <c r="B262" s="5" t="s">
        <v>4636</v>
      </c>
      <c r="C262" s="21" t="s">
        <v>253</v>
      </c>
      <c r="D262" s="21" t="s">
        <v>1213</v>
      </c>
      <c r="E262" s="21" t="s">
        <v>33</v>
      </c>
      <c r="F262" s="22">
        <v>33.0</v>
      </c>
      <c r="G262" s="21" t="s">
        <v>253</v>
      </c>
      <c r="H262" s="13"/>
      <c r="I262" s="21" t="s">
        <v>73</v>
      </c>
      <c r="J262" s="22">
        <v>4077.0</v>
      </c>
      <c r="K262" s="22">
        <v>0.0</v>
      </c>
      <c r="L262" s="22">
        <v>4077.0</v>
      </c>
      <c r="M262" s="22">
        <v>2.94</v>
      </c>
      <c r="N262" s="14">
        <v>2.03198748</v>
      </c>
      <c r="O262" s="14">
        <v>200641.0</v>
      </c>
      <c r="P262" s="17">
        <f>VLOOKUP(D262,Details!$C$1:$J$3719,3,FALSE)</f>
        <v>1</v>
      </c>
      <c r="Q262" s="18" t="str">
        <f>VLOOKUP(D262,Details!$C$1:$J$3719,4,FALSE)</f>
        <v>10th Pass</v>
      </c>
      <c r="R262" s="17">
        <f>VLOOKUP(D262,Details!$C$1:$J$3719,5,FALSE)</f>
        <v>33</v>
      </c>
      <c r="S262" s="18" t="str">
        <f>VLOOKUP(D262,Details!$C$1:$J$3719,6,FALSE)</f>
        <v>Rs4,99,834 ~ 4Lacs+</v>
      </c>
      <c r="T262" s="18" t="str">
        <f>VLOOKUP(D262,Details!$C$1:$J$3719,7,FALSE)</f>
        <v>Rs36,175 ~ 36Thou+</v>
      </c>
      <c r="U262" s="18" t="str">
        <f>VLOOKUP(D262,Details!$C$1:$J$3719,8,FALSE)</f>
        <v/>
      </c>
    </row>
    <row r="263">
      <c r="A263" s="5" t="s">
        <v>22</v>
      </c>
      <c r="B263" s="5" t="s">
        <v>4636</v>
      </c>
      <c r="C263" s="21" t="s">
        <v>253</v>
      </c>
      <c r="D263" s="21" t="s">
        <v>4710</v>
      </c>
      <c r="E263" s="21" t="s">
        <v>33</v>
      </c>
      <c r="F263" s="22">
        <v>43.0</v>
      </c>
      <c r="G263" s="21" t="s">
        <v>253</v>
      </c>
      <c r="H263" s="13"/>
      <c r="I263" s="21" t="s">
        <v>48</v>
      </c>
      <c r="J263" s="22">
        <v>2294.0</v>
      </c>
      <c r="K263" s="22">
        <v>0.0</v>
      </c>
      <c r="L263" s="22">
        <v>2294.0</v>
      </c>
      <c r="M263" s="22">
        <v>1.65</v>
      </c>
      <c r="N263" s="14">
        <v>1.143335609</v>
      </c>
      <c r="O263" s="14">
        <v>200641.0</v>
      </c>
      <c r="P263" s="17" t="str">
        <f>VLOOKUP(D263,Details!$C$1:$J$3719,3,FALSE)</f>
        <v>#N/A</v>
      </c>
      <c r="Q263" s="18" t="str">
        <f>VLOOKUP(D263,Details!$C$1:$J$3719,4,FALSE)</f>
        <v>#N/A</v>
      </c>
      <c r="R263" s="17" t="str">
        <f>VLOOKUP(D263,Details!$C$1:$J$3719,5,FALSE)</f>
        <v>#N/A</v>
      </c>
      <c r="S263" s="18" t="str">
        <f>VLOOKUP(D263,Details!$C$1:$J$3719,6,FALSE)</f>
        <v>#N/A</v>
      </c>
      <c r="T263" s="18" t="str">
        <f>VLOOKUP(D263,Details!$C$1:$J$3719,7,FALSE)</f>
        <v>#N/A</v>
      </c>
      <c r="U263" s="18" t="str">
        <f>VLOOKUP(D263,Details!$C$1:$J$3719,8,FALSE)</f>
        <v>#N/A</v>
      </c>
    </row>
    <row r="264">
      <c r="A264" s="5" t="s">
        <v>22</v>
      </c>
      <c r="B264" s="5" t="s">
        <v>4636</v>
      </c>
      <c r="C264" s="21" t="s">
        <v>253</v>
      </c>
      <c r="D264" s="21" t="s">
        <v>1204</v>
      </c>
      <c r="E264" s="21" t="s">
        <v>33</v>
      </c>
      <c r="F264" s="22">
        <v>37.0</v>
      </c>
      <c r="G264" s="21" t="s">
        <v>253</v>
      </c>
      <c r="H264" s="13"/>
      <c r="I264" s="21" t="s">
        <v>35</v>
      </c>
      <c r="J264" s="22">
        <v>2019.0</v>
      </c>
      <c r="K264" s="22">
        <v>0.0</v>
      </c>
      <c r="L264" s="22">
        <v>2019.0</v>
      </c>
      <c r="M264" s="22">
        <v>1.45</v>
      </c>
      <c r="N264" s="14">
        <v>1.006274889</v>
      </c>
      <c r="O264" s="14">
        <v>200641.0</v>
      </c>
      <c r="P264" s="17">
        <f>VLOOKUP(D264,Details!$C$1:$J$3719,3,FALSE)</f>
        <v>0</v>
      </c>
      <c r="Q264" s="18" t="str">
        <f>VLOOKUP(D264,Details!$C$1:$J$3719,4,FALSE)</f>
        <v>12th Pass</v>
      </c>
      <c r="R264" s="17">
        <f>VLOOKUP(D264,Details!$C$1:$J$3719,5,FALSE)</f>
        <v>37</v>
      </c>
      <c r="S264" s="18" t="str">
        <f>VLOOKUP(D264,Details!$C$1:$J$3719,6,FALSE)</f>
        <v>Rs1,00,000 ~ 1Lacs+</v>
      </c>
      <c r="T264" s="18" t="str">
        <f>VLOOKUP(D264,Details!$C$1:$J$3719,7,FALSE)</f>
        <v>Rs0 ~ </v>
      </c>
      <c r="U264" s="18" t="str">
        <f>VLOOKUP(D264,Details!$C$1:$J$3719,8,FALSE)</f>
        <v/>
      </c>
    </row>
    <row r="265">
      <c r="A265" s="5" t="s">
        <v>22</v>
      </c>
      <c r="B265" s="5" t="s">
        <v>4636</v>
      </c>
      <c r="C265" s="21" t="s">
        <v>253</v>
      </c>
      <c r="D265" s="21" t="s">
        <v>1205</v>
      </c>
      <c r="E265" s="21" t="s">
        <v>33</v>
      </c>
      <c r="F265" s="22">
        <v>37.0</v>
      </c>
      <c r="G265" s="21" t="s">
        <v>253</v>
      </c>
      <c r="H265" s="13"/>
      <c r="I265" s="21" t="s">
        <v>48</v>
      </c>
      <c r="J265" s="22">
        <v>1427.0</v>
      </c>
      <c r="K265" s="22">
        <v>0.0</v>
      </c>
      <c r="L265" s="22">
        <v>1427.0</v>
      </c>
      <c r="M265" s="22">
        <v>1.03</v>
      </c>
      <c r="N265" s="14">
        <v>0.711220538</v>
      </c>
      <c r="O265" s="14">
        <v>200641.0</v>
      </c>
      <c r="P265" s="17">
        <f>VLOOKUP(D265,Details!$C$1:$J$3719,3,FALSE)</f>
        <v>0</v>
      </c>
      <c r="Q265" s="18" t="str">
        <f>VLOOKUP(D265,Details!$C$1:$J$3719,4,FALSE)</f>
        <v>5th Pass</v>
      </c>
      <c r="R265" s="17">
        <f>VLOOKUP(D265,Details!$C$1:$J$3719,5,FALSE)</f>
        <v>37</v>
      </c>
      <c r="S265" s="18" t="str">
        <f>VLOOKUP(D265,Details!$C$1:$J$3719,6,FALSE)</f>
        <v>Rs80,000 ~ 80Thou+</v>
      </c>
      <c r="T265" s="18" t="str">
        <f>VLOOKUP(D265,Details!$C$1:$J$3719,7,FALSE)</f>
        <v>Rs0 ~ </v>
      </c>
      <c r="U265" s="18" t="str">
        <f>VLOOKUP(D265,Details!$C$1:$J$3719,8,FALSE)</f>
        <v/>
      </c>
    </row>
    <row r="266">
      <c r="A266" s="5" t="s">
        <v>22</v>
      </c>
      <c r="B266" s="5" t="s">
        <v>4636</v>
      </c>
      <c r="C266" s="21" t="s">
        <v>253</v>
      </c>
      <c r="D266" s="21" t="s">
        <v>1202</v>
      </c>
      <c r="E266" s="21" t="s">
        <v>33</v>
      </c>
      <c r="F266" s="22">
        <v>57.0</v>
      </c>
      <c r="G266" s="21" t="s">
        <v>253</v>
      </c>
      <c r="H266" s="13"/>
      <c r="I266" s="21" t="s">
        <v>219</v>
      </c>
      <c r="J266" s="22">
        <v>1400.0</v>
      </c>
      <c r="K266" s="22">
        <v>0.0</v>
      </c>
      <c r="L266" s="22">
        <v>1400.0</v>
      </c>
      <c r="M266" s="22">
        <v>1.01</v>
      </c>
      <c r="N266" s="14">
        <v>0.697763667</v>
      </c>
      <c r="O266" s="14">
        <v>200641.0</v>
      </c>
      <c r="P266" s="17">
        <f>VLOOKUP(D266,Details!$C$1:$J$3719,3,FALSE)</f>
        <v>0</v>
      </c>
      <c r="Q266" s="18" t="str">
        <f>VLOOKUP(D266,Details!$C$1:$J$3719,4,FALSE)</f>
        <v>10th Pass</v>
      </c>
      <c r="R266" s="17">
        <f>VLOOKUP(D266,Details!$C$1:$J$3719,5,FALSE)</f>
        <v>57</v>
      </c>
      <c r="S266" s="18" t="str">
        <f>VLOOKUP(D266,Details!$C$1:$J$3719,6,FALSE)</f>
        <v>Rs3,80,000 ~ 3Lacs+</v>
      </c>
      <c r="T266" s="18" t="str">
        <f>VLOOKUP(D266,Details!$C$1:$J$3719,7,FALSE)</f>
        <v>Rs20,000 ~ 20Thou+</v>
      </c>
      <c r="U266" s="18" t="str">
        <f>VLOOKUP(D266,Details!$C$1:$J$3719,8,FALSE)</f>
        <v/>
      </c>
    </row>
    <row r="267">
      <c r="A267" s="5" t="s">
        <v>22</v>
      </c>
      <c r="B267" s="5" t="s">
        <v>4636</v>
      </c>
      <c r="C267" s="21" t="s">
        <v>253</v>
      </c>
      <c r="D267" s="21" t="s">
        <v>1220</v>
      </c>
      <c r="E267" s="21" t="s">
        <v>33</v>
      </c>
      <c r="F267" s="22">
        <v>37.0</v>
      </c>
      <c r="G267" s="21" t="s">
        <v>253</v>
      </c>
      <c r="H267" s="13"/>
      <c r="I267" s="21" t="s">
        <v>44</v>
      </c>
      <c r="J267" s="22">
        <v>1332.0</v>
      </c>
      <c r="K267" s="22">
        <v>8.0</v>
      </c>
      <c r="L267" s="22">
        <v>1340.0</v>
      </c>
      <c r="M267" s="22">
        <v>0.97</v>
      </c>
      <c r="N267" s="14">
        <v>0.66785951</v>
      </c>
      <c r="O267" s="14">
        <v>200641.0</v>
      </c>
      <c r="P267" s="17">
        <f>VLOOKUP(D267,Details!$C$1:$J$3719,3,FALSE)</f>
        <v>0</v>
      </c>
      <c r="Q267" s="18" t="str">
        <f>VLOOKUP(D267,Details!$C$1:$J$3719,4,FALSE)</f>
        <v>5th Pass</v>
      </c>
      <c r="R267" s="17">
        <f>VLOOKUP(D267,Details!$C$1:$J$3719,5,FALSE)</f>
        <v>37</v>
      </c>
      <c r="S267" s="18" t="str">
        <f>VLOOKUP(D267,Details!$C$1:$J$3719,6,FALSE)</f>
        <v>Rs11,50,000 ~ 11Lacs+</v>
      </c>
      <c r="T267" s="18" t="str">
        <f>VLOOKUP(D267,Details!$C$1:$J$3719,7,FALSE)</f>
        <v>Rs0 ~ </v>
      </c>
      <c r="U267" s="18" t="str">
        <f>VLOOKUP(D267,Details!$C$1:$J$3719,8,FALSE)</f>
        <v/>
      </c>
    </row>
    <row r="268">
      <c r="A268" s="5" t="s">
        <v>22</v>
      </c>
      <c r="B268" s="5" t="s">
        <v>4636</v>
      </c>
      <c r="C268" s="21" t="s">
        <v>253</v>
      </c>
      <c r="D268" s="21" t="s">
        <v>4804</v>
      </c>
      <c r="E268" s="21" t="s">
        <v>33</v>
      </c>
      <c r="F268" s="22">
        <v>49.0</v>
      </c>
      <c r="G268" s="21" t="s">
        <v>253</v>
      </c>
      <c r="H268" s="13"/>
      <c r="I268" s="21" t="s">
        <v>48</v>
      </c>
      <c r="J268" s="22">
        <v>1099.0</v>
      </c>
      <c r="K268" s="22">
        <v>0.0</v>
      </c>
      <c r="L268" s="22">
        <v>1099.0</v>
      </c>
      <c r="M268" s="22">
        <v>0.79</v>
      </c>
      <c r="N268" s="14">
        <v>0.547744479</v>
      </c>
      <c r="O268" s="14">
        <v>200641.0</v>
      </c>
      <c r="P268" s="17" t="str">
        <f>VLOOKUP(D268,Details!$C$1:$J$3719,3,FALSE)</f>
        <v>#N/A</v>
      </c>
      <c r="Q268" s="18" t="str">
        <f>VLOOKUP(D268,Details!$C$1:$J$3719,4,FALSE)</f>
        <v>#N/A</v>
      </c>
      <c r="R268" s="17" t="str">
        <f>VLOOKUP(D268,Details!$C$1:$J$3719,5,FALSE)</f>
        <v>#N/A</v>
      </c>
      <c r="S268" s="18" t="str">
        <f>VLOOKUP(D268,Details!$C$1:$J$3719,6,FALSE)</f>
        <v>#N/A</v>
      </c>
      <c r="T268" s="18" t="str">
        <f>VLOOKUP(D268,Details!$C$1:$J$3719,7,FALSE)</f>
        <v>#N/A</v>
      </c>
      <c r="U268" s="18" t="str">
        <f>VLOOKUP(D268,Details!$C$1:$J$3719,8,FALSE)</f>
        <v>#N/A</v>
      </c>
    </row>
    <row r="269">
      <c r="A269" s="5" t="s">
        <v>22</v>
      </c>
      <c r="B269" s="5" t="s">
        <v>4636</v>
      </c>
      <c r="C269" s="21" t="s">
        <v>253</v>
      </c>
      <c r="D269" s="21" t="s">
        <v>1209</v>
      </c>
      <c r="E269" s="21" t="s">
        <v>33</v>
      </c>
      <c r="F269" s="22">
        <v>26.0</v>
      </c>
      <c r="G269" s="21" t="s">
        <v>253</v>
      </c>
      <c r="H269" s="13"/>
      <c r="I269" s="21" t="s">
        <v>48</v>
      </c>
      <c r="J269" s="22">
        <v>969.0</v>
      </c>
      <c r="K269" s="22">
        <v>0.0</v>
      </c>
      <c r="L269" s="22">
        <v>969.0</v>
      </c>
      <c r="M269" s="22">
        <v>0.7</v>
      </c>
      <c r="N269" s="14">
        <v>0.482952138</v>
      </c>
      <c r="O269" s="14">
        <v>200641.0</v>
      </c>
      <c r="P269" s="17">
        <f>VLOOKUP(D269,Details!$C$1:$J$3719,3,FALSE)</f>
        <v>0</v>
      </c>
      <c r="Q269" s="18" t="str">
        <f>VLOOKUP(D269,Details!$C$1:$J$3719,4,FALSE)</f>
        <v>12th Pass</v>
      </c>
      <c r="R269" s="17">
        <f>VLOOKUP(D269,Details!$C$1:$J$3719,5,FALSE)</f>
        <v>26</v>
      </c>
      <c r="S269" s="18" t="str">
        <f>VLOOKUP(D269,Details!$C$1:$J$3719,6,FALSE)</f>
        <v>Rs10,000 ~ 10Thou+</v>
      </c>
      <c r="T269" s="18" t="str">
        <f>VLOOKUP(D269,Details!$C$1:$J$3719,7,FALSE)</f>
        <v>Rs0 ~ </v>
      </c>
      <c r="U269" s="18" t="str">
        <f>VLOOKUP(D269,Details!$C$1:$J$3719,8,FALSE)</f>
        <v/>
      </c>
    </row>
    <row r="270">
      <c r="A270" s="5" t="s">
        <v>22</v>
      </c>
      <c r="B270" s="5" t="s">
        <v>4636</v>
      </c>
      <c r="C270" s="21" t="s">
        <v>253</v>
      </c>
      <c r="D270" s="21" t="s">
        <v>1206</v>
      </c>
      <c r="E270" s="21" t="s">
        <v>33</v>
      </c>
      <c r="F270" s="22">
        <v>47.0</v>
      </c>
      <c r="G270" s="21" t="s">
        <v>253</v>
      </c>
      <c r="H270" s="13"/>
      <c r="I270" s="21" t="s">
        <v>48</v>
      </c>
      <c r="J270" s="22">
        <v>877.0</v>
      </c>
      <c r="K270" s="22">
        <v>0.0</v>
      </c>
      <c r="L270" s="22">
        <v>877.0</v>
      </c>
      <c r="M270" s="22">
        <v>0.63</v>
      </c>
      <c r="N270" s="14">
        <v>0.437099097</v>
      </c>
      <c r="O270" s="14">
        <v>200641.0</v>
      </c>
      <c r="P270" s="17">
        <f>VLOOKUP(D270,Details!$C$1:$J$3719,3,FALSE)</f>
        <v>0</v>
      </c>
      <c r="Q270" s="18" t="str">
        <f>VLOOKUP(D270,Details!$C$1:$J$3719,4,FALSE)</f>
        <v>12th Pass</v>
      </c>
      <c r="R270" s="17">
        <f>VLOOKUP(D270,Details!$C$1:$J$3719,5,FALSE)</f>
        <v>47</v>
      </c>
      <c r="S270" s="18" t="str">
        <f>VLOOKUP(D270,Details!$C$1:$J$3719,6,FALSE)</f>
        <v>Rs6,00,000 ~ 6Lacs+</v>
      </c>
      <c r="T270" s="18" t="str">
        <f>VLOOKUP(D270,Details!$C$1:$J$3719,7,FALSE)</f>
        <v>Rs70,000 ~ 70Thou+</v>
      </c>
      <c r="U270" s="18" t="str">
        <f>VLOOKUP(D270,Details!$C$1:$J$3719,8,FALSE)</f>
        <v/>
      </c>
    </row>
    <row r="271">
      <c r="A271" s="5" t="s">
        <v>22</v>
      </c>
      <c r="B271" s="5" t="s">
        <v>4636</v>
      </c>
      <c r="C271" s="21" t="s">
        <v>253</v>
      </c>
      <c r="D271" s="21" t="s">
        <v>1210</v>
      </c>
      <c r="E271" s="21" t="s">
        <v>33</v>
      </c>
      <c r="F271" s="22">
        <v>38.0</v>
      </c>
      <c r="G271" s="21" t="s">
        <v>253</v>
      </c>
      <c r="H271" s="13"/>
      <c r="I271" s="21" t="s">
        <v>4860</v>
      </c>
      <c r="J271" s="22">
        <v>737.0</v>
      </c>
      <c r="K271" s="22">
        <v>0.0</v>
      </c>
      <c r="L271" s="22">
        <v>737.0</v>
      </c>
      <c r="M271" s="22">
        <v>0.53</v>
      </c>
      <c r="N271" s="14">
        <v>0.367322731</v>
      </c>
      <c r="O271" s="14">
        <v>200641.0</v>
      </c>
      <c r="P271" s="17">
        <f>VLOOKUP(D271,Details!$C$1:$J$3719,3,FALSE)</f>
        <v>0</v>
      </c>
      <c r="Q271" s="18" t="str">
        <f>VLOOKUP(D271,Details!$C$1:$J$3719,4,FALSE)</f>
        <v>10th Pass</v>
      </c>
      <c r="R271" s="17">
        <f>VLOOKUP(D271,Details!$C$1:$J$3719,5,FALSE)</f>
        <v>38</v>
      </c>
      <c r="S271" s="18" t="str">
        <f>VLOOKUP(D271,Details!$C$1:$J$3719,6,FALSE)</f>
        <v>Rs4,17,000 ~ 4Lacs+</v>
      </c>
      <c r="T271" s="18" t="str">
        <f>VLOOKUP(D271,Details!$C$1:$J$3719,7,FALSE)</f>
        <v>Rs0 ~ </v>
      </c>
      <c r="U271" s="18" t="str">
        <f>VLOOKUP(D271,Details!$C$1:$J$3719,8,FALSE)</f>
        <v/>
      </c>
    </row>
    <row r="272">
      <c r="A272" s="5" t="s">
        <v>22</v>
      </c>
      <c r="B272" s="5" t="s">
        <v>4636</v>
      </c>
      <c r="C272" s="21" t="s">
        <v>253</v>
      </c>
      <c r="D272" s="21" t="s">
        <v>1217</v>
      </c>
      <c r="E272" s="21" t="s">
        <v>33</v>
      </c>
      <c r="F272" s="22">
        <v>37.0</v>
      </c>
      <c r="G272" s="21" t="s">
        <v>253</v>
      </c>
      <c r="H272" s="13"/>
      <c r="I272" s="21" t="s">
        <v>1218</v>
      </c>
      <c r="J272" s="22">
        <v>303.0</v>
      </c>
      <c r="K272" s="22">
        <v>0.0</v>
      </c>
      <c r="L272" s="22">
        <v>303.0</v>
      </c>
      <c r="M272" s="22">
        <v>0.22</v>
      </c>
      <c r="N272" s="14">
        <v>0.151015994</v>
      </c>
      <c r="O272" s="14">
        <v>200641.0</v>
      </c>
      <c r="P272" s="17">
        <f>VLOOKUP(D272,Details!$C$1:$J$3719,3,FALSE)</f>
        <v>0</v>
      </c>
      <c r="Q272" s="18" t="str">
        <f>VLOOKUP(D272,Details!$C$1:$J$3719,4,FALSE)</f>
        <v>Post Graduate</v>
      </c>
      <c r="R272" s="17">
        <f>VLOOKUP(D272,Details!$C$1:$J$3719,5,FALSE)</f>
        <v>37</v>
      </c>
      <c r="S272" s="18" t="str">
        <f>VLOOKUP(D272,Details!$C$1:$J$3719,6,FALSE)</f>
        <v>Rs11,000 ~ 11Thou+</v>
      </c>
      <c r="T272" s="18" t="str">
        <f>VLOOKUP(D272,Details!$C$1:$J$3719,7,FALSE)</f>
        <v>Rs0 ~ </v>
      </c>
      <c r="U272" s="18" t="str">
        <f>VLOOKUP(D272,Details!$C$1:$J$3719,8,FALSE)</f>
        <v/>
      </c>
    </row>
    <row r="273">
      <c r="A273" s="5" t="s">
        <v>22</v>
      </c>
      <c r="B273" s="5" t="s">
        <v>4889</v>
      </c>
      <c r="C273" s="21" t="s">
        <v>24</v>
      </c>
      <c r="D273" s="21" t="s">
        <v>4891</v>
      </c>
      <c r="E273" s="21" t="s">
        <v>33</v>
      </c>
      <c r="F273" s="22">
        <v>53.0</v>
      </c>
      <c r="G273" s="21" t="s">
        <v>24</v>
      </c>
      <c r="H273" s="13"/>
      <c r="I273" s="21" t="s">
        <v>28</v>
      </c>
      <c r="J273" s="22">
        <v>36508.0</v>
      </c>
      <c r="K273" s="22">
        <v>93.0</v>
      </c>
      <c r="L273" s="22">
        <v>36601.0</v>
      </c>
      <c r="M273" s="22">
        <v>29.98</v>
      </c>
      <c r="N273" s="14">
        <v>19.83654268</v>
      </c>
      <c r="O273" s="14">
        <v>184513.0</v>
      </c>
      <c r="P273" s="17">
        <f>VLOOKUP(D273,Details!$C$1:$J$3719,3,FALSE)</f>
        <v>0</v>
      </c>
      <c r="Q273" s="18" t="str">
        <f>VLOOKUP(D273,Details!$C$1:$J$3719,4,FALSE)</f>
        <v>Doctorate</v>
      </c>
      <c r="R273" s="17">
        <f>VLOOKUP(D273,Details!$C$1:$J$3719,5,FALSE)</f>
        <v>53</v>
      </c>
      <c r="S273" s="18" t="str">
        <f>VLOOKUP(D273,Details!$C$1:$J$3719,6,FALSE)</f>
        <v>Rs2,95,47,485 ~ 2Crore+</v>
      </c>
      <c r="T273" s="18" t="str">
        <f>VLOOKUP(D273,Details!$C$1:$J$3719,7,FALSE)</f>
        <v>Rs68,99,729 ~ 68Lacs+</v>
      </c>
      <c r="U273" s="18" t="str">
        <f>VLOOKUP(D273,Details!$C$1:$J$3719,8,FALSE)</f>
        <v>Y</v>
      </c>
    </row>
    <row r="274">
      <c r="A274" s="5" t="s">
        <v>22</v>
      </c>
      <c r="B274" s="5" t="s">
        <v>4889</v>
      </c>
      <c r="C274" s="21" t="s">
        <v>24</v>
      </c>
      <c r="D274" s="21" t="s">
        <v>4912</v>
      </c>
      <c r="E274" s="21" t="s">
        <v>33</v>
      </c>
      <c r="F274" s="22">
        <v>43.0</v>
      </c>
      <c r="G274" s="21" t="s">
        <v>24</v>
      </c>
      <c r="H274" s="13"/>
      <c r="I274" s="21" t="s">
        <v>40</v>
      </c>
      <c r="J274" s="22">
        <v>34579.0</v>
      </c>
      <c r="K274" s="22">
        <v>201.0</v>
      </c>
      <c r="L274" s="22">
        <v>34780.0</v>
      </c>
      <c r="M274" s="22">
        <v>28.49</v>
      </c>
      <c r="N274" s="14">
        <v>18.84962035</v>
      </c>
      <c r="O274" s="14">
        <v>184513.0</v>
      </c>
      <c r="P274" s="17">
        <f>VLOOKUP(D274,Details!$C$1:$J$3719,3,FALSE)</f>
        <v>0</v>
      </c>
      <c r="Q274" s="18" t="str">
        <f>VLOOKUP(D274,Details!$C$1:$J$3719,4,FALSE)</f>
        <v>Others</v>
      </c>
      <c r="R274" s="17">
        <f>VLOOKUP(D274,Details!$C$1:$J$3719,5,FALSE)</f>
        <v>44</v>
      </c>
      <c r="S274" s="18" t="str">
        <f>VLOOKUP(D274,Details!$C$1:$J$3719,6,FALSE)</f>
        <v>Rs66,47,378 ~ 66Lacs+</v>
      </c>
      <c r="T274" s="18" t="str">
        <f>VLOOKUP(D274,Details!$C$1:$J$3719,7,FALSE)</f>
        <v>Rs13,65,081 ~ 13Lacs+</v>
      </c>
      <c r="U274" s="18" t="str">
        <f>VLOOKUP(D274,Details!$C$1:$J$3719,8,FALSE)</f>
        <v/>
      </c>
    </row>
    <row r="275">
      <c r="A275" s="5" t="s">
        <v>22</v>
      </c>
      <c r="B275" s="5" t="s">
        <v>4889</v>
      </c>
      <c r="C275" s="21" t="s">
        <v>24</v>
      </c>
      <c r="D275" s="21" t="s">
        <v>4928</v>
      </c>
      <c r="E275" s="21" t="s">
        <v>33</v>
      </c>
      <c r="F275" s="22">
        <v>68.0</v>
      </c>
      <c r="G275" s="21" t="s">
        <v>24</v>
      </c>
      <c r="H275" s="13"/>
      <c r="I275" s="21" t="s">
        <v>73</v>
      </c>
      <c r="J275" s="22">
        <v>23829.0</v>
      </c>
      <c r="K275" s="22">
        <v>119.0</v>
      </c>
      <c r="L275" s="22">
        <v>23948.0</v>
      </c>
      <c r="M275" s="22">
        <v>19.61</v>
      </c>
      <c r="N275" s="14">
        <v>12.97903129</v>
      </c>
      <c r="O275" s="14">
        <v>184513.0</v>
      </c>
      <c r="P275" s="17">
        <f>VLOOKUP(D275,Details!$C$1:$J$3719,3,FALSE)</f>
        <v>0</v>
      </c>
      <c r="Q275" s="18" t="str">
        <f>VLOOKUP(D275,Details!$C$1:$J$3719,4,FALSE)</f>
        <v>Graduate Professional</v>
      </c>
      <c r="R275" s="17">
        <f>VLOOKUP(D275,Details!$C$1:$J$3719,5,FALSE)</f>
        <v>68</v>
      </c>
      <c r="S275" s="18" t="str">
        <f>VLOOKUP(D275,Details!$C$1:$J$3719,6,FALSE)</f>
        <v>Rs2,04,82,821 ~ 2Crore+</v>
      </c>
      <c r="T275" s="18" t="str">
        <f>VLOOKUP(D275,Details!$C$1:$J$3719,7,FALSE)</f>
        <v>Rs63,65,188 ~ 63Lacs+</v>
      </c>
      <c r="U275" s="18" t="str">
        <f>VLOOKUP(D275,Details!$C$1:$J$3719,8,FALSE)</f>
        <v/>
      </c>
    </row>
    <row r="276">
      <c r="A276" s="5" t="s">
        <v>22</v>
      </c>
      <c r="B276" s="5" t="s">
        <v>4889</v>
      </c>
      <c r="C276" s="21" t="s">
        <v>24</v>
      </c>
      <c r="D276" s="21" t="s">
        <v>4939</v>
      </c>
      <c r="E276" s="21" t="s">
        <v>33</v>
      </c>
      <c r="F276" s="22">
        <v>42.0</v>
      </c>
      <c r="G276" s="21" t="s">
        <v>24</v>
      </c>
      <c r="H276" s="13"/>
      <c r="I276" s="21" t="s">
        <v>52</v>
      </c>
      <c r="J276" s="22">
        <v>11760.0</v>
      </c>
      <c r="K276" s="22">
        <v>24.0</v>
      </c>
      <c r="L276" s="22">
        <v>11784.0</v>
      </c>
      <c r="M276" s="22">
        <v>9.65</v>
      </c>
      <c r="N276" s="14">
        <v>6.38654187</v>
      </c>
      <c r="O276" s="14">
        <v>184513.0</v>
      </c>
      <c r="P276" s="17">
        <f>VLOOKUP(D276,Details!$C$1:$J$3719,3,FALSE)</f>
        <v>1</v>
      </c>
      <c r="Q276" s="18" t="str">
        <f>VLOOKUP(D276,Details!$C$1:$J$3719,4,FALSE)</f>
        <v>10th Pass</v>
      </c>
      <c r="R276" s="17">
        <f>VLOOKUP(D276,Details!$C$1:$J$3719,5,FALSE)</f>
        <v>42</v>
      </c>
      <c r="S276" s="18" t="str">
        <f>VLOOKUP(D276,Details!$C$1:$J$3719,6,FALSE)</f>
        <v>Rs26,15,140 ~ 26Lacs+</v>
      </c>
      <c r="T276" s="18" t="str">
        <f>VLOOKUP(D276,Details!$C$1:$J$3719,7,FALSE)</f>
        <v>Rs4,13,640 ~ 4Lacs+</v>
      </c>
      <c r="U276" s="18" t="str">
        <f>VLOOKUP(D276,Details!$C$1:$J$3719,8,FALSE)</f>
        <v/>
      </c>
    </row>
    <row r="277">
      <c r="A277" s="5" t="s">
        <v>22</v>
      </c>
      <c r="B277" s="5" t="s">
        <v>4889</v>
      </c>
      <c r="C277" s="21" t="s">
        <v>24</v>
      </c>
      <c r="D277" s="21" t="s">
        <v>4954</v>
      </c>
      <c r="E277" s="21" t="s">
        <v>33</v>
      </c>
      <c r="F277" s="22">
        <v>48.0</v>
      </c>
      <c r="G277" s="21" t="s">
        <v>24</v>
      </c>
      <c r="H277" s="13"/>
      <c r="I277" s="21" t="s">
        <v>48</v>
      </c>
      <c r="J277" s="22">
        <v>5725.0</v>
      </c>
      <c r="K277" s="22">
        <v>8.0</v>
      </c>
      <c r="L277" s="22">
        <v>5733.0</v>
      </c>
      <c r="M277" s="22">
        <v>4.7</v>
      </c>
      <c r="N277" s="14">
        <v>3.107098145</v>
      </c>
      <c r="O277" s="14">
        <v>184513.0</v>
      </c>
      <c r="P277" s="17">
        <f>VLOOKUP(D277,Details!$C$1:$J$3719,3,FALSE)</f>
        <v>0</v>
      </c>
      <c r="Q277" s="18" t="str">
        <f>VLOOKUP(D277,Details!$C$1:$J$3719,4,FALSE)</f>
        <v>10th Pass</v>
      </c>
      <c r="R277" s="17">
        <f>VLOOKUP(D277,Details!$C$1:$J$3719,5,FALSE)</f>
        <v>48</v>
      </c>
      <c r="S277" s="18" t="str">
        <f>VLOOKUP(D277,Details!$C$1:$J$3719,6,FALSE)</f>
        <v>Rs1,31,20,488 ~ 1Crore+</v>
      </c>
      <c r="T277" s="18" t="str">
        <f>VLOOKUP(D277,Details!$C$1:$J$3719,7,FALSE)</f>
        <v>Rs0 ~ </v>
      </c>
      <c r="U277" s="18" t="str">
        <f>VLOOKUP(D277,Details!$C$1:$J$3719,8,FALSE)</f>
        <v/>
      </c>
    </row>
    <row r="278">
      <c r="A278" s="5" t="s">
        <v>22</v>
      </c>
      <c r="B278" s="5" t="s">
        <v>4889</v>
      </c>
      <c r="C278" s="21" t="s">
        <v>24</v>
      </c>
      <c r="D278" s="21" t="s">
        <v>4965</v>
      </c>
      <c r="E278" s="21" t="s">
        <v>33</v>
      </c>
      <c r="F278" s="22">
        <v>35.0</v>
      </c>
      <c r="G278" s="21" t="s">
        <v>24</v>
      </c>
      <c r="H278" s="13"/>
      <c r="I278" s="21" t="s">
        <v>35</v>
      </c>
      <c r="J278" s="22">
        <v>4691.0</v>
      </c>
      <c r="K278" s="22">
        <v>15.0</v>
      </c>
      <c r="L278" s="22">
        <v>4706.0</v>
      </c>
      <c r="M278" s="22">
        <v>3.85</v>
      </c>
      <c r="N278" s="14">
        <v>2.550497797</v>
      </c>
      <c r="O278" s="14">
        <v>184513.0</v>
      </c>
      <c r="P278" s="17">
        <f>VLOOKUP(D278,Details!$C$1:$J$3719,3,FALSE)</f>
        <v>1</v>
      </c>
      <c r="Q278" s="18" t="str">
        <f>VLOOKUP(D278,Details!$C$1:$J$3719,4,FALSE)</f>
        <v>Graduate</v>
      </c>
      <c r="R278" s="17">
        <f>VLOOKUP(D278,Details!$C$1:$J$3719,5,FALSE)</f>
        <v>34</v>
      </c>
      <c r="S278" s="18" t="str">
        <f>VLOOKUP(D278,Details!$C$1:$J$3719,6,FALSE)</f>
        <v>Rs30,60,000 ~ 30Lacs+</v>
      </c>
      <c r="T278" s="18" t="str">
        <f>VLOOKUP(D278,Details!$C$1:$J$3719,7,FALSE)</f>
        <v>Rs0 ~ </v>
      </c>
      <c r="U278" s="18" t="str">
        <f>VLOOKUP(D278,Details!$C$1:$J$3719,8,FALSE)</f>
        <v/>
      </c>
    </row>
    <row r="279">
      <c r="A279" s="5" t="s">
        <v>22</v>
      </c>
      <c r="B279" s="5" t="s">
        <v>4889</v>
      </c>
      <c r="C279" s="21" t="s">
        <v>24</v>
      </c>
      <c r="D279" s="21" t="s">
        <v>4981</v>
      </c>
      <c r="E279" s="21" t="s">
        <v>33</v>
      </c>
      <c r="F279" s="22">
        <v>55.0</v>
      </c>
      <c r="G279" s="21" t="s">
        <v>24</v>
      </c>
      <c r="H279" s="13"/>
      <c r="I279" s="21" t="s">
        <v>48</v>
      </c>
      <c r="J279" s="22">
        <v>2664.0</v>
      </c>
      <c r="K279" s="22">
        <v>0.0</v>
      </c>
      <c r="L279" s="22">
        <v>2664.0</v>
      </c>
      <c r="M279" s="22">
        <v>2.18</v>
      </c>
      <c r="N279" s="14">
        <v>1.443800708</v>
      </c>
      <c r="O279" s="14">
        <v>184513.0</v>
      </c>
      <c r="P279" s="17" t="str">
        <f>VLOOKUP(D279,Details!$C$1:$J$3719,3,FALSE)</f>
        <v>#N/A</v>
      </c>
      <c r="Q279" s="18" t="str">
        <f>VLOOKUP(D279,Details!$C$1:$J$3719,4,FALSE)</f>
        <v>#N/A</v>
      </c>
      <c r="R279" s="17" t="str">
        <f>VLOOKUP(D279,Details!$C$1:$J$3719,5,FALSE)</f>
        <v>#N/A</v>
      </c>
      <c r="S279" s="18" t="str">
        <f>VLOOKUP(D279,Details!$C$1:$J$3719,6,FALSE)</f>
        <v>#N/A</v>
      </c>
      <c r="T279" s="18" t="str">
        <f>VLOOKUP(D279,Details!$C$1:$J$3719,7,FALSE)</f>
        <v>#N/A</v>
      </c>
      <c r="U279" s="18" t="str">
        <f>VLOOKUP(D279,Details!$C$1:$J$3719,8,FALSE)</f>
        <v>#N/A</v>
      </c>
    </row>
    <row r="280">
      <c r="A280" s="5" t="s">
        <v>22</v>
      </c>
      <c r="B280" s="5" t="s">
        <v>4889</v>
      </c>
      <c r="C280" s="21" t="s">
        <v>24</v>
      </c>
      <c r="D280" s="21" t="s">
        <v>4999</v>
      </c>
      <c r="E280" s="21" t="s">
        <v>33</v>
      </c>
      <c r="F280" s="22">
        <v>46.0</v>
      </c>
      <c r="G280" s="21" t="s">
        <v>253</v>
      </c>
      <c r="H280" s="13"/>
      <c r="I280" s="21" t="s">
        <v>219</v>
      </c>
      <c r="J280" s="22">
        <v>1878.0</v>
      </c>
      <c r="K280" s="22">
        <v>1.0</v>
      </c>
      <c r="L280" s="22">
        <v>1879.0</v>
      </c>
      <c r="M280" s="22">
        <v>1.54</v>
      </c>
      <c r="N280" s="14">
        <v>1.01835643</v>
      </c>
      <c r="O280" s="14">
        <v>184513.0</v>
      </c>
      <c r="P280" s="17">
        <f>VLOOKUP(D280,Details!$C$1:$J$3719,3,FALSE)</f>
        <v>0</v>
      </c>
      <c r="Q280" s="18" t="str">
        <f>VLOOKUP(D280,Details!$C$1:$J$3719,4,FALSE)</f>
        <v>10th Pass</v>
      </c>
      <c r="R280" s="17">
        <f>VLOOKUP(D280,Details!$C$1:$J$3719,5,FALSE)</f>
        <v>45</v>
      </c>
      <c r="S280" s="18" t="str">
        <f>VLOOKUP(D280,Details!$C$1:$J$3719,6,FALSE)</f>
        <v>Rs85,000 ~ 85Thou+</v>
      </c>
      <c r="T280" s="18" t="str">
        <f>VLOOKUP(D280,Details!$C$1:$J$3719,7,FALSE)</f>
        <v>Rs0 ~ </v>
      </c>
      <c r="U280" s="18" t="str">
        <f>VLOOKUP(D280,Details!$C$1:$J$3719,8,FALSE)</f>
        <v/>
      </c>
    </row>
    <row r="281">
      <c r="A281" s="5" t="s">
        <v>22</v>
      </c>
      <c r="B281" s="5" t="s">
        <v>5018</v>
      </c>
      <c r="C281" s="21" t="s">
        <v>24</v>
      </c>
      <c r="D281" s="21" t="s">
        <v>5020</v>
      </c>
      <c r="E281" s="21" t="s">
        <v>33</v>
      </c>
      <c r="F281" s="22">
        <v>33.0</v>
      </c>
      <c r="G281" s="21" t="s">
        <v>24</v>
      </c>
      <c r="H281" s="13"/>
      <c r="I281" s="21" t="s">
        <v>41</v>
      </c>
      <c r="J281" s="22">
        <v>36559.0</v>
      </c>
      <c r="K281" s="22">
        <v>224.0</v>
      </c>
      <c r="L281" s="22">
        <v>36783.0</v>
      </c>
      <c r="M281" s="22">
        <v>26.92</v>
      </c>
      <c r="N281" s="14">
        <v>17.44353129</v>
      </c>
      <c r="O281" s="14">
        <v>210869.0</v>
      </c>
      <c r="P281" s="17" t="str">
        <f>VLOOKUP(D281,Details!$C$1:$J$3719,3,FALSE)</f>
        <v>#N/A</v>
      </c>
      <c r="Q281" s="18" t="str">
        <f>VLOOKUP(D281,Details!$C$1:$J$3719,4,FALSE)</f>
        <v>#N/A</v>
      </c>
      <c r="R281" s="17" t="str">
        <f>VLOOKUP(D281,Details!$C$1:$J$3719,5,FALSE)</f>
        <v>#N/A</v>
      </c>
      <c r="S281" s="18" t="str">
        <f>VLOOKUP(D281,Details!$C$1:$J$3719,6,FALSE)</f>
        <v>#N/A</v>
      </c>
      <c r="T281" s="18" t="str">
        <f>VLOOKUP(D281,Details!$C$1:$J$3719,7,FALSE)</f>
        <v>#N/A</v>
      </c>
      <c r="U281" s="18" t="str">
        <f>VLOOKUP(D281,Details!$C$1:$J$3719,8,FALSE)</f>
        <v>#N/A</v>
      </c>
    </row>
    <row r="282">
      <c r="A282" s="5" t="s">
        <v>22</v>
      </c>
      <c r="B282" s="5" t="s">
        <v>5018</v>
      </c>
      <c r="C282" s="21" t="s">
        <v>24</v>
      </c>
      <c r="D282" s="21" t="s">
        <v>5036</v>
      </c>
      <c r="E282" s="21" t="s">
        <v>33</v>
      </c>
      <c r="F282" s="22">
        <v>48.0</v>
      </c>
      <c r="G282" s="21" t="s">
        <v>24</v>
      </c>
      <c r="H282" s="13"/>
      <c r="I282" s="21" t="s">
        <v>48</v>
      </c>
      <c r="J282" s="22">
        <v>36289.0</v>
      </c>
      <c r="K282" s="22">
        <v>323.0</v>
      </c>
      <c r="L282" s="22">
        <v>36612.0</v>
      </c>
      <c r="M282" s="22">
        <v>26.8</v>
      </c>
      <c r="N282" s="14">
        <v>17.36243829</v>
      </c>
      <c r="O282" s="14">
        <v>210869.0</v>
      </c>
      <c r="P282" s="17">
        <f>VLOOKUP(D282,Details!$C$1:$J$3719,3,FALSE)</f>
        <v>0</v>
      </c>
      <c r="Q282" s="18" t="str">
        <f>VLOOKUP(D282,Details!$C$1:$J$3719,4,FALSE)</f>
        <v>Post Graduate</v>
      </c>
      <c r="R282" s="17">
        <f>VLOOKUP(D282,Details!$C$1:$J$3719,5,FALSE)</f>
        <v>48</v>
      </c>
      <c r="S282" s="18" t="str">
        <f>VLOOKUP(D282,Details!$C$1:$J$3719,6,FALSE)</f>
        <v>Rs1,00,03,802 ~ 1Crore+</v>
      </c>
      <c r="T282" s="18" t="str">
        <f>VLOOKUP(D282,Details!$C$1:$J$3719,7,FALSE)</f>
        <v>Rs62,694 ~ 62Thou+</v>
      </c>
      <c r="U282" s="18" t="str">
        <f>VLOOKUP(D282,Details!$C$1:$J$3719,8,FALSE)</f>
        <v/>
      </c>
    </row>
    <row r="283">
      <c r="A283" s="5" t="s">
        <v>22</v>
      </c>
      <c r="B283" s="5" t="s">
        <v>5018</v>
      </c>
      <c r="C283" s="21" t="s">
        <v>24</v>
      </c>
      <c r="D283" s="21" t="s">
        <v>5053</v>
      </c>
      <c r="E283" s="21" t="s">
        <v>33</v>
      </c>
      <c r="F283" s="22">
        <v>54.0</v>
      </c>
      <c r="G283" s="21" t="s">
        <v>24</v>
      </c>
      <c r="H283" s="13"/>
      <c r="I283" s="21" t="s">
        <v>52</v>
      </c>
      <c r="J283" s="22">
        <v>22946.0</v>
      </c>
      <c r="K283" s="22">
        <v>42.0</v>
      </c>
      <c r="L283" s="22">
        <v>22988.0</v>
      </c>
      <c r="M283" s="22">
        <v>16.82</v>
      </c>
      <c r="N283" s="14">
        <v>10.90155499</v>
      </c>
      <c r="O283" s="14">
        <v>210869.0</v>
      </c>
      <c r="P283" s="17">
        <f>VLOOKUP(D283,Details!$C$1:$J$3719,3,FALSE)</f>
        <v>0</v>
      </c>
      <c r="Q283" s="18" t="str">
        <f>VLOOKUP(D283,Details!$C$1:$J$3719,4,FALSE)</f>
        <v>5th Pass</v>
      </c>
      <c r="R283" s="17">
        <f>VLOOKUP(D283,Details!$C$1:$J$3719,5,FALSE)</f>
        <v>55</v>
      </c>
      <c r="S283" s="18" t="str">
        <f>VLOOKUP(D283,Details!$C$1:$J$3719,6,FALSE)</f>
        <v>Rs31,64,000 ~ 31Lacs+</v>
      </c>
      <c r="T283" s="18" t="str">
        <f>VLOOKUP(D283,Details!$C$1:$J$3719,7,FALSE)</f>
        <v>Rs2,46,971 ~ 2Lacs+</v>
      </c>
      <c r="U283" s="18" t="str">
        <f>VLOOKUP(D283,Details!$C$1:$J$3719,8,FALSE)</f>
        <v/>
      </c>
    </row>
    <row r="284">
      <c r="A284" s="5" t="s">
        <v>22</v>
      </c>
      <c r="B284" s="5" t="s">
        <v>5018</v>
      </c>
      <c r="C284" s="21" t="s">
        <v>24</v>
      </c>
      <c r="D284" s="21" t="s">
        <v>5068</v>
      </c>
      <c r="E284" s="21" t="s">
        <v>346</v>
      </c>
      <c r="F284" s="22">
        <v>32.0</v>
      </c>
      <c r="G284" s="21" t="s">
        <v>24</v>
      </c>
      <c r="H284" s="13"/>
      <c r="I284" s="21" t="s">
        <v>40</v>
      </c>
      <c r="J284" s="22">
        <v>13205.0</v>
      </c>
      <c r="K284" s="22">
        <v>30.0</v>
      </c>
      <c r="L284" s="22">
        <v>13235.0</v>
      </c>
      <c r="M284" s="22">
        <v>9.69</v>
      </c>
      <c r="N284" s="14">
        <v>6.276408576</v>
      </c>
      <c r="O284" s="14">
        <v>210869.0</v>
      </c>
      <c r="P284" s="17">
        <f>VLOOKUP(D284,Details!$C$1:$J$3719,3,FALSE)</f>
        <v>0</v>
      </c>
      <c r="Q284" s="18" t="str">
        <f>VLOOKUP(D284,Details!$C$1:$J$3719,4,FALSE)</f>
        <v>Graduate</v>
      </c>
      <c r="R284" s="17">
        <f>VLOOKUP(D284,Details!$C$1:$J$3719,5,FALSE)</f>
        <v>32</v>
      </c>
      <c r="S284" s="18" t="str">
        <f>VLOOKUP(D284,Details!$C$1:$J$3719,6,FALSE)</f>
        <v>Rs52,86,750 ~ 52Lacs+</v>
      </c>
      <c r="T284" s="18" t="str">
        <f>VLOOKUP(D284,Details!$C$1:$J$3719,7,FALSE)</f>
        <v>Rs7,20,000 ~ 7Lacs+</v>
      </c>
      <c r="U284" s="18" t="str">
        <f>VLOOKUP(D284,Details!$C$1:$J$3719,8,FALSE)</f>
        <v/>
      </c>
    </row>
    <row r="285">
      <c r="A285" s="5" t="s">
        <v>22</v>
      </c>
      <c r="B285" s="5" t="s">
        <v>5018</v>
      </c>
      <c r="C285" s="21" t="s">
        <v>24</v>
      </c>
      <c r="D285" s="21" t="s">
        <v>5080</v>
      </c>
      <c r="E285" s="21" t="s">
        <v>33</v>
      </c>
      <c r="F285" s="22">
        <v>48.0</v>
      </c>
      <c r="G285" s="21" t="s">
        <v>24</v>
      </c>
      <c r="H285" s="13"/>
      <c r="I285" s="21" t="s">
        <v>73</v>
      </c>
      <c r="J285" s="22">
        <v>9254.0</v>
      </c>
      <c r="K285" s="22">
        <v>15.0</v>
      </c>
      <c r="L285" s="22">
        <v>9269.0</v>
      </c>
      <c r="M285" s="22">
        <v>6.78</v>
      </c>
      <c r="N285" s="14">
        <v>4.395620029</v>
      </c>
      <c r="O285" s="14">
        <v>210869.0</v>
      </c>
      <c r="P285" s="17">
        <f>VLOOKUP(D285,Details!$C$1:$J$3719,3,FALSE)</f>
        <v>0</v>
      </c>
      <c r="Q285" s="18" t="str">
        <f>VLOOKUP(D285,Details!$C$1:$J$3719,4,FALSE)</f>
        <v>Graduate</v>
      </c>
      <c r="R285" s="17">
        <f>VLOOKUP(D285,Details!$C$1:$J$3719,5,FALSE)</f>
        <v>48</v>
      </c>
      <c r="S285" s="18" t="str">
        <f>VLOOKUP(D285,Details!$C$1:$J$3719,6,FALSE)</f>
        <v>Rs1,09,66,457 ~ 1Crore+</v>
      </c>
      <c r="T285" s="18" t="str">
        <f>VLOOKUP(D285,Details!$C$1:$J$3719,7,FALSE)</f>
        <v>Rs43,81,394 ~ 43Lacs+</v>
      </c>
      <c r="U285" s="18" t="str">
        <f>VLOOKUP(D285,Details!$C$1:$J$3719,8,FALSE)</f>
        <v/>
      </c>
    </row>
    <row r="286">
      <c r="A286" s="5" t="s">
        <v>22</v>
      </c>
      <c r="B286" s="5" t="s">
        <v>5018</v>
      </c>
      <c r="C286" s="21" t="s">
        <v>24</v>
      </c>
      <c r="D286" s="21" t="s">
        <v>5096</v>
      </c>
      <c r="E286" s="21" t="s">
        <v>33</v>
      </c>
      <c r="F286" s="22">
        <v>55.0</v>
      </c>
      <c r="G286" s="21" t="s">
        <v>24</v>
      </c>
      <c r="H286" s="13"/>
      <c r="I286" s="21" t="s">
        <v>35</v>
      </c>
      <c r="J286" s="22">
        <v>4170.0</v>
      </c>
      <c r="K286" s="22">
        <v>8.0</v>
      </c>
      <c r="L286" s="22">
        <v>4178.0</v>
      </c>
      <c r="M286" s="22">
        <v>3.06</v>
      </c>
      <c r="N286" s="14">
        <v>1.981324898</v>
      </c>
      <c r="O286" s="14">
        <v>210869.0</v>
      </c>
      <c r="P286" s="17">
        <f>VLOOKUP(D286,Details!$C$1:$J$3719,3,FALSE)</f>
        <v>0</v>
      </c>
      <c r="Q286" s="18" t="str">
        <f>VLOOKUP(D286,Details!$C$1:$J$3719,4,FALSE)</f>
        <v>Graduate</v>
      </c>
      <c r="R286" s="17">
        <f>VLOOKUP(D286,Details!$C$1:$J$3719,5,FALSE)</f>
        <v>55</v>
      </c>
      <c r="S286" s="18" t="str">
        <f>VLOOKUP(D286,Details!$C$1:$J$3719,6,FALSE)</f>
        <v>Rs2,74,42,333 ~ 2Crore+</v>
      </c>
      <c r="T286" s="18" t="str">
        <f>VLOOKUP(D286,Details!$C$1:$J$3719,7,FALSE)</f>
        <v>Rs3,92,000 ~ 3Lacs+</v>
      </c>
      <c r="U286" s="18" t="str">
        <f>VLOOKUP(D286,Details!$C$1:$J$3719,8,FALSE)</f>
        <v/>
      </c>
    </row>
    <row r="287">
      <c r="A287" s="5" t="s">
        <v>22</v>
      </c>
      <c r="B287" s="5" t="s">
        <v>5018</v>
      </c>
      <c r="C287" s="21" t="s">
        <v>24</v>
      </c>
      <c r="D287" s="21" t="s">
        <v>5111</v>
      </c>
      <c r="E287" s="21" t="s">
        <v>33</v>
      </c>
      <c r="F287" s="22">
        <v>36.0</v>
      </c>
      <c r="G287" s="21" t="s">
        <v>24</v>
      </c>
      <c r="H287" s="13"/>
      <c r="I287" s="21" t="s">
        <v>48</v>
      </c>
      <c r="J287" s="22">
        <v>2407.0</v>
      </c>
      <c r="K287" s="22">
        <v>0.0</v>
      </c>
      <c r="L287" s="22">
        <v>2407.0</v>
      </c>
      <c r="M287" s="22">
        <v>1.76</v>
      </c>
      <c r="N287" s="14">
        <v>1.141466977</v>
      </c>
      <c r="O287" s="14">
        <v>210869.0</v>
      </c>
      <c r="P287" s="17">
        <f>VLOOKUP(D287,Details!$C$1:$J$3719,3,FALSE)</f>
        <v>0</v>
      </c>
      <c r="Q287" s="18" t="str">
        <f>VLOOKUP(D287,Details!$C$1:$J$3719,4,FALSE)</f>
        <v>Not Given</v>
      </c>
      <c r="R287" s="17">
        <f>VLOOKUP(D287,Details!$C$1:$J$3719,5,FALSE)</f>
        <v>36</v>
      </c>
      <c r="S287" s="18" t="str">
        <f>VLOOKUP(D287,Details!$C$1:$J$3719,6,FALSE)</f>
        <v>Rs3,50,000 ~ 3Lacs+</v>
      </c>
      <c r="T287" s="18" t="str">
        <f>VLOOKUP(D287,Details!$C$1:$J$3719,7,FALSE)</f>
        <v>Rs30,000 ~ 30Thou+</v>
      </c>
      <c r="U287" s="18" t="str">
        <f>VLOOKUP(D287,Details!$C$1:$J$3719,8,FALSE)</f>
        <v/>
      </c>
    </row>
    <row r="288">
      <c r="A288" s="5" t="s">
        <v>22</v>
      </c>
      <c r="B288" s="5" t="s">
        <v>5018</v>
      </c>
      <c r="C288" s="21" t="s">
        <v>24</v>
      </c>
      <c r="D288" s="21" t="s">
        <v>5123</v>
      </c>
      <c r="E288" s="21" t="s">
        <v>33</v>
      </c>
      <c r="F288" s="22">
        <v>33.0</v>
      </c>
      <c r="G288" s="21" t="s">
        <v>24</v>
      </c>
      <c r="H288" s="13"/>
      <c r="I288" s="21" t="s">
        <v>48</v>
      </c>
      <c r="J288" s="22">
        <v>2362.0</v>
      </c>
      <c r="K288" s="22">
        <v>0.0</v>
      </c>
      <c r="L288" s="22">
        <v>2362.0</v>
      </c>
      <c r="M288" s="22">
        <v>1.73</v>
      </c>
      <c r="N288" s="14">
        <v>1.120126714</v>
      </c>
      <c r="O288" s="14">
        <v>210869.0</v>
      </c>
      <c r="P288" s="17">
        <f>VLOOKUP(D288,Details!$C$1:$J$3719,3,FALSE)</f>
        <v>0</v>
      </c>
      <c r="Q288" s="18" t="str">
        <f>VLOOKUP(D288,Details!$C$1:$J$3719,4,FALSE)</f>
        <v>5th Pass</v>
      </c>
      <c r="R288" s="17">
        <f>VLOOKUP(D288,Details!$C$1:$J$3719,5,FALSE)</f>
        <v>33</v>
      </c>
      <c r="S288" s="18" t="str">
        <f>VLOOKUP(D288,Details!$C$1:$J$3719,6,FALSE)</f>
        <v>Rs1,17,000 ~ 1Lacs+</v>
      </c>
      <c r="T288" s="18" t="str">
        <f>VLOOKUP(D288,Details!$C$1:$J$3719,7,FALSE)</f>
        <v>Rs0 ~ </v>
      </c>
      <c r="U288" s="18" t="str">
        <f>VLOOKUP(D288,Details!$C$1:$J$3719,8,FALSE)</f>
        <v/>
      </c>
    </row>
    <row r="289">
      <c r="A289" s="5" t="s">
        <v>22</v>
      </c>
      <c r="B289" s="5" t="s">
        <v>5018</v>
      </c>
      <c r="C289" s="21" t="s">
        <v>24</v>
      </c>
      <c r="D289" s="21" t="s">
        <v>5146</v>
      </c>
      <c r="E289" s="21" t="s">
        <v>33</v>
      </c>
      <c r="F289" s="22">
        <v>40.0</v>
      </c>
      <c r="G289" s="21" t="s">
        <v>253</v>
      </c>
      <c r="H289" s="13"/>
      <c r="I289" s="21" t="s">
        <v>48</v>
      </c>
      <c r="J289" s="22">
        <v>2201.0</v>
      </c>
      <c r="K289" s="22">
        <v>0.0</v>
      </c>
      <c r="L289" s="22">
        <v>2201.0</v>
      </c>
      <c r="M289" s="22">
        <v>1.61</v>
      </c>
      <c r="N289" s="14">
        <v>1.043775994</v>
      </c>
      <c r="O289" s="14">
        <v>210869.0</v>
      </c>
      <c r="P289" s="17">
        <f>VLOOKUP(D289,Details!$C$1:$J$3719,3,FALSE)</f>
        <v>0</v>
      </c>
      <c r="Q289" s="18" t="str">
        <f>VLOOKUP(D289,Details!$C$1:$J$3719,4,FALSE)</f>
        <v>Others</v>
      </c>
      <c r="R289" s="17">
        <f>VLOOKUP(D289,Details!$C$1:$J$3719,5,FALSE)</f>
        <v>40</v>
      </c>
      <c r="S289" s="18" t="str">
        <f>VLOOKUP(D289,Details!$C$1:$J$3719,6,FALSE)</f>
        <v>Rs5,30,000 ~ 5Lacs+</v>
      </c>
      <c r="T289" s="18" t="str">
        <f>VLOOKUP(D289,Details!$C$1:$J$3719,7,FALSE)</f>
        <v>Rs0 ~ </v>
      </c>
      <c r="U289" s="18" t="str">
        <f>VLOOKUP(D289,Details!$C$1:$J$3719,8,FALSE)</f>
        <v/>
      </c>
    </row>
    <row r="290">
      <c r="A290" s="5" t="s">
        <v>22</v>
      </c>
      <c r="B290" s="5" t="s">
        <v>5018</v>
      </c>
      <c r="C290" s="21" t="s">
        <v>24</v>
      </c>
      <c r="D290" s="21" t="s">
        <v>5161</v>
      </c>
      <c r="E290" s="21" t="s">
        <v>33</v>
      </c>
      <c r="F290" s="22">
        <v>82.0</v>
      </c>
      <c r="G290" s="21" t="s">
        <v>24</v>
      </c>
      <c r="H290" s="13"/>
      <c r="I290" s="21" t="s">
        <v>48</v>
      </c>
      <c r="J290" s="22">
        <v>1490.0</v>
      </c>
      <c r="K290" s="22">
        <v>0.0</v>
      </c>
      <c r="L290" s="22">
        <v>1490.0</v>
      </c>
      <c r="M290" s="22">
        <v>1.09</v>
      </c>
      <c r="N290" s="14">
        <v>0.706599832</v>
      </c>
      <c r="O290" s="14">
        <v>210869.0</v>
      </c>
      <c r="P290" s="17">
        <f>VLOOKUP(D290,Details!$C$1:$J$3719,3,FALSE)</f>
        <v>0</v>
      </c>
      <c r="Q290" s="18" t="str">
        <f>VLOOKUP(D290,Details!$C$1:$J$3719,4,FALSE)</f>
        <v>Not Given</v>
      </c>
      <c r="R290" s="17">
        <f>VLOOKUP(D290,Details!$C$1:$J$3719,5,FALSE)</f>
        <v>82</v>
      </c>
      <c r="S290" s="18" t="str">
        <f>VLOOKUP(D290,Details!$C$1:$J$3719,6,FALSE)</f>
        <v>Rs45,50,000 ~ 45Lacs+</v>
      </c>
      <c r="T290" s="18" t="str">
        <f>VLOOKUP(D290,Details!$C$1:$J$3719,7,FALSE)</f>
        <v>Rs0 ~ </v>
      </c>
      <c r="U290" s="18" t="str">
        <f>VLOOKUP(D290,Details!$C$1:$J$3719,8,FALSE)</f>
        <v/>
      </c>
    </row>
    <row r="291">
      <c r="A291" s="5" t="s">
        <v>22</v>
      </c>
      <c r="B291" s="5" t="s">
        <v>5018</v>
      </c>
      <c r="C291" s="21" t="s">
        <v>24</v>
      </c>
      <c r="D291" s="21" t="s">
        <v>5177</v>
      </c>
      <c r="E291" s="21" t="s">
        <v>33</v>
      </c>
      <c r="F291" s="22">
        <v>26.0</v>
      </c>
      <c r="G291" s="21" t="s">
        <v>24</v>
      </c>
      <c r="H291" s="13"/>
      <c r="I291" s="21" t="s">
        <v>44</v>
      </c>
      <c r="J291" s="22">
        <v>1226.0</v>
      </c>
      <c r="K291" s="22">
        <v>11.0</v>
      </c>
      <c r="L291" s="22">
        <v>1237.0</v>
      </c>
      <c r="M291" s="22">
        <v>0.91</v>
      </c>
      <c r="N291" s="14">
        <v>0.586620129</v>
      </c>
      <c r="O291" s="14">
        <v>210869.0</v>
      </c>
      <c r="P291" s="17" t="str">
        <f>VLOOKUP(D291,Details!$C$1:$J$3719,3,FALSE)</f>
        <v>#N/A</v>
      </c>
      <c r="Q291" s="18" t="str">
        <f>VLOOKUP(D291,Details!$C$1:$J$3719,4,FALSE)</f>
        <v>#N/A</v>
      </c>
      <c r="R291" s="17" t="str">
        <f>VLOOKUP(D291,Details!$C$1:$J$3719,5,FALSE)</f>
        <v>#N/A</v>
      </c>
      <c r="S291" s="18" t="str">
        <f>VLOOKUP(D291,Details!$C$1:$J$3719,6,FALSE)</f>
        <v>#N/A</v>
      </c>
      <c r="T291" s="18" t="str">
        <f>VLOOKUP(D291,Details!$C$1:$J$3719,7,FALSE)</f>
        <v>#N/A</v>
      </c>
      <c r="U291" s="18" t="str">
        <f>VLOOKUP(D291,Details!$C$1:$J$3719,8,FALSE)</f>
        <v>#N/A</v>
      </c>
    </row>
    <row r="292">
      <c r="A292" s="5" t="s">
        <v>22</v>
      </c>
      <c r="B292" s="5" t="s">
        <v>5018</v>
      </c>
      <c r="C292" s="21" t="s">
        <v>24</v>
      </c>
      <c r="D292" s="21" t="s">
        <v>5190</v>
      </c>
      <c r="E292" s="21" t="s">
        <v>33</v>
      </c>
      <c r="F292" s="22">
        <v>66.0</v>
      </c>
      <c r="G292" s="21" t="s">
        <v>24</v>
      </c>
      <c r="H292" s="13"/>
      <c r="I292" s="21" t="s">
        <v>48</v>
      </c>
      <c r="J292" s="22">
        <v>1198.0</v>
      </c>
      <c r="K292" s="22">
        <v>0.0</v>
      </c>
      <c r="L292" s="22">
        <v>1198.0</v>
      </c>
      <c r="M292" s="22">
        <v>0.88</v>
      </c>
      <c r="N292" s="14">
        <v>0.568125234</v>
      </c>
      <c r="O292" s="14">
        <v>210869.0</v>
      </c>
      <c r="P292" s="17">
        <f>VLOOKUP(D292,Details!$C$1:$J$3719,3,FALSE)</f>
        <v>0</v>
      </c>
      <c r="Q292" s="18" t="str">
        <f>VLOOKUP(D292,Details!$C$1:$J$3719,4,FALSE)</f>
        <v>Not Given</v>
      </c>
      <c r="R292" s="17">
        <f>VLOOKUP(D292,Details!$C$1:$J$3719,5,FALSE)</f>
        <v>66</v>
      </c>
      <c r="S292" s="18" t="str">
        <f>VLOOKUP(D292,Details!$C$1:$J$3719,6,FALSE)</f>
        <v>Rs2,25,000 ~ 2Lacs+</v>
      </c>
      <c r="T292" s="18" t="str">
        <f>VLOOKUP(D292,Details!$C$1:$J$3719,7,FALSE)</f>
        <v>Rs0 ~ </v>
      </c>
      <c r="U292" s="18" t="str">
        <f>VLOOKUP(D292,Details!$C$1:$J$3719,8,FALSE)</f>
        <v/>
      </c>
    </row>
    <row r="293">
      <c r="A293" s="5" t="s">
        <v>22</v>
      </c>
      <c r="B293" s="5" t="s">
        <v>5018</v>
      </c>
      <c r="C293" s="21" t="s">
        <v>24</v>
      </c>
      <c r="D293" s="21" t="s">
        <v>5212</v>
      </c>
      <c r="E293" s="21" t="s">
        <v>346</v>
      </c>
      <c r="F293" s="22">
        <v>49.0</v>
      </c>
      <c r="G293" s="21" t="s">
        <v>253</v>
      </c>
      <c r="H293" s="13"/>
      <c r="I293" s="21" t="s">
        <v>48</v>
      </c>
      <c r="J293" s="22">
        <v>868.0</v>
      </c>
      <c r="K293" s="22">
        <v>0.0</v>
      </c>
      <c r="L293" s="22">
        <v>868.0</v>
      </c>
      <c r="M293" s="22">
        <v>0.64</v>
      </c>
      <c r="N293" s="14">
        <v>0.411629969</v>
      </c>
      <c r="O293" s="14">
        <v>210869.0</v>
      </c>
      <c r="P293" s="17">
        <f>VLOOKUP(D293,Details!$C$1:$J$3719,3,FALSE)</f>
        <v>0</v>
      </c>
      <c r="Q293" s="18" t="str">
        <f>VLOOKUP(D293,Details!$C$1:$J$3719,4,FALSE)</f>
        <v>Others</v>
      </c>
      <c r="R293" s="17">
        <f>VLOOKUP(D293,Details!$C$1:$J$3719,5,FALSE)</f>
        <v>49</v>
      </c>
      <c r="S293" s="18" t="str">
        <f>VLOOKUP(D293,Details!$C$1:$J$3719,6,FALSE)</f>
        <v>Rs2,80,000 ~ 2Lacs+</v>
      </c>
      <c r="T293" s="18" t="str">
        <f>VLOOKUP(D293,Details!$C$1:$J$3719,7,FALSE)</f>
        <v>Rs0 ~ </v>
      </c>
      <c r="U293" s="18" t="str">
        <f>VLOOKUP(D293,Details!$C$1:$J$3719,8,FALSE)</f>
        <v/>
      </c>
    </row>
    <row r="294">
      <c r="A294" s="5" t="s">
        <v>22</v>
      </c>
      <c r="B294" s="5" t="s">
        <v>5018</v>
      </c>
      <c r="C294" s="21" t="s">
        <v>24</v>
      </c>
      <c r="D294" s="21" t="s">
        <v>5228</v>
      </c>
      <c r="E294" s="21" t="s">
        <v>33</v>
      </c>
      <c r="F294" s="22">
        <v>35.0</v>
      </c>
      <c r="G294" s="21" t="s">
        <v>24</v>
      </c>
      <c r="H294" s="13"/>
      <c r="I294" s="21" t="s">
        <v>48</v>
      </c>
      <c r="J294" s="22">
        <v>783.0</v>
      </c>
      <c r="K294" s="22">
        <v>0.0</v>
      </c>
      <c r="L294" s="22">
        <v>783.0</v>
      </c>
      <c r="M294" s="22">
        <v>0.57</v>
      </c>
      <c r="N294" s="14">
        <v>0.371320583</v>
      </c>
      <c r="O294" s="14">
        <v>210869.0</v>
      </c>
      <c r="P294" s="17">
        <f>VLOOKUP(D294,Details!$C$1:$J$3719,3,FALSE)</f>
        <v>0</v>
      </c>
      <c r="Q294" s="18" t="str">
        <f>VLOOKUP(D294,Details!$C$1:$J$3719,4,FALSE)</f>
        <v>10th Pass</v>
      </c>
      <c r="R294" s="17">
        <f>VLOOKUP(D294,Details!$C$1:$J$3719,5,FALSE)</f>
        <v>35</v>
      </c>
      <c r="S294" s="18" t="str">
        <f>VLOOKUP(D294,Details!$C$1:$J$3719,6,FALSE)</f>
        <v>Rs55,75,000 ~ 55Lacs+</v>
      </c>
      <c r="T294" s="18" t="str">
        <f>VLOOKUP(D294,Details!$C$1:$J$3719,7,FALSE)</f>
        <v>Rs0 ~ </v>
      </c>
      <c r="U294" s="18" t="str">
        <f>VLOOKUP(D294,Details!$C$1:$J$3719,8,FALSE)</f>
        <v/>
      </c>
    </row>
    <row r="295">
      <c r="A295" s="5" t="s">
        <v>22</v>
      </c>
      <c r="B295" s="5" t="s">
        <v>5018</v>
      </c>
      <c r="C295" s="21" t="s">
        <v>24</v>
      </c>
      <c r="D295" s="21" t="s">
        <v>5239</v>
      </c>
      <c r="E295" s="21" t="s">
        <v>33</v>
      </c>
      <c r="F295" s="22">
        <v>44.0</v>
      </c>
      <c r="G295" s="21" t="s">
        <v>24</v>
      </c>
      <c r="H295" s="13"/>
      <c r="I295" s="21" t="s">
        <v>930</v>
      </c>
      <c r="J295" s="22">
        <v>597.0</v>
      </c>
      <c r="K295" s="22">
        <v>0.0</v>
      </c>
      <c r="L295" s="22">
        <v>597.0</v>
      </c>
      <c r="M295" s="22">
        <v>0.44</v>
      </c>
      <c r="N295" s="14">
        <v>0.283114161</v>
      </c>
      <c r="O295" s="14">
        <v>210869.0</v>
      </c>
      <c r="P295" s="17">
        <f>VLOOKUP(D295,Details!$C$1:$J$3719,3,FALSE)</f>
        <v>1</v>
      </c>
      <c r="Q295" s="18" t="str">
        <f>VLOOKUP(D295,Details!$C$1:$J$3719,4,FALSE)</f>
        <v>5th Pass</v>
      </c>
      <c r="R295" s="17">
        <f>VLOOKUP(D295,Details!$C$1:$J$3719,5,FALSE)</f>
        <v>44</v>
      </c>
      <c r="S295" s="18" t="str">
        <f>VLOOKUP(D295,Details!$C$1:$J$3719,6,FALSE)</f>
        <v>Rs20,000 ~ 20Thou+</v>
      </c>
      <c r="T295" s="18" t="str">
        <f>VLOOKUP(D295,Details!$C$1:$J$3719,7,FALSE)</f>
        <v>Rs10,000 ~ 10Thou+</v>
      </c>
      <c r="U295" s="18" t="str">
        <f>VLOOKUP(D295,Details!$C$1:$J$3719,8,FALSE)</f>
        <v/>
      </c>
    </row>
    <row r="296">
      <c r="A296" s="5" t="s">
        <v>22</v>
      </c>
      <c r="B296" s="5" t="s">
        <v>5018</v>
      </c>
      <c r="C296" s="21" t="s">
        <v>24</v>
      </c>
      <c r="D296" s="21" t="s">
        <v>5253</v>
      </c>
      <c r="E296" s="21" t="s">
        <v>33</v>
      </c>
      <c r="F296" s="22">
        <v>39.0</v>
      </c>
      <c r="G296" s="21" t="s">
        <v>253</v>
      </c>
      <c r="H296" s="13"/>
      <c r="I296" s="21" t="s">
        <v>1419</v>
      </c>
      <c r="J296" s="22">
        <v>429.0</v>
      </c>
      <c r="K296" s="22">
        <v>0.0</v>
      </c>
      <c r="L296" s="22">
        <v>429.0</v>
      </c>
      <c r="M296" s="22">
        <v>0.31</v>
      </c>
      <c r="N296" s="14">
        <v>0.203443844</v>
      </c>
      <c r="O296" s="14">
        <v>210869.0</v>
      </c>
      <c r="P296" s="17">
        <f>VLOOKUP(D296,Details!$C$1:$J$3719,3,FALSE)</f>
        <v>1</v>
      </c>
      <c r="Q296" s="18" t="str">
        <f>VLOOKUP(D296,Details!$C$1:$J$3719,4,FALSE)</f>
        <v>10th Pass</v>
      </c>
      <c r="R296" s="17">
        <f>VLOOKUP(D296,Details!$C$1:$J$3719,5,FALSE)</f>
        <v>39</v>
      </c>
      <c r="S296" s="18" t="str">
        <f>VLOOKUP(D296,Details!$C$1:$J$3719,6,FALSE)</f>
        <v>Rs5,50,000 ~ 5Lacs+</v>
      </c>
      <c r="T296" s="18" t="str">
        <f>VLOOKUP(D296,Details!$C$1:$J$3719,7,FALSE)</f>
        <v>Rs1,000 ~ 1Thou+</v>
      </c>
      <c r="U296" s="18" t="str">
        <f>VLOOKUP(D296,Details!$C$1:$J$3719,8,FALSE)</f>
        <v/>
      </c>
    </row>
    <row r="297">
      <c r="A297" s="5" t="s">
        <v>22</v>
      </c>
      <c r="B297" s="5" t="s">
        <v>5274</v>
      </c>
      <c r="C297" s="21" t="s">
        <v>253</v>
      </c>
      <c r="D297" s="21" t="s">
        <v>5275</v>
      </c>
      <c r="E297" s="21" t="s">
        <v>33</v>
      </c>
      <c r="F297" s="22">
        <v>53.0</v>
      </c>
      <c r="G297" s="21" t="s">
        <v>253</v>
      </c>
      <c r="H297" s="13"/>
      <c r="I297" s="21" t="s">
        <v>40</v>
      </c>
      <c r="J297" s="22">
        <v>45090.0</v>
      </c>
      <c r="K297" s="22">
        <v>214.0</v>
      </c>
      <c r="L297" s="22">
        <v>45304.0</v>
      </c>
      <c r="M297" s="22">
        <v>32.11</v>
      </c>
      <c r="N297" s="14">
        <v>22.54558484</v>
      </c>
      <c r="O297" s="14">
        <v>200944.0</v>
      </c>
      <c r="P297" s="17" t="str">
        <f>VLOOKUP(D297,Details!$C$1:$J$3719,3,FALSE)</f>
        <v>#N/A</v>
      </c>
      <c r="Q297" s="18" t="str">
        <f>VLOOKUP(D297,Details!$C$1:$J$3719,4,FALSE)</f>
        <v>#N/A</v>
      </c>
      <c r="R297" s="17" t="str">
        <f>VLOOKUP(D297,Details!$C$1:$J$3719,5,FALSE)</f>
        <v>#N/A</v>
      </c>
      <c r="S297" s="18" t="str">
        <f>VLOOKUP(D297,Details!$C$1:$J$3719,6,FALSE)</f>
        <v>#N/A</v>
      </c>
      <c r="T297" s="18" t="str">
        <f>VLOOKUP(D297,Details!$C$1:$J$3719,7,FALSE)</f>
        <v>#N/A</v>
      </c>
      <c r="U297" s="18" t="str">
        <f>VLOOKUP(D297,Details!$C$1:$J$3719,8,FALSE)</f>
        <v>#N/A</v>
      </c>
    </row>
    <row r="298">
      <c r="A298" s="5" t="s">
        <v>22</v>
      </c>
      <c r="B298" s="5" t="s">
        <v>5274</v>
      </c>
      <c r="C298" s="21" t="s">
        <v>253</v>
      </c>
      <c r="D298" s="21" t="s">
        <v>5288</v>
      </c>
      <c r="E298" s="21" t="s">
        <v>33</v>
      </c>
      <c r="F298" s="22">
        <v>38.0</v>
      </c>
      <c r="G298" s="21" t="s">
        <v>253</v>
      </c>
      <c r="H298" s="13"/>
      <c r="I298" s="21" t="s">
        <v>41</v>
      </c>
      <c r="J298" s="22">
        <v>42935.0</v>
      </c>
      <c r="K298" s="22">
        <v>197.0</v>
      </c>
      <c r="L298" s="22">
        <v>43132.0</v>
      </c>
      <c r="M298" s="22">
        <v>30.57</v>
      </c>
      <c r="N298" s="14">
        <v>21.46468668</v>
      </c>
      <c r="O298" s="14">
        <v>200944.0</v>
      </c>
      <c r="P298" s="17">
        <f>VLOOKUP(D298,Details!$C$1:$J$3719,3,FALSE)</f>
        <v>0</v>
      </c>
      <c r="Q298" s="18" t="str">
        <f>VLOOKUP(D298,Details!$C$1:$J$3719,4,FALSE)</f>
        <v>10th Pass</v>
      </c>
      <c r="R298" s="17">
        <f>VLOOKUP(D298,Details!$C$1:$J$3719,5,FALSE)</f>
        <v>38</v>
      </c>
      <c r="S298" s="18" t="str">
        <f>VLOOKUP(D298,Details!$C$1:$J$3719,6,FALSE)</f>
        <v>Rs6,28,809 ~ 6Lacs+</v>
      </c>
      <c r="T298" s="18" t="str">
        <f>VLOOKUP(D298,Details!$C$1:$J$3719,7,FALSE)</f>
        <v>Rs0 ~ </v>
      </c>
      <c r="U298" s="18" t="str">
        <f>VLOOKUP(D298,Details!$C$1:$J$3719,8,FALSE)</f>
        <v/>
      </c>
    </row>
    <row r="299">
      <c r="A299" s="5" t="s">
        <v>22</v>
      </c>
      <c r="B299" s="5" t="s">
        <v>5274</v>
      </c>
      <c r="C299" s="21" t="s">
        <v>253</v>
      </c>
      <c r="D299" s="21" t="s">
        <v>5305</v>
      </c>
      <c r="E299" s="21" t="s">
        <v>33</v>
      </c>
      <c r="F299" s="22">
        <v>44.0</v>
      </c>
      <c r="G299" s="21" t="s">
        <v>253</v>
      </c>
      <c r="H299" s="13"/>
      <c r="I299" s="21" t="s">
        <v>52</v>
      </c>
      <c r="J299" s="22">
        <v>34257.0</v>
      </c>
      <c r="K299" s="22">
        <v>173.0</v>
      </c>
      <c r="L299" s="22">
        <v>34430.0</v>
      </c>
      <c r="M299" s="22">
        <v>24.4</v>
      </c>
      <c r="N299" s="14">
        <v>17.13412692</v>
      </c>
      <c r="O299" s="14">
        <v>200944.0</v>
      </c>
      <c r="P299" s="17" t="str">
        <f>VLOOKUP(D299,Details!$C$1:$J$3719,3,FALSE)</f>
        <v>#N/A</v>
      </c>
      <c r="Q299" s="18" t="str">
        <f>VLOOKUP(D299,Details!$C$1:$J$3719,4,FALSE)</f>
        <v>#N/A</v>
      </c>
      <c r="R299" s="17" t="str">
        <f>VLOOKUP(D299,Details!$C$1:$J$3719,5,FALSE)</f>
        <v>#N/A</v>
      </c>
      <c r="S299" s="18" t="str">
        <f>VLOOKUP(D299,Details!$C$1:$J$3719,6,FALSE)</f>
        <v>#N/A</v>
      </c>
      <c r="T299" s="18" t="str">
        <f>VLOOKUP(D299,Details!$C$1:$J$3719,7,FALSE)</f>
        <v>#N/A</v>
      </c>
      <c r="U299" s="18" t="str">
        <f>VLOOKUP(D299,Details!$C$1:$J$3719,8,FALSE)</f>
        <v>#N/A</v>
      </c>
    </row>
    <row r="300">
      <c r="A300" s="5" t="s">
        <v>22</v>
      </c>
      <c r="B300" s="5" t="s">
        <v>5274</v>
      </c>
      <c r="C300" s="21" t="s">
        <v>253</v>
      </c>
      <c r="D300" s="21" t="s">
        <v>5322</v>
      </c>
      <c r="E300" s="21" t="s">
        <v>33</v>
      </c>
      <c r="F300" s="22">
        <v>35.0</v>
      </c>
      <c r="G300" s="21" t="s">
        <v>253</v>
      </c>
      <c r="H300" s="13"/>
      <c r="I300" s="21" t="s">
        <v>73</v>
      </c>
      <c r="J300" s="22">
        <v>7000.0</v>
      </c>
      <c r="K300" s="22">
        <v>7.0</v>
      </c>
      <c r="L300" s="22">
        <v>7007.0</v>
      </c>
      <c r="M300" s="22">
        <v>4.97</v>
      </c>
      <c r="N300" s="14">
        <v>3.487041166</v>
      </c>
      <c r="O300" s="14">
        <v>200944.0</v>
      </c>
      <c r="P300" s="17">
        <f>VLOOKUP(D300,Details!$C$1:$J$3719,3,FALSE)</f>
        <v>1</v>
      </c>
      <c r="Q300" s="18" t="str">
        <f>VLOOKUP(D300,Details!$C$1:$J$3719,4,FALSE)</f>
        <v>12th Pass</v>
      </c>
      <c r="R300" s="17">
        <f>VLOOKUP(D300,Details!$C$1:$J$3719,5,FALSE)</f>
        <v>35</v>
      </c>
      <c r="S300" s="18" t="str">
        <f>VLOOKUP(D300,Details!$C$1:$J$3719,6,FALSE)</f>
        <v>Rs71,65,000 ~ 71Lacs+</v>
      </c>
      <c r="T300" s="18" t="str">
        <f>VLOOKUP(D300,Details!$C$1:$J$3719,7,FALSE)</f>
        <v>Rs25,92,937 ~ 25Lacs+</v>
      </c>
      <c r="U300" s="18" t="str">
        <f>VLOOKUP(D300,Details!$C$1:$J$3719,8,FALSE)</f>
        <v/>
      </c>
    </row>
    <row r="301">
      <c r="A301" s="5" t="s">
        <v>22</v>
      </c>
      <c r="B301" s="5" t="s">
        <v>5274</v>
      </c>
      <c r="C301" s="21" t="s">
        <v>253</v>
      </c>
      <c r="D301" s="21" t="s">
        <v>5339</v>
      </c>
      <c r="E301" s="21" t="s">
        <v>33</v>
      </c>
      <c r="F301" s="22">
        <v>32.0</v>
      </c>
      <c r="G301" s="21" t="s">
        <v>253</v>
      </c>
      <c r="H301" s="13"/>
      <c r="I301" s="21" t="s">
        <v>48</v>
      </c>
      <c r="J301" s="22">
        <v>2508.0</v>
      </c>
      <c r="K301" s="22">
        <v>1.0</v>
      </c>
      <c r="L301" s="22">
        <v>2509.0</v>
      </c>
      <c r="M301" s="22">
        <v>1.78</v>
      </c>
      <c r="N301" s="14">
        <v>1.248606577</v>
      </c>
      <c r="O301" s="14">
        <v>200944.0</v>
      </c>
      <c r="P301" s="17">
        <f>VLOOKUP(D301,Details!$C$1:$J$3719,3,FALSE)</f>
        <v>0</v>
      </c>
      <c r="Q301" s="18" t="str">
        <f>VLOOKUP(D301,Details!$C$1:$J$3719,4,FALSE)</f>
        <v>10th Pass</v>
      </c>
      <c r="R301" s="17">
        <f>VLOOKUP(D301,Details!$C$1:$J$3719,5,FALSE)</f>
        <v>32</v>
      </c>
      <c r="S301" s="18" t="str">
        <f>VLOOKUP(D301,Details!$C$1:$J$3719,6,FALSE)</f>
        <v>Rs10,000 ~ 10Thou+</v>
      </c>
      <c r="T301" s="18" t="str">
        <f>VLOOKUP(D301,Details!$C$1:$J$3719,7,FALSE)</f>
        <v>Rs0 ~ </v>
      </c>
      <c r="U301" s="18" t="str">
        <f>VLOOKUP(D301,Details!$C$1:$J$3719,8,FALSE)</f>
        <v/>
      </c>
    </row>
    <row r="302">
      <c r="A302" s="5" t="s">
        <v>22</v>
      </c>
      <c r="B302" s="5" t="s">
        <v>5274</v>
      </c>
      <c r="C302" s="21" t="s">
        <v>253</v>
      </c>
      <c r="D302" s="21" t="s">
        <v>5360</v>
      </c>
      <c r="E302" s="21" t="s">
        <v>33</v>
      </c>
      <c r="F302" s="22">
        <v>36.0</v>
      </c>
      <c r="G302" s="21" t="s">
        <v>253</v>
      </c>
      <c r="H302" s="13"/>
      <c r="I302" s="21" t="s">
        <v>48</v>
      </c>
      <c r="J302" s="22">
        <v>2087.0</v>
      </c>
      <c r="K302" s="22">
        <v>0.0</v>
      </c>
      <c r="L302" s="22">
        <v>2087.0</v>
      </c>
      <c r="M302" s="22">
        <v>1.48</v>
      </c>
      <c r="N302" s="14">
        <v>1.038597818</v>
      </c>
      <c r="O302" s="14">
        <v>200944.0</v>
      </c>
      <c r="P302" s="17">
        <f>VLOOKUP(D302,Details!$C$1:$J$3719,3,FALSE)</f>
        <v>0</v>
      </c>
      <c r="Q302" s="18" t="str">
        <f>VLOOKUP(D302,Details!$C$1:$J$3719,4,FALSE)</f>
        <v>12th Pass</v>
      </c>
      <c r="R302" s="17">
        <f>VLOOKUP(D302,Details!$C$1:$J$3719,5,FALSE)</f>
        <v>36</v>
      </c>
      <c r="S302" s="18" t="str">
        <f>VLOOKUP(D302,Details!$C$1:$J$3719,6,FALSE)</f>
        <v>Rs1,10,000 ~ 1Lacs+</v>
      </c>
      <c r="T302" s="18" t="str">
        <f>VLOOKUP(D302,Details!$C$1:$J$3719,7,FALSE)</f>
        <v>Rs0 ~ </v>
      </c>
      <c r="U302" s="18" t="str">
        <f>VLOOKUP(D302,Details!$C$1:$J$3719,8,FALSE)</f>
        <v/>
      </c>
    </row>
    <row r="303">
      <c r="A303" s="5" t="s">
        <v>22</v>
      </c>
      <c r="B303" s="5" t="s">
        <v>5274</v>
      </c>
      <c r="C303" s="21" t="s">
        <v>253</v>
      </c>
      <c r="D303" s="21" t="s">
        <v>5377</v>
      </c>
      <c r="E303" s="21" t="s">
        <v>33</v>
      </c>
      <c r="F303" s="22">
        <v>43.0</v>
      </c>
      <c r="G303" s="21" t="s">
        <v>253</v>
      </c>
      <c r="H303" s="13"/>
      <c r="I303" s="21" t="s">
        <v>48</v>
      </c>
      <c r="J303" s="22">
        <v>1847.0</v>
      </c>
      <c r="K303" s="22">
        <v>0.0</v>
      </c>
      <c r="L303" s="22">
        <v>1847.0</v>
      </c>
      <c r="M303" s="22">
        <v>1.31</v>
      </c>
      <c r="N303" s="14">
        <v>0.919161557</v>
      </c>
      <c r="O303" s="14">
        <v>200944.0</v>
      </c>
      <c r="P303" s="17">
        <f>VLOOKUP(D303,Details!$C$1:$J$3719,3,FALSE)</f>
        <v>0</v>
      </c>
      <c r="Q303" s="18" t="str">
        <f>VLOOKUP(D303,Details!$C$1:$J$3719,4,FALSE)</f>
        <v>Not Given</v>
      </c>
      <c r="R303" s="17">
        <f>VLOOKUP(D303,Details!$C$1:$J$3719,5,FALSE)</f>
        <v>43</v>
      </c>
      <c r="S303" s="18" t="str">
        <f>VLOOKUP(D303,Details!$C$1:$J$3719,6,FALSE)</f>
        <v>Rs6,000 ~ 6Thou+</v>
      </c>
      <c r="T303" s="18" t="str">
        <f>VLOOKUP(D303,Details!$C$1:$J$3719,7,FALSE)</f>
        <v>Rs0 ~ </v>
      </c>
      <c r="U303" s="18" t="str">
        <f>VLOOKUP(D303,Details!$C$1:$J$3719,8,FALSE)</f>
        <v/>
      </c>
    </row>
    <row r="304">
      <c r="A304" s="5" t="s">
        <v>22</v>
      </c>
      <c r="B304" s="5" t="s">
        <v>5274</v>
      </c>
      <c r="C304" s="21" t="s">
        <v>253</v>
      </c>
      <c r="D304" s="21" t="s">
        <v>5393</v>
      </c>
      <c r="E304" s="21" t="s">
        <v>33</v>
      </c>
      <c r="F304" s="22">
        <v>39.0</v>
      </c>
      <c r="G304" s="21" t="s">
        <v>253</v>
      </c>
      <c r="H304" s="13"/>
      <c r="I304" s="21" t="s">
        <v>35</v>
      </c>
      <c r="J304" s="22">
        <v>1822.0</v>
      </c>
      <c r="K304" s="22">
        <v>7.0</v>
      </c>
      <c r="L304" s="22">
        <v>1829.0</v>
      </c>
      <c r="M304" s="22">
        <v>1.3</v>
      </c>
      <c r="N304" s="14">
        <v>0.910203838</v>
      </c>
      <c r="O304" s="14">
        <v>200944.0</v>
      </c>
      <c r="P304" s="17">
        <f>VLOOKUP(D304,Details!$C$1:$J$3719,3,FALSE)</f>
        <v>0</v>
      </c>
      <c r="Q304" s="18" t="str">
        <f>VLOOKUP(D304,Details!$C$1:$J$3719,4,FALSE)</f>
        <v>12th Pass</v>
      </c>
      <c r="R304" s="17">
        <f>VLOOKUP(D304,Details!$C$1:$J$3719,5,FALSE)</f>
        <v>39</v>
      </c>
      <c r="S304" s="18" t="str">
        <f>VLOOKUP(D304,Details!$C$1:$J$3719,6,FALSE)</f>
        <v>Rs90,500 ~ 90Thou+</v>
      </c>
      <c r="T304" s="18" t="str">
        <f>VLOOKUP(D304,Details!$C$1:$J$3719,7,FALSE)</f>
        <v>Rs0 ~ </v>
      </c>
      <c r="U304" s="18" t="str">
        <f>VLOOKUP(D304,Details!$C$1:$J$3719,8,FALSE)</f>
        <v/>
      </c>
    </row>
    <row r="305">
      <c r="A305" s="5" t="s">
        <v>22</v>
      </c>
      <c r="B305" s="5" t="s">
        <v>5274</v>
      </c>
      <c r="C305" s="21" t="s">
        <v>253</v>
      </c>
      <c r="D305" s="21" t="s">
        <v>5411</v>
      </c>
      <c r="E305" s="21" t="s">
        <v>33</v>
      </c>
      <c r="F305" s="22">
        <v>36.0</v>
      </c>
      <c r="G305" s="21" t="s">
        <v>253</v>
      </c>
      <c r="H305" s="13"/>
      <c r="I305" s="21" t="s">
        <v>48</v>
      </c>
      <c r="J305" s="22">
        <v>900.0</v>
      </c>
      <c r="K305" s="22">
        <v>0.0</v>
      </c>
      <c r="L305" s="22">
        <v>900.0</v>
      </c>
      <c r="M305" s="22">
        <v>0.64</v>
      </c>
      <c r="N305" s="14">
        <v>0.447885978</v>
      </c>
      <c r="O305" s="14">
        <v>200944.0</v>
      </c>
      <c r="P305" s="17">
        <f>VLOOKUP(D305,Details!$C$1:$J$3719,3,FALSE)</f>
        <v>0</v>
      </c>
      <c r="Q305" s="18" t="str">
        <f>VLOOKUP(D305,Details!$C$1:$J$3719,4,FALSE)</f>
        <v>Not Given</v>
      </c>
      <c r="R305" s="17">
        <f>VLOOKUP(D305,Details!$C$1:$J$3719,5,FALSE)</f>
        <v>36</v>
      </c>
      <c r="S305" s="18" t="str">
        <f>VLOOKUP(D305,Details!$C$1:$J$3719,6,FALSE)</f>
        <v>Nil</v>
      </c>
      <c r="T305" s="18" t="str">
        <f>VLOOKUP(D305,Details!$C$1:$J$3719,7,FALSE)</f>
        <v>Rs0 ~ </v>
      </c>
      <c r="U305" s="18" t="str">
        <f>VLOOKUP(D305,Details!$C$1:$J$3719,8,FALSE)</f>
        <v/>
      </c>
    </row>
    <row r="306">
      <c r="A306" s="5" t="s">
        <v>22</v>
      </c>
      <c r="B306" s="5" t="s">
        <v>5274</v>
      </c>
      <c r="C306" s="21" t="s">
        <v>253</v>
      </c>
      <c r="D306" s="21" t="s">
        <v>5426</v>
      </c>
      <c r="E306" s="21" t="s">
        <v>33</v>
      </c>
      <c r="F306" s="22">
        <v>53.0</v>
      </c>
      <c r="G306" s="21" t="s">
        <v>253</v>
      </c>
      <c r="H306" s="13"/>
      <c r="I306" s="21" t="s">
        <v>48</v>
      </c>
      <c r="J306" s="22">
        <v>876.0</v>
      </c>
      <c r="K306" s="22">
        <v>0.0</v>
      </c>
      <c r="L306" s="22">
        <v>876.0</v>
      </c>
      <c r="M306" s="22">
        <v>0.62</v>
      </c>
      <c r="N306" s="14">
        <v>0.435942352</v>
      </c>
      <c r="O306" s="14">
        <v>200944.0</v>
      </c>
      <c r="P306" s="17">
        <f>VLOOKUP(D306,Details!$C$1:$J$3719,3,FALSE)</f>
        <v>0</v>
      </c>
      <c r="Q306" s="18" t="str">
        <f>VLOOKUP(D306,Details!$C$1:$J$3719,4,FALSE)</f>
        <v>Graduate</v>
      </c>
      <c r="R306" s="17">
        <f>VLOOKUP(D306,Details!$C$1:$J$3719,5,FALSE)</f>
        <v>53</v>
      </c>
      <c r="S306" s="18" t="str">
        <f>VLOOKUP(D306,Details!$C$1:$J$3719,6,FALSE)</f>
        <v>Rs27,65,000 ~ 27Lacs+</v>
      </c>
      <c r="T306" s="18" t="str">
        <f>VLOOKUP(D306,Details!$C$1:$J$3719,7,FALSE)</f>
        <v>Rs0 ~ </v>
      </c>
      <c r="U306" s="18" t="str">
        <f>VLOOKUP(D306,Details!$C$1:$J$3719,8,FALSE)</f>
        <v/>
      </c>
    </row>
    <row r="307">
      <c r="A307" s="5" t="s">
        <v>22</v>
      </c>
      <c r="B307" s="5" t="s">
        <v>5274</v>
      </c>
      <c r="C307" s="21" t="s">
        <v>253</v>
      </c>
      <c r="D307" s="21" t="s">
        <v>5444</v>
      </c>
      <c r="E307" s="21" t="s">
        <v>33</v>
      </c>
      <c r="F307" s="22">
        <v>37.0</v>
      </c>
      <c r="G307" s="21" t="s">
        <v>253</v>
      </c>
      <c r="H307" s="13"/>
      <c r="I307" s="21" t="s">
        <v>930</v>
      </c>
      <c r="J307" s="22">
        <v>745.0</v>
      </c>
      <c r="K307" s="22">
        <v>1.0</v>
      </c>
      <c r="L307" s="22">
        <v>746.0</v>
      </c>
      <c r="M307" s="22">
        <v>0.53</v>
      </c>
      <c r="N307" s="14">
        <v>0.371247711</v>
      </c>
      <c r="O307" s="14">
        <v>200944.0</v>
      </c>
      <c r="P307" s="17">
        <f>VLOOKUP(D307,Details!$C$1:$J$3719,3,FALSE)</f>
        <v>1</v>
      </c>
      <c r="Q307" s="18" t="str">
        <f>VLOOKUP(D307,Details!$C$1:$J$3719,4,FALSE)</f>
        <v>Not Given</v>
      </c>
      <c r="R307" s="17">
        <f>VLOOKUP(D307,Details!$C$1:$J$3719,5,FALSE)</f>
        <v>37</v>
      </c>
      <c r="S307" s="18" t="str">
        <f>VLOOKUP(D307,Details!$C$1:$J$3719,6,FALSE)</f>
        <v>Rs57,500 ~ 57Thou+</v>
      </c>
      <c r="T307" s="18" t="str">
        <f>VLOOKUP(D307,Details!$C$1:$J$3719,7,FALSE)</f>
        <v>Rs10,000 ~ 10Thou+</v>
      </c>
      <c r="U307" s="18" t="str">
        <f>VLOOKUP(D307,Details!$C$1:$J$3719,8,FALSE)</f>
        <v/>
      </c>
    </row>
    <row r="308">
      <c r="A308" s="5" t="s">
        <v>22</v>
      </c>
      <c r="B308" s="5" t="s">
        <v>5274</v>
      </c>
      <c r="C308" s="21" t="s">
        <v>253</v>
      </c>
      <c r="D308" s="21" t="s">
        <v>5457</v>
      </c>
      <c r="E308" s="21" t="s">
        <v>33</v>
      </c>
      <c r="F308" s="22">
        <v>40.0</v>
      </c>
      <c r="G308" s="21" t="s">
        <v>253</v>
      </c>
      <c r="H308" s="13"/>
      <c r="I308" s="21" t="s">
        <v>1218</v>
      </c>
      <c r="J308" s="22">
        <v>426.0</v>
      </c>
      <c r="K308" s="22">
        <v>1.0</v>
      </c>
      <c r="L308" s="22">
        <v>427.0</v>
      </c>
      <c r="M308" s="22">
        <v>0.3</v>
      </c>
      <c r="N308" s="14">
        <v>0.212497014</v>
      </c>
      <c r="O308" s="14">
        <v>200944.0</v>
      </c>
      <c r="P308" s="17">
        <f>VLOOKUP(D308,Details!$C$1:$J$3719,3,FALSE)</f>
        <v>0</v>
      </c>
      <c r="Q308" s="18" t="str">
        <f>VLOOKUP(D308,Details!$C$1:$J$3719,4,FALSE)</f>
        <v>Post Graduate</v>
      </c>
      <c r="R308" s="17">
        <f>VLOOKUP(D308,Details!$C$1:$J$3719,5,FALSE)</f>
        <v>40</v>
      </c>
      <c r="S308" s="18" t="str">
        <f>VLOOKUP(D308,Details!$C$1:$J$3719,6,FALSE)</f>
        <v>Rs56,000 ~ 56Thou+</v>
      </c>
      <c r="T308" s="18" t="str">
        <f>VLOOKUP(D308,Details!$C$1:$J$3719,7,FALSE)</f>
        <v>Rs0 ~ </v>
      </c>
      <c r="U308" s="18" t="str">
        <f>VLOOKUP(D308,Details!$C$1:$J$3719,8,FALSE)</f>
        <v/>
      </c>
    </row>
    <row r="309">
      <c r="A309" s="5" t="s">
        <v>22</v>
      </c>
      <c r="B309" s="5" t="s">
        <v>1886</v>
      </c>
      <c r="C309" s="21" t="s">
        <v>24</v>
      </c>
      <c r="D309" s="21" t="s">
        <v>1859</v>
      </c>
      <c r="E309" s="21" t="s">
        <v>33</v>
      </c>
      <c r="F309" s="22">
        <v>45.0</v>
      </c>
      <c r="G309" s="21" t="s">
        <v>24</v>
      </c>
      <c r="H309" s="13"/>
      <c r="I309" s="21" t="s">
        <v>41</v>
      </c>
      <c r="J309" s="22">
        <v>56434.0</v>
      </c>
      <c r="K309" s="22">
        <v>318.0</v>
      </c>
      <c r="L309" s="22">
        <v>56752.0</v>
      </c>
      <c r="M309" s="22">
        <v>38.82</v>
      </c>
      <c r="N309" s="14">
        <v>27.81197318</v>
      </c>
      <c r="O309" s="14">
        <v>204056.0</v>
      </c>
      <c r="P309" s="17">
        <f>VLOOKUP(D309,Details!$C$1:$J$3719,3,FALSE)</f>
        <v>1</v>
      </c>
      <c r="Q309" s="18" t="str">
        <f>VLOOKUP(D309,Details!$C$1:$J$3719,4,FALSE)</f>
        <v>Graduate</v>
      </c>
      <c r="R309" s="17">
        <f>VLOOKUP(D309,Details!$C$1:$J$3719,5,FALSE)</f>
        <v>45</v>
      </c>
      <c r="S309" s="18" t="str">
        <f>VLOOKUP(D309,Details!$C$1:$J$3719,6,FALSE)</f>
        <v>Rs7,66,29,000 ~ 7Crore+</v>
      </c>
      <c r="T309" s="18" t="str">
        <f>VLOOKUP(D309,Details!$C$1:$J$3719,7,FALSE)</f>
        <v>Rs2,84,32,090 ~ 2Crore+</v>
      </c>
      <c r="U309" s="18" t="str">
        <f>VLOOKUP(D309,Details!$C$1:$J$3719,8,FALSE)</f>
        <v>Y</v>
      </c>
    </row>
    <row r="310">
      <c r="A310" s="5" t="s">
        <v>22</v>
      </c>
      <c r="B310" s="5" t="s">
        <v>1886</v>
      </c>
      <c r="C310" s="21" t="s">
        <v>24</v>
      </c>
      <c r="D310" s="21" t="s">
        <v>1883</v>
      </c>
      <c r="E310" s="21" t="s">
        <v>33</v>
      </c>
      <c r="F310" s="22">
        <v>34.0</v>
      </c>
      <c r="G310" s="21" t="s">
        <v>24</v>
      </c>
      <c r="H310" s="13"/>
      <c r="I310" s="21" t="s">
        <v>40</v>
      </c>
      <c r="J310" s="22">
        <v>41466.0</v>
      </c>
      <c r="K310" s="22">
        <v>251.0</v>
      </c>
      <c r="L310" s="22">
        <v>41717.0</v>
      </c>
      <c r="M310" s="22">
        <v>28.54</v>
      </c>
      <c r="N310" s="14">
        <v>20.44389775</v>
      </c>
      <c r="O310" s="14">
        <v>204056.0</v>
      </c>
      <c r="P310" s="17">
        <f>VLOOKUP(D310,Details!$C$1:$J$3719,3,FALSE)</f>
        <v>0</v>
      </c>
      <c r="Q310" s="18" t="str">
        <f>VLOOKUP(D310,Details!$C$1:$J$3719,4,FALSE)</f>
        <v>Post Graduate</v>
      </c>
      <c r="R310" s="17">
        <f>VLOOKUP(D310,Details!$C$1:$J$3719,5,FALSE)</f>
        <v>34</v>
      </c>
      <c r="S310" s="18" t="str">
        <f>VLOOKUP(D310,Details!$C$1:$J$3719,6,FALSE)</f>
        <v>Rs24,01,230 ~ 24Lacs+</v>
      </c>
      <c r="T310" s="18" t="str">
        <f>VLOOKUP(D310,Details!$C$1:$J$3719,7,FALSE)</f>
        <v>Rs8,83,141 ~ 8Lacs+</v>
      </c>
      <c r="U310" s="18" t="str">
        <f>VLOOKUP(D310,Details!$C$1:$J$3719,8,FALSE)</f>
        <v/>
      </c>
    </row>
    <row r="311">
      <c r="A311" s="5" t="s">
        <v>22</v>
      </c>
      <c r="B311" s="5" t="s">
        <v>1886</v>
      </c>
      <c r="C311" s="21" t="s">
        <v>24</v>
      </c>
      <c r="D311" s="21" t="s">
        <v>1880</v>
      </c>
      <c r="E311" s="21" t="s">
        <v>33</v>
      </c>
      <c r="F311" s="22">
        <v>50.0</v>
      </c>
      <c r="G311" s="21" t="s">
        <v>24</v>
      </c>
      <c r="H311" s="13"/>
      <c r="I311" s="21" t="s">
        <v>52</v>
      </c>
      <c r="J311" s="22">
        <v>24746.0</v>
      </c>
      <c r="K311" s="22">
        <v>39.0</v>
      </c>
      <c r="L311" s="22">
        <v>24785.0</v>
      </c>
      <c r="M311" s="22">
        <v>16.96</v>
      </c>
      <c r="N311" s="14">
        <v>12.14617556</v>
      </c>
      <c r="O311" s="14">
        <v>204056.0</v>
      </c>
      <c r="P311" s="17">
        <f>VLOOKUP(D311,Details!$C$1:$J$3719,3,FALSE)</f>
        <v>0</v>
      </c>
      <c r="Q311" s="18" t="str">
        <f>VLOOKUP(D311,Details!$C$1:$J$3719,4,FALSE)</f>
        <v>Graduate</v>
      </c>
      <c r="R311" s="17">
        <f>VLOOKUP(D311,Details!$C$1:$J$3719,5,FALSE)</f>
        <v>50</v>
      </c>
      <c r="S311" s="18" t="str">
        <f>VLOOKUP(D311,Details!$C$1:$J$3719,6,FALSE)</f>
        <v>Rs2,33,10,000 ~ 2Crore+</v>
      </c>
      <c r="T311" s="18" t="str">
        <f>VLOOKUP(D311,Details!$C$1:$J$3719,7,FALSE)</f>
        <v>Rs3,86,408 ~ 3Lacs+</v>
      </c>
      <c r="U311" s="18" t="str">
        <f>VLOOKUP(D311,Details!$C$1:$J$3719,8,FALSE)</f>
        <v/>
      </c>
    </row>
    <row r="312">
      <c r="A312" s="5" t="s">
        <v>22</v>
      </c>
      <c r="B312" s="5" t="s">
        <v>1886</v>
      </c>
      <c r="C312" s="21" t="s">
        <v>24</v>
      </c>
      <c r="D312" s="21" t="s">
        <v>1865</v>
      </c>
      <c r="E312" s="21" t="s">
        <v>33</v>
      </c>
      <c r="F312" s="22">
        <v>52.0</v>
      </c>
      <c r="G312" s="21" t="s">
        <v>24</v>
      </c>
      <c r="H312" s="13"/>
      <c r="I312" s="21" t="s">
        <v>73</v>
      </c>
      <c r="J312" s="22">
        <v>6053.0</v>
      </c>
      <c r="K312" s="22">
        <v>8.0</v>
      </c>
      <c r="L312" s="22">
        <v>6061.0</v>
      </c>
      <c r="M312" s="22">
        <v>4.15</v>
      </c>
      <c r="N312" s="14">
        <v>2.970263065</v>
      </c>
      <c r="O312" s="14">
        <v>204056.0</v>
      </c>
      <c r="P312" s="17">
        <f>VLOOKUP(D312,Details!$C$1:$J$3719,3,FALSE)</f>
        <v>0</v>
      </c>
      <c r="Q312" s="18" t="str">
        <f>VLOOKUP(D312,Details!$C$1:$J$3719,4,FALSE)</f>
        <v>8th Pass</v>
      </c>
      <c r="R312" s="17">
        <f>VLOOKUP(D312,Details!$C$1:$J$3719,5,FALSE)</f>
        <v>52</v>
      </c>
      <c r="S312" s="18" t="str">
        <f>VLOOKUP(D312,Details!$C$1:$J$3719,6,FALSE)</f>
        <v>Rs73,51,000 ~ 73Lacs+</v>
      </c>
      <c r="T312" s="18" t="str">
        <f>VLOOKUP(D312,Details!$C$1:$J$3719,7,FALSE)</f>
        <v>Rs8,02,774 ~ 8Lacs+</v>
      </c>
      <c r="U312" s="18" t="str">
        <f>VLOOKUP(D312,Details!$C$1:$J$3719,8,FALSE)</f>
        <v/>
      </c>
    </row>
    <row r="313">
      <c r="A313" s="5" t="s">
        <v>22</v>
      </c>
      <c r="B313" s="5" t="s">
        <v>1886</v>
      </c>
      <c r="C313" s="21" t="s">
        <v>24</v>
      </c>
      <c r="D313" s="21" t="s">
        <v>1868</v>
      </c>
      <c r="E313" s="21" t="s">
        <v>33</v>
      </c>
      <c r="F313" s="22">
        <v>35.0</v>
      </c>
      <c r="G313" s="21" t="s">
        <v>253</v>
      </c>
      <c r="H313" s="13"/>
      <c r="I313" s="21" t="s">
        <v>5519</v>
      </c>
      <c r="J313" s="22">
        <v>4314.0</v>
      </c>
      <c r="K313" s="22">
        <v>4.0</v>
      </c>
      <c r="L313" s="22">
        <v>4318.0</v>
      </c>
      <c r="M313" s="22">
        <v>2.95</v>
      </c>
      <c r="N313" s="14">
        <v>2.11608578</v>
      </c>
      <c r="O313" s="14">
        <v>204056.0</v>
      </c>
      <c r="P313" s="17">
        <f>VLOOKUP(D313,Details!$C$1:$J$3719,3,FALSE)</f>
        <v>0</v>
      </c>
      <c r="Q313" s="18" t="str">
        <f>VLOOKUP(D313,Details!$C$1:$J$3719,4,FALSE)</f>
        <v>Graduate Professional</v>
      </c>
      <c r="R313" s="17">
        <f>VLOOKUP(D313,Details!$C$1:$J$3719,5,FALSE)</f>
        <v>35</v>
      </c>
      <c r="S313" s="18" t="str">
        <f>VLOOKUP(D313,Details!$C$1:$J$3719,6,FALSE)</f>
        <v>Rs4,500 ~ 4Thou+</v>
      </c>
      <c r="T313" s="18" t="str">
        <f>VLOOKUP(D313,Details!$C$1:$J$3719,7,FALSE)</f>
        <v>Rs0 ~ </v>
      </c>
      <c r="U313" s="18" t="str">
        <f>VLOOKUP(D313,Details!$C$1:$J$3719,8,FALSE)</f>
        <v/>
      </c>
    </row>
    <row r="314">
      <c r="A314" s="5" t="s">
        <v>22</v>
      </c>
      <c r="B314" s="5" t="s">
        <v>1886</v>
      </c>
      <c r="C314" s="21" t="s">
        <v>24</v>
      </c>
      <c r="D314" s="21" t="s">
        <v>1871</v>
      </c>
      <c r="E314" s="21" t="s">
        <v>33</v>
      </c>
      <c r="F314" s="22">
        <v>36.0</v>
      </c>
      <c r="G314" s="21" t="s">
        <v>253</v>
      </c>
      <c r="H314" s="13"/>
      <c r="I314" s="21" t="s">
        <v>48</v>
      </c>
      <c r="J314" s="22">
        <v>2218.0</v>
      </c>
      <c r="K314" s="22">
        <v>0.0</v>
      </c>
      <c r="L314" s="22">
        <v>2218.0</v>
      </c>
      <c r="M314" s="22">
        <v>1.52</v>
      </c>
      <c r="N314" s="14">
        <v>1.086956522</v>
      </c>
      <c r="O314" s="14">
        <v>204056.0</v>
      </c>
      <c r="P314" s="17">
        <f>VLOOKUP(D314,Details!$C$1:$J$3719,3,FALSE)</f>
        <v>0</v>
      </c>
      <c r="Q314" s="18" t="str">
        <f>VLOOKUP(D314,Details!$C$1:$J$3719,4,FALSE)</f>
        <v>12th Pass</v>
      </c>
      <c r="R314" s="17">
        <f>VLOOKUP(D314,Details!$C$1:$J$3719,5,FALSE)</f>
        <v>35</v>
      </c>
      <c r="S314" s="18" t="str">
        <f>VLOOKUP(D314,Details!$C$1:$J$3719,6,FALSE)</f>
        <v>Rs30,000 ~ 30Thou+</v>
      </c>
      <c r="T314" s="18" t="str">
        <f>VLOOKUP(D314,Details!$C$1:$J$3719,7,FALSE)</f>
        <v>Rs0 ~ </v>
      </c>
      <c r="U314" s="18" t="str">
        <f>VLOOKUP(D314,Details!$C$1:$J$3719,8,FALSE)</f>
        <v/>
      </c>
    </row>
    <row r="315">
      <c r="A315" s="5" t="s">
        <v>22</v>
      </c>
      <c r="B315" s="5" t="s">
        <v>1886</v>
      </c>
      <c r="C315" s="21" t="s">
        <v>24</v>
      </c>
      <c r="D315" s="21" t="s">
        <v>1873</v>
      </c>
      <c r="E315" s="21" t="s">
        <v>33</v>
      </c>
      <c r="F315" s="22">
        <v>31.0</v>
      </c>
      <c r="G315" s="21" t="s">
        <v>24</v>
      </c>
      <c r="H315" s="13"/>
      <c r="I315" s="21" t="s">
        <v>44</v>
      </c>
      <c r="J315" s="22">
        <v>1699.0</v>
      </c>
      <c r="K315" s="22">
        <v>17.0</v>
      </c>
      <c r="L315" s="22">
        <v>1716.0</v>
      </c>
      <c r="M315" s="22">
        <v>1.17</v>
      </c>
      <c r="N315" s="14">
        <v>0.840945623</v>
      </c>
      <c r="O315" s="14">
        <v>204056.0</v>
      </c>
      <c r="P315" s="17">
        <f>VLOOKUP(D315,Details!$C$1:$J$3719,3,FALSE)</f>
        <v>0</v>
      </c>
      <c r="Q315" s="18" t="str">
        <f>VLOOKUP(D315,Details!$C$1:$J$3719,4,FALSE)</f>
        <v>Not Given</v>
      </c>
      <c r="R315" s="17">
        <f>VLOOKUP(D315,Details!$C$1:$J$3719,5,FALSE)</f>
        <v>31</v>
      </c>
      <c r="S315" s="18" t="str">
        <f>VLOOKUP(D315,Details!$C$1:$J$3719,6,FALSE)</f>
        <v>Nil</v>
      </c>
      <c r="T315" s="18" t="str">
        <f>VLOOKUP(D315,Details!$C$1:$J$3719,7,FALSE)</f>
        <v>Rs0 ~ </v>
      </c>
      <c r="U315" s="18" t="str">
        <f>VLOOKUP(D315,Details!$C$1:$J$3719,8,FALSE)</f>
        <v/>
      </c>
    </row>
    <row r="316">
      <c r="A316" s="5" t="s">
        <v>22</v>
      </c>
      <c r="B316" s="5" t="s">
        <v>1886</v>
      </c>
      <c r="C316" s="21" t="s">
        <v>24</v>
      </c>
      <c r="D316" s="21" t="s">
        <v>1879</v>
      </c>
      <c r="E316" s="21" t="s">
        <v>33</v>
      </c>
      <c r="F316" s="22">
        <v>47.0</v>
      </c>
      <c r="G316" s="21" t="s">
        <v>253</v>
      </c>
      <c r="H316" s="13"/>
      <c r="I316" s="21" t="s">
        <v>48</v>
      </c>
      <c r="J316" s="22">
        <v>1694.0</v>
      </c>
      <c r="K316" s="22">
        <v>0.0</v>
      </c>
      <c r="L316" s="22">
        <v>1694.0</v>
      </c>
      <c r="M316" s="22">
        <v>1.16</v>
      </c>
      <c r="N316" s="14">
        <v>0.830164269</v>
      </c>
      <c r="O316" s="14">
        <v>204056.0</v>
      </c>
      <c r="P316" s="17">
        <f>VLOOKUP(D316,Details!$C$1:$J$3719,3,FALSE)</f>
        <v>0</v>
      </c>
      <c r="Q316" s="18" t="str">
        <f>VLOOKUP(D316,Details!$C$1:$J$3719,4,FALSE)</f>
        <v>Literate</v>
      </c>
      <c r="R316" s="17">
        <f>VLOOKUP(D316,Details!$C$1:$J$3719,5,FALSE)</f>
        <v>47</v>
      </c>
      <c r="S316" s="18" t="str">
        <f>VLOOKUP(D316,Details!$C$1:$J$3719,6,FALSE)</f>
        <v>Rs1,50,000 ~ 1Lacs+</v>
      </c>
      <c r="T316" s="18" t="str">
        <f>VLOOKUP(D316,Details!$C$1:$J$3719,7,FALSE)</f>
        <v>Rs0 ~ </v>
      </c>
      <c r="U316" s="18" t="str">
        <f>VLOOKUP(D316,Details!$C$1:$J$3719,8,FALSE)</f>
        <v/>
      </c>
    </row>
    <row r="317">
      <c r="A317" s="5" t="s">
        <v>22</v>
      </c>
      <c r="B317" s="5" t="s">
        <v>1886</v>
      </c>
      <c r="C317" s="21" t="s">
        <v>24</v>
      </c>
      <c r="D317" s="21" t="s">
        <v>1874</v>
      </c>
      <c r="E317" s="21" t="s">
        <v>346</v>
      </c>
      <c r="F317" s="22">
        <v>36.0</v>
      </c>
      <c r="G317" s="21" t="s">
        <v>24</v>
      </c>
      <c r="H317" s="13"/>
      <c r="I317" s="21" t="s">
        <v>35</v>
      </c>
      <c r="J317" s="22">
        <v>1600.0</v>
      </c>
      <c r="K317" s="22">
        <v>2.0</v>
      </c>
      <c r="L317" s="22">
        <v>1602.0</v>
      </c>
      <c r="M317" s="22">
        <v>1.1</v>
      </c>
      <c r="N317" s="14">
        <v>0.785078606</v>
      </c>
      <c r="O317" s="14">
        <v>204056.0</v>
      </c>
      <c r="P317" s="17">
        <f>VLOOKUP(D317,Details!$C$1:$J$3719,3,FALSE)</f>
        <v>0</v>
      </c>
      <c r="Q317" s="18" t="str">
        <f>VLOOKUP(D317,Details!$C$1:$J$3719,4,FALSE)</f>
        <v>Not Given</v>
      </c>
      <c r="R317" s="17">
        <f>VLOOKUP(D317,Details!$C$1:$J$3719,5,FALSE)</f>
        <v>36</v>
      </c>
      <c r="S317" s="18" t="str">
        <f>VLOOKUP(D317,Details!$C$1:$J$3719,6,FALSE)</f>
        <v>Nil</v>
      </c>
      <c r="T317" s="18" t="str">
        <f>VLOOKUP(D317,Details!$C$1:$J$3719,7,FALSE)</f>
        <v>Rs0 ~ </v>
      </c>
      <c r="U317" s="18" t="str">
        <f>VLOOKUP(D317,Details!$C$1:$J$3719,8,FALSE)</f>
        <v/>
      </c>
    </row>
    <row r="318">
      <c r="A318" s="5" t="s">
        <v>22</v>
      </c>
      <c r="B318" s="5" t="s">
        <v>1886</v>
      </c>
      <c r="C318" s="21" t="s">
        <v>24</v>
      </c>
      <c r="D318" s="21" t="s">
        <v>1876</v>
      </c>
      <c r="E318" s="21" t="s">
        <v>33</v>
      </c>
      <c r="F318" s="22">
        <v>34.0</v>
      </c>
      <c r="G318" s="21" t="s">
        <v>253</v>
      </c>
      <c r="H318" s="13"/>
      <c r="I318" s="21" t="s">
        <v>219</v>
      </c>
      <c r="J318" s="22">
        <v>1447.0</v>
      </c>
      <c r="K318" s="22">
        <v>1.0</v>
      </c>
      <c r="L318" s="22">
        <v>1448.0</v>
      </c>
      <c r="M318" s="22">
        <v>0.99</v>
      </c>
      <c r="N318" s="14">
        <v>0.709609127</v>
      </c>
      <c r="O318" s="14">
        <v>204056.0</v>
      </c>
      <c r="P318" s="17">
        <f>VLOOKUP(D318,Details!$C$1:$J$3719,3,FALSE)</f>
        <v>3</v>
      </c>
      <c r="Q318" s="18" t="str">
        <f>VLOOKUP(D318,Details!$C$1:$J$3719,4,FALSE)</f>
        <v>Not Given</v>
      </c>
      <c r="R318" s="17">
        <f>VLOOKUP(D318,Details!$C$1:$J$3719,5,FALSE)</f>
        <v>34</v>
      </c>
      <c r="S318" s="18" t="str">
        <f>VLOOKUP(D318,Details!$C$1:$J$3719,6,FALSE)</f>
        <v>Nil</v>
      </c>
      <c r="T318" s="18" t="str">
        <f>VLOOKUP(D318,Details!$C$1:$J$3719,7,FALSE)</f>
        <v>Rs0 ~ </v>
      </c>
      <c r="U318" s="18" t="str">
        <f>VLOOKUP(D318,Details!$C$1:$J$3719,8,FALSE)</f>
        <v/>
      </c>
    </row>
    <row r="319">
      <c r="A319" s="5" t="s">
        <v>22</v>
      </c>
      <c r="B319" s="5" t="s">
        <v>1886</v>
      </c>
      <c r="C319" s="21" t="s">
        <v>24</v>
      </c>
      <c r="D319" s="21" t="s">
        <v>1862</v>
      </c>
      <c r="E319" s="21" t="s">
        <v>33</v>
      </c>
      <c r="F319" s="22">
        <v>36.0</v>
      </c>
      <c r="G319" s="21" t="s">
        <v>24</v>
      </c>
      <c r="H319" s="13"/>
      <c r="I319" s="21" t="s">
        <v>48</v>
      </c>
      <c r="J319" s="22">
        <v>1288.0</v>
      </c>
      <c r="K319" s="22">
        <v>0.0</v>
      </c>
      <c r="L319" s="22">
        <v>1288.0</v>
      </c>
      <c r="M319" s="22">
        <v>0.88</v>
      </c>
      <c r="N319" s="14">
        <v>0.631199279</v>
      </c>
      <c r="O319" s="14">
        <v>204056.0</v>
      </c>
      <c r="P319" s="17">
        <f>VLOOKUP(D319,Details!$C$1:$J$3719,3,FALSE)</f>
        <v>0</v>
      </c>
      <c r="Q319" s="18" t="str">
        <f>VLOOKUP(D319,Details!$C$1:$J$3719,4,FALSE)</f>
        <v>Not Given</v>
      </c>
      <c r="R319" s="17">
        <f>VLOOKUP(D319,Details!$C$1:$J$3719,5,FALSE)</f>
        <v>36</v>
      </c>
      <c r="S319" s="18" t="str">
        <f>VLOOKUP(D319,Details!$C$1:$J$3719,6,FALSE)</f>
        <v>Nil</v>
      </c>
      <c r="T319" s="18" t="str">
        <f>VLOOKUP(D319,Details!$C$1:$J$3719,7,FALSE)</f>
        <v>Rs0 ~ </v>
      </c>
      <c r="U319" s="18" t="str">
        <f>VLOOKUP(D319,Details!$C$1:$J$3719,8,FALSE)</f>
        <v/>
      </c>
    </row>
    <row r="320">
      <c r="A320" s="5" t="s">
        <v>22</v>
      </c>
      <c r="B320" s="5" t="s">
        <v>1886</v>
      </c>
      <c r="C320" s="21" t="s">
        <v>24</v>
      </c>
      <c r="D320" s="21" t="s">
        <v>1872</v>
      </c>
      <c r="E320" s="21" t="s">
        <v>33</v>
      </c>
      <c r="F320" s="22">
        <v>27.0</v>
      </c>
      <c r="G320" s="21" t="s">
        <v>24</v>
      </c>
      <c r="H320" s="13"/>
      <c r="I320" s="21" t="s">
        <v>57</v>
      </c>
      <c r="J320" s="22">
        <v>1083.0</v>
      </c>
      <c r="K320" s="22">
        <v>0.0</v>
      </c>
      <c r="L320" s="22">
        <v>1083.0</v>
      </c>
      <c r="M320" s="22">
        <v>0.74</v>
      </c>
      <c r="N320" s="14">
        <v>0.530736661</v>
      </c>
      <c r="O320" s="14">
        <v>204056.0</v>
      </c>
      <c r="P320" s="17">
        <f>VLOOKUP(D320,Details!$C$1:$J$3719,3,FALSE)</f>
        <v>0</v>
      </c>
      <c r="Q320" s="18" t="str">
        <f>VLOOKUP(D320,Details!$C$1:$J$3719,4,FALSE)</f>
        <v>Graduate</v>
      </c>
      <c r="R320" s="17">
        <f>VLOOKUP(D320,Details!$C$1:$J$3719,5,FALSE)</f>
        <v>27</v>
      </c>
      <c r="S320" s="18" t="str">
        <f>VLOOKUP(D320,Details!$C$1:$J$3719,6,FALSE)</f>
        <v>Rs5,000 ~ 5Thou+</v>
      </c>
      <c r="T320" s="18" t="str">
        <f>VLOOKUP(D320,Details!$C$1:$J$3719,7,FALSE)</f>
        <v>Rs0 ~ </v>
      </c>
      <c r="U320" s="18" t="str">
        <f>VLOOKUP(D320,Details!$C$1:$J$3719,8,FALSE)</f>
        <v/>
      </c>
    </row>
    <row r="321">
      <c r="A321" s="5" t="s">
        <v>22</v>
      </c>
      <c r="B321" s="5" t="s">
        <v>1886</v>
      </c>
      <c r="C321" s="21" t="s">
        <v>24</v>
      </c>
      <c r="D321" s="21" t="s">
        <v>1864</v>
      </c>
      <c r="E321" s="21" t="s">
        <v>33</v>
      </c>
      <c r="F321" s="22">
        <v>32.0</v>
      </c>
      <c r="G321" s="21" t="s">
        <v>24</v>
      </c>
      <c r="H321" s="13"/>
      <c r="I321" s="21" t="s">
        <v>48</v>
      </c>
      <c r="J321" s="22">
        <v>854.0</v>
      </c>
      <c r="K321" s="22">
        <v>0.0</v>
      </c>
      <c r="L321" s="22">
        <v>854.0</v>
      </c>
      <c r="M321" s="22">
        <v>0.58</v>
      </c>
      <c r="N321" s="14">
        <v>0.418512565</v>
      </c>
      <c r="O321" s="14">
        <v>204056.0</v>
      </c>
      <c r="P321" s="17">
        <f>VLOOKUP(D321,Details!$C$1:$J$3719,3,FALSE)</f>
        <v>0</v>
      </c>
      <c r="Q321" s="18" t="str">
        <f>VLOOKUP(D321,Details!$C$1:$J$3719,4,FALSE)</f>
        <v>Literate</v>
      </c>
      <c r="R321" s="17">
        <f>VLOOKUP(D321,Details!$C$1:$J$3719,5,FALSE)</f>
        <v>32</v>
      </c>
      <c r="S321" s="18" t="str">
        <f>VLOOKUP(D321,Details!$C$1:$J$3719,6,FALSE)</f>
        <v>Rs5,000 ~ 5Thou+</v>
      </c>
      <c r="T321" s="18" t="str">
        <f>VLOOKUP(D321,Details!$C$1:$J$3719,7,FALSE)</f>
        <v>Rs0 ~ </v>
      </c>
      <c r="U321" s="18" t="str">
        <f>VLOOKUP(D321,Details!$C$1:$J$3719,8,FALSE)</f>
        <v/>
      </c>
    </row>
    <row r="322">
      <c r="A322" s="5" t="s">
        <v>22</v>
      </c>
      <c r="B322" s="5" t="s">
        <v>1886</v>
      </c>
      <c r="C322" s="21" t="s">
        <v>24</v>
      </c>
      <c r="D322" s="21" t="s">
        <v>1877</v>
      </c>
      <c r="E322" s="21" t="s">
        <v>33</v>
      </c>
      <c r="F322" s="22">
        <v>30.0</v>
      </c>
      <c r="G322" s="21" t="s">
        <v>24</v>
      </c>
      <c r="H322" s="13"/>
      <c r="I322" s="21" t="s">
        <v>930</v>
      </c>
      <c r="J322" s="22">
        <v>640.0</v>
      </c>
      <c r="K322" s="22">
        <v>2.0</v>
      </c>
      <c r="L322" s="22">
        <v>642.0</v>
      </c>
      <c r="M322" s="22">
        <v>0.44</v>
      </c>
      <c r="N322" s="14">
        <v>0.314619516</v>
      </c>
      <c r="O322" s="14">
        <v>204056.0</v>
      </c>
      <c r="P322" s="17">
        <f>VLOOKUP(D322,Details!$C$1:$J$3719,3,FALSE)</f>
        <v>0</v>
      </c>
      <c r="Q322" s="18" t="str">
        <f>VLOOKUP(D322,Details!$C$1:$J$3719,4,FALSE)</f>
        <v>Graduate Professional</v>
      </c>
      <c r="R322" s="17">
        <f>VLOOKUP(D322,Details!$C$1:$J$3719,5,FALSE)</f>
        <v>30</v>
      </c>
      <c r="S322" s="18" t="str">
        <f>VLOOKUP(D322,Details!$C$1:$J$3719,6,FALSE)</f>
        <v>Rs2,34,200 ~ 2Lacs+</v>
      </c>
      <c r="T322" s="18" t="str">
        <f>VLOOKUP(D322,Details!$C$1:$J$3719,7,FALSE)</f>
        <v>Rs0 ~ </v>
      </c>
      <c r="U322" s="18" t="str">
        <f>VLOOKUP(D322,Details!$C$1:$J$3719,8,FALSE)</f>
        <v/>
      </c>
    </row>
    <row r="323">
      <c r="A323" s="5" t="s">
        <v>22</v>
      </c>
      <c r="B323" s="5" t="s">
        <v>5711</v>
      </c>
      <c r="C323" s="21" t="s">
        <v>24</v>
      </c>
      <c r="D323" s="21" t="s">
        <v>5713</v>
      </c>
      <c r="E323" s="21" t="s">
        <v>33</v>
      </c>
      <c r="F323" s="22">
        <v>50.0</v>
      </c>
      <c r="G323" s="21" t="s">
        <v>24</v>
      </c>
      <c r="H323" s="13"/>
      <c r="I323" s="21" t="s">
        <v>40</v>
      </c>
      <c r="J323" s="22">
        <v>49251.0</v>
      </c>
      <c r="K323" s="22">
        <v>119.0</v>
      </c>
      <c r="L323" s="22">
        <v>49370.0</v>
      </c>
      <c r="M323" s="22">
        <v>29.98</v>
      </c>
      <c r="N323" s="14">
        <v>21.13306081</v>
      </c>
      <c r="O323" s="14">
        <v>233615.0</v>
      </c>
      <c r="P323" s="17" t="str">
        <f>VLOOKUP(D323,Details!$C$1:$J$3719,3,FALSE)</f>
        <v>#N/A</v>
      </c>
      <c r="Q323" s="18" t="str">
        <f>VLOOKUP(D323,Details!$C$1:$J$3719,4,FALSE)</f>
        <v>#N/A</v>
      </c>
      <c r="R323" s="17" t="str">
        <f>VLOOKUP(D323,Details!$C$1:$J$3719,5,FALSE)</f>
        <v>#N/A</v>
      </c>
      <c r="S323" s="18" t="str">
        <f>VLOOKUP(D323,Details!$C$1:$J$3719,6,FALSE)</f>
        <v>#N/A</v>
      </c>
      <c r="T323" s="18" t="str">
        <f>VLOOKUP(D323,Details!$C$1:$J$3719,7,FALSE)</f>
        <v>#N/A</v>
      </c>
      <c r="U323" s="18" t="str">
        <f>VLOOKUP(D323,Details!$C$1:$J$3719,8,FALSE)</f>
        <v>#N/A</v>
      </c>
    </row>
    <row r="324">
      <c r="A324" s="5" t="s">
        <v>22</v>
      </c>
      <c r="B324" s="5" t="s">
        <v>5711</v>
      </c>
      <c r="C324" s="21" t="s">
        <v>24</v>
      </c>
      <c r="D324" s="21" t="s">
        <v>5731</v>
      </c>
      <c r="E324" s="21" t="s">
        <v>33</v>
      </c>
      <c r="F324" s="22">
        <v>67.0</v>
      </c>
      <c r="G324" s="21" t="s">
        <v>24</v>
      </c>
      <c r="H324" s="13"/>
      <c r="I324" s="21" t="s">
        <v>41</v>
      </c>
      <c r="J324" s="22">
        <v>35953.0</v>
      </c>
      <c r="K324" s="22">
        <v>242.0</v>
      </c>
      <c r="L324" s="22">
        <v>36195.0</v>
      </c>
      <c r="M324" s="22">
        <v>21.98</v>
      </c>
      <c r="N324" s="14">
        <v>15.49344006</v>
      </c>
      <c r="O324" s="14">
        <v>233615.0</v>
      </c>
      <c r="P324" s="17" t="str">
        <f>VLOOKUP(D324,Details!$C$1:$J$3719,3,FALSE)</f>
        <v>#N/A</v>
      </c>
      <c r="Q324" s="18" t="str">
        <f>VLOOKUP(D324,Details!$C$1:$J$3719,4,FALSE)</f>
        <v>#N/A</v>
      </c>
      <c r="R324" s="17" t="str">
        <f>VLOOKUP(D324,Details!$C$1:$J$3719,5,FALSE)</f>
        <v>#N/A</v>
      </c>
      <c r="S324" s="18" t="str">
        <f>VLOOKUP(D324,Details!$C$1:$J$3719,6,FALSE)</f>
        <v>#N/A</v>
      </c>
      <c r="T324" s="18" t="str">
        <f>VLOOKUP(D324,Details!$C$1:$J$3719,7,FALSE)</f>
        <v>#N/A</v>
      </c>
      <c r="U324" s="18" t="str">
        <f>VLOOKUP(D324,Details!$C$1:$J$3719,8,FALSE)</f>
        <v>#N/A</v>
      </c>
    </row>
    <row r="325">
      <c r="A325" s="5" t="s">
        <v>22</v>
      </c>
      <c r="B325" s="5" t="s">
        <v>5711</v>
      </c>
      <c r="C325" s="21" t="s">
        <v>24</v>
      </c>
      <c r="D325" s="21" t="s">
        <v>5757</v>
      </c>
      <c r="E325" s="21" t="s">
        <v>33</v>
      </c>
      <c r="F325" s="22">
        <v>52.0</v>
      </c>
      <c r="G325" s="21" t="s">
        <v>24</v>
      </c>
      <c r="H325" s="13"/>
      <c r="I325" s="21" t="s">
        <v>52</v>
      </c>
      <c r="J325" s="22">
        <v>31865.0</v>
      </c>
      <c r="K325" s="22">
        <v>103.0</v>
      </c>
      <c r="L325" s="22">
        <v>31968.0</v>
      </c>
      <c r="M325" s="22">
        <v>19.41</v>
      </c>
      <c r="N325" s="14">
        <v>13.68405282</v>
      </c>
      <c r="O325" s="14">
        <v>233615.0</v>
      </c>
      <c r="P325" s="17" t="str">
        <f>VLOOKUP(D325,Details!$C$1:$J$3719,3,FALSE)</f>
        <v>#N/A</v>
      </c>
      <c r="Q325" s="18" t="str">
        <f>VLOOKUP(D325,Details!$C$1:$J$3719,4,FALSE)</f>
        <v>#N/A</v>
      </c>
      <c r="R325" s="17" t="str">
        <f>VLOOKUP(D325,Details!$C$1:$J$3719,5,FALSE)</f>
        <v>#N/A</v>
      </c>
      <c r="S325" s="18" t="str">
        <f>VLOOKUP(D325,Details!$C$1:$J$3719,6,FALSE)</f>
        <v>#N/A</v>
      </c>
      <c r="T325" s="18" t="str">
        <f>VLOOKUP(D325,Details!$C$1:$J$3719,7,FALSE)</f>
        <v>#N/A</v>
      </c>
      <c r="U325" s="18" t="str">
        <f>VLOOKUP(D325,Details!$C$1:$J$3719,8,FALSE)</f>
        <v>#N/A</v>
      </c>
    </row>
    <row r="326">
      <c r="A326" s="5" t="s">
        <v>22</v>
      </c>
      <c r="B326" s="5" t="s">
        <v>5711</v>
      </c>
      <c r="C326" s="21" t="s">
        <v>24</v>
      </c>
      <c r="D326" s="21" t="s">
        <v>5778</v>
      </c>
      <c r="E326" s="21" t="s">
        <v>33</v>
      </c>
      <c r="F326" s="22">
        <v>57.0</v>
      </c>
      <c r="G326" s="21" t="s">
        <v>24</v>
      </c>
      <c r="H326" s="13"/>
      <c r="I326" s="21" t="s">
        <v>276</v>
      </c>
      <c r="J326" s="22">
        <v>27127.0</v>
      </c>
      <c r="K326" s="22">
        <v>257.0</v>
      </c>
      <c r="L326" s="22">
        <v>27384.0</v>
      </c>
      <c r="M326" s="22">
        <v>16.63</v>
      </c>
      <c r="N326" s="14">
        <v>11.72185005</v>
      </c>
      <c r="O326" s="14">
        <v>233615.0</v>
      </c>
      <c r="P326" s="17" t="str">
        <f>VLOOKUP(D326,Details!$C$1:$J$3719,3,FALSE)</f>
        <v>#N/A</v>
      </c>
      <c r="Q326" s="18" t="str">
        <f>VLOOKUP(D326,Details!$C$1:$J$3719,4,FALSE)</f>
        <v>#N/A</v>
      </c>
      <c r="R326" s="17" t="str">
        <f>VLOOKUP(D326,Details!$C$1:$J$3719,5,FALSE)</f>
        <v>#N/A</v>
      </c>
      <c r="S326" s="18" t="str">
        <f>VLOOKUP(D326,Details!$C$1:$J$3719,6,FALSE)</f>
        <v>#N/A</v>
      </c>
      <c r="T326" s="18" t="str">
        <f>VLOOKUP(D326,Details!$C$1:$J$3719,7,FALSE)</f>
        <v>#N/A</v>
      </c>
      <c r="U326" s="18" t="str">
        <f>VLOOKUP(D326,Details!$C$1:$J$3719,8,FALSE)</f>
        <v>#N/A</v>
      </c>
    </row>
    <row r="327">
      <c r="A327" s="5" t="s">
        <v>22</v>
      </c>
      <c r="B327" s="5" t="s">
        <v>5711</v>
      </c>
      <c r="C327" s="21" t="s">
        <v>24</v>
      </c>
      <c r="D327" s="21" t="s">
        <v>5804</v>
      </c>
      <c r="E327" s="21" t="s">
        <v>33</v>
      </c>
      <c r="F327" s="22">
        <v>48.0</v>
      </c>
      <c r="G327" s="21" t="s">
        <v>24</v>
      </c>
      <c r="H327" s="13"/>
      <c r="I327" s="21" t="s">
        <v>73</v>
      </c>
      <c r="J327" s="22">
        <v>5969.0</v>
      </c>
      <c r="K327" s="22">
        <v>5.0</v>
      </c>
      <c r="L327" s="22">
        <v>5974.0</v>
      </c>
      <c r="M327" s="22">
        <v>3.63</v>
      </c>
      <c r="N327" s="14">
        <v>2.55719881</v>
      </c>
      <c r="O327" s="14">
        <v>233615.0</v>
      </c>
      <c r="P327" s="17" t="str">
        <f>VLOOKUP(D327,Details!$C$1:$J$3719,3,FALSE)</f>
        <v>#N/A</v>
      </c>
      <c r="Q327" s="18" t="str">
        <f>VLOOKUP(D327,Details!$C$1:$J$3719,4,FALSE)</f>
        <v>#N/A</v>
      </c>
      <c r="R327" s="17" t="str">
        <f>VLOOKUP(D327,Details!$C$1:$J$3719,5,FALSE)</f>
        <v>#N/A</v>
      </c>
      <c r="S327" s="18" t="str">
        <f>VLOOKUP(D327,Details!$C$1:$J$3719,6,FALSE)</f>
        <v>#N/A</v>
      </c>
      <c r="T327" s="18" t="str">
        <f>VLOOKUP(D327,Details!$C$1:$J$3719,7,FALSE)</f>
        <v>#N/A</v>
      </c>
      <c r="U327" s="18" t="str">
        <f>VLOOKUP(D327,Details!$C$1:$J$3719,8,FALSE)</f>
        <v>#N/A</v>
      </c>
    </row>
    <row r="328">
      <c r="A328" s="5" t="s">
        <v>22</v>
      </c>
      <c r="B328" s="5" t="s">
        <v>5711</v>
      </c>
      <c r="C328" s="21" t="s">
        <v>24</v>
      </c>
      <c r="D328" s="21" t="s">
        <v>5825</v>
      </c>
      <c r="E328" s="21" t="s">
        <v>33</v>
      </c>
      <c r="F328" s="22">
        <v>34.0</v>
      </c>
      <c r="G328" s="21" t="s">
        <v>24</v>
      </c>
      <c r="H328" s="13"/>
      <c r="I328" s="21" t="s">
        <v>48</v>
      </c>
      <c r="J328" s="22">
        <v>2304.0</v>
      </c>
      <c r="K328" s="22">
        <v>0.0</v>
      </c>
      <c r="L328" s="22">
        <v>2304.0</v>
      </c>
      <c r="M328" s="22">
        <v>1.4</v>
      </c>
      <c r="N328" s="14">
        <v>0.986238041</v>
      </c>
      <c r="O328" s="14">
        <v>233615.0</v>
      </c>
      <c r="P328" s="17">
        <f>VLOOKUP(D328,Details!$C$1:$J$3719,3,FALSE)</f>
        <v>0</v>
      </c>
      <c r="Q328" s="18" t="str">
        <f>VLOOKUP(D328,Details!$C$1:$J$3719,4,FALSE)</f>
        <v>5th Pass</v>
      </c>
      <c r="R328" s="17">
        <f>VLOOKUP(D328,Details!$C$1:$J$3719,5,FALSE)</f>
        <v>34</v>
      </c>
      <c r="S328" s="18" t="str">
        <f>VLOOKUP(D328,Details!$C$1:$J$3719,6,FALSE)</f>
        <v>Rs6,50,000 ~ 6Lacs+</v>
      </c>
      <c r="T328" s="18" t="str">
        <f>VLOOKUP(D328,Details!$C$1:$J$3719,7,FALSE)</f>
        <v>Rs0 ~ </v>
      </c>
      <c r="U328" s="18" t="str">
        <f>VLOOKUP(D328,Details!$C$1:$J$3719,8,FALSE)</f>
        <v/>
      </c>
    </row>
    <row r="329">
      <c r="A329" s="5" t="s">
        <v>22</v>
      </c>
      <c r="B329" s="5" t="s">
        <v>5711</v>
      </c>
      <c r="C329" s="21" t="s">
        <v>24</v>
      </c>
      <c r="D329" s="21" t="s">
        <v>5848</v>
      </c>
      <c r="E329" s="21" t="s">
        <v>33</v>
      </c>
      <c r="F329" s="22">
        <v>28.0</v>
      </c>
      <c r="G329" s="21" t="s">
        <v>24</v>
      </c>
      <c r="H329" s="13"/>
      <c r="I329" s="21" t="s">
        <v>48</v>
      </c>
      <c r="J329" s="22">
        <v>2199.0</v>
      </c>
      <c r="K329" s="22">
        <v>0.0</v>
      </c>
      <c r="L329" s="22">
        <v>2199.0</v>
      </c>
      <c r="M329" s="22">
        <v>1.34</v>
      </c>
      <c r="N329" s="14">
        <v>0.941292297</v>
      </c>
      <c r="O329" s="14">
        <v>233615.0</v>
      </c>
      <c r="P329" s="17">
        <f>VLOOKUP(D329,Details!$C$1:$J$3719,3,FALSE)</f>
        <v>0</v>
      </c>
      <c r="Q329" s="18" t="str">
        <f>VLOOKUP(D329,Details!$C$1:$J$3719,4,FALSE)</f>
        <v>10th Pass</v>
      </c>
      <c r="R329" s="17">
        <f>VLOOKUP(D329,Details!$C$1:$J$3719,5,FALSE)</f>
        <v>28</v>
      </c>
      <c r="S329" s="18" t="str">
        <f>VLOOKUP(D329,Details!$C$1:$J$3719,6,FALSE)</f>
        <v>Rs17,500 ~ 17Thou+</v>
      </c>
      <c r="T329" s="18" t="str">
        <f>VLOOKUP(D329,Details!$C$1:$J$3719,7,FALSE)</f>
        <v>Rs0 ~ </v>
      </c>
      <c r="U329" s="18" t="str">
        <f>VLOOKUP(D329,Details!$C$1:$J$3719,8,FALSE)</f>
        <v/>
      </c>
    </row>
    <row r="330">
      <c r="A330" s="5" t="s">
        <v>22</v>
      </c>
      <c r="B330" s="5" t="s">
        <v>5711</v>
      </c>
      <c r="C330" s="21" t="s">
        <v>24</v>
      </c>
      <c r="D330" s="21" t="s">
        <v>5871</v>
      </c>
      <c r="E330" s="21" t="s">
        <v>33</v>
      </c>
      <c r="F330" s="22">
        <v>52.0</v>
      </c>
      <c r="G330" s="21" t="s">
        <v>253</v>
      </c>
      <c r="H330" s="13"/>
      <c r="I330" s="21" t="s">
        <v>48</v>
      </c>
      <c r="J330" s="22">
        <v>1900.0</v>
      </c>
      <c r="K330" s="22">
        <v>0.0</v>
      </c>
      <c r="L330" s="22">
        <v>1900.0</v>
      </c>
      <c r="M330" s="22">
        <v>1.15</v>
      </c>
      <c r="N330" s="14">
        <v>0.81330394</v>
      </c>
      <c r="O330" s="14">
        <v>233615.0</v>
      </c>
      <c r="P330" s="17" t="str">
        <f>VLOOKUP(D330,Details!$C$1:$J$3719,3,FALSE)</f>
        <v>#N/A</v>
      </c>
      <c r="Q330" s="18" t="str">
        <f>VLOOKUP(D330,Details!$C$1:$J$3719,4,FALSE)</f>
        <v>#N/A</v>
      </c>
      <c r="R330" s="17" t="str">
        <f>VLOOKUP(D330,Details!$C$1:$J$3719,5,FALSE)</f>
        <v>#N/A</v>
      </c>
      <c r="S330" s="18" t="str">
        <f>VLOOKUP(D330,Details!$C$1:$J$3719,6,FALSE)</f>
        <v>#N/A</v>
      </c>
      <c r="T330" s="18" t="str">
        <f>VLOOKUP(D330,Details!$C$1:$J$3719,7,FALSE)</f>
        <v>#N/A</v>
      </c>
      <c r="U330" s="18" t="str">
        <f>VLOOKUP(D330,Details!$C$1:$J$3719,8,FALSE)</f>
        <v>#N/A</v>
      </c>
    </row>
    <row r="331">
      <c r="A331" s="5" t="s">
        <v>22</v>
      </c>
      <c r="B331" s="5" t="s">
        <v>5711</v>
      </c>
      <c r="C331" s="21" t="s">
        <v>24</v>
      </c>
      <c r="D331" s="21" t="s">
        <v>5897</v>
      </c>
      <c r="E331" s="21" t="s">
        <v>33</v>
      </c>
      <c r="F331" s="22">
        <v>41.0</v>
      </c>
      <c r="G331" s="21" t="s">
        <v>24</v>
      </c>
      <c r="H331" s="13"/>
      <c r="I331" s="21" t="s">
        <v>35</v>
      </c>
      <c r="J331" s="22">
        <v>1785.0</v>
      </c>
      <c r="K331" s="22">
        <v>3.0</v>
      </c>
      <c r="L331" s="22">
        <v>1788.0</v>
      </c>
      <c r="M331" s="22">
        <v>1.09</v>
      </c>
      <c r="N331" s="14">
        <v>0.765361813</v>
      </c>
      <c r="O331" s="14">
        <v>233615.0</v>
      </c>
      <c r="P331" s="17" t="str">
        <f>VLOOKUP(D331,Details!$C$1:$J$3719,3,FALSE)</f>
        <v>#N/A</v>
      </c>
      <c r="Q331" s="18" t="str">
        <f>VLOOKUP(D331,Details!$C$1:$J$3719,4,FALSE)</f>
        <v>#N/A</v>
      </c>
      <c r="R331" s="17" t="str">
        <f>VLOOKUP(D331,Details!$C$1:$J$3719,5,FALSE)</f>
        <v>#N/A</v>
      </c>
      <c r="S331" s="18" t="str">
        <f>VLOOKUP(D331,Details!$C$1:$J$3719,6,FALSE)</f>
        <v>#N/A</v>
      </c>
      <c r="T331" s="18" t="str">
        <f>VLOOKUP(D331,Details!$C$1:$J$3719,7,FALSE)</f>
        <v>#N/A</v>
      </c>
      <c r="U331" s="18" t="str">
        <f>VLOOKUP(D331,Details!$C$1:$J$3719,8,FALSE)</f>
        <v>#N/A</v>
      </c>
    </row>
    <row r="332">
      <c r="A332" s="5" t="s">
        <v>22</v>
      </c>
      <c r="B332" s="5" t="s">
        <v>5711</v>
      </c>
      <c r="C332" s="21" t="s">
        <v>24</v>
      </c>
      <c r="D332" s="21" t="s">
        <v>5919</v>
      </c>
      <c r="E332" s="21" t="s">
        <v>33</v>
      </c>
      <c r="F332" s="22">
        <v>33.0</v>
      </c>
      <c r="G332" s="21" t="s">
        <v>24</v>
      </c>
      <c r="H332" s="13"/>
      <c r="I332" s="21" t="s">
        <v>44</v>
      </c>
      <c r="J332" s="22">
        <v>1409.0</v>
      </c>
      <c r="K332" s="22">
        <v>1.0</v>
      </c>
      <c r="L332" s="22">
        <v>1410.0</v>
      </c>
      <c r="M332" s="22">
        <v>0.86</v>
      </c>
      <c r="N332" s="14">
        <v>0.603557135</v>
      </c>
      <c r="O332" s="14">
        <v>233615.0</v>
      </c>
      <c r="P332" s="17" t="str">
        <f>VLOOKUP(D332,Details!$C$1:$J$3719,3,FALSE)</f>
        <v>#N/A</v>
      </c>
      <c r="Q332" s="18" t="str">
        <f>VLOOKUP(D332,Details!$C$1:$J$3719,4,FALSE)</f>
        <v>#N/A</v>
      </c>
      <c r="R332" s="17" t="str">
        <f>VLOOKUP(D332,Details!$C$1:$J$3719,5,FALSE)</f>
        <v>#N/A</v>
      </c>
      <c r="S332" s="18" t="str">
        <f>VLOOKUP(D332,Details!$C$1:$J$3719,6,FALSE)</f>
        <v>#N/A</v>
      </c>
      <c r="T332" s="18" t="str">
        <f>VLOOKUP(D332,Details!$C$1:$J$3719,7,FALSE)</f>
        <v>#N/A</v>
      </c>
      <c r="U332" s="18" t="str">
        <f>VLOOKUP(D332,Details!$C$1:$J$3719,8,FALSE)</f>
        <v>#N/A</v>
      </c>
    </row>
    <row r="333">
      <c r="A333" s="5" t="s">
        <v>22</v>
      </c>
      <c r="B333" s="5" t="s">
        <v>5711</v>
      </c>
      <c r="C333" s="21" t="s">
        <v>24</v>
      </c>
      <c r="D333" s="21" t="s">
        <v>5941</v>
      </c>
      <c r="E333" s="21" t="s">
        <v>33</v>
      </c>
      <c r="F333" s="22">
        <v>34.0</v>
      </c>
      <c r="G333" s="21" t="s">
        <v>24</v>
      </c>
      <c r="H333" s="13"/>
      <c r="I333" s="21" t="s">
        <v>1024</v>
      </c>
      <c r="J333" s="22">
        <v>935.0</v>
      </c>
      <c r="K333" s="22">
        <v>0.0</v>
      </c>
      <c r="L333" s="22">
        <v>935.0</v>
      </c>
      <c r="M333" s="22">
        <v>0.57</v>
      </c>
      <c r="N333" s="14">
        <v>0.40023115</v>
      </c>
      <c r="O333" s="14">
        <v>233615.0</v>
      </c>
      <c r="P333" s="17" t="str">
        <f>VLOOKUP(D333,Details!$C$1:$J$3719,3,FALSE)</f>
        <v>#N/A</v>
      </c>
      <c r="Q333" s="18" t="str">
        <f>VLOOKUP(D333,Details!$C$1:$J$3719,4,FALSE)</f>
        <v>#N/A</v>
      </c>
      <c r="R333" s="17" t="str">
        <f>VLOOKUP(D333,Details!$C$1:$J$3719,5,FALSE)</f>
        <v>#N/A</v>
      </c>
      <c r="S333" s="18" t="str">
        <f>VLOOKUP(D333,Details!$C$1:$J$3719,6,FALSE)</f>
        <v>#N/A</v>
      </c>
      <c r="T333" s="18" t="str">
        <f>VLOOKUP(D333,Details!$C$1:$J$3719,7,FALSE)</f>
        <v>#N/A</v>
      </c>
      <c r="U333" s="18" t="str">
        <f>VLOOKUP(D333,Details!$C$1:$J$3719,8,FALSE)</f>
        <v>#N/A</v>
      </c>
    </row>
    <row r="334">
      <c r="A334" s="5" t="s">
        <v>22</v>
      </c>
      <c r="B334" s="5" t="s">
        <v>5711</v>
      </c>
      <c r="C334" s="21" t="s">
        <v>24</v>
      </c>
      <c r="D334" s="21" t="s">
        <v>5964</v>
      </c>
      <c r="E334" s="21" t="s">
        <v>346</v>
      </c>
      <c r="F334" s="22">
        <v>28.0</v>
      </c>
      <c r="G334" s="21" t="s">
        <v>24</v>
      </c>
      <c r="H334" s="13"/>
      <c r="I334" s="21" t="s">
        <v>48</v>
      </c>
      <c r="J334" s="22">
        <v>932.0</v>
      </c>
      <c r="K334" s="22">
        <v>0.0</v>
      </c>
      <c r="L334" s="22">
        <v>932.0</v>
      </c>
      <c r="M334" s="22">
        <v>0.57</v>
      </c>
      <c r="N334" s="14">
        <v>0.398946985</v>
      </c>
      <c r="O334" s="14">
        <v>233615.0</v>
      </c>
      <c r="P334" s="17" t="str">
        <f>VLOOKUP(D334,Details!$C$1:$J$3719,3,FALSE)</f>
        <v>#N/A</v>
      </c>
      <c r="Q334" s="18" t="str">
        <f>VLOOKUP(D334,Details!$C$1:$J$3719,4,FALSE)</f>
        <v>#N/A</v>
      </c>
      <c r="R334" s="17" t="str">
        <f>VLOOKUP(D334,Details!$C$1:$J$3719,5,FALSE)</f>
        <v>#N/A</v>
      </c>
      <c r="S334" s="18" t="str">
        <f>VLOOKUP(D334,Details!$C$1:$J$3719,6,FALSE)</f>
        <v>#N/A</v>
      </c>
      <c r="T334" s="18" t="str">
        <f>VLOOKUP(D334,Details!$C$1:$J$3719,7,FALSE)</f>
        <v>#N/A</v>
      </c>
      <c r="U334" s="18" t="str">
        <f>VLOOKUP(D334,Details!$C$1:$J$3719,8,FALSE)</f>
        <v>#N/A</v>
      </c>
    </row>
    <row r="335">
      <c r="A335" s="5" t="s">
        <v>22</v>
      </c>
      <c r="B335" s="5" t="s">
        <v>5711</v>
      </c>
      <c r="C335" s="21" t="s">
        <v>24</v>
      </c>
      <c r="D335" s="21" t="s">
        <v>5988</v>
      </c>
      <c r="E335" s="21" t="s">
        <v>33</v>
      </c>
      <c r="F335" s="22">
        <v>29.0</v>
      </c>
      <c r="G335" s="21" t="s">
        <v>24</v>
      </c>
      <c r="H335" s="13"/>
      <c r="I335" s="21" t="s">
        <v>48</v>
      </c>
      <c r="J335" s="22">
        <v>809.0</v>
      </c>
      <c r="K335" s="22">
        <v>0.0</v>
      </c>
      <c r="L335" s="22">
        <v>809.0</v>
      </c>
      <c r="M335" s="22">
        <v>0.49</v>
      </c>
      <c r="N335" s="14">
        <v>0.346296257</v>
      </c>
      <c r="O335" s="14">
        <v>233615.0</v>
      </c>
      <c r="P335" s="17">
        <f>VLOOKUP(D335,Details!$C$1:$J$3719,3,FALSE)</f>
        <v>0</v>
      </c>
      <c r="Q335" s="18" t="str">
        <f>VLOOKUP(D335,Details!$C$1:$J$3719,4,FALSE)</f>
        <v>10th Pass</v>
      </c>
      <c r="R335" s="17">
        <f>VLOOKUP(D335,Details!$C$1:$J$3719,5,FALSE)</f>
        <v>29</v>
      </c>
      <c r="S335" s="18" t="str">
        <f>VLOOKUP(D335,Details!$C$1:$J$3719,6,FALSE)</f>
        <v>Rs1,48,000 ~ 1Lacs+</v>
      </c>
      <c r="T335" s="18" t="str">
        <f>VLOOKUP(D335,Details!$C$1:$J$3719,7,FALSE)</f>
        <v>Rs0 ~ </v>
      </c>
      <c r="U335" s="18" t="str">
        <f>VLOOKUP(D335,Details!$C$1:$J$3719,8,FALSE)</f>
        <v/>
      </c>
    </row>
    <row r="336">
      <c r="A336" s="5" t="s">
        <v>22</v>
      </c>
      <c r="B336" s="5" t="s">
        <v>5711</v>
      </c>
      <c r="C336" s="21" t="s">
        <v>24</v>
      </c>
      <c r="D336" s="21" t="s">
        <v>6016</v>
      </c>
      <c r="E336" s="21" t="s">
        <v>33</v>
      </c>
      <c r="F336" s="22">
        <v>37.0</v>
      </c>
      <c r="G336" s="21" t="s">
        <v>24</v>
      </c>
      <c r="H336" s="13"/>
      <c r="I336" s="21" t="s">
        <v>48</v>
      </c>
      <c r="J336" s="22">
        <v>761.0</v>
      </c>
      <c r="K336" s="22">
        <v>0.0</v>
      </c>
      <c r="L336" s="22">
        <v>761.0</v>
      </c>
      <c r="M336" s="22">
        <v>0.46</v>
      </c>
      <c r="N336" s="14">
        <v>0.325749631</v>
      </c>
      <c r="O336" s="14">
        <v>233615.0</v>
      </c>
      <c r="P336" s="17" t="str">
        <f>VLOOKUP(D336,Details!$C$1:$J$3719,3,FALSE)</f>
        <v>#N/A</v>
      </c>
      <c r="Q336" s="18" t="str">
        <f>VLOOKUP(D336,Details!$C$1:$J$3719,4,FALSE)</f>
        <v>#N/A</v>
      </c>
      <c r="R336" s="17" t="str">
        <f>VLOOKUP(D336,Details!$C$1:$J$3719,5,FALSE)</f>
        <v>#N/A</v>
      </c>
      <c r="S336" s="18" t="str">
        <f>VLOOKUP(D336,Details!$C$1:$J$3719,6,FALSE)</f>
        <v>#N/A</v>
      </c>
      <c r="T336" s="18" t="str">
        <f>VLOOKUP(D336,Details!$C$1:$J$3719,7,FALSE)</f>
        <v>#N/A</v>
      </c>
      <c r="U336" s="18" t="str">
        <f>VLOOKUP(D336,Details!$C$1:$J$3719,8,FALSE)</f>
        <v>#N/A</v>
      </c>
    </row>
    <row r="337">
      <c r="A337" s="5" t="s">
        <v>22</v>
      </c>
      <c r="B337" s="5" t="s">
        <v>5711</v>
      </c>
      <c r="C337" s="21" t="s">
        <v>24</v>
      </c>
      <c r="D337" s="21" t="s">
        <v>6041</v>
      </c>
      <c r="E337" s="21" t="s">
        <v>346</v>
      </c>
      <c r="F337" s="22">
        <v>35.0</v>
      </c>
      <c r="G337" s="21" t="s">
        <v>24</v>
      </c>
      <c r="H337" s="13"/>
      <c r="I337" s="21" t="s">
        <v>48</v>
      </c>
      <c r="J337" s="22">
        <v>737.0</v>
      </c>
      <c r="K337" s="22">
        <v>0.0</v>
      </c>
      <c r="L337" s="22">
        <v>737.0</v>
      </c>
      <c r="M337" s="22">
        <v>0.45</v>
      </c>
      <c r="N337" s="14">
        <v>0.315476318</v>
      </c>
      <c r="O337" s="14">
        <v>233615.0</v>
      </c>
      <c r="P337" s="17">
        <f>VLOOKUP(D337,Details!$C$1:$J$3719,3,FALSE)</f>
        <v>0</v>
      </c>
      <c r="Q337" s="18" t="str">
        <f>VLOOKUP(D337,Details!$C$1:$J$3719,4,FALSE)</f>
        <v>Not Given</v>
      </c>
      <c r="R337" s="17">
        <f>VLOOKUP(D337,Details!$C$1:$J$3719,5,FALSE)</f>
        <v>35</v>
      </c>
      <c r="S337" s="18" t="str">
        <f>VLOOKUP(D337,Details!$C$1:$J$3719,6,FALSE)</f>
        <v>Rs60,000 ~ 60Thou+</v>
      </c>
      <c r="T337" s="18" t="str">
        <f>VLOOKUP(D337,Details!$C$1:$J$3719,7,FALSE)</f>
        <v>Rs0 ~ </v>
      </c>
      <c r="U337" s="18" t="str">
        <f>VLOOKUP(D337,Details!$C$1:$J$3719,8,FALSE)</f>
        <v/>
      </c>
    </row>
    <row r="338">
      <c r="A338" s="5" t="s">
        <v>22</v>
      </c>
      <c r="B338" s="5" t="s">
        <v>5901</v>
      </c>
      <c r="C338" s="21" t="s">
        <v>24</v>
      </c>
      <c r="D338" s="21" t="s">
        <v>6067</v>
      </c>
      <c r="E338" s="21" t="s">
        <v>33</v>
      </c>
      <c r="F338" s="22">
        <v>37.0</v>
      </c>
      <c r="G338" s="21" t="s">
        <v>24</v>
      </c>
      <c r="H338" s="13"/>
      <c r="I338" s="21" t="s">
        <v>41</v>
      </c>
      <c r="J338" s="22">
        <v>85061.0</v>
      </c>
      <c r="K338" s="22">
        <v>782.0</v>
      </c>
      <c r="L338" s="22">
        <v>85843.0</v>
      </c>
      <c r="M338" s="22">
        <v>65.02</v>
      </c>
      <c r="N338" s="14">
        <v>46.35101133</v>
      </c>
      <c r="O338" s="14">
        <v>185202.0</v>
      </c>
      <c r="P338" s="17" t="str">
        <f>VLOOKUP(D338,Details!$C$1:$J$3719,3,FALSE)</f>
        <v>#N/A</v>
      </c>
      <c r="Q338" s="18" t="str">
        <f>VLOOKUP(D338,Details!$C$1:$J$3719,4,FALSE)</f>
        <v>#N/A</v>
      </c>
      <c r="R338" s="17" t="str">
        <f>VLOOKUP(D338,Details!$C$1:$J$3719,5,FALSE)</f>
        <v>#N/A</v>
      </c>
      <c r="S338" s="18" t="str">
        <f>VLOOKUP(D338,Details!$C$1:$J$3719,6,FALSE)</f>
        <v>#N/A</v>
      </c>
      <c r="T338" s="18" t="str">
        <f>VLOOKUP(D338,Details!$C$1:$J$3719,7,FALSE)</f>
        <v>#N/A</v>
      </c>
      <c r="U338" s="18" t="str">
        <f>VLOOKUP(D338,Details!$C$1:$J$3719,8,FALSE)</f>
        <v>#N/A</v>
      </c>
    </row>
    <row r="339">
      <c r="A339" s="5" t="s">
        <v>22</v>
      </c>
      <c r="B339" s="5" t="s">
        <v>5901</v>
      </c>
      <c r="C339" s="21" t="s">
        <v>24</v>
      </c>
      <c r="D339" s="21" t="s">
        <v>6088</v>
      </c>
      <c r="E339" s="21" t="s">
        <v>33</v>
      </c>
      <c r="F339" s="22">
        <v>57.0</v>
      </c>
      <c r="G339" s="21" t="s">
        <v>24</v>
      </c>
      <c r="H339" s="13"/>
      <c r="I339" s="21" t="s">
        <v>40</v>
      </c>
      <c r="J339" s="22">
        <v>21047.0</v>
      </c>
      <c r="K339" s="22">
        <v>119.0</v>
      </c>
      <c r="L339" s="22">
        <v>21166.0</v>
      </c>
      <c r="M339" s="22">
        <v>16.03</v>
      </c>
      <c r="N339" s="14">
        <v>11.42860228</v>
      </c>
      <c r="O339" s="14">
        <v>185202.0</v>
      </c>
      <c r="P339" s="17" t="str">
        <f>VLOOKUP(D339,Details!$C$1:$J$3719,3,FALSE)</f>
        <v>#N/A</v>
      </c>
      <c r="Q339" s="18" t="str">
        <f>VLOOKUP(D339,Details!$C$1:$J$3719,4,FALSE)</f>
        <v>#N/A</v>
      </c>
      <c r="R339" s="17" t="str">
        <f>VLOOKUP(D339,Details!$C$1:$J$3719,5,FALSE)</f>
        <v>#N/A</v>
      </c>
      <c r="S339" s="18" t="str">
        <f>VLOOKUP(D339,Details!$C$1:$J$3719,6,FALSE)</f>
        <v>#N/A</v>
      </c>
      <c r="T339" s="18" t="str">
        <f>VLOOKUP(D339,Details!$C$1:$J$3719,7,FALSE)</f>
        <v>#N/A</v>
      </c>
      <c r="U339" s="18" t="str">
        <f>VLOOKUP(D339,Details!$C$1:$J$3719,8,FALSE)</f>
        <v>#N/A</v>
      </c>
    </row>
    <row r="340">
      <c r="A340" s="5" t="s">
        <v>22</v>
      </c>
      <c r="B340" s="5" t="s">
        <v>5901</v>
      </c>
      <c r="C340" s="21" t="s">
        <v>24</v>
      </c>
      <c r="D340" s="21" t="s">
        <v>6107</v>
      </c>
      <c r="E340" s="21" t="s">
        <v>33</v>
      </c>
      <c r="F340" s="22">
        <v>55.0</v>
      </c>
      <c r="G340" s="21" t="s">
        <v>24</v>
      </c>
      <c r="H340" s="13"/>
      <c r="I340" s="21" t="s">
        <v>52</v>
      </c>
      <c r="J340" s="22">
        <v>9857.0</v>
      </c>
      <c r="K340" s="22">
        <v>38.0</v>
      </c>
      <c r="L340" s="22">
        <v>9895.0</v>
      </c>
      <c r="M340" s="22">
        <v>7.49</v>
      </c>
      <c r="N340" s="14">
        <v>5.342814872</v>
      </c>
      <c r="O340" s="14">
        <v>185202.0</v>
      </c>
      <c r="P340" s="17" t="str">
        <f>VLOOKUP(D340,Details!$C$1:$J$3719,3,FALSE)</f>
        <v>#N/A</v>
      </c>
      <c r="Q340" s="18" t="str">
        <f>VLOOKUP(D340,Details!$C$1:$J$3719,4,FALSE)</f>
        <v>#N/A</v>
      </c>
      <c r="R340" s="17" t="str">
        <f>VLOOKUP(D340,Details!$C$1:$J$3719,5,FALSE)</f>
        <v>#N/A</v>
      </c>
      <c r="S340" s="18" t="str">
        <f>VLOOKUP(D340,Details!$C$1:$J$3719,6,FALSE)</f>
        <v>#N/A</v>
      </c>
      <c r="T340" s="18" t="str">
        <f>VLOOKUP(D340,Details!$C$1:$J$3719,7,FALSE)</f>
        <v>#N/A</v>
      </c>
      <c r="U340" s="18" t="str">
        <f>VLOOKUP(D340,Details!$C$1:$J$3719,8,FALSE)</f>
        <v>#N/A</v>
      </c>
    </row>
    <row r="341">
      <c r="A341" s="5" t="s">
        <v>22</v>
      </c>
      <c r="B341" s="5" t="s">
        <v>5901</v>
      </c>
      <c r="C341" s="21" t="s">
        <v>24</v>
      </c>
      <c r="D341" s="21" t="s">
        <v>6128</v>
      </c>
      <c r="E341" s="21" t="s">
        <v>33</v>
      </c>
      <c r="F341" s="22">
        <v>45.0</v>
      </c>
      <c r="G341" s="21" t="s">
        <v>24</v>
      </c>
      <c r="H341" s="13"/>
      <c r="I341" s="21" t="s">
        <v>73</v>
      </c>
      <c r="J341" s="22">
        <v>3247.0</v>
      </c>
      <c r="K341" s="22">
        <v>44.0</v>
      </c>
      <c r="L341" s="22">
        <v>3291.0</v>
      </c>
      <c r="M341" s="22">
        <v>2.49</v>
      </c>
      <c r="N341" s="14">
        <v>1.77697865</v>
      </c>
      <c r="O341" s="14">
        <v>185202.0</v>
      </c>
      <c r="P341" s="17">
        <f>VLOOKUP(D341,Details!$C$1:$J$3719,3,FALSE)</f>
        <v>0</v>
      </c>
      <c r="Q341" s="18" t="str">
        <f>VLOOKUP(D341,Details!$C$1:$J$3719,4,FALSE)</f>
        <v>Post Graduate</v>
      </c>
      <c r="R341" s="17">
        <f>VLOOKUP(D341,Details!$C$1:$J$3719,5,FALSE)</f>
        <v>45</v>
      </c>
      <c r="S341" s="18" t="str">
        <f>VLOOKUP(D341,Details!$C$1:$J$3719,6,FALSE)</f>
        <v>Rs14,68,860 ~ 14Lacs+</v>
      </c>
      <c r="T341" s="18" t="str">
        <f>VLOOKUP(D341,Details!$C$1:$J$3719,7,FALSE)</f>
        <v>Rs2,60,000 ~ 2Lacs+</v>
      </c>
      <c r="U341" s="18" t="str">
        <f>VLOOKUP(D341,Details!$C$1:$J$3719,8,FALSE)</f>
        <v/>
      </c>
    </row>
    <row r="342">
      <c r="A342" s="5" t="s">
        <v>22</v>
      </c>
      <c r="B342" s="5" t="s">
        <v>5901</v>
      </c>
      <c r="C342" s="21" t="s">
        <v>24</v>
      </c>
      <c r="D342" s="21" t="s">
        <v>6147</v>
      </c>
      <c r="E342" s="21" t="s">
        <v>346</v>
      </c>
      <c r="F342" s="22">
        <v>35.0</v>
      </c>
      <c r="G342" s="21" t="s">
        <v>24</v>
      </c>
      <c r="H342" s="13"/>
      <c r="I342" s="21" t="s">
        <v>48</v>
      </c>
      <c r="J342" s="22">
        <v>2766.0</v>
      </c>
      <c r="K342" s="22">
        <v>0.0</v>
      </c>
      <c r="L342" s="22">
        <v>2766.0</v>
      </c>
      <c r="M342" s="22">
        <v>2.09</v>
      </c>
      <c r="N342" s="14">
        <v>1.49350439</v>
      </c>
      <c r="O342" s="14">
        <v>185202.0</v>
      </c>
      <c r="P342" s="17" t="str">
        <f>VLOOKUP(D342,Details!$C$1:$J$3719,3,FALSE)</f>
        <v>#N/A</v>
      </c>
      <c r="Q342" s="18" t="str">
        <f>VLOOKUP(D342,Details!$C$1:$J$3719,4,FALSE)</f>
        <v>#N/A</v>
      </c>
      <c r="R342" s="17" t="str">
        <f>VLOOKUP(D342,Details!$C$1:$J$3719,5,FALSE)</f>
        <v>#N/A</v>
      </c>
      <c r="S342" s="18" t="str">
        <f>VLOOKUP(D342,Details!$C$1:$J$3719,6,FALSE)</f>
        <v>#N/A</v>
      </c>
      <c r="T342" s="18" t="str">
        <f>VLOOKUP(D342,Details!$C$1:$J$3719,7,FALSE)</f>
        <v>#N/A</v>
      </c>
      <c r="U342" s="18" t="str">
        <f>VLOOKUP(D342,Details!$C$1:$J$3719,8,FALSE)</f>
        <v>#N/A</v>
      </c>
    </row>
    <row r="343">
      <c r="A343" s="5" t="s">
        <v>22</v>
      </c>
      <c r="B343" s="5" t="s">
        <v>5901</v>
      </c>
      <c r="C343" s="21" t="s">
        <v>24</v>
      </c>
      <c r="D343" s="21" t="s">
        <v>6181</v>
      </c>
      <c r="E343" s="21" t="s">
        <v>33</v>
      </c>
      <c r="F343" s="22">
        <v>56.0</v>
      </c>
      <c r="G343" s="21" t="s">
        <v>24</v>
      </c>
      <c r="H343" s="13"/>
      <c r="I343" s="21" t="s">
        <v>57</v>
      </c>
      <c r="J343" s="22">
        <v>1871.0</v>
      </c>
      <c r="K343" s="22">
        <v>2.0</v>
      </c>
      <c r="L343" s="22">
        <v>1873.0</v>
      </c>
      <c r="M343" s="22">
        <v>1.42</v>
      </c>
      <c r="N343" s="14">
        <v>1.011328171</v>
      </c>
      <c r="O343" s="14">
        <v>185202.0</v>
      </c>
      <c r="P343" s="17">
        <f>VLOOKUP(D343,Details!$C$1:$J$3719,3,FALSE)</f>
        <v>0</v>
      </c>
      <c r="Q343" s="18" t="str">
        <f>VLOOKUP(D343,Details!$C$1:$J$3719,4,FALSE)</f>
        <v>12th Pass</v>
      </c>
      <c r="R343" s="17">
        <f>VLOOKUP(D343,Details!$C$1:$J$3719,5,FALSE)</f>
        <v>56</v>
      </c>
      <c r="S343" s="18" t="str">
        <f>VLOOKUP(D343,Details!$C$1:$J$3719,6,FALSE)</f>
        <v>Rs7,36,200 ~ 7Lacs+</v>
      </c>
      <c r="T343" s="18" t="str">
        <f>VLOOKUP(D343,Details!$C$1:$J$3719,7,FALSE)</f>
        <v>Rs0 ~ </v>
      </c>
      <c r="U343" s="18" t="str">
        <f>VLOOKUP(D343,Details!$C$1:$J$3719,8,FALSE)</f>
        <v/>
      </c>
    </row>
    <row r="344">
      <c r="A344" s="5" t="s">
        <v>22</v>
      </c>
      <c r="B344" s="5" t="s">
        <v>5901</v>
      </c>
      <c r="C344" s="21" t="s">
        <v>24</v>
      </c>
      <c r="D344" s="21" t="s">
        <v>6209</v>
      </c>
      <c r="E344" s="21" t="s">
        <v>33</v>
      </c>
      <c r="F344" s="22">
        <v>37.0</v>
      </c>
      <c r="G344" s="21" t="s">
        <v>24</v>
      </c>
      <c r="H344" s="13"/>
      <c r="I344" s="21" t="s">
        <v>44</v>
      </c>
      <c r="J344" s="22">
        <v>1770.0</v>
      </c>
      <c r="K344" s="22">
        <v>34.0</v>
      </c>
      <c r="L344" s="22">
        <v>1804.0</v>
      </c>
      <c r="M344" s="22">
        <v>1.37</v>
      </c>
      <c r="N344" s="14">
        <v>0.974071554</v>
      </c>
      <c r="O344" s="14">
        <v>185202.0</v>
      </c>
      <c r="P344" s="17">
        <f>VLOOKUP(D344,Details!$C$1:$J$3719,3,FALSE)</f>
        <v>0</v>
      </c>
      <c r="Q344" s="18" t="str">
        <f>VLOOKUP(D344,Details!$C$1:$J$3719,4,FALSE)</f>
        <v>Graduate</v>
      </c>
      <c r="R344" s="17">
        <f>VLOOKUP(D344,Details!$C$1:$J$3719,5,FALSE)</f>
        <v>37</v>
      </c>
      <c r="S344" s="18" t="str">
        <f>VLOOKUP(D344,Details!$C$1:$J$3719,6,FALSE)</f>
        <v>Rs9,10,000 ~ 9Lacs+</v>
      </c>
      <c r="T344" s="18" t="str">
        <f>VLOOKUP(D344,Details!$C$1:$J$3719,7,FALSE)</f>
        <v>Rs0 ~ </v>
      </c>
      <c r="U344" s="18" t="str">
        <f>VLOOKUP(D344,Details!$C$1:$J$3719,8,FALSE)</f>
        <v/>
      </c>
    </row>
    <row r="345">
      <c r="A345" s="5" t="s">
        <v>22</v>
      </c>
      <c r="B345" s="5" t="s">
        <v>5901</v>
      </c>
      <c r="C345" s="21" t="s">
        <v>24</v>
      </c>
      <c r="D345" s="21" t="s">
        <v>6241</v>
      </c>
      <c r="E345" s="21" t="s">
        <v>33</v>
      </c>
      <c r="F345" s="22">
        <v>38.0</v>
      </c>
      <c r="G345" s="21" t="s">
        <v>24</v>
      </c>
      <c r="H345" s="13"/>
      <c r="I345" s="21" t="s">
        <v>48</v>
      </c>
      <c r="J345" s="22">
        <v>1789.0</v>
      </c>
      <c r="K345" s="22">
        <v>1.0</v>
      </c>
      <c r="L345" s="22">
        <v>1790.0</v>
      </c>
      <c r="M345" s="22">
        <v>1.36</v>
      </c>
      <c r="N345" s="14">
        <v>0.966512241</v>
      </c>
      <c r="O345" s="14">
        <v>185202.0</v>
      </c>
      <c r="P345" s="17" t="str">
        <f>VLOOKUP(D345,Details!$C$1:$J$3719,3,FALSE)</f>
        <v>#N/A</v>
      </c>
      <c r="Q345" s="18" t="str">
        <f>VLOOKUP(D345,Details!$C$1:$J$3719,4,FALSE)</f>
        <v>#N/A</v>
      </c>
      <c r="R345" s="17" t="str">
        <f>VLOOKUP(D345,Details!$C$1:$J$3719,5,FALSE)</f>
        <v>#N/A</v>
      </c>
      <c r="S345" s="18" t="str">
        <f>VLOOKUP(D345,Details!$C$1:$J$3719,6,FALSE)</f>
        <v>#N/A</v>
      </c>
      <c r="T345" s="18" t="str">
        <f>VLOOKUP(D345,Details!$C$1:$J$3719,7,FALSE)</f>
        <v>#N/A</v>
      </c>
      <c r="U345" s="18" t="str">
        <f>VLOOKUP(D345,Details!$C$1:$J$3719,8,FALSE)</f>
        <v>#N/A</v>
      </c>
    </row>
    <row r="346">
      <c r="A346" s="5" t="s">
        <v>22</v>
      </c>
      <c r="B346" s="5" t="s">
        <v>5901</v>
      </c>
      <c r="C346" s="21" t="s">
        <v>24</v>
      </c>
      <c r="D346" s="21" t="s">
        <v>6256</v>
      </c>
      <c r="E346" s="21" t="s">
        <v>33</v>
      </c>
      <c r="F346" s="22">
        <v>41.0</v>
      </c>
      <c r="G346" s="21" t="s">
        <v>253</v>
      </c>
      <c r="H346" s="13"/>
      <c r="I346" s="21" t="s">
        <v>35</v>
      </c>
      <c r="J346" s="22">
        <v>1178.0</v>
      </c>
      <c r="K346" s="22">
        <v>3.0</v>
      </c>
      <c r="L346" s="22">
        <v>1181.0</v>
      </c>
      <c r="M346" s="22">
        <v>0.89</v>
      </c>
      <c r="N346" s="14">
        <v>0.637682098</v>
      </c>
      <c r="O346" s="14">
        <v>185202.0</v>
      </c>
      <c r="P346" s="17" t="str">
        <f>VLOOKUP(D346,Details!$C$1:$J$3719,3,FALSE)</f>
        <v>#N/A</v>
      </c>
      <c r="Q346" s="18" t="str">
        <f>VLOOKUP(D346,Details!$C$1:$J$3719,4,FALSE)</f>
        <v>#N/A</v>
      </c>
      <c r="R346" s="17" t="str">
        <f>VLOOKUP(D346,Details!$C$1:$J$3719,5,FALSE)</f>
        <v>#N/A</v>
      </c>
      <c r="S346" s="18" t="str">
        <f>VLOOKUP(D346,Details!$C$1:$J$3719,6,FALSE)</f>
        <v>#N/A</v>
      </c>
      <c r="T346" s="18" t="str">
        <f>VLOOKUP(D346,Details!$C$1:$J$3719,7,FALSE)</f>
        <v>#N/A</v>
      </c>
      <c r="U346" s="18" t="str">
        <f>VLOOKUP(D346,Details!$C$1:$J$3719,8,FALSE)</f>
        <v>#N/A</v>
      </c>
    </row>
    <row r="347">
      <c r="A347" s="5" t="s">
        <v>22</v>
      </c>
      <c r="B347" s="5" t="s">
        <v>5901</v>
      </c>
      <c r="C347" s="21" t="s">
        <v>24</v>
      </c>
      <c r="D347" s="21" t="s">
        <v>6279</v>
      </c>
      <c r="E347" s="21" t="s">
        <v>33</v>
      </c>
      <c r="F347" s="22">
        <v>31.0</v>
      </c>
      <c r="G347" s="21" t="s">
        <v>253</v>
      </c>
      <c r="H347" s="13"/>
      <c r="I347" s="21" t="s">
        <v>48</v>
      </c>
      <c r="J347" s="22">
        <v>830.0</v>
      </c>
      <c r="K347" s="22">
        <v>0.0</v>
      </c>
      <c r="L347" s="22">
        <v>830.0</v>
      </c>
      <c r="M347" s="22">
        <v>0.63</v>
      </c>
      <c r="N347" s="14">
        <v>0.448159307</v>
      </c>
      <c r="O347" s="14">
        <v>185202.0</v>
      </c>
      <c r="P347" s="17" t="str">
        <f>VLOOKUP(D347,Details!$C$1:$J$3719,3,FALSE)</f>
        <v>#N/A</v>
      </c>
      <c r="Q347" s="18" t="str">
        <f>VLOOKUP(D347,Details!$C$1:$J$3719,4,FALSE)</f>
        <v>#N/A</v>
      </c>
      <c r="R347" s="17" t="str">
        <f>VLOOKUP(D347,Details!$C$1:$J$3719,5,FALSE)</f>
        <v>#N/A</v>
      </c>
      <c r="S347" s="18" t="str">
        <f>VLOOKUP(D347,Details!$C$1:$J$3719,6,FALSE)</f>
        <v>#N/A</v>
      </c>
      <c r="T347" s="18" t="str">
        <f>VLOOKUP(D347,Details!$C$1:$J$3719,7,FALSE)</f>
        <v>#N/A</v>
      </c>
      <c r="U347" s="18" t="str">
        <f>VLOOKUP(D347,Details!$C$1:$J$3719,8,FALSE)</f>
        <v>#N/A</v>
      </c>
    </row>
    <row r="348">
      <c r="A348" s="5" t="s">
        <v>22</v>
      </c>
      <c r="B348" s="5" t="s">
        <v>5901</v>
      </c>
      <c r="C348" s="21" t="s">
        <v>24</v>
      </c>
      <c r="D348" s="21" t="s">
        <v>6297</v>
      </c>
      <c r="E348" s="21" t="s">
        <v>33</v>
      </c>
      <c r="F348" s="22">
        <v>39.0</v>
      </c>
      <c r="G348" s="21" t="s">
        <v>24</v>
      </c>
      <c r="H348" s="13"/>
      <c r="I348" s="21" t="s">
        <v>6299</v>
      </c>
      <c r="J348" s="22">
        <v>722.0</v>
      </c>
      <c r="K348" s="22">
        <v>2.0</v>
      </c>
      <c r="L348" s="22">
        <v>724.0</v>
      </c>
      <c r="M348" s="22">
        <v>0.55</v>
      </c>
      <c r="N348" s="14">
        <v>0.390924504</v>
      </c>
      <c r="O348" s="14">
        <v>185202.0</v>
      </c>
      <c r="P348" s="17">
        <f>VLOOKUP(D348,Details!$C$1:$J$3719,3,FALSE)</f>
        <v>0</v>
      </c>
      <c r="Q348" s="18" t="str">
        <f>VLOOKUP(D348,Details!$C$1:$J$3719,4,FALSE)</f>
        <v>Graduate</v>
      </c>
      <c r="R348" s="17">
        <f>VLOOKUP(D348,Details!$C$1:$J$3719,5,FALSE)</f>
        <v>39</v>
      </c>
      <c r="S348" s="18" t="str">
        <f>VLOOKUP(D348,Details!$C$1:$J$3719,6,FALSE)</f>
        <v>Rs26,30,000 ~ 26Lacs+</v>
      </c>
      <c r="T348" s="18" t="str">
        <f>VLOOKUP(D348,Details!$C$1:$J$3719,7,FALSE)</f>
        <v>Rs0 ~ </v>
      </c>
      <c r="U348" s="18" t="str">
        <f>VLOOKUP(D348,Details!$C$1:$J$3719,8,FALSE)</f>
        <v/>
      </c>
    </row>
    <row r="349">
      <c r="A349" s="5" t="s">
        <v>22</v>
      </c>
      <c r="B349" s="5" t="s">
        <v>5901</v>
      </c>
      <c r="C349" s="21" t="s">
        <v>24</v>
      </c>
      <c r="D349" s="21" t="s">
        <v>6318</v>
      </c>
      <c r="E349" s="21" t="s">
        <v>33</v>
      </c>
      <c r="F349" s="22">
        <v>33.0</v>
      </c>
      <c r="G349" s="21" t="s">
        <v>24</v>
      </c>
      <c r="H349" s="13"/>
      <c r="I349" s="21" t="s">
        <v>1218</v>
      </c>
      <c r="J349" s="22">
        <v>548.0</v>
      </c>
      <c r="K349" s="22">
        <v>8.0</v>
      </c>
      <c r="L349" s="22">
        <v>556.0</v>
      </c>
      <c r="M349" s="22">
        <v>0.42</v>
      </c>
      <c r="N349" s="14">
        <v>0.300212741</v>
      </c>
      <c r="O349" s="14">
        <v>185202.0</v>
      </c>
      <c r="P349" s="17" t="str">
        <f>VLOOKUP(D349,Details!$C$1:$J$3719,3,FALSE)</f>
        <v>#N/A</v>
      </c>
      <c r="Q349" s="18" t="str">
        <f>VLOOKUP(D349,Details!$C$1:$J$3719,4,FALSE)</f>
        <v>#N/A</v>
      </c>
      <c r="R349" s="17" t="str">
        <f>VLOOKUP(D349,Details!$C$1:$J$3719,5,FALSE)</f>
        <v>#N/A</v>
      </c>
      <c r="S349" s="18" t="str">
        <f>VLOOKUP(D349,Details!$C$1:$J$3719,6,FALSE)</f>
        <v>#N/A</v>
      </c>
      <c r="T349" s="18" t="str">
        <f>VLOOKUP(D349,Details!$C$1:$J$3719,7,FALSE)</f>
        <v>#N/A</v>
      </c>
      <c r="U349" s="18" t="str">
        <f>VLOOKUP(D349,Details!$C$1:$J$3719,8,FALSE)</f>
        <v>#N/A</v>
      </c>
    </row>
    <row r="350">
      <c r="A350" s="5" t="s">
        <v>22</v>
      </c>
      <c r="B350" s="5" t="s">
        <v>5901</v>
      </c>
      <c r="C350" s="21" t="s">
        <v>24</v>
      </c>
      <c r="D350" s="21" t="s">
        <v>6341</v>
      </c>
      <c r="E350" s="21" t="s">
        <v>33</v>
      </c>
      <c r="F350" s="22">
        <v>45.0</v>
      </c>
      <c r="G350" s="21" t="s">
        <v>253</v>
      </c>
      <c r="H350" s="13"/>
      <c r="I350" s="21" t="s">
        <v>354</v>
      </c>
      <c r="J350" s="22">
        <v>312.0</v>
      </c>
      <c r="K350" s="22">
        <v>0.0</v>
      </c>
      <c r="L350" s="22">
        <v>312.0</v>
      </c>
      <c r="M350" s="22">
        <v>0.24</v>
      </c>
      <c r="N350" s="14">
        <v>0.168464703</v>
      </c>
      <c r="O350" s="14">
        <v>185202.0</v>
      </c>
      <c r="P350" s="17" t="str">
        <f>VLOOKUP(D350,Details!$C$1:$J$3719,3,FALSE)</f>
        <v>#N/A</v>
      </c>
      <c r="Q350" s="18" t="str">
        <f>VLOOKUP(D350,Details!$C$1:$J$3719,4,FALSE)</f>
        <v>#N/A</v>
      </c>
      <c r="R350" s="17" t="str">
        <f>VLOOKUP(D350,Details!$C$1:$J$3719,5,FALSE)</f>
        <v>#N/A</v>
      </c>
      <c r="S350" s="18" t="str">
        <f>VLOOKUP(D350,Details!$C$1:$J$3719,6,FALSE)</f>
        <v>#N/A</v>
      </c>
      <c r="T350" s="18" t="str">
        <f>VLOOKUP(D350,Details!$C$1:$J$3719,7,FALSE)</f>
        <v>#N/A</v>
      </c>
      <c r="U350" s="18" t="str">
        <f>VLOOKUP(D350,Details!$C$1:$J$3719,8,FALSE)</f>
        <v>#N/A</v>
      </c>
    </row>
    <row r="351">
      <c r="A351" s="5" t="s">
        <v>22</v>
      </c>
      <c r="B351" s="5" t="s">
        <v>6363</v>
      </c>
      <c r="C351" s="21" t="s">
        <v>24</v>
      </c>
      <c r="D351" s="21" t="s">
        <v>6365</v>
      </c>
      <c r="E351" s="21" t="s">
        <v>33</v>
      </c>
      <c r="F351" s="22">
        <v>40.0</v>
      </c>
      <c r="G351" s="21" t="s">
        <v>24</v>
      </c>
      <c r="H351" s="13"/>
      <c r="I351" s="21" t="s">
        <v>28</v>
      </c>
      <c r="J351" s="22">
        <v>57685.0</v>
      </c>
      <c r="K351" s="22">
        <v>257.0</v>
      </c>
      <c r="L351" s="22">
        <v>57942.0</v>
      </c>
      <c r="M351" s="22">
        <v>38.4</v>
      </c>
      <c r="N351" s="14">
        <v>29.10970776</v>
      </c>
      <c r="O351" s="14">
        <v>199047.0</v>
      </c>
      <c r="P351" s="17" t="str">
        <f>VLOOKUP(D351,Details!$C$1:$J$3719,3,FALSE)</f>
        <v>#N/A</v>
      </c>
      <c r="Q351" s="18" t="str">
        <f>VLOOKUP(D351,Details!$C$1:$J$3719,4,FALSE)</f>
        <v>#N/A</v>
      </c>
      <c r="R351" s="17" t="str">
        <f>VLOOKUP(D351,Details!$C$1:$J$3719,5,FALSE)</f>
        <v>#N/A</v>
      </c>
      <c r="S351" s="18" t="str">
        <f>VLOOKUP(D351,Details!$C$1:$J$3719,6,FALSE)</f>
        <v>#N/A</v>
      </c>
      <c r="T351" s="18" t="str">
        <f>VLOOKUP(D351,Details!$C$1:$J$3719,7,FALSE)</f>
        <v>#N/A</v>
      </c>
      <c r="U351" s="18" t="str">
        <f>VLOOKUP(D351,Details!$C$1:$J$3719,8,FALSE)</f>
        <v>#N/A</v>
      </c>
    </row>
    <row r="352">
      <c r="A352" s="5" t="s">
        <v>22</v>
      </c>
      <c r="B352" s="5" t="s">
        <v>6363</v>
      </c>
      <c r="C352" s="21" t="s">
        <v>24</v>
      </c>
      <c r="D352" s="21" t="s">
        <v>6391</v>
      </c>
      <c r="E352" s="21" t="s">
        <v>33</v>
      </c>
      <c r="F352" s="22">
        <v>47.0</v>
      </c>
      <c r="G352" s="21" t="s">
        <v>24</v>
      </c>
      <c r="H352" s="13"/>
      <c r="I352" s="21" t="s">
        <v>40</v>
      </c>
      <c r="J352" s="22">
        <v>36589.0</v>
      </c>
      <c r="K352" s="22">
        <v>202.0</v>
      </c>
      <c r="L352" s="22">
        <v>36791.0</v>
      </c>
      <c r="M352" s="22">
        <v>24.38</v>
      </c>
      <c r="N352" s="14">
        <v>18.48357423</v>
      </c>
      <c r="O352" s="14">
        <v>199047.0</v>
      </c>
      <c r="P352" s="17" t="str">
        <f>VLOOKUP(D352,Details!$C$1:$J$3719,3,FALSE)</f>
        <v>#N/A</v>
      </c>
      <c r="Q352" s="18" t="str">
        <f>VLOOKUP(D352,Details!$C$1:$J$3719,4,FALSE)</f>
        <v>#N/A</v>
      </c>
      <c r="R352" s="17" t="str">
        <f>VLOOKUP(D352,Details!$C$1:$J$3719,5,FALSE)</f>
        <v>#N/A</v>
      </c>
      <c r="S352" s="18" t="str">
        <f>VLOOKUP(D352,Details!$C$1:$J$3719,6,FALSE)</f>
        <v>#N/A</v>
      </c>
      <c r="T352" s="18" t="str">
        <f>VLOOKUP(D352,Details!$C$1:$J$3719,7,FALSE)</f>
        <v>#N/A</v>
      </c>
      <c r="U352" s="18" t="str">
        <f>VLOOKUP(D352,Details!$C$1:$J$3719,8,FALSE)</f>
        <v>#N/A</v>
      </c>
    </row>
    <row r="353">
      <c r="A353" s="5" t="s">
        <v>22</v>
      </c>
      <c r="B353" s="5" t="s">
        <v>6363</v>
      </c>
      <c r="C353" s="21" t="s">
        <v>24</v>
      </c>
      <c r="D353" s="21" t="s">
        <v>6418</v>
      </c>
      <c r="E353" s="21" t="s">
        <v>346</v>
      </c>
      <c r="F353" s="22">
        <v>40.0</v>
      </c>
      <c r="G353" s="21" t="s">
        <v>24</v>
      </c>
      <c r="H353" s="13"/>
      <c r="I353" s="21" t="s">
        <v>48</v>
      </c>
      <c r="J353" s="22">
        <v>23299.0</v>
      </c>
      <c r="K353" s="22">
        <v>69.0</v>
      </c>
      <c r="L353" s="22">
        <v>23368.0</v>
      </c>
      <c r="M353" s="22">
        <v>15.49</v>
      </c>
      <c r="N353" s="14">
        <v>11.73994082</v>
      </c>
      <c r="O353" s="14">
        <v>199047.0</v>
      </c>
      <c r="P353" s="17" t="str">
        <f>VLOOKUP(D353,Details!$C$1:$J$3719,3,FALSE)</f>
        <v>#N/A</v>
      </c>
      <c r="Q353" s="18" t="str">
        <f>VLOOKUP(D353,Details!$C$1:$J$3719,4,FALSE)</f>
        <v>#N/A</v>
      </c>
      <c r="R353" s="17" t="str">
        <f>VLOOKUP(D353,Details!$C$1:$J$3719,5,FALSE)</f>
        <v>#N/A</v>
      </c>
      <c r="S353" s="18" t="str">
        <f>VLOOKUP(D353,Details!$C$1:$J$3719,6,FALSE)</f>
        <v>#N/A</v>
      </c>
      <c r="T353" s="18" t="str">
        <f>VLOOKUP(D353,Details!$C$1:$J$3719,7,FALSE)</f>
        <v>#N/A</v>
      </c>
      <c r="U353" s="18" t="str">
        <f>VLOOKUP(D353,Details!$C$1:$J$3719,8,FALSE)</f>
        <v>#N/A</v>
      </c>
    </row>
    <row r="354">
      <c r="A354" s="5" t="s">
        <v>22</v>
      </c>
      <c r="B354" s="5" t="s">
        <v>6363</v>
      </c>
      <c r="C354" s="21" t="s">
        <v>24</v>
      </c>
      <c r="D354" s="21" t="s">
        <v>6440</v>
      </c>
      <c r="E354" s="21" t="s">
        <v>33</v>
      </c>
      <c r="F354" s="22">
        <v>50.0</v>
      </c>
      <c r="G354" s="21" t="s">
        <v>24</v>
      </c>
      <c r="H354" s="13"/>
      <c r="I354" s="21" t="s">
        <v>52</v>
      </c>
      <c r="J354" s="22">
        <v>16738.0</v>
      </c>
      <c r="K354" s="22">
        <v>100.0</v>
      </c>
      <c r="L354" s="22">
        <v>16838.0</v>
      </c>
      <c r="M354" s="22">
        <v>11.16</v>
      </c>
      <c r="N354" s="14">
        <v>8.459308606</v>
      </c>
      <c r="O354" s="14">
        <v>199047.0</v>
      </c>
      <c r="P354" s="17">
        <f>VLOOKUP(D354,Details!$C$1:$J$3719,3,FALSE)</f>
        <v>0</v>
      </c>
      <c r="Q354" s="18" t="str">
        <f>VLOOKUP(D354,Details!$C$1:$J$3719,4,FALSE)</f>
        <v>12th Pass</v>
      </c>
      <c r="R354" s="17">
        <f>VLOOKUP(D354,Details!$C$1:$J$3719,5,FALSE)</f>
        <v>50</v>
      </c>
      <c r="S354" s="18" t="str">
        <f>VLOOKUP(D354,Details!$C$1:$J$3719,6,FALSE)</f>
        <v>Rs34,07,958 ~ 34Lacs+</v>
      </c>
      <c r="T354" s="18" t="str">
        <f>VLOOKUP(D354,Details!$C$1:$J$3719,7,FALSE)</f>
        <v>Rs0 ~ </v>
      </c>
      <c r="U354" s="18" t="str">
        <f>VLOOKUP(D354,Details!$C$1:$J$3719,8,FALSE)</f>
        <v/>
      </c>
    </row>
    <row r="355">
      <c r="A355" s="5" t="s">
        <v>22</v>
      </c>
      <c r="B355" s="5" t="s">
        <v>6363</v>
      </c>
      <c r="C355" s="21" t="s">
        <v>24</v>
      </c>
      <c r="D355" s="21" t="s">
        <v>6471</v>
      </c>
      <c r="E355" s="21" t="s">
        <v>33</v>
      </c>
      <c r="F355" s="22">
        <v>29.0</v>
      </c>
      <c r="G355" s="21" t="s">
        <v>24</v>
      </c>
      <c r="H355" s="13"/>
      <c r="I355" s="21" t="s">
        <v>48</v>
      </c>
      <c r="J355" s="22">
        <v>3903.0</v>
      </c>
      <c r="K355" s="22">
        <v>0.0</v>
      </c>
      <c r="L355" s="22">
        <v>3903.0</v>
      </c>
      <c r="M355" s="22">
        <v>2.59</v>
      </c>
      <c r="N355" s="14">
        <v>1.960843419</v>
      </c>
      <c r="O355" s="14">
        <v>199047.0</v>
      </c>
      <c r="P355" s="17" t="str">
        <f>VLOOKUP(D355,Details!$C$1:$J$3719,3,FALSE)</f>
        <v>#N/A</v>
      </c>
      <c r="Q355" s="18" t="str">
        <f>VLOOKUP(D355,Details!$C$1:$J$3719,4,FALSE)</f>
        <v>#N/A</v>
      </c>
      <c r="R355" s="17" t="str">
        <f>VLOOKUP(D355,Details!$C$1:$J$3719,5,FALSE)</f>
        <v>#N/A</v>
      </c>
      <c r="S355" s="18" t="str">
        <f>VLOOKUP(D355,Details!$C$1:$J$3719,6,FALSE)</f>
        <v>#N/A</v>
      </c>
      <c r="T355" s="18" t="str">
        <f>VLOOKUP(D355,Details!$C$1:$J$3719,7,FALSE)</f>
        <v>#N/A</v>
      </c>
      <c r="U355" s="18" t="str">
        <f>VLOOKUP(D355,Details!$C$1:$J$3719,8,FALSE)</f>
        <v>#N/A</v>
      </c>
    </row>
    <row r="356">
      <c r="A356" s="5" t="s">
        <v>22</v>
      </c>
      <c r="B356" s="5" t="s">
        <v>6363</v>
      </c>
      <c r="C356" s="21" t="s">
        <v>24</v>
      </c>
      <c r="D356" s="21" t="s">
        <v>6494</v>
      </c>
      <c r="E356" s="21" t="s">
        <v>33</v>
      </c>
      <c r="F356" s="22">
        <v>46.0</v>
      </c>
      <c r="G356" s="21" t="s">
        <v>24</v>
      </c>
      <c r="H356" s="13"/>
      <c r="I356" s="21" t="s">
        <v>73</v>
      </c>
      <c r="J356" s="22">
        <v>3365.0</v>
      </c>
      <c r="K356" s="22">
        <v>19.0</v>
      </c>
      <c r="L356" s="22">
        <v>3384.0</v>
      </c>
      <c r="M356" s="22">
        <v>2.24</v>
      </c>
      <c r="N356" s="14">
        <v>1.700100981</v>
      </c>
      <c r="O356" s="14">
        <v>199047.0</v>
      </c>
      <c r="P356" s="17" t="str">
        <f>VLOOKUP(D356,Details!$C$1:$J$3719,3,FALSE)</f>
        <v>#N/A</v>
      </c>
      <c r="Q356" s="18" t="str">
        <f>VLOOKUP(D356,Details!$C$1:$J$3719,4,FALSE)</f>
        <v>#N/A</v>
      </c>
      <c r="R356" s="17" t="str">
        <f>VLOOKUP(D356,Details!$C$1:$J$3719,5,FALSE)</f>
        <v>#N/A</v>
      </c>
      <c r="S356" s="18" t="str">
        <f>VLOOKUP(D356,Details!$C$1:$J$3719,6,FALSE)</f>
        <v>#N/A</v>
      </c>
      <c r="T356" s="18" t="str">
        <f>VLOOKUP(D356,Details!$C$1:$J$3719,7,FALSE)</f>
        <v>#N/A</v>
      </c>
      <c r="U356" s="18" t="str">
        <f>VLOOKUP(D356,Details!$C$1:$J$3719,8,FALSE)</f>
        <v>#N/A</v>
      </c>
    </row>
    <row r="357">
      <c r="A357" s="5" t="s">
        <v>22</v>
      </c>
      <c r="B357" s="5" t="s">
        <v>6363</v>
      </c>
      <c r="C357" s="21" t="s">
        <v>24</v>
      </c>
      <c r="D357" s="21" t="s">
        <v>6515</v>
      </c>
      <c r="E357" s="21" t="s">
        <v>33</v>
      </c>
      <c r="F357" s="22">
        <v>30.0</v>
      </c>
      <c r="G357" s="21" t="s">
        <v>24</v>
      </c>
      <c r="H357" s="13"/>
      <c r="I357" s="21" t="s">
        <v>1024</v>
      </c>
      <c r="J357" s="22">
        <v>1929.0</v>
      </c>
      <c r="K357" s="22">
        <v>0.0</v>
      </c>
      <c r="L357" s="22">
        <v>1929.0</v>
      </c>
      <c r="M357" s="22">
        <v>1.28</v>
      </c>
      <c r="N357" s="14">
        <v>0.969117847</v>
      </c>
      <c r="O357" s="14">
        <v>199047.0</v>
      </c>
      <c r="P357" s="17">
        <f>VLOOKUP(D357,Details!$C$1:$J$3719,3,FALSE)</f>
        <v>0</v>
      </c>
      <c r="Q357" s="18" t="str">
        <f>VLOOKUP(D357,Details!$C$1:$J$3719,4,FALSE)</f>
        <v>12th Pass</v>
      </c>
      <c r="R357" s="17">
        <f>VLOOKUP(D357,Details!$C$1:$J$3719,5,FALSE)</f>
        <v>30</v>
      </c>
      <c r="S357" s="18" t="str">
        <f>VLOOKUP(D357,Details!$C$1:$J$3719,6,FALSE)</f>
        <v>Rs1,00,000 ~ 1Lacs+</v>
      </c>
      <c r="T357" s="18" t="str">
        <f>VLOOKUP(D357,Details!$C$1:$J$3719,7,FALSE)</f>
        <v>Rs40,000 ~ 40Thou+</v>
      </c>
      <c r="U357" s="18" t="str">
        <f>VLOOKUP(D357,Details!$C$1:$J$3719,8,FALSE)</f>
        <v/>
      </c>
    </row>
    <row r="358">
      <c r="A358" s="5" t="s">
        <v>22</v>
      </c>
      <c r="B358" s="5" t="s">
        <v>6363</v>
      </c>
      <c r="C358" s="21" t="s">
        <v>24</v>
      </c>
      <c r="D358" s="21" t="s">
        <v>6540</v>
      </c>
      <c r="E358" s="21" t="s">
        <v>33</v>
      </c>
      <c r="F358" s="22">
        <v>42.0</v>
      </c>
      <c r="G358" s="21" t="s">
        <v>24</v>
      </c>
      <c r="H358" s="13"/>
      <c r="I358" s="21" t="s">
        <v>48</v>
      </c>
      <c r="J358" s="22">
        <v>1556.0</v>
      </c>
      <c r="K358" s="22">
        <v>1.0</v>
      </c>
      <c r="L358" s="22">
        <v>1557.0</v>
      </c>
      <c r="M358" s="22">
        <v>1.03</v>
      </c>
      <c r="N358" s="14">
        <v>0.782227313</v>
      </c>
      <c r="O358" s="14">
        <v>199047.0</v>
      </c>
      <c r="P358" s="17">
        <f>VLOOKUP(D358,Details!$C$1:$J$3719,3,FALSE)</f>
        <v>0</v>
      </c>
      <c r="Q358" s="18" t="str">
        <f>VLOOKUP(D358,Details!$C$1:$J$3719,4,FALSE)</f>
        <v>Literate</v>
      </c>
      <c r="R358" s="17">
        <f>VLOOKUP(D358,Details!$C$1:$J$3719,5,FALSE)</f>
        <v>36</v>
      </c>
      <c r="S358" s="18" t="str">
        <f>VLOOKUP(D358,Details!$C$1:$J$3719,6,FALSE)</f>
        <v>Rs35,000 ~ 35Thou+</v>
      </c>
      <c r="T358" s="18" t="str">
        <f>VLOOKUP(D358,Details!$C$1:$J$3719,7,FALSE)</f>
        <v>Rs0 ~ </v>
      </c>
      <c r="U358" s="18" t="str">
        <f>VLOOKUP(D358,Details!$C$1:$J$3719,8,FALSE)</f>
        <v/>
      </c>
    </row>
    <row r="359">
      <c r="A359" s="5" t="s">
        <v>22</v>
      </c>
      <c r="B359" s="5" t="s">
        <v>6363</v>
      </c>
      <c r="C359" s="21" t="s">
        <v>24</v>
      </c>
      <c r="D359" s="21" t="s">
        <v>6563</v>
      </c>
      <c r="E359" s="21" t="s">
        <v>33</v>
      </c>
      <c r="F359" s="22">
        <v>32.0</v>
      </c>
      <c r="G359" s="21" t="s">
        <v>24</v>
      </c>
      <c r="H359" s="13"/>
      <c r="I359" s="21" t="s">
        <v>57</v>
      </c>
      <c r="J359" s="22">
        <v>1267.0</v>
      </c>
      <c r="K359" s="22">
        <v>1.0</v>
      </c>
      <c r="L359" s="22">
        <v>1268.0</v>
      </c>
      <c r="M359" s="22">
        <v>0.84</v>
      </c>
      <c r="N359" s="14">
        <v>0.637035474</v>
      </c>
      <c r="O359" s="14">
        <v>199047.0</v>
      </c>
      <c r="P359" s="17" t="str">
        <f>VLOOKUP(D359,Details!$C$1:$J$3719,3,FALSE)</f>
        <v>#N/A</v>
      </c>
      <c r="Q359" s="18" t="str">
        <f>VLOOKUP(D359,Details!$C$1:$J$3719,4,FALSE)</f>
        <v>#N/A</v>
      </c>
      <c r="R359" s="17" t="str">
        <f>VLOOKUP(D359,Details!$C$1:$J$3719,5,FALSE)</f>
        <v>#N/A</v>
      </c>
      <c r="S359" s="18" t="str">
        <f>VLOOKUP(D359,Details!$C$1:$J$3719,6,FALSE)</f>
        <v>#N/A</v>
      </c>
      <c r="T359" s="18" t="str">
        <f>VLOOKUP(D359,Details!$C$1:$J$3719,7,FALSE)</f>
        <v>#N/A</v>
      </c>
      <c r="U359" s="18" t="str">
        <f>VLOOKUP(D359,Details!$C$1:$J$3719,8,FALSE)</f>
        <v>#N/A</v>
      </c>
    </row>
    <row r="360">
      <c r="A360" s="5" t="s">
        <v>22</v>
      </c>
      <c r="B360" s="5" t="s">
        <v>6363</v>
      </c>
      <c r="C360" s="21" t="s">
        <v>24</v>
      </c>
      <c r="D360" s="21" t="s">
        <v>6581</v>
      </c>
      <c r="E360" s="21" t="s">
        <v>346</v>
      </c>
      <c r="F360" s="22">
        <v>30.0</v>
      </c>
      <c r="G360" s="21" t="s">
        <v>24</v>
      </c>
      <c r="H360" s="13"/>
      <c r="I360" s="21" t="s">
        <v>44</v>
      </c>
      <c r="J360" s="22">
        <v>1186.0</v>
      </c>
      <c r="K360" s="22">
        <v>21.0</v>
      </c>
      <c r="L360" s="22">
        <v>1207.0</v>
      </c>
      <c r="M360" s="22">
        <v>0.8</v>
      </c>
      <c r="N360" s="14">
        <v>0.606389446</v>
      </c>
      <c r="O360" s="14">
        <v>199047.0</v>
      </c>
      <c r="P360" s="17">
        <f>VLOOKUP(D360,Details!$C$1:$J$3719,3,FALSE)</f>
        <v>0</v>
      </c>
      <c r="Q360" s="18" t="str">
        <f>VLOOKUP(D360,Details!$C$1:$J$3719,4,FALSE)</f>
        <v>Graduate Professional</v>
      </c>
      <c r="R360" s="17">
        <f>VLOOKUP(D360,Details!$C$1:$J$3719,5,FALSE)</f>
        <v>31</v>
      </c>
      <c r="S360" s="18" t="str">
        <f>VLOOKUP(D360,Details!$C$1:$J$3719,6,FALSE)</f>
        <v>Rs1,97,000 ~ 1Lacs+</v>
      </c>
      <c r="T360" s="18" t="str">
        <f>VLOOKUP(D360,Details!$C$1:$J$3719,7,FALSE)</f>
        <v>Rs0 ~ </v>
      </c>
      <c r="U360" s="18" t="str">
        <f>VLOOKUP(D360,Details!$C$1:$J$3719,8,FALSE)</f>
        <v/>
      </c>
    </row>
    <row r="361">
      <c r="A361" s="5" t="s">
        <v>22</v>
      </c>
      <c r="B361" s="5" t="s">
        <v>6363</v>
      </c>
      <c r="C361" s="21" t="s">
        <v>24</v>
      </c>
      <c r="D361" s="21" t="s">
        <v>6600</v>
      </c>
      <c r="E361" s="21" t="s">
        <v>33</v>
      </c>
      <c r="F361" s="22">
        <v>28.0</v>
      </c>
      <c r="G361" s="21" t="s">
        <v>24</v>
      </c>
      <c r="H361" s="13"/>
      <c r="I361" s="21" t="s">
        <v>35</v>
      </c>
      <c r="J361" s="22">
        <v>1005.0</v>
      </c>
      <c r="K361" s="22">
        <v>0.0</v>
      </c>
      <c r="L361" s="22">
        <v>1005.0</v>
      </c>
      <c r="M361" s="22">
        <v>0.67</v>
      </c>
      <c r="N361" s="14">
        <v>0.504905877</v>
      </c>
      <c r="O361" s="14">
        <v>199047.0</v>
      </c>
      <c r="P361" s="17">
        <f>VLOOKUP(D361,Details!$C$1:$J$3719,3,FALSE)</f>
        <v>0</v>
      </c>
      <c r="Q361" s="18" t="str">
        <f>VLOOKUP(D361,Details!$C$1:$J$3719,4,FALSE)</f>
        <v>12th Pass</v>
      </c>
      <c r="R361" s="17">
        <f>VLOOKUP(D361,Details!$C$1:$J$3719,5,FALSE)</f>
        <v>28</v>
      </c>
      <c r="S361" s="18" t="str">
        <f>VLOOKUP(D361,Details!$C$1:$J$3719,6,FALSE)</f>
        <v>Rs95,000 ~ 95Thou+</v>
      </c>
      <c r="T361" s="18" t="str">
        <f>VLOOKUP(D361,Details!$C$1:$J$3719,7,FALSE)</f>
        <v>Rs40,000 ~ 40Thou+</v>
      </c>
      <c r="U361" s="18" t="str">
        <f>VLOOKUP(D361,Details!$C$1:$J$3719,8,FALSE)</f>
        <v/>
      </c>
    </row>
    <row r="362">
      <c r="A362" s="5" t="s">
        <v>22</v>
      </c>
      <c r="B362" s="5" t="s">
        <v>6363</v>
      </c>
      <c r="C362" s="21" t="s">
        <v>24</v>
      </c>
      <c r="D362" s="21" t="s">
        <v>6617</v>
      </c>
      <c r="E362" s="21" t="s">
        <v>346</v>
      </c>
      <c r="F362" s="22">
        <v>48.0</v>
      </c>
      <c r="G362" s="21" t="s">
        <v>24</v>
      </c>
      <c r="H362" s="13"/>
      <c r="I362" s="21" t="s">
        <v>48</v>
      </c>
      <c r="J362" s="22">
        <v>986.0</v>
      </c>
      <c r="K362" s="22">
        <v>3.0</v>
      </c>
      <c r="L362" s="22">
        <v>989.0</v>
      </c>
      <c r="M362" s="22">
        <v>0.66</v>
      </c>
      <c r="N362" s="14">
        <v>0.496867574</v>
      </c>
      <c r="O362" s="14">
        <v>199047.0</v>
      </c>
      <c r="P362" s="17">
        <f>VLOOKUP(D362,Details!$C$1:$J$3719,3,FALSE)</f>
        <v>0</v>
      </c>
      <c r="Q362" s="18" t="str">
        <f>VLOOKUP(D362,Details!$C$1:$J$3719,4,FALSE)</f>
        <v>Literate</v>
      </c>
      <c r="R362" s="17">
        <f>VLOOKUP(D362,Details!$C$1:$J$3719,5,FALSE)</f>
        <v>48</v>
      </c>
      <c r="S362" s="18" t="str">
        <f>VLOOKUP(D362,Details!$C$1:$J$3719,6,FALSE)</f>
        <v>Rs4,34,082 ~ 4Lacs+</v>
      </c>
      <c r="T362" s="18" t="str">
        <f>VLOOKUP(D362,Details!$C$1:$J$3719,7,FALSE)</f>
        <v>Rs0 ~ </v>
      </c>
      <c r="U362" s="18" t="str">
        <f>VLOOKUP(D362,Details!$C$1:$J$3719,8,FALSE)</f>
        <v/>
      </c>
    </row>
    <row r="363">
      <c r="A363" s="5" t="s">
        <v>22</v>
      </c>
      <c r="B363" s="5" t="s">
        <v>6363</v>
      </c>
      <c r="C363" s="21" t="s">
        <v>24</v>
      </c>
      <c r="D363" s="21" t="s">
        <v>6641</v>
      </c>
      <c r="E363" s="21" t="s">
        <v>33</v>
      </c>
      <c r="F363" s="22">
        <v>33.0</v>
      </c>
      <c r="G363" s="21" t="s">
        <v>24</v>
      </c>
      <c r="H363" s="13"/>
      <c r="I363" s="21" t="s">
        <v>48</v>
      </c>
      <c r="J363" s="22">
        <v>701.0</v>
      </c>
      <c r="K363" s="22">
        <v>0.0</v>
      </c>
      <c r="L363" s="22">
        <v>701.0</v>
      </c>
      <c r="M363" s="22">
        <v>0.46</v>
      </c>
      <c r="N363" s="14">
        <v>0.352178129</v>
      </c>
      <c r="O363" s="14">
        <v>199047.0</v>
      </c>
      <c r="P363" s="17" t="str">
        <f>VLOOKUP(D363,Details!$C$1:$J$3719,3,FALSE)</f>
        <v>#N/A</v>
      </c>
      <c r="Q363" s="18" t="str">
        <f>VLOOKUP(D363,Details!$C$1:$J$3719,4,FALSE)</f>
        <v>#N/A</v>
      </c>
      <c r="R363" s="17" t="str">
        <f>VLOOKUP(D363,Details!$C$1:$J$3719,5,FALSE)</f>
        <v>#N/A</v>
      </c>
      <c r="S363" s="18" t="str">
        <f>VLOOKUP(D363,Details!$C$1:$J$3719,6,FALSE)</f>
        <v>#N/A</v>
      </c>
      <c r="T363" s="18" t="str">
        <f>VLOOKUP(D363,Details!$C$1:$J$3719,7,FALSE)</f>
        <v>#N/A</v>
      </c>
      <c r="U363" s="18" t="str">
        <f>VLOOKUP(D363,Details!$C$1:$J$3719,8,FALSE)</f>
        <v>#N/A</v>
      </c>
    </row>
    <row r="364">
      <c r="A364" s="5" t="s">
        <v>22</v>
      </c>
      <c r="B364" s="5" t="s">
        <v>6657</v>
      </c>
      <c r="C364" s="21" t="s">
        <v>24</v>
      </c>
      <c r="D364" s="21" t="s">
        <v>6658</v>
      </c>
      <c r="E364" s="21" t="s">
        <v>33</v>
      </c>
      <c r="F364" s="22">
        <v>61.0</v>
      </c>
      <c r="G364" s="21" t="s">
        <v>24</v>
      </c>
      <c r="H364" s="13"/>
      <c r="I364" s="21" t="s">
        <v>40</v>
      </c>
      <c r="J364" s="22">
        <v>67976.0</v>
      </c>
      <c r="K364" s="22">
        <v>496.0</v>
      </c>
      <c r="L364" s="22">
        <v>68472.0</v>
      </c>
      <c r="M364" s="22">
        <v>47.02</v>
      </c>
      <c r="N364" s="14">
        <v>34.59841843</v>
      </c>
      <c r="O364" s="14">
        <v>197905.0</v>
      </c>
      <c r="P364" s="17">
        <f>VLOOKUP(D364,Details!$C$1:$J$3719,3,FALSE)</f>
        <v>0</v>
      </c>
      <c r="Q364" s="18" t="str">
        <f>VLOOKUP(D364,Details!$C$1:$J$3719,4,FALSE)</f>
        <v>Graduate Professional</v>
      </c>
      <c r="R364" s="17">
        <f>VLOOKUP(D364,Details!$C$1:$J$3719,5,FALSE)</f>
        <v>61</v>
      </c>
      <c r="S364" s="18" t="str">
        <f>VLOOKUP(D364,Details!$C$1:$J$3719,6,FALSE)</f>
        <v>Rs1,05,76,336 ~ 1Crore+</v>
      </c>
      <c r="T364" s="18" t="str">
        <f>VLOOKUP(D364,Details!$C$1:$J$3719,7,FALSE)</f>
        <v>Rs4,50,000 ~ 4Lacs+</v>
      </c>
      <c r="U364" s="18" t="str">
        <f>VLOOKUP(D364,Details!$C$1:$J$3719,8,FALSE)</f>
        <v>Y</v>
      </c>
    </row>
    <row r="365">
      <c r="A365" s="5" t="s">
        <v>22</v>
      </c>
      <c r="B365" s="5" t="s">
        <v>6657</v>
      </c>
      <c r="C365" s="21" t="s">
        <v>24</v>
      </c>
      <c r="D365" s="21" t="s">
        <v>6672</v>
      </c>
      <c r="E365" s="21" t="s">
        <v>33</v>
      </c>
      <c r="F365" s="22">
        <v>46.0</v>
      </c>
      <c r="G365" s="21" t="s">
        <v>24</v>
      </c>
      <c r="H365" s="13"/>
      <c r="I365" s="21" t="s">
        <v>52</v>
      </c>
      <c r="J365" s="22">
        <v>40624.0</v>
      </c>
      <c r="K365" s="22">
        <v>175.0</v>
      </c>
      <c r="L365" s="22">
        <v>40799.0</v>
      </c>
      <c r="M365" s="22">
        <v>28.01</v>
      </c>
      <c r="N365" s="14">
        <v>20.61544681</v>
      </c>
      <c r="O365" s="14">
        <v>197905.0</v>
      </c>
      <c r="P365" s="17" t="str">
        <f>VLOOKUP(D365,Details!$C$1:$J$3719,3,FALSE)</f>
        <v>#N/A</v>
      </c>
      <c r="Q365" s="18" t="str">
        <f>VLOOKUP(D365,Details!$C$1:$J$3719,4,FALSE)</f>
        <v>#N/A</v>
      </c>
      <c r="R365" s="17" t="str">
        <f>VLOOKUP(D365,Details!$C$1:$J$3719,5,FALSE)</f>
        <v>#N/A</v>
      </c>
      <c r="S365" s="18" t="str">
        <f>VLOOKUP(D365,Details!$C$1:$J$3719,6,FALSE)</f>
        <v>#N/A</v>
      </c>
      <c r="T365" s="18" t="str">
        <f>VLOOKUP(D365,Details!$C$1:$J$3719,7,FALSE)</f>
        <v>#N/A</v>
      </c>
      <c r="U365" s="18" t="str">
        <f>VLOOKUP(D365,Details!$C$1:$J$3719,8,FALSE)</f>
        <v>#N/A</v>
      </c>
    </row>
    <row r="366">
      <c r="A366" s="5" t="s">
        <v>22</v>
      </c>
      <c r="B366" s="5" t="s">
        <v>6657</v>
      </c>
      <c r="C366" s="21" t="s">
        <v>24</v>
      </c>
      <c r="D366" s="21" t="s">
        <v>6685</v>
      </c>
      <c r="E366" s="21" t="s">
        <v>33</v>
      </c>
      <c r="F366" s="22">
        <v>45.0</v>
      </c>
      <c r="G366" s="21" t="s">
        <v>24</v>
      </c>
      <c r="H366" s="13"/>
      <c r="I366" s="21" t="s">
        <v>41</v>
      </c>
      <c r="J366" s="22">
        <v>23620.0</v>
      </c>
      <c r="K366" s="22">
        <v>174.0</v>
      </c>
      <c r="L366" s="22">
        <v>23794.0</v>
      </c>
      <c r="M366" s="22">
        <v>16.34</v>
      </c>
      <c r="N366" s="14">
        <v>12.0229403</v>
      </c>
      <c r="O366" s="14">
        <v>197905.0</v>
      </c>
      <c r="P366" s="17" t="str">
        <f>VLOOKUP(D366,Details!$C$1:$J$3719,3,FALSE)</f>
        <v>#N/A</v>
      </c>
      <c r="Q366" s="18" t="str">
        <f>VLOOKUP(D366,Details!$C$1:$J$3719,4,FALSE)</f>
        <v>#N/A</v>
      </c>
      <c r="R366" s="17" t="str">
        <f>VLOOKUP(D366,Details!$C$1:$J$3719,5,FALSE)</f>
        <v>#N/A</v>
      </c>
      <c r="S366" s="18" t="str">
        <f>VLOOKUP(D366,Details!$C$1:$J$3719,6,FALSE)</f>
        <v>#N/A</v>
      </c>
      <c r="T366" s="18" t="str">
        <f>VLOOKUP(D366,Details!$C$1:$J$3719,7,FALSE)</f>
        <v>#N/A</v>
      </c>
      <c r="U366" s="18" t="str">
        <f>VLOOKUP(D366,Details!$C$1:$J$3719,8,FALSE)</f>
        <v>#N/A</v>
      </c>
    </row>
    <row r="367">
      <c r="A367" s="5" t="s">
        <v>22</v>
      </c>
      <c r="B367" s="5" t="s">
        <v>6657</v>
      </c>
      <c r="C367" s="21" t="s">
        <v>24</v>
      </c>
      <c r="D367" s="21" t="s">
        <v>6693</v>
      </c>
      <c r="E367" s="21" t="s">
        <v>33</v>
      </c>
      <c r="F367" s="22">
        <v>42.0</v>
      </c>
      <c r="G367" s="21" t="s">
        <v>24</v>
      </c>
      <c r="H367" s="13"/>
      <c r="I367" s="21" t="s">
        <v>35</v>
      </c>
      <c r="J367" s="22">
        <v>3398.0</v>
      </c>
      <c r="K367" s="22">
        <v>3.0</v>
      </c>
      <c r="L367" s="22">
        <v>3401.0</v>
      </c>
      <c r="M367" s="22">
        <v>2.34</v>
      </c>
      <c r="N367" s="14">
        <v>1.718501301</v>
      </c>
      <c r="O367" s="14">
        <v>197905.0</v>
      </c>
      <c r="P367" s="17" t="str">
        <f>VLOOKUP(D367,Details!$C$1:$J$3719,3,FALSE)</f>
        <v>#N/A</v>
      </c>
      <c r="Q367" s="18" t="str">
        <f>VLOOKUP(D367,Details!$C$1:$J$3719,4,FALSE)</f>
        <v>#N/A</v>
      </c>
      <c r="R367" s="17" t="str">
        <f>VLOOKUP(D367,Details!$C$1:$J$3719,5,FALSE)</f>
        <v>#N/A</v>
      </c>
      <c r="S367" s="18" t="str">
        <f>VLOOKUP(D367,Details!$C$1:$J$3719,6,FALSE)</f>
        <v>#N/A</v>
      </c>
      <c r="T367" s="18" t="str">
        <f>VLOOKUP(D367,Details!$C$1:$J$3719,7,FALSE)</f>
        <v>#N/A</v>
      </c>
      <c r="U367" s="18" t="str">
        <f>VLOOKUP(D367,Details!$C$1:$J$3719,8,FALSE)</f>
        <v>#N/A</v>
      </c>
    </row>
    <row r="368">
      <c r="A368" s="5" t="s">
        <v>22</v>
      </c>
      <c r="B368" s="5" t="s">
        <v>6657</v>
      </c>
      <c r="C368" s="21" t="s">
        <v>24</v>
      </c>
      <c r="D368" s="21" t="s">
        <v>6701</v>
      </c>
      <c r="E368" s="21" t="s">
        <v>33</v>
      </c>
      <c r="F368" s="22">
        <v>45.0</v>
      </c>
      <c r="G368" s="21" t="s">
        <v>943</v>
      </c>
      <c r="H368" s="13"/>
      <c r="I368" s="21" t="s">
        <v>73</v>
      </c>
      <c r="J368" s="22">
        <v>2401.0</v>
      </c>
      <c r="K368" s="22">
        <v>58.0</v>
      </c>
      <c r="L368" s="22">
        <v>2459.0</v>
      </c>
      <c r="M368" s="22">
        <v>1.69</v>
      </c>
      <c r="N368" s="14">
        <v>1.242515348</v>
      </c>
      <c r="O368" s="14">
        <v>197905.0</v>
      </c>
      <c r="P368" s="17" t="str">
        <f>VLOOKUP(D368,Details!$C$1:$J$3719,3,FALSE)</f>
        <v>#N/A</v>
      </c>
      <c r="Q368" s="18" t="str">
        <f>VLOOKUP(D368,Details!$C$1:$J$3719,4,FALSE)</f>
        <v>#N/A</v>
      </c>
      <c r="R368" s="17" t="str">
        <f>VLOOKUP(D368,Details!$C$1:$J$3719,5,FALSE)</f>
        <v>#N/A</v>
      </c>
      <c r="S368" s="18" t="str">
        <f>VLOOKUP(D368,Details!$C$1:$J$3719,6,FALSE)</f>
        <v>#N/A</v>
      </c>
      <c r="T368" s="18" t="str">
        <f>VLOOKUP(D368,Details!$C$1:$J$3719,7,FALSE)</f>
        <v>#N/A</v>
      </c>
      <c r="U368" s="18" t="str">
        <f>VLOOKUP(D368,Details!$C$1:$J$3719,8,FALSE)</f>
        <v>#N/A</v>
      </c>
    </row>
    <row r="369">
      <c r="A369" s="5" t="s">
        <v>22</v>
      </c>
      <c r="B369" s="5" t="s">
        <v>6657</v>
      </c>
      <c r="C369" s="21" t="s">
        <v>24</v>
      </c>
      <c r="D369" s="21" t="s">
        <v>6712</v>
      </c>
      <c r="E369" s="21" t="s">
        <v>33</v>
      </c>
      <c r="F369" s="22">
        <v>29.0</v>
      </c>
      <c r="G369" s="21" t="s">
        <v>943</v>
      </c>
      <c r="H369" s="13"/>
      <c r="I369" s="21" t="s">
        <v>48</v>
      </c>
      <c r="J369" s="22">
        <v>2365.0</v>
      </c>
      <c r="K369" s="22">
        <v>5.0</v>
      </c>
      <c r="L369" s="22">
        <v>2370.0</v>
      </c>
      <c r="M369" s="22">
        <v>1.63</v>
      </c>
      <c r="N369" s="14">
        <v>1.197544276</v>
      </c>
      <c r="O369" s="14">
        <v>197905.0</v>
      </c>
      <c r="P369" s="17">
        <f>VLOOKUP(D369,Details!$C$1:$J$3719,3,FALSE)</f>
        <v>0</v>
      </c>
      <c r="Q369" s="18" t="str">
        <f>VLOOKUP(D369,Details!$C$1:$J$3719,4,FALSE)</f>
        <v>Graduate Professional</v>
      </c>
      <c r="R369" s="17">
        <f>VLOOKUP(D369,Details!$C$1:$J$3719,5,FALSE)</f>
        <v>29</v>
      </c>
      <c r="S369" s="18" t="str">
        <f>VLOOKUP(D369,Details!$C$1:$J$3719,6,FALSE)</f>
        <v>Rs1,30,000 ~ 1Lacs+</v>
      </c>
      <c r="T369" s="18" t="str">
        <f>VLOOKUP(D369,Details!$C$1:$J$3719,7,FALSE)</f>
        <v>Rs0 ~ </v>
      </c>
      <c r="U369" s="18" t="str">
        <f>VLOOKUP(D369,Details!$C$1:$J$3719,8,FALSE)</f>
        <v/>
      </c>
    </row>
    <row r="370">
      <c r="A370" s="5" t="s">
        <v>22</v>
      </c>
      <c r="B370" s="5" t="s">
        <v>6657</v>
      </c>
      <c r="C370" s="21" t="s">
        <v>24</v>
      </c>
      <c r="D370" s="21" t="s">
        <v>6729</v>
      </c>
      <c r="E370" s="21" t="s">
        <v>33</v>
      </c>
      <c r="F370" s="22">
        <v>51.0</v>
      </c>
      <c r="G370" s="21" t="s">
        <v>24</v>
      </c>
      <c r="H370" s="13"/>
      <c r="I370" s="21" t="s">
        <v>57</v>
      </c>
      <c r="J370" s="22">
        <v>2350.0</v>
      </c>
      <c r="K370" s="22">
        <v>1.0</v>
      </c>
      <c r="L370" s="22">
        <v>2351.0</v>
      </c>
      <c r="M370" s="22">
        <v>1.61</v>
      </c>
      <c r="N370" s="14">
        <v>1.18794371</v>
      </c>
      <c r="O370" s="14">
        <v>197905.0</v>
      </c>
      <c r="P370" s="17" t="str">
        <f>VLOOKUP(D370,Details!$C$1:$J$3719,3,FALSE)</f>
        <v>#N/A</v>
      </c>
      <c r="Q370" s="18" t="str">
        <f>VLOOKUP(D370,Details!$C$1:$J$3719,4,FALSE)</f>
        <v>#N/A</v>
      </c>
      <c r="R370" s="17" t="str">
        <f>VLOOKUP(D370,Details!$C$1:$J$3719,5,FALSE)</f>
        <v>#N/A</v>
      </c>
      <c r="S370" s="18" t="str">
        <f>VLOOKUP(D370,Details!$C$1:$J$3719,6,FALSE)</f>
        <v>#N/A</v>
      </c>
      <c r="T370" s="18" t="str">
        <f>VLOOKUP(D370,Details!$C$1:$J$3719,7,FALSE)</f>
        <v>#N/A</v>
      </c>
      <c r="U370" s="18" t="str">
        <f>VLOOKUP(D370,Details!$C$1:$J$3719,8,FALSE)</f>
        <v>#N/A</v>
      </c>
    </row>
    <row r="371">
      <c r="A371" s="5" t="s">
        <v>22</v>
      </c>
      <c r="B371" s="5" t="s">
        <v>6657</v>
      </c>
      <c r="C371" s="21" t="s">
        <v>24</v>
      </c>
      <c r="D371" s="21" t="s">
        <v>6742</v>
      </c>
      <c r="E371" s="21" t="s">
        <v>33</v>
      </c>
      <c r="F371" s="22">
        <v>67.0</v>
      </c>
      <c r="G371" s="21" t="s">
        <v>24</v>
      </c>
      <c r="H371" s="13"/>
      <c r="I371" s="21" t="s">
        <v>44</v>
      </c>
      <c r="J371" s="22">
        <v>1127.0</v>
      </c>
      <c r="K371" s="22">
        <v>4.0</v>
      </c>
      <c r="L371" s="22">
        <v>1131.0</v>
      </c>
      <c r="M371" s="22">
        <v>0.78</v>
      </c>
      <c r="N371" s="14">
        <v>0.571486319</v>
      </c>
      <c r="O371" s="14">
        <v>197905.0</v>
      </c>
      <c r="P371" s="17" t="str">
        <f>VLOOKUP(D371,Details!$C$1:$J$3719,3,FALSE)</f>
        <v>#N/A</v>
      </c>
      <c r="Q371" s="18" t="str">
        <f>VLOOKUP(D371,Details!$C$1:$J$3719,4,FALSE)</f>
        <v>#N/A</v>
      </c>
      <c r="R371" s="17" t="str">
        <f>VLOOKUP(D371,Details!$C$1:$J$3719,5,FALSE)</f>
        <v>#N/A</v>
      </c>
      <c r="S371" s="18" t="str">
        <f>VLOOKUP(D371,Details!$C$1:$J$3719,6,FALSE)</f>
        <v>#N/A</v>
      </c>
      <c r="T371" s="18" t="str">
        <f>VLOOKUP(D371,Details!$C$1:$J$3719,7,FALSE)</f>
        <v>#N/A</v>
      </c>
      <c r="U371" s="18" t="str">
        <f>VLOOKUP(D371,Details!$C$1:$J$3719,8,FALSE)</f>
        <v>#N/A</v>
      </c>
    </row>
    <row r="372">
      <c r="A372" s="5" t="s">
        <v>22</v>
      </c>
      <c r="B372" s="5" t="s">
        <v>6657</v>
      </c>
      <c r="C372" s="21" t="s">
        <v>24</v>
      </c>
      <c r="D372" s="21" t="s">
        <v>6752</v>
      </c>
      <c r="E372" s="21" t="s">
        <v>33</v>
      </c>
      <c r="F372" s="22">
        <v>32.0</v>
      </c>
      <c r="G372" s="21" t="s">
        <v>943</v>
      </c>
      <c r="H372" s="13"/>
      <c r="I372" s="21" t="s">
        <v>930</v>
      </c>
      <c r="J372" s="22">
        <v>857.0</v>
      </c>
      <c r="K372" s="22">
        <v>0.0</v>
      </c>
      <c r="L372" s="22">
        <v>857.0</v>
      </c>
      <c r="M372" s="22">
        <v>0.59</v>
      </c>
      <c r="N372" s="14">
        <v>0.433036053</v>
      </c>
      <c r="O372" s="14">
        <v>197905.0</v>
      </c>
      <c r="P372" s="17" t="str">
        <f>VLOOKUP(D372,Details!$C$1:$J$3719,3,FALSE)</f>
        <v>#N/A</v>
      </c>
      <c r="Q372" s="18" t="str">
        <f>VLOOKUP(D372,Details!$C$1:$J$3719,4,FALSE)</f>
        <v>#N/A</v>
      </c>
      <c r="R372" s="17" t="str">
        <f>VLOOKUP(D372,Details!$C$1:$J$3719,5,FALSE)</f>
        <v>#N/A</v>
      </c>
      <c r="S372" s="18" t="str">
        <f>VLOOKUP(D372,Details!$C$1:$J$3719,6,FALSE)</f>
        <v>#N/A</v>
      </c>
      <c r="T372" s="18" t="str">
        <f>VLOOKUP(D372,Details!$C$1:$J$3719,7,FALSE)</f>
        <v>#N/A</v>
      </c>
      <c r="U372" s="18" t="str">
        <f>VLOOKUP(D372,Details!$C$1:$J$3719,8,FALSE)</f>
        <v>#N/A</v>
      </c>
    </row>
    <row r="373">
      <c r="A373" s="5" t="s">
        <v>22</v>
      </c>
      <c r="B373" s="5" t="s">
        <v>6763</v>
      </c>
      <c r="C373" s="21" t="s">
        <v>253</v>
      </c>
      <c r="D373" s="21" t="s">
        <v>6764</v>
      </c>
      <c r="E373" s="21" t="s">
        <v>33</v>
      </c>
      <c r="F373" s="22">
        <v>50.0</v>
      </c>
      <c r="G373" s="21" t="s">
        <v>253</v>
      </c>
      <c r="H373" s="13"/>
      <c r="I373" s="21" t="s">
        <v>40</v>
      </c>
      <c r="J373" s="22">
        <v>78430.0</v>
      </c>
      <c r="K373" s="22">
        <v>241.0</v>
      </c>
      <c r="L373" s="22">
        <v>78671.0</v>
      </c>
      <c r="M373" s="22">
        <v>46.22</v>
      </c>
      <c r="N373" s="14">
        <v>34.76080434</v>
      </c>
      <c r="O373" s="14">
        <v>226321.0</v>
      </c>
      <c r="P373" s="17" t="str">
        <f>VLOOKUP(D373,Details!$C$1:$J$3719,3,FALSE)</f>
        <v>#N/A</v>
      </c>
      <c r="Q373" s="18" t="str">
        <f>VLOOKUP(D373,Details!$C$1:$J$3719,4,FALSE)</f>
        <v>#N/A</v>
      </c>
      <c r="R373" s="17" t="str">
        <f>VLOOKUP(D373,Details!$C$1:$J$3719,5,FALSE)</f>
        <v>#N/A</v>
      </c>
      <c r="S373" s="18" t="str">
        <f>VLOOKUP(D373,Details!$C$1:$J$3719,6,FALSE)</f>
        <v>#N/A</v>
      </c>
      <c r="T373" s="18" t="str">
        <f>VLOOKUP(D373,Details!$C$1:$J$3719,7,FALSE)</f>
        <v>#N/A</v>
      </c>
      <c r="U373" s="18" t="str">
        <f>VLOOKUP(D373,Details!$C$1:$J$3719,8,FALSE)</f>
        <v>#N/A</v>
      </c>
    </row>
    <row r="374">
      <c r="A374" s="5" t="s">
        <v>22</v>
      </c>
      <c r="B374" s="5" t="s">
        <v>6763</v>
      </c>
      <c r="C374" s="21" t="s">
        <v>253</v>
      </c>
      <c r="D374" s="21" t="s">
        <v>6777</v>
      </c>
      <c r="E374" s="21" t="s">
        <v>33</v>
      </c>
      <c r="F374" s="22">
        <v>54.0</v>
      </c>
      <c r="G374" s="21" t="s">
        <v>253</v>
      </c>
      <c r="H374" s="13"/>
      <c r="I374" s="21" t="s">
        <v>28</v>
      </c>
      <c r="J374" s="22">
        <v>75527.0</v>
      </c>
      <c r="K374" s="22">
        <v>238.0</v>
      </c>
      <c r="L374" s="22">
        <v>75765.0</v>
      </c>
      <c r="M374" s="22">
        <v>44.51</v>
      </c>
      <c r="N374" s="14">
        <v>33.47678739</v>
      </c>
      <c r="O374" s="14">
        <v>226321.0</v>
      </c>
      <c r="P374" s="17" t="str">
        <f>VLOOKUP(D374,Details!$C$1:$J$3719,3,FALSE)</f>
        <v>#N/A</v>
      </c>
      <c r="Q374" s="18" t="str">
        <f>VLOOKUP(D374,Details!$C$1:$J$3719,4,FALSE)</f>
        <v>#N/A</v>
      </c>
      <c r="R374" s="17" t="str">
        <f>VLOOKUP(D374,Details!$C$1:$J$3719,5,FALSE)</f>
        <v>#N/A</v>
      </c>
      <c r="S374" s="18" t="str">
        <f>VLOOKUP(D374,Details!$C$1:$J$3719,6,FALSE)</f>
        <v>#N/A</v>
      </c>
      <c r="T374" s="18" t="str">
        <f>VLOOKUP(D374,Details!$C$1:$J$3719,7,FALSE)</f>
        <v>#N/A</v>
      </c>
      <c r="U374" s="18" t="str">
        <f>VLOOKUP(D374,Details!$C$1:$J$3719,8,FALSE)</f>
        <v>#N/A</v>
      </c>
    </row>
    <row r="375">
      <c r="A375" s="5" t="s">
        <v>22</v>
      </c>
      <c r="B375" s="5" t="s">
        <v>6763</v>
      </c>
      <c r="C375" s="21" t="s">
        <v>253</v>
      </c>
      <c r="D375" s="21" t="s">
        <v>6798</v>
      </c>
      <c r="E375" s="21" t="s">
        <v>33</v>
      </c>
      <c r="F375" s="22">
        <v>42.0</v>
      </c>
      <c r="G375" s="21" t="s">
        <v>253</v>
      </c>
      <c r="H375" s="13"/>
      <c r="I375" s="21" t="s">
        <v>52</v>
      </c>
      <c r="J375" s="22">
        <v>5250.0</v>
      </c>
      <c r="K375" s="22">
        <v>7.0</v>
      </c>
      <c r="L375" s="22">
        <v>5257.0</v>
      </c>
      <c r="M375" s="22">
        <v>3.09</v>
      </c>
      <c r="N375" s="14">
        <v>2.322806987</v>
      </c>
      <c r="O375" s="14">
        <v>226321.0</v>
      </c>
      <c r="P375" s="17">
        <f>VLOOKUP(D375,Details!$C$1:$J$3719,3,FALSE)</f>
        <v>0</v>
      </c>
      <c r="Q375" s="18" t="str">
        <f>VLOOKUP(D375,Details!$C$1:$J$3719,4,FALSE)</f>
        <v>Post Graduate</v>
      </c>
      <c r="R375" s="17">
        <f>VLOOKUP(D375,Details!$C$1:$J$3719,5,FALSE)</f>
        <v>42</v>
      </c>
      <c r="S375" s="18" t="str">
        <f>VLOOKUP(D375,Details!$C$1:$J$3719,6,FALSE)</f>
        <v>Rs20,80,000 ~ 20Lacs+</v>
      </c>
      <c r="T375" s="18" t="str">
        <f>VLOOKUP(D375,Details!$C$1:$J$3719,7,FALSE)</f>
        <v>Rs0 ~ </v>
      </c>
      <c r="U375" s="18" t="str">
        <f>VLOOKUP(D375,Details!$C$1:$J$3719,8,FALSE)</f>
        <v/>
      </c>
    </row>
    <row r="376">
      <c r="A376" s="5" t="s">
        <v>22</v>
      </c>
      <c r="B376" s="5" t="s">
        <v>6763</v>
      </c>
      <c r="C376" s="21" t="s">
        <v>253</v>
      </c>
      <c r="D376" s="21" t="s">
        <v>6818</v>
      </c>
      <c r="E376" s="21" t="s">
        <v>33</v>
      </c>
      <c r="F376" s="22">
        <v>31.0</v>
      </c>
      <c r="G376" s="21" t="s">
        <v>253</v>
      </c>
      <c r="H376" s="13"/>
      <c r="I376" s="21" t="s">
        <v>48</v>
      </c>
      <c r="J376" s="22">
        <v>4269.0</v>
      </c>
      <c r="K376" s="22">
        <v>13.0</v>
      </c>
      <c r="L376" s="22">
        <v>4282.0</v>
      </c>
      <c r="M376" s="22">
        <v>2.52</v>
      </c>
      <c r="N376" s="14">
        <v>1.892002952</v>
      </c>
      <c r="O376" s="14">
        <v>226321.0</v>
      </c>
      <c r="P376" s="17" t="str">
        <f>VLOOKUP(D376,Details!$C$1:$J$3719,3,FALSE)</f>
        <v>#N/A</v>
      </c>
      <c r="Q376" s="18" t="str">
        <f>VLOOKUP(D376,Details!$C$1:$J$3719,4,FALSE)</f>
        <v>#N/A</v>
      </c>
      <c r="R376" s="17" t="str">
        <f>VLOOKUP(D376,Details!$C$1:$J$3719,5,FALSE)</f>
        <v>#N/A</v>
      </c>
      <c r="S376" s="18" t="str">
        <f>VLOOKUP(D376,Details!$C$1:$J$3719,6,FALSE)</f>
        <v>#N/A</v>
      </c>
      <c r="T376" s="18" t="str">
        <f>VLOOKUP(D376,Details!$C$1:$J$3719,7,FALSE)</f>
        <v>#N/A</v>
      </c>
      <c r="U376" s="18" t="str">
        <f>VLOOKUP(D376,Details!$C$1:$J$3719,8,FALSE)</f>
        <v>#N/A</v>
      </c>
    </row>
    <row r="377">
      <c r="A377" s="5" t="s">
        <v>22</v>
      </c>
      <c r="B377" s="5" t="s">
        <v>6763</v>
      </c>
      <c r="C377" s="21" t="s">
        <v>253</v>
      </c>
      <c r="D377" s="21" t="s">
        <v>6829</v>
      </c>
      <c r="E377" s="21" t="s">
        <v>33</v>
      </c>
      <c r="F377" s="22">
        <v>49.0</v>
      </c>
      <c r="G377" s="21" t="s">
        <v>253</v>
      </c>
      <c r="H377" s="13"/>
      <c r="I377" s="21" t="s">
        <v>48</v>
      </c>
      <c r="J377" s="22">
        <v>2624.0</v>
      </c>
      <c r="K377" s="22">
        <v>1.0</v>
      </c>
      <c r="L377" s="22">
        <v>2625.0</v>
      </c>
      <c r="M377" s="22">
        <v>1.54</v>
      </c>
      <c r="N377" s="14">
        <v>1.159857017</v>
      </c>
      <c r="O377" s="14">
        <v>226321.0</v>
      </c>
      <c r="P377" s="17">
        <f>VLOOKUP(D377,Details!$C$1:$J$3719,3,FALSE)</f>
        <v>0</v>
      </c>
      <c r="Q377" s="18" t="str">
        <f>VLOOKUP(D377,Details!$C$1:$J$3719,4,FALSE)</f>
        <v>10th Pass</v>
      </c>
      <c r="R377" s="17">
        <f>VLOOKUP(D377,Details!$C$1:$J$3719,5,FALSE)</f>
        <v>49</v>
      </c>
      <c r="S377" s="18" t="str">
        <f>VLOOKUP(D377,Details!$C$1:$J$3719,6,FALSE)</f>
        <v>Rs3,55,000 ~ 3Lacs+</v>
      </c>
      <c r="T377" s="18" t="str">
        <f>VLOOKUP(D377,Details!$C$1:$J$3719,7,FALSE)</f>
        <v>Rs70,000 ~ 70Thou+</v>
      </c>
      <c r="U377" s="18" t="str">
        <f>VLOOKUP(D377,Details!$C$1:$J$3719,8,FALSE)</f>
        <v/>
      </c>
    </row>
    <row r="378">
      <c r="A378" s="5" t="s">
        <v>22</v>
      </c>
      <c r="B378" s="5" t="s">
        <v>6763</v>
      </c>
      <c r="C378" s="21" t="s">
        <v>253</v>
      </c>
      <c r="D378" s="21" t="s">
        <v>6841</v>
      </c>
      <c r="E378" s="21" t="s">
        <v>33</v>
      </c>
      <c r="F378" s="22">
        <v>40.0</v>
      </c>
      <c r="G378" s="21" t="s">
        <v>253</v>
      </c>
      <c r="H378" s="13"/>
      <c r="I378" s="21" t="s">
        <v>35</v>
      </c>
      <c r="J378" s="22">
        <v>2544.0</v>
      </c>
      <c r="K378" s="22">
        <v>2.0</v>
      </c>
      <c r="L378" s="22">
        <v>2546.0</v>
      </c>
      <c r="M378" s="22">
        <v>1.5</v>
      </c>
      <c r="N378" s="14">
        <v>1.124950844</v>
      </c>
      <c r="O378" s="14">
        <v>226321.0</v>
      </c>
      <c r="P378" s="17">
        <f>VLOOKUP(D378,Details!$C$1:$J$3719,3,FALSE)</f>
        <v>0</v>
      </c>
      <c r="Q378" s="18" t="str">
        <f>VLOOKUP(D378,Details!$C$1:$J$3719,4,FALSE)</f>
        <v>10th Pass</v>
      </c>
      <c r="R378" s="17">
        <f>VLOOKUP(D378,Details!$C$1:$J$3719,5,FALSE)</f>
        <v>40</v>
      </c>
      <c r="S378" s="18" t="str">
        <f>VLOOKUP(D378,Details!$C$1:$J$3719,6,FALSE)</f>
        <v>Rs4,22,000 ~ 4Lacs+</v>
      </c>
      <c r="T378" s="18" t="str">
        <f>VLOOKUP(D378,Details!$C$1:$J$3719,7,FALSE)</f>
        <v>Rs0 ~ </v>
      </c>
      <c r="U378" s="18" t="str">
        <f>VLOOKUP(D378,Details!$C$1:$J$3719,8,FALSE)</f>
        <v/>
      </c>
    </row>
    <row r="379">
      <c r="A379" s="5" t="s">
        <v>22</v>
      </c>
      <c r="B379" s="5" t="s">
        <v>6763</v>
      </c>
      <c r="C379" s="21" t="s">
        <v>253</v>
      </c>
      <c r="D379" s="21" t="s">
        <v>6855</v>
      </c>
      <c r="E379" s="21" t="s">
        <v>33</v>
      </c>
      <c r="F379" s="22">
        <v>32.0</v>
      </c>
      <c r="G379" s="21" t="s">
        <v>253</v>
      </c>
      <c r="H379" s="13"/>
      <c r="I379" s="21" t="s">
        <v>48</v>
      </c>
      <c r="J379" s="22">
        <v>1072.0</v>
      </c>
      <c r="K379" s="22">
        <v>0.0</v>
      </c>
      <c r="L379" s="22">
        <v>1072.0</v>
      </c>
      <c r="M379" s="22">
        <v>0.63</v>
      </c>
      <c r="N379" s="14">
        <v>0.473663513</v>
      </c>
      <c r="O379" s="14">
        <v>226321.0</v>
      </c>
      <c r="P379" s="17" t="str">
        <f>VLOOKUP(D379,Details!$C$1:$J$3719,3,FALSE)</f>
        <v>#N/A</v>
      </c>
      <c r="Q379" s="18" t="str">
        <f>VLOOKUP(D379,Details!$C$1:$J$3719,4,FALSE)</f>
        <v>#N/A</v>
      </c>
      <c r="R379" s="17" t="str">
        <f>VLOOKUP(D379,Details!$C$1:$J$3719,5,FALSE)</f>
        <v>#N/A</v>
      </c>
      <c r="S379" s="18" t="str">
        <f>VLOOKUP(D379,Details!$C$1:$J$3719,6,FALSE)</f>
        <v>#N/A</v>
      </c>
      <c r="T379" s="18" t="str">
        <f>VLOOKUP(D379,Details!$C$1:$J$3719,7,FALSE)</f>
        <v>#N/A</v>
      </c>
      <c r="U379" s="18" t="str">
        <f>VLOOKUP(D379,Details!$C$1:$J$3719,8,FALSE)</f>
        <v>#N/A</v>
      </c>
    </row>
    <row r="380">
      <c r="A380" s="5" t="s">
        <v>22</v>
      </c>
      <c r="B380" s="5" t="s">
        <v>6867</v>
      </c>
      <c r="C380" s="21" t="s">
        <v>24</v>
      </c>
      <c r="D380" s="21" t="s">
        <v>6868</v>
      </c>
      <c r="E380" s="21" t="s">
        <v>346</v>
      </c>
      <c r="F380" s="22">
        <v>41.0</v>
      </c>
      <c r="G380" s="21" t="s">
        <v>24</v>
      </c>
      <c r="H380" s="13"/>
      <c r="I380" s="21" t="s">
        <v>40</v>
      </c>
      <c r="J380" s="22">
        <v>73503.0</v>
      </c>
      <c r="K380" s="22">
        <v>421.0</v>
      </c>
      <c r="L380" s="22">
        <v>73924.0</v>
      </c>
      <c r="M380" s="22">
        <v>46.71</v>
      </c>
      <c r="N380" s="14">
        <v>39.32420499</v>
      </c>
      <c r="O380" s="14">
        <v>187986.0</v>
      </c>
      <c r="P380" s="17" t="str">
        <f>VLOOKUP(D380,Details!$C$1:$J$3719,3,FALSE)</f>
        <v>#N/A</v>
      </c>
      <c r="Q380" s="18" t="str">
        <f>VLOOKUP(D380,Details!$C$1:$J$3719,4,FALSE)</f>
        <v>#N/A</v>
      </c>
      <c r="R380" s="17" t="str">
        <f>VLOOKUP(D380,Details!$C$1:$J$3719,5,FALSE)</f>
        <v>#N/A</v>
      </c>
      <c r="S380" s="18" t="str">
        <f>VLOOKUP(D380,Details!$C$1:$J$3719,6,FALSE)</f>
        <v>#N/A</v>
      </c>
      <c r="T380" s="18" t="str">
        <f>VLOOKUP(D380,Details!$C$1:$J$3719,7,FALSE)</f>
        <v>#N/A</v>
      </c>
      <c r="U380" s="18" t="str">
        <f>VLOOKUP(D380,Details!$C$1:$J$3719,8,FALSE)</f>
        <v>#N/A</v>
      </c>
    </row>
    <row r="381">
      <c r="A381" s="5" t="s">
        <v>22</v>
      </c>
      <c r="B381" s="5" t="s">
        <v>6867</v>
      </c>
      <c r="C381" s="21" t="s">
        <v>24</v>
      </c>
      <c r="D381" s="21" t="s">
        <v>6878</v>
      </c>
      <c r="E381" s="21" t="s">
        <v>33</v>
      </c>
      <c r="F381" s="22">
        <v>54.0</v>
      </c>
      <c r="G381" s="21" t="s">
        <v>24</v>
      </c>
      <c r="H381" s="13"/>
      <c r="I381" s="21" t="s">
        <v>276</v>
      </c>
      <c r="J381" s="22">
        <v>60511.0</v>
      </c>
      <c r="K381" s="22">
        <v>139.0</v>
      </c>
      <c r="L381" s="22">
        <v>60650.0</v>
      </c>
      <c r="M381" s="22">
        <v>38.32</v>
      </c>
      <c r="N381" s="14">
        <v>32.26304086</v>
      </c>
      <c r="O381" s="14">
        <v>187986.0</v>
      </c>
      <c r="P381" s="17" t="str">
        <f>VLOOKUP(D381,Details!$C$1:$J$3719,3,FALSE)</f>
        <v>#N/A</v>
      </c>
      <c r="Q381" s="18" t="str">
        <f>VLOOKUP(D381,Details!$C$1:$J$3719,4,FALSE)</f>
        <v>#N/A</v>
      </c>
      <c r="R381" s="17" t="str">
        <f>VLOOKUP(D381,Details!$C$1:$J$3719,5,FALSE)</f>
        <v>#N/A</v>
      </c>
      <c r="S381" s="18" t="str">
        <f>VLOOKUP(D381,Details!$C$1:$J$3719,6,FALSE)</f>
        <v>#N/A</v>
      </c>
      <c r="T381" s="18" t="str">
        <f>VLOOKUP(D381,Details!$C$1:$J$3719,7,FALSE)</f>
        <v>#N/A</v>
      </c>
      <c r="U381" s="18" t="str">
        <f>VLOOKUP(D381,Details!$C$1:$J$3719,8,FALSE)</f>
        <v>#N/A</v>
      </c>
    </row>
    <row r="382">
      <c r="A382" s="5" t="s">
        <v>22</v>
      </c>
      <c r="B382" s="5" t="s">
        <v>6867</v>
      </c>
      <c r="C382" s="21" t="s">
        <v>24</v>
      </c>
      <c r="D382" s="21" t="s">
        <v>6887</v>
      </c>
      <c r="E382" s="21" t="s">
        <v>33</v>
      </c>
      <c r="F382" s="22">
        <v>37.0</v>
      </c>
      <c r="G382" s="21" t="s">
        <v>24</v>
      </c>
      <c r="H382" s="13"/>
      <c r="I382" s="21" t="s">
        <v>52</v>
      </c>
      <c r="J382" s="22">
        <v>9274.0</v>
      </c>
      <c r="K382" s="22">
        <v>29.0</v>
      </c>
      <c r="L382" s="22">
        <v>9303.0</v>
      </c>
      <c r="M382" s="22">
        <v>5.88</v>
      </c>
      <c r="N382" s="14">
        <v>4.948772781</v>
      </c>
      <c r="O382" s="14">
        <v>187986.0</v>
      </c>
      <c r="P382" s="17">
        <f>VLOOKUP(D382,Details!$C$1:$J$3719,3,FALSE)</f>
        <v>0</v>
      </c>
      <c r="Q382" s="18" t="str">
        <f>VLOOKUP(D382,Details!$C$1:$J$3719,4,FALSE)</f>
        <v>Not Given</v>
      </c>
      <c r="R382" s="17">
        <f>VLOOKUP(D382,Details!$C$1:$J$3719,5,FALSE)</f>
        <v>37</v>
      </c>
      <c r="S382" s="18" t="str">
        <f>VLOOKUP(D382,Details!$C$1:$J$3719,6,FALSE)</f>
        <v>Nil</v>
      </c>
      <c r="T382" s="18" t="str">
        <f>VLOOKUP(D382,Details!$C$1:$J$3719,7,FALSE)</f>
        <v>Rs0 ~ </v>
      </c>
      <c r="U382" s="18" t="str">
        <f>VLOOKUP(D382,Details!$C$1:$J$3719,8,FALSE)</f>
        <v/>
      </c>
    </row>
    <row r="383">
      <c r="A383" s="5" t="s">
        <v>22</v>
      </c>
      <c r="B383" s="5" t="s">
        <v>6867</v>
      </c>
      <c r="C383" s="21" t="s">
        <v>24</v>
      </c>
      <c r="D383" s="21" t="s">
        <v>6901</v>
      </c>
      <c r="E383" s="21" t="s">
        <v>33</v>
      </c>
      <c r="F383" s="22">
        <v>30.0</v>
      </c>
      <c r="G383" s="21" t="s">
        <v>24</v>
      </c>
      <c r="H383" s="13"/>
      <c r="I383" s="21" t="s">
        <v>73</v>
      </c>
      <c r="J383" s="22">
        <v>3474.0</v>
      </c>
      <c r="K383" s="22">
        <v>10.0</v>
      </c>
      <c r="L383" s="22">
        <v>3484.0</v>
      </c>
      <c r="M383" s="22">
        <v>2.2</v>
      </c>
      <c r="N383" s="14">
        <v>1.853329503</v>
      </c>
      <c r="O383" s="14">
        <v>187986.0</v>
      </c>
      <c r="P383" s="17" t="str">
        <f>VLOOKUP(D383,Details!$C$1:$J$3719,3,FALSE)</f>
        <v>#N/A</v>
      </c>
      <c r="Q383" s="18" t="str">
        <f>VLOOKUP(D383,Details!$C$1:$J$3719,4,FALSE)</f>
        <v>#N/A</v>
      </c>
      <c r="R383" s="17" t="str">
        <f>VLOOKUP(D383,Details!$C$1:$J$3719,5,FALSE)</f>
        <v>#N/A</v>
      </c>
      <c r="S383" s="18" t="str">
        <f>VLOOKUP(D383,Details!$C$1:$J$3719,6,FALSE)</f>
        <v>#N/A</v>
      </c>
      <c r="T383" s="18" t="str">
        <f>VLOOKUP(D383,Details!$C$1:$J$3719,7,FALSE)</f>
        <v>#N/A</v>
      </c>
      <c r="U383" s="18" t="str">
        <f>VLOOKUP(D383,Details!$C$1:$J$3719,8,FALSE)</f>
        <v>#N/A</v>
      </c>
    </row>
    <row r="384">
      <c r="A384" s="5" t="s">
        <v>22</v>
      </c>
      <c r="B384" s="5" t="s">
        <v>6867</v>
      </c>
      <c r="C384" s="21" t="s">
        <v>24</v>
      </c>
      <c r="D384" s="21" t="s">
        <v>6914</v>
      </c>
      <c r="E384" s="21" t="s">
        <v>33</v>
      </c>
      <c r="F384" s="22">
        <v>38.0</v>
      </c>
      <c r="G384" s="21" t="s">
        <v>253</v>
      </c>
      <c r="H384" s="13"/>
      <c r="I384" s="21" t="s">
        <v>35</v>
      </c>
      <c r="J384" s="22">
        <v>3452.0</v>
      </c>
      <c r="K384" s="22">
        <v>1.0</v>
      </c>
      <c r="L384" s="22">
        <v>3453.0</v>
      </c>
      <c r="M384" s="22">
        <v>2.18</v>
      </c>
      <c r="N384" s="14">
        <v>1.836838914</v>
      </c>
      <c r="O384" s="14">
        <v>187986.0</v>
      </c>
      <c r="P384" s="17">
        <f>VLOOKUP(D384,Details!$C$1:$J$3719,3,FALSE)</f>
        <v>0</v>
      </c>
      <c r="Q384" s="18" t="str">
        <f>VLOOKUP(D384,Details!$C$1:$J$3719,4,FALSE)</f>
        <v>10th Pass</v>
      </c>
      <c r="R384" s="17">
        <f>VLOOKUP(D384,Details!$C$1:$J$3719,5,FALSE)</f>
        <v>38</v>
      </c>
      <c r="S384" s="18" t="str">
        <f>VLOOKUP(D384,Details!$C$1:$J$3719,6,FALSE)</f>
        <v>Rs13,95,000 ~ 13Lacs+</v>
      </c>
      <c r="T384" s="18" t="str">
        <f>VLOOKUP(D384,Details!$C$1:$J$3719,7,FALSE)</f>
        <v>Rs0 ~ </v>
      </c>
      <c r="U384" s="18" t="str">
        <f>VLOOKUP(D384,Details!$C$1:$J$3719,8,FALSE)</f>
        <v/>
      </c>
    </row>
    <row r="385">
      <c r="A385" s="5" t="s">
        <v>22</v>
      </c>
      <c r="B385" s="5" t="s">
        <v>6867</v>
      </c>
      <c r="C385" s="21" t="s">
        <v>24</v>
      </c>
      <c r="D385" s="21" t="s">
        <v>6921</v>
      </c>
      <c r="E385" s="21" t="s">
        <v>33</v>
      </c>
      <c r="F385" s="22">
        <v>29.0</v>
      </c>
      <c r="G385" s="21" t="s">
        <v>24</v>
      </c>
      <c r="H385" s="13"/>
      <c r="I385" s="21" t="s">
        <v>44</v>
      </c>
      <c r="J385" s="22">
        <v>2673.0</v>
      </c>
      <c r="K385" s="22">
        <v>26.0</v>
      </c>
      <c r="L385" s="22">
        <v>2699.0</v>
      </c>
      <c r="M385" s="22">
        <v>1.71</v>
      </c>
      <c r="N385" s="14">
        <v>1.435745215</v>
      </c>
      <c r="O385" s="14">
        <v>187986.0</v>
      </c>
      <c r="P385" s="17" t="str">
        <f>VLOOKUP(D385,Details!$C$1:$J$3719,3,FALSE)</f>
        <v>#N/A</v>
      </c>
      <c r="Q385" s="18" t="str">
        <f>VLOOKUP(D385,Details!$C$1:$J$3719,4,FALSE)</f>
        <v>#N/A</v>
      </c>
      <c r="R385" s="17" t="str">
        <f>VLOOKUP(D385,Details!$C$1:$J$3719,5,FALSE)</f>
        <v>#N/A</v>
      </c>
      <c r="S385" s="18" t="str">
        <f>VLOOKUP(D385,Details!$C$1:$J$3719,6,FALSE)</f>
        <v>#N/A</v>
      </c>
      <c r="T385" s="18" t="str">
        <f>VLOOKUP(D385,Details!$C$1:$J$3719,7,FALSE)</f>
        <v>#N/A</v>
      </c>
      <c r="U385" s="18" t="str">
        <f>VLOOKUP(D385,Details!$C$1:$J$3719,8,FALSE)</f>
        <v>#N/A</v>
      </c>
    </row>
    <row r="386">
      <c r="A386" s="5" t="s">
        <v>22</v>
      </c>
      <c r="B386" s="5" t="s">
        <v>6867</v>
      </c>
      <c r="C386" s="21" t="s">
        <v>24</v>
      </c>
      <c r="D386" s="21" t="s">
        <v>6927</v>
      </c>
      <c r="E386" s="21" t="s">
        <v>33</v>
      </c>
      <c r="F386" s="22">
        <v>36.0</v>
      </c>
      <c r="G386" s="21" t="s">
        <v>253</v>
      </c>
      <c r="H386" s="13"/>
      <c r="I386" s="21" t="s">
        <v>1419</v>
      </c>
      <c r="J386" s="22">
        <v>1994.0</v>
      </c>
      <c r="K386" s="22">
        <v>0.0</v>
      </c>
      <c r="L386" s="22">
        <v>1994.0</v>
      </c>
      <c r="M386" s="22">
        <v>1.26</v>
      </c>
      <c r="N386" s="14">
        <v>1.060717287</v>
      </c>
      <c r="O386" s="14">
        <v>187986.0</v>
      </c>
      <c r="P386" s="17">
        <f>VLOOKUP(D386,Details!$C$1:$J$3719,3,FALSE)</f>
        <v>0</v>
      </c>
      <c r="Q386" s="18" t="str">
        <f>VLOOKUP(D386,Details!$C$1:$J$3719,4,FALSE)</f>
        <v>5th Pass</v>
      </c>
      <c r="R386" s="17">
        <f>VLOOKUP(D386,Details!$C$1:$J$3719,5,FALSE)</f>
        <v>36</v>
      </c>
      <c r="S386" s="18" t="str">
        <f>VLOOKUP(D386,Details!$C$1:$J$3719,6,FALSE)</f>
        <v>Rs8,57,000 ~ 8Lacs+</v>
      </c>
      <c r="T386" s="18" t="str">
        <f>VLOOKUP(D386,Details!$C$1:$J$3719,7,FALSE)</f>
        <v>Rs5,000 ~ 5Thou+</v>
      </c>
      <c r="U386" s="18" t="str">
        <f>VLOOKUP(D386,Details!$C$1:$J$3719,8,FALSE)</f>
        <v/>
      </c>
    </row>
    <row r="387">
      <c r="A387" s="5" t="s">
        <v>22</v>
      </c>
      <c r="B387" s="5" t="s">
        <v>6867</v>
      </c>
      <c r="C387" s="21" t="s">
        <v>24</v>
      </c>
      <c r="D387" s="21" t="s">
        <v>6936</v>
      </c>
      <c r="E387" s="21" t="s">
        <v>33</v>
      </c>
      <c r="F387" s="22">
        <v>48.0</v>
      </c>
      <c r="G387" s="21" t="s">
        <v>24</v>
      </c>
      <c r="H387" s="13"/>
      <c r="I387" s="21" t="s">
        <v>354</v>
      </c>
      <c r="J387" s="22">
        <v>1455.0</v>
      </c>
      <c r="K387" s="22">
        <v>0.0</v>
      </c>
      <c r="L387" s="22">
        <v>1455.0</v>
      </c>
      <c r="M387" s="22">
        <v>0.92</v>
      </c>
      <c r="N387" s="14">
        <v>0.773993808</v>
      </c>
      <c r="O387" s="14">
        <v>187986.0</v>
      </c>
      <c r="P387" s="17">
        <f>VLOOKUP(D387,Details!$C$1:$J$3719,3,FALSE)</f>
        <v>0</v>
      </c>
      <c r="Q387" s="18" t="str">
        <f>VLOOKUP(D387,Details!$C$1:$J$3719,4,FALSE)</f>
        <v>Literate</v>
      </c>
      <c r="R387" s="17">
        <f>VLOOKUP(D387,Details!$C$1:$J$3719,5,FALSE)</f>
        <v>48</v>
      </c>
      <c r="S387" s="18" t="str">
        <f>VLOOKUP(D387,Details!$C$1:$J$3719,6,FALSE)</f>
        <v>Rs1,00,000 ~ 1Lacs+</v>
      </c>
      <c r="T387" s="18" t="str">
        <f>VLOOKUP(D387,Details!$C$1:$J$3719,7,FALSE)</f>
        <v>Rs26,000 ~ 26Thou+</v>
      </c>
      <c r="U387" s="18" t="str">
        <f>VLOOKUP(D387,Details!$C$1:$J$3719,8,FALSE)</f>
        <v/>
      </c>
    </row>
    <row r="388">
      <c r="A388" s="5" t="s">
        <v>22</v>
      </c>
      <c r="B388" s="5" t="s">
        <v>6867</v>
      </c>
      <c r="C388" s="21" t="s">
        <v>24</v>
      </c>
      <c r="D388" s="21" t="s">
        <v>6944</v>
      </c>
      <c r="E388" s="21" t="s">
        <v>346</v>
      </c>
      <c r="F388" s="22">
        <v>37.0</v>
      </c>
      <c r="G388" s="21" t="s">
        <v>24</v>
      </c>
      <c r="H388" s="13"/>
      <c r="I388" s="21" t="s">
        <v>57</v>
      </c>
      <c r="J388" s="22">
        <v>1305.0</v>
      </c>
      <c r="K388" s="22">
        <v>1.0</v>
      </c>
      <c r="L388" s="22">
        <v>1306.0</v>
      </c>
      <c r="M388" s="22">
        <v>0.83</v>
      </c>
      <c r="N388" s="14">
        <v>0.694732586</v>
      </c>
      <c r="O388" s="14">
        <v>187986.0</v>
      </c>
      <c r="P388" s="17">
        <f>VLOOKUP(D388,Details!$C$1:$J$3719,3,FALSE)</f>
        <v>0</v>
      </c>
      <c r="Q388" s="18" t="str">
        <f>VLOOKUP(D388,Details!$C$1:$J$3719,4,FALSE)</f>
        <v>5th Pass</v>
      </c>
      <c r="R388" s="17">
        <f>VLOOKUP(D388,Details!$C$1:$J$3719,5,FALSE)</f>
        <v>37</v>
      </c>
      <c r="S388" s="18" t="str">
        <f>VLOOKUP(D388,Details!$C$1:$J$3719,6,FALSE)</f>
        <v>Rs1,22,000 ~ 1Lacs+</v>
      </c>
      <c r="T388" s="18" t="str">
        <f>VLOOKUP(D388,Details!$C$1:$J$3719,7,FALSE)</f>
        <v>Rs0 ~ </v>
      </c>
      <c r="U388" s="18" t="str">
        <f>VLOOKUP(D388,Details!$C$1:$J$3719,8,FALSE)</f>
        <v/>
      </c>
    </row>
    <row r="389">
      <c r="A389" s="5" t="s">
        <v>22</v>
      </c>
      <c r="B389" s="5" t="s">
        <v>6952</v>
      </c>
      <c r="C389" s="21" t="s">
        <v>253</v>
      </c>
      <c r="D389" s="21" t="s">
        <v>6953</v>
      </c>
      <c r="E389" s="21" t="s">
        <v>346</v>
      </c>
      <c r="F389" s="22">
        <v>63.0</v>
      </c>
      <c r="G389" s="21" t="s">
        <v>253</v>
      </c>
      <c r="H389" s="13"/>
      <c r="I389" s="21" t="s">
        <v>40</v>
      </c>
      <c r="J389" s="22">
        <v>62445.0</v>
      </c>
      <c r="K389" s="22">
        <v>313.0</v>
      </c>
      <c r="L389" s="22">
        <v>62758.0</v>
      </c>
      <c r="M389" s="22">
        <v>40.89</v>
      </c>
      <c r="N389" s="14">
        <v>28.82827429</v>
      </c>
      <c r="O389" s="14">
        <v>217696.0</v>
      </c>
      <c r="P389" s="17" t="str">
        <f>VLOOKUP(D389,Details!$C$1:$J$3719,3,FALSE)</f>
        <v>#N/A</v>
      </c>
      <c r="Q389" s="18" t="str">
        <f>VLOOKUP(D389,Details!$C$1:$J$3719,4,FALSE)</f>
        <v>#N/A</v>
      </c>
      <c r="R389" s="17" t="str">
        <f>VLOOKUP(D389,Details!$C$1:$J$3719,5,FALSE)</f>
        <v>#N/A</v>
      </c>
      <c r="S389" s="18" t="str">
        <f>VLOOKUP(D389,Details!$C$1:$J$3719,6,FALSE)</f>
        <v>#N/A</v>
      </c>
      <c r="T389" s="18" t="str">
        <f>VLOOKUP(D389,Details!$C$1:$J$3719,7,FALSE)</f>
        <v>#N/A</v>
      </c>
      <c r="U389" s="18" t="str">
        <f>VLOOKUP(D389,Details!$C$1:$J$3719,8,FALSE)</f>
        <v>#N/A</v>
      </c>
    </row>
    <row r="390">
      <c r="A390" s="5" t="s">
        <v>22</v>
      </c>
      <c r="B390" s="5" t="s">
        <v>6952</v>
      </c>
      <c r="C390" s="21" t="s">
        <v>253</v>
      </c>
      <c r="D390" s="21" t="s">
        <v>6963</v>
      </c>
      <c r="E390" s="21" t="s">
        <v>33</v>
      </c>
      <c r="F390" s="22">
        <v>41.0</v>
      </c>
      <c r="G390" s="21" t="s">
        <v>253</v>
      </c>
      <c r="H390" s="13"/>
      <c r="I390" s="21" t="s">
        <v>28</v>
      </c>
      <c r="J390" s="22">
        <v>60194.0</v>
      </c>
      <c r="K390" s="22">
        <v>378.0</v>
      </c>
      <c r="L390" s="22">
        <v>60572.0</v>
      </c>
      <c r="M390" s="22">
        <v>39.46</v>
      </c>
      <c r="N390" s="14">
        <v>27.82412171</v>
      </c>
      <c r="O390" s="14">
        <v>217696.0</v>
      </c>
      <c r="P390" s="17">
        <f>VLOOKUP(D390,Details!$C$1:$J$3719,3,FALSE)</f>
        <v>0</v>
      </c>
      <c r="Q390" s="18" t="str">
        <f>VLOOKUP(D390,Details!$C$1:$J$3719,4,FALSE)</f>
        <v>Graduate Professional</v>
      </c>
      <c r="R390" s="17">
        <f>VLOOKUP(D390,Details!$C$1:$J$3719,5,FALSE)</f>
        <v>41</v>
      </c>
      <c r="S390" s="18" t="str">
        <f>VLOOKUP(D390,Details!$C$1:$J$3719,6,FALSE)</f>
        <v>Rs8,20,000 ~ 8Lacs+</v>
      </c>
      <c r="T390" s="18" t="str">
        <f>VLOOKUP(D390,Details!$C$1:$J$3719,7,FALSE)</f>
        <v>Rs0 ~ </v>
      </c>
      <c r="U390" s="18" t="str">
        <f>VLOOKUP(D390,Details!$C$1:$J$3719,8,FALSE)</f>
        <v/>
      </c>
    </row>
    <row r="391">
      <c r="A391" s="5" t="s">
        <v>22</v>
      </c>
      <c r="B391" s="5" t="s">
        <v>6952</v>
      </c>
      <c r="C391" s="21" t="s">
        <v>253</v>
      </c>
      <c r="D391" s="21" t="s">
        <v>6975</v>
      </c>
      <c r="E391" s="21" t="s">
        <v>33</v>
      </c>
      <c r="F391" s="22">
        <v>28.0</v>
      </c>
      <c r="G391" s="21" t="s">
        <v>253</v>
      </c>
      <c r="H391" s="13"/>
      <c r="I391" s="21" t="s">
        <v>52</v>
      </c>
      <c r="J391" s="22">
        <v>15124.0</v>
      </c>
      <c r="K391" s="22">
        <v>61.0</v>
      </c>
      <c r="L391" s="22">
        <v>15185.0</v>
      </c>
      <c r="M391" s="22">
        <v>9.89</v>
      </c>
      <c r="N391" s="14">
        <v>6.975323387</v>
      </c>
      <c r="O391" s="14">
        <v>217696.0</v>
      </c>
      <c r="P391" s="17">
        <f>VLOOKUP(D391,Details!$C$1:$J$3719,3,FALSE)</f>
        <v>0</v>
      </c>
      <c r="Q391" s="18" t="str">
        <f>VLOOKUP(D391,Details!$C$1:$J$3719,4,FALSE)</f>
        <v>Graduate Professional</v>
      </c>
      <c r="R391" s="17">
        <f>VLOOKUP(D391,Details!$C$1:$J$3719,5,FALSE)</f>
        <v>28</v>
      </c>
      <c r="S391" s="18" t="str">
        <f>VLOOKUP(D391,Details!$C$1:$J$3719,6,FALSE)</f>
        <v>Rs3,91,375 ~ 3Lacs+</v>
      </c>
      <c r="T391" s="18" t="str">
        <f>VLOOKUP(D391,Details!$C$1:$J$3719,7,FALSE)</f>
        <v>Rs0 ~ </v>
      </c>
      <c r="U391" s="18" t="str">
        <f>VLOOKUP(D391,Details!$C$1:$J$3719,8,FALSE)</f>
        <v/>
      </c>
    </row>
    <row r="392">
      <c r="A392" s="5" t="s">
        <v>22</v>
      </c>
      <c r="B392" s="5" t="s">
        <v>6952</v>
      </c>
      <c r="C392" s="21" t="s">
        <v>253</v>
      </c>
      <c r="D392" s="21" t="s">
        <v>6986</v>
      </c>
      <c r="E392" s="21" t="s">
        <v>33</v>
      </c>
      <c r="F392" s="22">
        <v>30.0</v>
      </c>
      <c r="G392" s="21" t="s">
        <v>253</v>
      </c>
      <c r="H392" s="13"/>
      <c r="I392" s="21" t="s">
        <v>73</v>
      </c>
      <c r="J392" s="22">
        <v>3558.0</v>
      </c>
      <c r="K392" s="22">
        <v>14.0</v>
      </c>
      <c r="L392" s="22">
        <v>3572.0</v>
      </c>
      <c r="M392" s="22">
        <v>2.33</v>
      </c>
      <c r="N392" s="14">
        <v>1.640820226</v>
      </c>
      <c r="O392" s="14">
        <v>217696.0</v>
      </c>
      <c r="P392" s="17">
        <f>VLOOKUP(D392,Details!$C$1:$J$3719,3,FALSE)</f>
        <v>0</v>
      </c>
      <c r="Q392" s="18" t="str">
        <f>VLOOKUP(D392,Details!$C$1:$J$3719,4,FALSE)</f>
        <v>Literate</v>
      </c>
      <c r="R392" s="17">
        <f>VLOOKUP(D392,Details!$C$1:$J$3719,5,FALSE)</f>
        <v>30</v>
      </c>
      <c r="S392" s="18" t="str">
        <f>VLOOKUP(D392,Details!$C$1:$J$3719,6,FALSE)</f>
        <v>Rs10,000 ~ 10Thou+</v>
      </c>
      <c r="T392" s="18" t="str">
        <f>VLOOKUP(D392,Details!$C$1:$J$3719,7,FALSE)</f>
        <v>Rs0 ~ </v>
      </c>
      <c r="U392" s="18" t="str">
        <f>VLOOKUP(D392,Details!$C$1:$J$3719,8,FALSE)</f>
        <v/>
      </c>
    </row>
    <row r="393">
      <c r="A393" s="5" t="s">
        <v>22</v>
      </c>
      <c r="B393" s="5" t="s">
        <v>6952</v>
      </c>
      <c r="C393" s="21" t="s">
        <v>253</v>
      </c>
      <c r="D393" s="21" t="s">
        <v>6997</v>
      </c>
      <c r="E393" s="21" t="s">
        <v>33</v>
      </c>
      <c r="F393" s="22">
        <v>38.0</v>
      </c>
      <c r="G393" s="21" t="s">
        <v>253</v>
      </c>
      <c r="H393" s="13"/>
      <c r="I393" s="21" t="s">
        <v>35</v>
      </c>
      <c r="J393" s="22">
        <v>2476.0</v>
      </c>
      <c r="K393" s="22">
        <v>3.0</v>
      </c>
      <c r="L393" s="22">
        <v>2479.0</v>
      </c>
      <c r="M393" s="22">
        <v>1.62</v>
      </c>
      <c r="N393" s="14">
        <v>1.138743936</v>
      </c>
      <c r="O393" s="14">
        <v>217696.0</v>
      </c>
      <c r="P393" s="17">
        <f>VLOOKUP(D393,Details!$C$1:$J$3719,3,FALSE)</f>
        <v>0</v>
      </c>
      <c r="Q393" s="18" t="str">
        <f>VLOOKUP(D393,Details!$C$1:$J$3719,4,FALSE)</f>
        <v>12th Pass</v>
      </c>
      <c r="R393" s="17">
        <f>VLOOKUP(D393,Details!$C$1:$J$3719,5,FALSE)</f>
        <v>38</v>
      </c>
      <c r="S393" s="18" t="str">
        <f>VLOOKUP(D393,Details!$C$1:$J$3719,6,FALSE)</f>
        <v>Rs10,05,000 ~ 10Lacs+</v>
      </c>
      <c r="T393" s="18" t="str">
        <f>VLOOKUP(D393,Details!$C$1:$J$3719,7,FALSE)</f>
        <v>Rs0 ~ </v>
      </c>
      <c r="U393" s="18" t="str">
        <f>VLOOKUP(D393,Details!$C$1:$J$3719,8,FALSE)</f>
        <v/>
      </c>
    </row>
    <row r="394">
      <c r="A394" s="5" t="s">
        <v>22</v>
      </c>
      <c r="B394" s="5" t="s">
        <v>6952</v>
      </c>
      <c r="C394" s="21" t="s">
        <v>253</v>
      </c>
      <c r="D394" s="21" t="s">
        <v>7005</v>
      </c>
      <c r="E394" s="21" t="s">
        <v>33</v>
      </c>
      <c r="F394" s="22">
        <v>48.0</v>
      </c>
      <c r="G394" s="21" t="s">
        <v>253</v>
      </c>
      <c r="H394" s="13"/>
      <c r="I394" s="21" t="s">
        <v>354</v>
      </c>
      <c r="J394" s="22">
        <v>2317.0</v>
      </c>
      <c r="K394" s="22">
        <v>10.0</v>
      </c>
      <c r="L394" s="22">
        <v>2327.0</v>
      </c>
      <c r="M394" s="22">
        <v>1.52</v>
      </c>
      <c r="N394" s="14">
        <v>1.068921799</v>
      </c>
      <c r="O394" s="14">
        <v>217696.0</v>
      </c>
      <c r="P394" s="17">
        <f>VLOOKUP(D394,Details!$C$1:$J$3719,3,FALSE)</f>
        <v>0</v>
      </c>
      <c r="Q394" s="18" t="str">
        <f>VLOOKUP(D394,Details!$C$1:$J$3719,4,FALSE)</f>
        <v>Graduate</v>
      </c>
      <c r="R394" s="17">
        <f>VLOOKUP(D394,Details!$C$1:$J$3719,5,FALSE)</f>
        <v>48</v>
      </c>
      <c r="S394" s="18" t="str">
        <f>VLOOKUP(D394,Details!$C$1:$J$3719,6,FALSE)</f>
        <v>Rs11,53,200 ~ 11Lacs+</v>
      </c>
      <c r="T394" s="18" t="str">
        <f>VLOOKUP(D394,Details!$C$1:$J$3719,7,FALSE)</f>
        <v>Rs0 ~ </v>
      </c>
      <c r="U394" s="18" t="str">
        <f>VLOOKUP(D394,Details!$C$1:$J$3719,8,FALSE)</f>
        <v/>
      </c>
    </row>
    <row r="395">
      <c r="A395" s="5" t="s">
        <v>22</v>
      </c>
      <c r="B395" s="5" t="s">
        <v>6952</v>
      </c>
      <c r="C395" s="21" t="s">
        <v>253</v>
      </c>
      <c r="D395" s="21" t="s">
        <v>7019</v>
      </c>
      <c r="E395" s="21" t="s">
        <v>33</v>
      </c>
      <c r="F395" s="22">
        <v>49.0</v>
      </c>
      <c r="G395" s="21" t="s">
        <v>253</v>
      </c>
      <c r="H395" s="13"/>
      <c r="I395" s="21" t="s">
        <v>48</v>
      </c>
      <c r="J395" s="22">
        <v>1349.0</v>
      </c>
      <c r="K395" s="22">
        <v>0.0</v>
      </c>
      <c r="L395" s="22">
        <v>1349.0</v>
      </c>
      <c r="M395" s="22">
        <v>0.88</v>
      </c>
      <c r="N395" s="14">
        <v>0.619671468</v>
      </c>
      <c r="O395" s="14">
        <v>217696.0</v>
      </c>
      <c r="P395" s="17" t="str">
        <f>VLOOKUP(D395,Details!$C$1:$J$3719,3,FALSE)</f>
        <v>#N/A</v>
      </c>
      <c r="Q395" s="18" t="str">
        <f>VLOOKUP(D395,Details!$C$1:$J$3719,4,FALSE)</f>
        <v>#N/A</v>
      </c>
      <c r="R395" s="17" t="str">
        <f>VLOOKUP(D395,Details!$C$1:$J$3719,5,FALSE)</f>
        <v>#N/A</v>
      </c>
      <c r="S395" s="18" t="str">
        <f>VLOOKUP(D395,Details!$C$1:$J$3719,6,FALSE)</f>
        <v>#N/A</v>
      </c>
      <c r="T395" s="18" t="str">
        <f>VLOOKUP(D395,Details!$C$1:$J$3719,7,FALSE)</f>
        <v>#N/A</v>
      </c>
      <c r="U395" s="18" t="str">
        <f>VLOOKUP(D395,Details!$C$1:$J$3719,8,FALSE)</f>
        <v>#N/A</v>
      </c>
    </row>
    <row r="396">
      <c r="A396" s="5" t="s">
        <v>22</v>
      </c>
      <c r="B396" s="5" t="s">
        <v>6952</v>
      </c>
      <c r="C396" s="21" t="s">
        <v>253</v>
      </c>
      <c r="D396" s="21" t="s">
        <v>7028</v>
      </c>
      <c r="E396" s="21" t="s">
        <v>33</v>
      </c>
      <c r="F396" s="22">
        <v>42.0</v>
      </c>
      <c r="G396" s="21" t="s">
        <v>253</v>
      </c>
      <c r="H396" s="13"/>
      <c r="I396" s="21" t="s">
        <v>44</v>
      </c>
      <c r="J396" s="22">
        <v>1261.0</v>
      </c>
      <c r="K396" s="22">
        <v>20.0</v>
      </c>
      <c r="L396" s="22">
        <v>1281.0</v>
      </c>
      <c r="M396" s="22">
        <v>0.83</v>
      </c>
      <c r="N396" s="14">
        <v>0.588435249</v>
      </c>
      <c r="O396" s="14">
        <v>217696.0</v>
      </c>
      <c r="P396" s="17">
        <f>VLOOKUP(D396,Details!$C$1:$J$3719,3,FALSE)</f>
        <v>0</v>
      </c>
      <c r="Q396" s="18" t="str">
        <f>VLOOKUP(D396,Details!$C$1:$J$3719,4,FALSE)</f>
        <v>Post Graduate</v>
      </c>
      <c r="R396" s="17">
        <f>VLOOKUP(D396,Details!$C$1:$J$3719,5,FALSE)</f>
        <v>42</v>
      </c>
      <c r="S396" s="18" t="str">
        <f>VLOOKUP(D396,Details!$C$1:$J$3719,6,FALSE)</f>
        <v>Rs24,17,000 ~ 24Lacs+</v>
      </c>
      <c r="T396" s="18" t="str">
        <f>VLOOKUP(D396,Details!$C$1:$J$3719,7,FALSE)</f>
        <v>Rs3,500 ~ 3Thou+</v>
      </c>
      <c r="U396" s="18" t="str">
        <f>VLOOKUP(D396,Details!$C$1:$J$3719,8,FALSE)</f>
        <v/>
      </c>
    </row>
    <row r="397">
      <c r="A397" s="5" t="s">
        <v>22</v>
      </c>
      <c r="B397" s="5" t="s">
        <v>6952</v>
      </c>
      <c r="C397" s="21" t="s">
        <v>253</v>
      </c>
      <c r="D397" s="21" t="s">
        <v>7040</v>
      </c>
      <c r="E397" s="21" t="s">
        <v>33</v>
      </c>
      <c r="F397" s="22">
        <v>36.0</v>
      </c>
      <c r="G397" s="21" t="s">
        <v>253</v>
      </c>
      <c r="H397" s="13"/>
      <c r="I397" s="21" t="s">
        <v>48</v>
      </c>
      <c r="J397" s="22">
        <v>1107.0</v>
      </c>
      <c r="K397" s="22">
        <v>1.0</v>
      </c>
      <c r="L397" s="22">
        <v>1108.0</v>
      </c>
      <c r="M397" s="22">
        <v>0.72</v>
      </c>
      <c r="N397" s="14">
        <v>0.508966632</v>
      </c>
      <c r="O397" s="14">
        <v>217696.0</v>
      </c>
      <c r="P397" s="17">
        <f>VLOOKUP(D397,Details!$C$1:$J$3719,3,FALSE)</f>
        <v>0</v>
      </c>
      <c r="Q397" s="18" t="str">
        <f>VLOOKUP(D397,Details!$C$1:$J$3719,4,FALSE)</f>
        <v>10th Pass</v>
      </c>
      <c r="R397" s="17">
        <f>VLOOKUP(D397,Details!$C$1:$J$3719,5,FALSE)</f>
        <v>36</v>
      </c>
      <c r="S397" s="18" t="str">
        <f>VLOOKUP(D397,Details!$C$1:$J$3719,6,FALSE)</f>
        <v>Nil</v>
      </c>
      <c r="T397" s="18" t="str">
        <f>VLOOKUP(D397,Details!$C$1:$J$3719,7,FALSE)</f>
        <v>Rs0 ~ </v>
      </c>
      <c r="U397" s="18" t="str">
        <f>VLOOKUP(D397,Details!$C$1:$J$3719,8,FALSE)</f>
        <v/>
      </c>
    </row>
    <row r="398">
      <c r="A398" s="5" t="s">
        <v>22</v>
      </c>
      <c r="B398" s="5" t="s">
        <v>6952</v>
      </c>
      <c r="C398" s="21" t="s">
        <v>253</v>
      </c>
      <c r="D398" s="21" t="s">
        <v>7052</v>
      </c>
      <c r="E398" s="21" t="s">
        <v>33</v>
      </c>
      <c r="F398" s="22">
        <v>52.0</v>
      </c>
      <c r="G398" s="21" t="s">
        <v>253</v>
      </c>
      <c r="H398" s="13"/>
      <c r="I398" s="21" t="s">
        <v>48</v>
      </c>
      <c r="J398" s="22">
        <v>816.0</v>
      </c>
      <c r="K398" s="22">
        <v>3.0</v>
      </c>
      <c r="L398" s="22">
        <v>819.0</v>
      </c>
      <c r="M398" s="22">
        <v>0.53</v>
      </c>
      <c r="N398" s="14">
        <v>0.3762127</v>
      </c>
      <c r="O398" s="14">
        <v>217696.0</v>
      </c>
      <c r="P398" s="17" t="str">
        <f>VLOOKUP(D398,Details!$C$1:$J$3719,3,FALSE)</f>
        <v>#N/A</v>
      </c>
      <c r="Q398" s="18" t="str">
        <f>VLOOKUP(D398,Details!$C$1:$J$3719,4,FALSE)</f>
        <v>#N/A</v>
      </c>
      <c r="R398" s="17" t="str">
        <f>VLOOKUP(D398,Details!$C$1:$J$3719,5,FALSE)</f>
        <v>#N/A</v>
      </c>
      <c r="S398" s="18" t="str">
        <f>VLOOKUP(D398,Details!$C$1:$J$3719,6,FALSE)</f>
        <v>#N/A</v>
      </c>
      <c r="T398" s="18" t="str">
        <f>VLOOKUP(D398,Details!$C$1:$J$3719,7,FALSE)</f>
        <v>#N/A</v>
      </c>
      <c r="U398" s="18" t="str">
        <f>VLOOKUP(D398,Details!$C$1:$J$3719,8,FALSE)</f>
        <v>#N/A</v>
      </c>
    </row>
    <row r="399">
      <c r="A399" s="5" t="s">
        <v>22</v>
      </c>
      <c r="B399" s="5" t="s">
        <v>6952</v>
      </c>
      <c r="C399" s="21" t="s">
        <v>253</v>
      </c>
      <c r="D399" s="21" t="s">
        <v>7058</v>
      </c>
      <c r="E399" s="21" t="s">
        <v>33</v>
      </c>
      <c r="F399" s="22">
        <v>33.0</v>
      </c>
      <c r="G399" s="21" t="s">
        <v>253</v>
      </c>
      <c r="H399" s="13"/>
      <c r="I399" s="21" t="s">
        <v>48</v>
      </c>
      <c r="J399" s="22">
        <v>617.0</v>
      </c>
      <c r="K399" s="22">
        <v>5.0</v>
      </c>
      <c r="L399" s="22">
        <v>622.0</v>
      </c>
      <c r="M399" s="22">
        <v>0.41</v>
      </c>
      <c r="N399" s="14">
        <v>0.285719535</v>
      </c>
      <c r="O399" s="14">
        <v>217696.0</v>
      </c>
      <c r="P399" s="17" t="str">
        <f>VLOOKUP(D399,Details!$C$1:$J$3719,3,FALSE)</f>
        <v>#N/A</v>
      </c>
      <c r="Q399" s="18" t="str">
        <f>VLOOKUP(D399,Details!$C$1:$J$3719,4,FALSE)</f>
        <v>#N/A</v>
      </c>
      <c r="R399" s="17" t="str">
        <f>VLOOKUP(D399,Details!$C$1:$J$3719,5,FALSE)</f>
        <v>#N/A</v>
      </c>
      <c r="S399" s="18" t="str">
        <f>VLOOKUP(D399,Details!$C$1:$J$3719,6,FALSE)</f>
        <v>#N/A</v>
      </c>
      <c r="T399" s="18" t="str">
        <f>VLOOKUP(D399,Details!$C$1:$J$3719,7,FALSE)</f>
        <v>#N/A</v>
      </c>
      <c r="U399" s="18" t="str">
        <f>VLOOKUP(D399,Details!$C$1:$J$3719,8,FALSE)</f>
        <v>#N/A</v>
      </c>
    </row>
    <row r="400">
      <c r="A400" s="5" t="s">
        <v>22</v>
      </c>
      <c r="B400" s="5" t="s">
        <v>6952</v>
      </c>
      <c r="C400" s="21" t="s">
        <v>253</v>
      </c>
      <c r="D400" s="21" t="s">
        <v>7059</v>
      </c>
      <c r="E400" s="21" t="s">
        <v>33</v>
      </c>
      <c r="F400" s="22">
        <v>60.0</v>
      </c>
      <c r="G400" s="21" t="s">
        <v>253</v>
      </c>
      <c r="H400" s="13"/>
      <c r="I400" s="21" t="s">
        <v>48</v>
      </c>
      <c r="J400" s="22">
        <v>517.0</v>
      </c>
      <c r="K400" s="22">
        <v>2.0</v>
      </c>
      <c r="L400" s="22">
        <v>519.0</v>
      </c>
      <c r="M400" s="22">
        <v>0.34</v>
      </c>
      <c r="N400" s="14">
        <v>0.23840585</v>
      </c>
      <c r="O400" s="14">
        <v>217696.0</v>
      </c>
      <c r="P400" s="17">
        <f>VLOOKUP(D400,Details!$C$1:$J$3719,3,FALSE)</f>
        <v>0</v>
      </c>
      <c r="Q400" s="18" t="str">
        <f>VLOOKUP(D400,Details!$C$1:$J$3719,4,FALSE)</f>
        <v>Graduate</v>
      </c>
      <c r="R400" s="17">
        <f>VLOOKUP(D400,Details!$C$1:$J$3719,5,FALSE)</f>
        <v>60</v>
      </c>
      <c r="S400" s="18" t="str">
        <f>VLOOKUP(D400,Details!$C$1:$J$3719,6,FALSE)</f>
        <v>Rs45,25,000 ~ 45Lacs+</v>
      </c>
      <c r="T400" s="18" t="str">
        <f>VLOOKUP(D400,Details!$C$1:$J$3719,7,FALSE)</f>
        <v>Rs2,00,000 ~ 2Lacs+</v>
      </c>
      <c r="U400" s="18" t="str">
        <f>VLOOKUP(D400,Details!$C$1:$J$3719,8,FALSE)</f>
        <v/>
      </c>
    </row>
    <row r="401">
      <c r="A401" s="5" t="s">
        <v>22</v>
      </c>
      <c r="B401" s="5" t="s">
        <v>6952</v>
      </c>
      <c r="C401" s="21" t="s">
        <v>253</v>
      </c>
      <c r="D401" s="21" t="s">
        <v>7060</v>
      </c>
      <c r="E401" s="21" t="s">
        <v>33</v>
      </c>
      <c r="F401" s="22">
        <v>35.0</v>
      </c>
      <c r="G401" s="21" t="s">
        <v>253</v>
      </c>
      <c r="H401" s="13"/>
      <c r="I401" s="21" t="s">
        <v>48</v>
      </c>
      <c r="J401" s="22">
        <v>465.0</v>
      </c>
      <c r="K401" s="22">
        <v>0.0</v>
      </c>
      <c r="L401" s="22">
        <v>465.0</v>
      </c>
      <c r="M401" s="22">
        <v>0.3</v>
      </c>
      <c r="N401" s="14">
        <v>0.213600617</v>
      </c>
      <c r="O401" s="14">
        <v>217696.0</v>
      </c>
      <c r="P401" s="17">
        <f>VLOOKUP(D401,Details!$C$1:$J$3719,3,FALSE)</f>
        <v>0</v>
      </c>
      <c r="Q401" s="18" t="str">
        <f>VLOOKUP(D401,Details!$C$1:$J$3719,4,FALSE)</f>
        <v>Graduate</v>
      </c>
      <c r="R401" s="17">
        <f>VLOOKUP(D401,Details!$C$1:$J$3719,5,FALSE)</f>
        <v>35</v>
      </c>
      <c r="S401" s="18" t="str">
        <f>VLOOKUP(D401,Details!$C$1:$J$3719,6,FALSE)</f>
        <v>Nil</v>
      </c>
      <c r="T401" s="18" t="str">
        <f>VLOOKUP(D401,Details!$C$1:$J$3719,7,FALSE)</f>
        <v>Rs0 ~ </v>
      </c>
      <c r="U401" s="18" t="str">
        <f>VLOOKUP(D401,Details!$C$1:$J$3719,8,FALSE)</f>
        <v/>
      </c>
    </row>
    <row r="402">
      <c r="A402" s="5" t="s">
        <v>22</v>
      </c>
      <c r="B402" s="5" t="s">
        <v>6952</v>
      </c>
      <c r="C402" s="21" t="s">
        <v>253</v>
      </c>
      <c r="D402" s="21" t="s">
        <v>7061</v>
      </c>
      <c r="E402" s="21" t="s">
        <v>33</v>
      </c>
      <c r="F402" s="22">
        <v>46.0</v>
      </c>
      <c r="G402" s="21" t="s">
        <v>253</v>
      </c>
      <c r="H402" s="13"/>
      <c r="I402" s="21" t="s">
        <v>48</v>
      </c>
      <c r="J402" s="22">
        <v>436.0</v>
      </c>
      <c r="K402" s="22">
        <v>0.0</v>
      </c>
      <c r="L402" s="22">
        <v>436.0</v>
      </c>
      <c r="M402" s="22">
        <v>0.28</v>
      </c>
      <c r="N402" s="14">
        <v>0.200279289</v>
      </c>
      <c r="O402" s="14">
        <v>217696.0</v>
      </c>
      <c r="P402" s="17" t="str">
        <f>VLOOKUP(D402,Details!$C$1:$J$3719,3,FALSE)</f>
        <v>#N/A</v>
      </c>
      <c r="Q402" s="18" t="str">
        <f>VLOOKUP(D402,Details!$C$1:$J$3719,4,FALSE)</f>
        <v>#N/A</v>
      </c>
      <c r="R402" s="17" t="str">
        <f>VLOOKUP(D402,Details!$C$1:$J$3719,5,FALSE)</f>
        <v>#N/A</v>
      </c>
      <c r="S402" s="18" t="str">
        <f>VLOOKUP(D402,Details!$C$1:$J$3719,6,FALSE)</f>
        <v>#N/A</v>
      </c>
      <c r="T402" s="18" t="str">
        <f>VLOOKUP(D402,Details!$C$1:$J$3719,7,FALSE)</f>
        <v>#N/A</v>
      </c>
      <c r="U402" s="18" t="str">
        <f>VLOOKUP(D402,Details!$C$1:$J$3719,8,FALSE)</f>
        <v>#N/A</v>
      </c>
    </row>
    <row r="403">
      <c r="A403" s="5" t="s">
        <v>22</v>
      </c>
      <c r="B403" s="5" t="s">
        <v>7062</v>
      </c>
      <c r="C403" s="21" t="s">
        <v>24</v>
      </c>
      <c r="D403" s="21" t="s">
        <v>7063</v>
      </c>
      <c r="E403" s="21" t="s">
        <v>33</v>
      </c>
      <c r="F403" s="22">
        <v>42.0</v>
      </c>
      <c r="G403" s="21" t="s">
        <v>24</v>
      </c>
      <c r="H403" s="13"/>
      <c r="I403" s="21" t="s">
        <v>40</v>
      </c>
      <c r="J403" s="22">
        <v>40843.0</v>
      </c>
      <c r="K403" s="22">
        <v>258.0</v>
      </c>
      <c r="L403" s="22">
        <v>41101.0</v>
      </c>
      <c r="M403" s="22">
        <v>29.74</v>
      </c>
      <c r="N403" s="14">
        <v>21.46871703</v>
      </c>
      <c r="O403" s="14">
        <v>191446.0</v>
      </c>
      <c r="P403" s="17" t="str">
        <f>VLOOKUP(D403,Details!$C$1:$J$3719,3,FALSE)</f>
        <v>#N/A</v>
      </c>
      <c r="Q403" s="18" t="str">
        <f>VLOOKUP(D403,Details!$C$1:$J$3719,4,FALSE)</f>
        <v>#N/A</v>
      </c>
      <c r="R403" s="17" t="str">
        <f>VLOOKUP(D403,Details!$C$1:$J$3719,5,FALSE)</f>
        <v>#N/A</v>
      </c>
      <c r="S403" s="18" t="str">
        <f>VLOOKUP(D403,Details!$C$1:$J$3719,6,FALSE)</f>
        <v>#N/A</v>
      </c>
      <c r="T403" s="18" t="str">
        <f>VLOOKUP(D403,Details!$C$1:$J$3719,7,FALSE)</f>
        <v>#N/A</v>
      </c>
      <c r="U403" s="18" t="str">
        <f>VLOOKUP(D403,Details!$C$1:$J$3719,8,FALSE)</f>
        <v>#N/A</v>
      </c>
    </row>
    <row r="404">
      <c r="A404" s="5" t="s">
        <v>22</v>
      </c>
      <c r="B404" s="5" t="s">
        <v>7062</v>
      </c>
      <c r="C404" s="21" t="s">
        <v>24</v>
      </c>
      <c r="D404" s="21" t="s">
        <v>7064</v>
      </c>
      <c r="E404" s="21" t="s">
        <v>33</v>
      </c>
      <c r="F404" s="22">
        <v>49.0</v>
      </c>
      <c r="G404" s="21" t="s">
        <v>24</v>
      </c>
      <c r="H404" s="13"/>
      <c r="I404" s="21" t="s">
        <v>28</v>
      </c>
      <c r="J404" s="22">
        <v>34237.0</v>
      </c>
      <c r="K404" s="22">
        <v>92.0</v>
      </c>
      <c r="L404" s="22">
        <v>34329.0</v>
      </c>
      <c r="M404" s="22">
        <v>24.84</v>
      </c>
      <c r="N404" s="14">
        <v>17.93142714</v>
      </c>
      <c r="O404" s="14">
        <v>191446.0</v>
      </c>
      <c r="P404" s="17">
        <f>VLOOKUP(D404,Details!$C$1:$J$3719,3,FALSE)</f>
        <v>0</v>
      </c>
      <c r="Q404" s="18" t="str">
        <f>VLOOKUP(D404,Details!$C$1:$J$3719,4,FALSE)</f>
        <v>10th Pass</v>
      </c>
      <c r="R404" s="17">
        <f>VLOOKUP(D404,Details!$C$1:$J$3719,5,FALSE)</f>
        <v>49</v>
      </c>
      <c r="S404" s="18" t="str">
        <f>VLOOKUP(D404,Details!$C$1:$J$3719,6,FALSE)</f>
        <v>Rs44,70,000 ~ 44Lacs+</v>
      </c>
      <c r="T404" s="18" t="str">
        <f>VLOOKUP(D404,Details!$C$1:$J$3719,7,FALSE)</f>
        <v>Rs2,50,000 ~ 2Lacs+</v>
      </c>
      <c r="U404" s="18" t="str">
        <f>VLOOKUP(D404,Details!$C$1:$J$3719,8,FALSE)</f>
        <v/>
      </c>
    </row>
    <row r="405">
      <c r="A405" s="5" t="s">
        <v>22</v>
      </c>
      <c r="B405" s="5" t="s">
        <v>7062</v>
      </c>
      <c r="C405" s="21" t="s">
        <v>24</v>
      </c>
      <c r="D405" s="21" t="s">
        <v>7065</v>
      </c>
      <c r="E405" s="21" t="s">
        <v>33</v>
      </c>
      <c r="F405" s="22">
        <v>28.0</v>
      </c>
      <c r="G405" s="21" t="s">
        <v>24</v>
      </c>
      <c r="H405" s="13"/>
      <c r="I405" s="21" t="s">
        <v>52</v>
      </c>
      <c r="J405" s="22">
        <v>20999.0</v>
      </c>
      <c r="K405" s="22">
        <v>117.0</v>
      </c>
      <c r="L405" s="22">
        <v>21116.0</v>
      </c>
      <c r="M405" s="22">
        <v>15.28</v>
      </c>
      <c r="N405" s="14">
        <v>11.02974207</v>
      </c>
      <c r="O405" s="14">
        <v>191446.0</v>
      </c>
      <c r="P405" s="17" t="str">
        <f>VLOOKUP(D405,Details!$C$1:$J$3719,3,FALSE)</f>
        <v>#N/A</v>
      </c>
      <c r="Q405" s="18" t="str">
        <f>VLOOKUP(D405,Details!$C$1:$J$3719,4,FALSE)</f>
        <v>#N/A</v>
      </c>
      <c r="R405" s="17" t="str">
        <f>VLOOKUP(D405,Details!$C$1:$J$3719,5,FALSE)</f>
        <v>#N/A</v>
      </c>
      <c r="S405" s="18" t="str">
        <f>VLOOKUP(D405,Details!$C$1:$J$3719,6,FALSE)</f>
        <v>#N/A</v>
      </c>
      <c r="T405" s="18" t="str">
        <f>VLOOKUP(D405,Details!$C$1:$J$3719,7,FALSE)</f>
        <v>#N/A</v>
      </c>
      <c r="U405" s="18" t="str">
        <f>VLOOKUP(D405,Details!$C$1:$J$3719,8,FALSE)</f>
        <v>#N/A</v>
      </c>
    </row>
    <row r="406">
      <c r="A406" s="5" t="s">
        <v>22</v>
      </c>
      <c r="B406" s="5" t="s">
        <v>7062</v>
      </c>
      <c r="C406" s="21" t="s">
        <v>24</v>
      </c>
      <c r="D406" s="21" t="s">
        <v>7066</v>
      </c>
      <c r="E406" s="21" t="s">
        <v>33</v>
      </c>
      <c r="F406" s="22">
        <v>43.0</v>
      </c>
      <c r="G406" s="21" t="s">
        <v>24</v>
      </c>
      <c r="H406" s="13"/>
      <c r="I406" s="21" t="s">
        <v>73</v>
      </c>
      <c r="J406" s="22">
        <v>15475.0</v>
      </c>
      <c r="K406" s="22">
        <v>141.0</v>
      </c>
      <c r="L406" s="22">
        <v>15616.0</v>
      </c>
      <c r="M406" s="22">
        <v>11.3</v>
      </c>
      <c r="N406" s="14">
        <v>8.1568693</v>
      </c>
      <c r="O406" s="14">
        <v>191446.0</v>
      </c>
      <c r="P406" s="17">
        <f>VLOOKUP(D406,Details!$C$1:$J$3719,3,FALSE)</f>
        <v>0</v>
      </c>
      <c r="Q406" s="18" t="str">
        <f>VLOOKUP(D406,Details!$C$1:$J$3719,4,FALSE)</f>
        <v>12th Pass</v>
      </c>
      <c r="R406" s="17">
        <f>VLOOKUP(D406,Details!$C$1:$J$3719,5,FALSE)</f>
        <v>43</v>
      </c>
      <c r="S406" s="18" t="str">
        <f>VLOOKUP(D406,Details!$C$1:$J$3719,6,FALSE)</f>
        <v>Rs17,15,000 ~ 17Lacs+</v>
      </c>
      <c r="T406" s="18" t="str">
        <f>VLOOKUP(D406,Details!$C$1:$J$3719,7,FALSE)</f>
        <v>Rs0 ~ </v>
      </c>
      <c r="U406" s="18" t="str">
        <f>VLOOKUP(D406,Details!$C$1:$J$3719,8,FALSE)</f>
        <v/>
      </c>
    </row>
    <row r="407">
      <c r="A407" s="5" t="s">
        <v>22</v>
      </c>
      <c r="B407" s="5" t="s">
        <v>7062</v>
      </c>
      <c r="C407" s="21" t="s">
        <v>24</v>
      </c>
      <c r="D407" s="21" t="s">
        <v>7067</v>
      </c>
      <c r="E407" s="21" t="s">
        <v>33</v>
      </c>
      <c r="F407" s="22">
        <v>61.0</v>
      </c>
      <c r="G407" s="21" t="s">
        <v>24</v>
      </c>
      <c r="H407" s="13"/>
      <c r="I407" s="21" t="s">
        <v>41</v>
      </c>
      <c r="J407" s="22">
        <v>15190.0</v>
      </c>
      <c r="K407" s="22">
        <v>100.0</v>
      </c>
      <c r="L407" s="22">
        <v>15290.0</v>
      </c>
      <c r="M407" s="22">
        <v>11.06</v>
      </c>
      <c r="N407" s="14">
        <v>7.986586296</v>
      </c>
      <c r="O407" s="14">
        <v>191446.0</v>
      </c>
      <c r="P407" s="17">
        <f>VLOOKUP(D407,Details!$C$1:$J$3719,3,FALSE)</f>
        <v>0</v>
      </c>
      <c r="Q407" s="18" t="str">
        <f>VLOOKUP(D407,Details!$C$1:$J$3719,4,FALSE)</f>
        <v>Graduate</v>
      </c>
      <c r="R407" s="17">
        <f>VLOOKUP(D407,Details!$C$1:$J$3719,5,FALSE)</f>
        <v>61</v>
      </c>
      <c r="S407" s="18" t="str">
        <f>VLOOKUP(D407,Details!$C$1:$J$3719,6,FALSE)</f>
        <v>Rs47,55,000 ~ 47Lacs+</v>
      </c>
      <c r="T407" s="18" t="str">
        <f>VLOOKUP(D407,Details!$C$1:$J$3719,7,FALSE)</f>
        <v>Rs5,59,354 ~ 5Lacs+</v>
      </c>
      <c r="U407" s="18" t="str">
        <f>VLOOKUP(D407,Details!$C$1:$J$3719,8,FALSE)</f>
        <v/>
      </c>
    </row>
    <row r="408">
      <c r="A408" s="5" t="s">
        <v>22</v>
      </c>
      <c r="B408" s="5" t="s">
        <v>7062</v>
      </c>
      <c r="C408" s="21" t="s">
        <v>24</v>
      </c>
      <c r="D408" s="21" t="s">
        <v>7068</v>
      </c>
      <c r="E408" s="21" t="s">
        <v>33</v>
      </c>
      <c r="F408" s="22">
        <v>37.0</v>
      </c>
      <c r="G408" s="21" t="s">
        <v>24</v>
      </c>
      <c r="H408" s="13"/>
      <c r="I408" s="21" t="s">
        <v>48</v>
      </c>
      <c r="J408" s="22">
        <v>2143.0</v>
      </c>
      <c r="K408" s="22">
        <v>9.0</v>
      </c>
      <c r="L408" s="22">
        <v>2152.0</v>
      </c>
      <c r="M408" s="22">
        <v>1.56</v>
      </c>
      <c r="N408" s="14">
        <v>1.124076763</v>
      </c>
      <c r="O408" s="14">
        <v>191446.0</v>
      </c>
      <c r="P408" s="17" t="str">
        <f>VLOOKUP(D408,Details!$C$1:$J$3719,3,FALSE)</f>
        <v>#N/A</v>
      </c>
      <c r="Q408" s="18" t="str">
        <f>VLOOKUP(D408,Details!$C$1:$J$3719,4,FALSE)</f>
        <v>#N/A</v>
      </c>
      <c r="R408" s="17" t="str">
        <f>VLOOKUP(D408,Details!$C$1:$J$3719,5,FALSE)</f>
        <v>#N/A</v>
      </c>
      <c r="S408" s="18" t="str">
        <f>VLOOKUP(D408,Details!$C$1:$J$3719,6,FALSE)</f>
        <v>#N/A</v>
      </c>
      <c r="T408" s="18" t="str">
        <f>VLOOKUP(D408,Details!$C$1:$J$3719,7,FALSE)</f>
        <v>#N/A</v>
      </c>
      <c r="U408" s="18" t="str">
        <f>VLOOKUP(D408,Details!$C$1:$J$3719,8,FALSE)</f>
        <v>#N/A</v>
      </c>
    </row>
    <row r="409">
      <c r="A409" s="5" t="s">
        <v>22</v>
      </c>
      <c r="B409" s="5" t="s">
        <v>7062</v>
      </c>
      <c r="C409" s="21" t="s">
        <v>24</v>
      </c>
      <c r="D409" s="21" t="s">
        <v>7069</v>
      </c>
      <c r="E409" s="21" t="s">
        <v>33</v>
      </c>
      <c r="F409" s="22">
        <v>43.0</v>
      </c>
      <c r="G409" s="21" t="s">
        <v>24</v>
      </c>
      <c r="H409" s="13"/>
      <c r="I409" s="21" t="s">
        <v>44</v>
      </c>
      <c r="J409" s="22">
        <v>1555.0</v>
      </c>
      <c r="K409" s="22">
        <v>26.0</v>
      </c>
      <c r="L409" s="22">
        <v>1581.0</v>
      </c>
      <c r="M409" s="22">
        <v>1.14</v>
      </c>
      <c r="N409" s="14">
        <v>0.825820336</v>
      </c>
      <c r="O409" s="14">
        <v>191446.0</v>
      </c>
      <c r="P409" s="17">
        <f>VLOOKUP(D409,Details!$C$1:$J$3719,3,FALSE)</f>
        <v>0</v>
      </c>
      <c r="Q409" s="18" t="str">
        <f>VLOOKUP(D409,Details!$C$1:$J$3719,4,FALSE)</f>
        <v>12th Pass</v>
      </c>
      <c r="R409" s="17">
        <f>VLOOKUP(D409,Details!$C$1:$J$3719,5,FALSE)</f>
        <v>43</v>
      </c>
      <c r="S409" s="18" t="str">
        <f>VLOOKUP(D409,Details!$C$1:$J$3719,6,FALSE)</f>
        <v>Rs19,02,300 ~ 19Lacs+</v>
      </c>
      <c r="T409" s="18" t="str">
        <f>VLOOKUP(D409,Details!$C$1:$J$3719,7,FALSE)</f>
        <v>Rs0 ~ </v>
      </c>
      <c r="U409" s="18" t="str">
        <f>VLOOKUP(D409,Details!$C$1:$J$3719,8,FALSE)</f>
        <v/>
      </c>
    </row>
    <row r="410">
      <c r="A410" s="5" t="s">
        <v>22</v>
      </c>
      <c r="B410" s="5" t="s">
        <v>7062</v>
      </c>
      <c r="C410" s="21" t="s">
        <v>24</v>
      </c>
      <c r="D410" s="21" t="s">
        <v>7070</v>
      </c>
      <c r="E410" s="21" t="s">
        <v>33</v>
      </c>
      <c r="F410" s="22">
        <v>35.0</v>
      </c>
      <c r="G410" s="21" t="s">
        <v>24</v>
      </c>
      <c r="H410" s="13"/>
      <c r="I410" s="21" t="s">
        <v>35</v>
      </c>
      <c r="J410" s="22">
        <v>1148.0</v>
      </c>
      <c r="K410" s="22">
        <v>1.0</v>
      </c>
      <c r="L410" s="22">
        <v>1149.0</v>
      </c>
      <c r="M410" s="22">
        <v>0.83</v>
      </c>
      <c r="N410" s="14">
        <v>0.600169238</v>
      </c>
      <c r="O410" s="14">
        <v>191446.0</v>
      </c>
      <c r="P410" s="17">
        <f>VLOOKUP(D410,Details!$C$1:$J$3719,3,FALSE)</f>
        <v>0</v>
      </c>
      <c r="Q410" s="18" t="str">
        <f>VLOOKUP(D410,Details!$C$1:$J$3719,4,FALSE)</f>
        <v>8th Pass</v>
      </c>
      <c r="R410" s="17">
        <f>VLOOKUP(D410,Details!$C$1:$J$3719,5,FALSE)</f>
        <v>50</v>
      </c>
      <c r="S410" s="18" t="str">
        <f>VLOOKUP(D410,Details!$C$1:$J$3719,6,FALSE)</f>
        <v>Rs14,95,000 ~ 14Lacs+</v>
      </c>
      <c r="T410" s="18" t="str">
        <f>VLOOKUP(D410,Details!$C$1:$J$3719,7,FALSE)</f>
        <v>Rs0 ~ </v>
      </c>
      <c r="U410" s="18" t="str">
        <f>VLOOKUP(D410,Details!$C$1:$J$3719,8,FALSE)</f>
        <v/>
      </c>
    </row>
    <row r="411">
      <c r="A411" s="5" t="s">
        <v>22</v>
      </c>
      <c r="B411" s="5" t="s">
        <v>7062</v>
      </c>
      <c r="C411" s="21" t="s">
        <v>24</v>
      </c>
      <c r="D411" s="21" t="s">
        <v>7071</v>
      </c>
      <c r="E411" s="21" t="s">
        <v>33</v>
      </c>
      <c r="F411" s="22">
        <v>41.0</v>
      </c>
      <c r="G411" s="21" t="s">
        <v>24</v>
      </c>
      <c r="H411" s="13"/>
      <c r="I411" s="21" t="s">
        <v>48</v>
      </c>
      <c r="J411" s="22">
        <v>597.0</v>
      </c>
      <c r="K411" s="22">
        <v>0.0</v>
      </c>
      <c r="L411" s="22">
        <v>597.0</v>
      </c>
      <c r="M411" s="22">
        <v>0.43</v>
      </c>
      <c r="N411" s="14">
        <v>0.31183728</v>
      </c>
      <c r="O411" s="14">
        <v>191446.0</v>
      </c>
      <c r="P411" s="17">
        <f>VLOOKUP(D411,Details!$C$1:$J$3719,3,FALSE)</f>
        <v>0</v>
      </c>
      <c r="Q411" s="18" t="str">
        <f>VLOOKUP(D411,Details!$C$1:$J$3719,4,FALSE)</f>
        <v>12th Pass</v>
      </c>
      <c r="R411" s="17">
        <f>VLOOKUP(D411,Details!$C$1:$J$3719,5,FALSE)</f>
        <v>41</v>
      </c>
      <c r="S411" s="18" t="str">
        <f>VLOOKUP(D411,Details!$C$1:$J$3719,6,FALSE)</f>
        <v>Rs19,000 ~ 19Thou+</v>
      </c>
      <c r="T411" s="18" t="str">
        <f>VLOOKUP(D411,Details!$C$1:$J$3719,7,FALSE)</f>
        <v>Rs50,000 ~ 50Thou+</v>
      </c>
      <c r="U411" s="18" t="str">
        <f>VLOOKUP(D411,Details!$C$1:$J$3719,8,FALSE)</f>
        <v/>
      </c>
    </row>
    <row r="412">
      <c r="A412" s="5" t="s">
        <v>22</v>
      </c>
      <c r="B412" s="5" t="s">
        <v>7062</v>
      </c>
      <c r="C412" s="21" t="s">
        <v>24</v>
      </c>
      <c r="D412" s="21" t="s">
        <v>7072</v>
      </c>
      <c r="E412" s="21" t="s">
        <v>346</v>
      </c>
      <c r="F412" s="22">
        <v>33.0</v>
      </c>
      <c r="G412" s="21" t="s">
        <v>24</v>
      </c>
      <c r="H412" s="13"/>
      <c r="I412" s="21" t="s">
        <v>57</v>
      </c>
      <c r="J412" s="22">
        <v>589.0</v>
      </c>
      <c r="K412" s="22">
        <v>0.0</v>
      </c>
      <c r="L412" s="22">
        <v>589.0</v>
      </c>
      <c r="M412" s="22">
        <v>0.43</v>
      </c>
      <c r="N412" s="14">
        <v>0.307658556</v>
      </c>
      <c r="O412" s="14">
        <v>191446.0</v>
      </c>
      <c r="P412" s="17">
        <f>VLOOKUP(D412,Details!$C$1:$J$3719,3,FALSE)</f>
        <v>0</v>
      </c>
      <c r="Q412" s="18" t="str">
        <f>VLOOKUP(D412,Details!$C$1:$J$3719,4,FALSE)</f>
        <v>12th Pass</v>
      </c>
      <c r="R412" s="17">
        <f>VLOOKUP(D412,Details!$C$1:$J$3719,5,FALSE)</f>
        <v>33</v>
      </c>
      <c r="S412" s="18" t="str">
        <f>VLOOKUP(D412,Details!$C$1:$J$3719,6,FALSE)</f>
        <v>Rs2,23,000 ~ 2Lacs+</v>
      </c>
      <c r="T412" s="18" t="str">
        <f>VLOOKUP(D412,Details!$C$1:$J$3719,7,FALSE)</f>
        <v>Rs23,000 ~ 23Thou+</v>
      </c>
      <c r="U412" s="18" t="str">
        <f>VLOOKUP(D412,Details!$C$1:$J$3719,8,FALSE)</f>
        <v/>
      </c>
    </row>
    <row r="413">
      <c r="A413" s="5" t="s">
        <v>22</v>
      </c>
      <c r="B413" s="5" t="s">
        <v>7062</v>
      </c>
      <c r="C413" s="21" t="s">
        <v>24</v>
      </c>
      <c r="D413" s="21" t="s">
        <v>7073</v>
      </c>
      <c r="E413" s="21" t="s">
        <v>346</v>
      </c>
      <c r="F413" s="22">
        <v>33.0</v>
      </c>
      <c r="G413" s="21" t="s">
        <v>253</v>
      </c>
      <c r="H413" s="13"/>
      <c r="I413" s="21" t="s">
        <v>48</v>
      </c>
      <c r="J413" s="22">
        <v>534.0</v>
      </c>
      <c r="K413" s="22">
        <v>0.0</v>
      </c>
      <c r="L413" s="22">
        <v>534.0</v>
      </c>
      <c r="M413" s="22">
        <v>0.39</v>
      </c>
      <c r="N413" s="14">
        <v>0.278929829</v>
      </c>
      <c r="O413" s="14">
        <v>191446.0</v>
      </c>
      <c r="P413" s="17">
        <f>VLOOKUP(D413,Details!$C$1:$J$3719,3,FALSE)</f>
        <v>0</v>
      </c>
      <c r="Q413" s="18" t="str">
        <f>VLOOKUP(D413,Details!$C$1:$J$3719,4,FALSE)</f>
        <v>Literate</v>
      </c>
      <c r="R413" s="17">
        <f>VLOOKUP(D413,Details!$C$1:$J$3719,5,FALSE)</f>
        <v>33</v>
      </c>
      <c r="S413" s="18" t="str">
        <f>VLOOKUP(D413,Details!$C$1:$J$3719,6,FALSE)</f>
        <v>Rs60,000 ~ 60Thou+</v>
      </c>
      <c r="T413" s="18" t="str">
        <f>VLOOKUP(D413,Details!$C$1:$J$3719,7,FALSE)</f>
        <v>Rs0 ~ </v>
      </c>
      <c r="U413" s="18" t="str">
        <f>VLOOKUP(D413,Details!$C$1:$J$3719,8,FALSE)</f>
        <v/>
      </c>
    </row>
    <row r="414">
      <c r="A414" s="5" t="s">
        <v>22</v>
      </c>
      <c r="B414" s="5" t="s">
        <v>7062</v>
      </c>
      <c r="C414" s="21" t="s">
        <v>24</v>
      </c>
      <c r="D414" s="21" t="s">
        <v>7074</v>
      </c>
      <c r="E414" s="21" t="s">
        <v>346</v>
      </c>
      <c r="F414" s="22">
        <v>29.0</v>
      </c>
      <c r="G414" s="21" t="s">
        <v>24</v>
      </c>
      <c r="H414" s="13"/>
      <c r="I414" s="21" t="s">
        <v>48</v>
      </c>
      <c r="J414" s="22">
        <v>521.0</v>
      </c>
      <c r="K414" s="22">
        <v>1.0</v>
      </c>
      <c r="L414" s="22">
        <v>522.0</v>
      </c>
      <c r="M414" s="22">
        <v>0.38</v>
      </c>
      <c r="N414" s="14">
        <v>0.272661743</v>
      </c>
      <c r="O414" s="14">
        <v>191446.0</v>
      </c>
      <c r="P414" s="17">
        <f>VLOOKUP(D414,Details!$C$1:$J$3719,3,FALSE)</f>
        <v>0</v>
      </c>
      <c r="Q414" s="18" t="str">
        <f>VLOOKUP(D414,Details!$C$1:$J$3719,4,FALSE)</f>
        <v>10th Pass</v>
      </c>
      <c r="R414" s="17">
        <f>VLOOKUP(D414,Details!$C$1:$J$3719,5,FALSE)</f>
        <v>29</v>
      </c>
      <c r="S414" s="18" t="str">
        <f>VLOOKUP(D414,Details!$C$1:$J$3719,6,FALSE)</f>
        <v>Rs30,000 ~ 30Thou+</v>
      </c>
      <c r="T414" s="18" t="str">
        <f>VLOOKUP(D414,Details!$C$1:$J$3719,7,FALSE)</f>
        <v>Rs0 ~ </v>
      </c>
      <c r="U414" s="18" t="str">
        <f>VLOOKUP(D414,Details!$C$1:$J$3719,8,FALSE)</f>
        <v/>
      </c>
    </row>
    <row r="415">
      <c r="A415" s="5" t="s">
        <v>22</v>
      </c>
      <c r="B415" s="5" t="s">
        <v>7062</v>
      </c>
      <c r="C415" s="21" t="s">
        <v>24</v>
      </c>
      <c r="D415" s="21" t="s">
        <v>7075</v>
      </c>
      <c r="E415" s="21" t="s">
        <v>33</v>
      </c>
      <c r="F415" s="22">
        <v>38.0</v>
      </c>
      <c r="G415" s="21" t="s">
        <v>24</v>
      </c>
      <c r="H415" s="13"/>
      <c r="I415" s="21" t="s">
        <v>48</v>
      </c>
      <c r="J415" s="22">
        <v>485.0</v>
      </c>
      <c r="K415" s="22">
        <v>0.0</v>
      </c>
      <c r="L415" s="22">
        <v>485.0</v>
      </c>
      <c r="M415" s="22">
        <v>0.35</v>
      </c>
      <c r="N415" s="14">
        <v>0.253335144</v>
      </c>
      <c r="O415" s="14">
        <v>191446.0</v>
      </c>
      <c r="P415" s="17">
        <f>VLOOKUP(D415,Details!$C$1:$J$3719,3,FALSE)</f>
        <v>1</v>
      </c>
      <c r="Q415" s="18" t="str">
        <f>VLOOKUP(D415,Details!$C$1:$J$3719,4,FALSE)</f>
        <v>Literate</v>
      </c>
      <c r="R415" s="17">
        <f>VLOOKUP(D415,Details!$C$1:$J$3719,5,FALSE)</f>
        <v>38</v>
      </c>
      <c r="S415" s="18" t="str">
        <f>VLOOKUP(D415,Details!$C$1:$J$3719,6,FALSE)</f>
        <v>Rs14,19,000 ~ 14Lacs+</v>
      </c>
      <c r="T415" s="18" t="str">
        <f>VLOOKUP(D415,Details!$C$1:$J$3719,7,FALSE)</f>
        <v>Rs0 ~ </v>
      </c>
      <c r="U415" s="18" t="str">
        <f>VLOOKUP(D415,Details!$C$1:$J$3719,8,FALSE)</f>
        <v/>
      </c>
    </row>
    <row r="416">
      <c r="A416" s="5" t="s">
        <v>22</v>
      </c>
      <c r="B416" s="5" t="s">
        <v>7062</v>
      </c>
      <c r="C416" s="21" t="s">
        <v>24</v>
      </c>
      <c r="D416" s="21" t="s">
        <v>7076</v>
      </c>
      <c r="E416" s="21" t="s">
        <v>33</v>
      </c>
      <c r="F416" s="22">
        <v>27.0</v>
      </c>
      <c r="G416" s="21" t="s">
        <v>24</v>
      </c>
      <c r="H416" s="13"/>
      <c r="I416" s="21" t="s">
        <v>48</v>
      </c>
      <c r="J416" s="22">
        <v>473.0</v>
      </c>
      <c r="K416" s="22">
        <v>0.0</v>
      </c>
      <c r="L416" s="22">
        <v>473.0</v>
      </c>
      <c r="M416" s="22">
        <v>0.34</v>
      </c>
      <c r="N416" s="14">
        <v>0.247067058</v>
      </c>
      <c r="O416" s="14">
        <v>191446.0</v>
      </c>
      <c r="P416" s="17">
        <f>VLOOKUP(D416,Details!$C$1:$J$3719,3,FALSE)</f>
        <v>0</v>
      </c>
      <c r="Q416" s="18" t="str">
        <f>VLOOKUP(D416,Details!$C$1:$J$3719,4,FALSE)</f>
        <v>Graduate Professional</v>
      </c>
      <c r="R416" s="17">
        <f>VLOOKUP(D416,Details!$C$1:$J$3719,5,FALSE)</f>
        <v>27</v>
      </c>
      <c r="S416" s="18" t="str">
        <f>VLOOKUP(D416,Details!$C$1:$J$3719,6,FALSE)</f>
        <v>Rs50,000 ~ 50Thou+</v>
      </c>
      <c r="T416" s="18" t="str">
        <f>VLOOKUP(D416,Details!$C$1:$J$3719,7,FALSE)</f>
        <v>Rs0 ~ </v>
      </c>
      <c r="U416" s="18" t="str">
        <f>VLOOKUP(D416,Details!$C$1:$J$3719,8,FALSE)</f>
        <v/>
      </c>
    </row>
    <row r="417">
      <c r="A417" s="5" t="s">
        <v>22</v>
      </c>
      <c r="B417" s="5" t="s">
        <v>7062</v>
      </c>
      <c r="C417" s="21" t="s">
        <v>24</v>
      </c>
      <c r="D417" s="21" t="s">
        <v>7077</v>
      </c>
      <c r="E417" s="21" t="s">
        <v>33</v>
      </c>
      <c r="F417" s="22">
        <v>31.0</v>
      </c>
      <c r="G417" s="21" t="s">
        <v>253</v>
      </c>
      <c r="H417" s="13"/>
      <c r="I417" s="21" t="s">
        <v>219</v>
      </c>
      <c r="J417" s="22">
        <v>434.0</v>
      </c>
      <c r="K417" s="22">
        <v>4.0</v>
      </c>
      <c r="L417" s="22">
        <v>438.0</v>
      </c>
      <c r="M417" s="22">
        <v>0.32</v>
      </c>
      <c r="N417" s="14">
        <v>0.22878514</v>
      </c>
      <c r="O417" s="14">
        <v>191446.0</v>
      </c>
      <c r="P417" s="17">
        <f>VLOOKUP(D417,Details!$C$1:$J$3719,3,FALSE)</f>
        <v>0</v>
      </c>
      <c r="Q417" s="18" t="str">
        <f>VLOOKUP(D417,Details!$C$1:$J$3719,4,FALSE)</f>
        <v>10th Pass</v>
      </c>
      <c r="R417" s="17">
        <f>VLOOKUP(D417,Details!$C$1:$J$3719,5,FALSE)</f>
        <v>31</v>
      </c>
      <c r="S417" s="18" t="str">
        <f>VLOOKUP(D417,Details!$C$1:$J$3719,6,FALSE)</f>
        <v>Rs2,21,000 ~ 2Lacs+</v>
      </c>
      <c r="T417" s="18" t="str">
        <f>VLOOKUP(D417,Details!$C$1:$J$3719,7,FALSE)</f>
        <v>Rs0 ~ </v>
      </c>
      <c r="U417" s="18" t="str">
        <f>VLOOKUP(D417,Details!$C$1:$J$3719,8,FALSE)</f>
        <v/>
      </c>
    </row>
    <row r="418">
      <c r="A418" s="5" t="s">
        <v>22</v>
      </c>
      <c r="B418" s="5" t="s">
        <v>7062</v>
      </c>
      <c r="C418" s="21" t="s">
        <v>24</v>
      </c>
      <c r="D418" s="21" t="s">
        <v>7078</v>
      </c>
      <c r="E418" s="21" t="s">
        <v>33</v>
      </c>
      <c r="F418" s="22">
        <v>44.0</v>
      </c>
      <c r="G418" s="21" t="s">
        <v>24</v>
      </c>
      <c r="H418" s="13"/>
      <c r="I418" s="21" t="s">
        <v>48</v>
      </c>
      <c r="J418" s="22">
        <v>425.0</v>
      </c>
      <c r="K418" s="22">
        <v>0.0</v>
      </c>
      <c r="L418" s="22">
        <v>425.0</v>
      </c>
      <c r="M418" s="22">
        <v>0.31</v>
      </c>
      <c r="N418" s="14">
        <v>0.221994714</v>
      </c>
      <c r="O418" s="14">
        <v>191446.0</v>
      </c>
      <c r="P418" s="17">
        <f>VLOOKUP(D418,Details!$C$1:$J$3719,3,FALSE)</f>
        <v>0</v>
      </c>
      <c r="Q418" s="18" t="str">
        <f>VLOOKUP(D418,Details!$C$1:$J$3719,4,FALSE)</f>
        <v>12th Pass</v>
      </c>
      <c r="R418" s="17">
        <f>VLOOKUP(D418,Details!$C$1:$J$3719,5,FALSE)</f>
        <v>44</v>
      </c>
      <c r="S418" s="18" t="str">
        <f>VLOOKUP(D418,Details!$C$1:$J$3719,6,FALSE)</f>
        <v>Rs25,00,000 ~ 25Lacs+</v>
      </c>
      <c r="T418" s="18" t="str">
        <f>VLOOKUP(D418,Details!$C$1:$J$3719,7,FALSE)</f>
        <v>Rs8,00,000 ~ 8Lacs+</v>
      </c>
      <c r="U418" s="18" t="str">
        <f>VLOOKUP(D418,Details!$C$1:$J$3719,8,FALSE)</f>
        <v/>
      </c>
    </row>
    <row r="419">
      <c r="A419" s="5" t="s">
        <v>22</v>
      </c>
      <c r="B419" s="5" t="s">
        <v>7062</v>
      </c>
      <c r="C419" s="21" t="s">
        <v>24</v>
      </c>
      <c r="D419" s="21" t="s">
        <v>7079</v>
      </c>
      <c r="E419" s="21" t="s">
        <v>33</v>
      </c>
      <c r="F419" s="22">
        <v>42.0</v>
      </c>
      <c r="G419" s="21" t="s">
        <v>24</v>
      </c>
      <c r="H419" s="13"/>
      <c r="I419" s="21" t="s">
        <v>48</v>
      </c>
      <c r="J419" s="22">
        <v>419.0</v>
      </c>
      <c r="K419" s="22">
        <v>1.0</v>
      </c>
      <c r="L419" s="22">
        <v>420.0</v>
      </c>
      <c r="M419" s="22">
        <v>0.3</v>
      </c>
      <c r="N419" s="14">
        <v>0.219383011</v>
      </c>
      <c r="O419" s="14">
        <v>191446.0</v>
      </c>
      <c r="P419" s="17">
        <f>VLOOKUP(D419,Details!$C$1:$J$3719,3,FALSE)</f>
        <v>0</v>
      </c>
      <c r="Q419" s="18" t="str">
        <f>VLOOKUP(D419,Details!$C$1:$J$3719,4,FALSE)</f>
        <v>Graduate Professional</v>
      </c>
      <c r="R419" s="17">
        <f>VLOOKUP(D419,Details!$C$1:$J$3719,5,FALSE)</f>
        <v>42</v>
      </c>
      <c r="S419" s="18" t="str">
        <f>VLOOKUP(D419,Details!$C$1:$J$3719,6,FALSE)</f>
        <v>Rs1,47,32,833 ~ 1Crore+</v>
      </c>
      <c r="T419" s="18" t="str">
        <f>VLOOKUP(D419,Details!$C$1:$J$3719,7,FALSE)</f>
        <v>Rs0 ~ </v>
      </c>
      <c r="U419" s="18" t="str">
        <f>VLOOKUP(D419,Details!$C$1:$J$3719,8,FALSE)</f>
        <v/>
      </c>
    </row>
    <row r="420">
      <c r="A420" s="5" t="s">
        <v>22</v>
      </c>
      <c r="B420" s="5" t="s">
        <v>7062</v>
      </c>
      <c r="C420" s="21" t="s">
        <v>24</v>
      </c>
      <c r="D420" s="21" t="s">
        <v>7080</v>
      </c>
      <c r="E420" s="21" t="s">
        <v>33</v>
      </c>
      <c r="F420" s="22">
        <v>37.0</v>
      </c>
      <c r="G420" s="21" t="s">
        <v>24</v>
      </c>
      <c r="H420" s="13"/>
      <c r="I420" s="21" t="s">
        <v>48</v>
      </c>
      <c r="J420" s="22">
        <v>339.0</v>
      </c>
      <c r="K420" s="22">
        <v>1.0</v>
      </c>
      <c r="L420" s="22">
        <v>340.0</v>
      </c>
      <c r="M420" s="22">
        <v>0.25</v>
      </c>
      <c r="N420" s="14">
        <v>0.177595771</v>
      </c>
      <c r="O420" s="14">
        <v>191446.0</v>
      </c>
      <c r="P420" s="17">
        <f>VLOOKUP(D420,Details!$C$1:$J$3719,3,FALSE)</f>
        <v>0</v>
      </c>
      <c r="Q420" s="18" t="str">
        <f>VLOOKUP(D420,Details!$C$1:$J$3719,4,FALSE)</f>
        <v>Literate</v>
      </c>
      <c r="R420" s="17">
        <f>VLOOKUP(D420,Details!$C$1:$J$3719,5,FALSE)</f>
        <v>37</v>
      </c>
      <c r="S420" s="18" t="str">
        <f>VLOOKUP(D420,Details!$C$1:$J$3719,6,FALSE)</f>
        <v>Rs96,000 ~ 96Thou+</v>
      </c>
      <c r="T420" s="18" t="str">
        <f>VLOOKUP(D420,Details!$C$1:$J$3719,7,FALSE)</f>
        <v>Rs0 ~ </v>
      </c>
      <c r="U420" s="18" t="str">
        <f>VLOOKUP(D420,Details!$C$1:$J$3719,8,FALSE)</f>
        <v/>
      </c>
    </row>
    <row r="421">
      <c r="A421" s="5" t="s">
        <v>22</v>
      </c>
      <c r="B421" s="5" t="s">
        <v>7062</v>
      </c>
      <c r="C421" s="21" t="s">
        <v>24</v>
      </c>
      <c r="D421" s="21" t="s">
        <v>7081</v>
      </c>
      <c r="E421" s="21" t="s">
        <v>33</v>
      </c>
      <c r="F421" s="22">
        <v>26.0</v>
      </c>
      <c r="G421" s="21" t="s">
        <v>253</v>
      </c>
      <c r="H421" s="13"/>
      <c r="I421" s="21" t="s">
        <v>48</v>
      </c>
      <c r="J421" s="22">
        <v>295.0</v>
      </c>
      <c r="K421" s="22">
        <v>0.0</v>
      </c>
      <c r="L421" s="22">
        <v>295.0</v>
      </c>
      <c r="M421" s="22">
        <v>0.21</v>
      </c>
      <c r="N421" s="14">
        <v>0.154090448</v>
      </c>
      <c r="O421" s="14">
        <v>191446.0</v>
      </c>
      <c r="P421" s="17">
        <f>VLOOKUP(D421,Details!$C$1:$J$3719,3,FALSE)</f>
        <v>0</v>
      </c>
      <c r="Q421" s="18" t="str">
        <f>VLOOKUP(D421,Details!$C$1:$J$3719,4,FALSE)</f>
        <v>5th Pass</v>
      </c>
      <c r="R421" s="17">
        <f>VLOOKUP(D421,Details!$C$1:$J$3719,5,FALSE)</f>
        <v>26</v>
      </c>
      <c r="S421" s="18" t="str">
        <f>VLOOKUP(D421,Details!$C$1:$J$3719,6,FALSE)</f>
        <v>Rs2,22,000 ~ 2Lacs+</v>
      </c>
      <c r="T421" s="18" t="str">
        <f>VLOOKUP(D421,Details!$C$1:$J$3719,7,FALSE)</f>
        <v>Rs0 ~ </v>
      </c>
      <c r="U421" s="18" t="str">
        <f>VLOOKUP(D421,Details!$C$1:$J$3719,8,FALSE)</f>
        <v/>
      </c>
    </row>
    <row r="422">
      <c r="A422" s="5" t="s">
        <v>22</v>
      </c>
      <c r="B422" s="5" t="s">
        <v>7062</v>
      </c>
      <c r="C422" s="21" t="s">
        <v>24</v>
      </c>
      <c r="D422" s="21" t="s">
        <v>7082</v>
      </c>
      <c r="E422" s="21" t="s">
        <v>33</v>
      </c>
      <c r="F422" s="22">
        <v>50.0</v>
      </c>
      <c r="G422" s="21" t="s">
        <v>24</v>
      </c>
      <c r="H422" s="13"/>
      <c r="I422" s="21" t="s">
        <v>48</v>
      </c>
      <c r="J422" s="22">
        <v>257.0</v>
      </c>
      <c r="K422" s="22">
        <v>0.0</v>
      </c>
      <c r="L422" s="22">
        <v>257.0</v>
      </c>
      <c r="M422" s="22">
        <v>0.19</v>
      </c>
      <c r="N422" s="14">
        <v>0.134241509</v>
      </c>
      <c r="O422" s="14">
        <v>191446.0</v>
      </c>
      <c r="P422" s="17">
        <f>VLOOKUP(D422,Details!$C$1:$J$3719,3,FALSE)</f>
        <v>0</v>
      </c>
      <c r="Q422" s="18" t="str">
        <f>VLOOKUP(D422,Details!$C$1:$J$3719,4,FALSE)</f>
        <v>Literate</v>
      </c>
      <c r="R422" s="17">
        <f>VLOOKUP(D422,Details!$C$1:$J$3719,5,FALSE)</f>
        <v>36</v>
      </c>
      <c r="S422" s="18" t="str">
        <f>VLOOKUP(D422,Details!$C$1:$J$3719,6,FALSE)</f>
        <v>Rs3,10,000 ~ 3Lacs+</v>
      </c>
      <c r="T422" s="18" t="str">
        <f>VLOOKUP(D422,Details!$C$1:$J$3719,7,FALSE)</f>
        <v>Rs0 ~ </v>
      </c>
      <c r="U422" s="18" t="str">
        <f>VLOOKUP(D422,Details!$C$1:$J$3719,8,FALSE)</f>
        <v/>
      </c>
    </row>
    <row r="423">
      <c r="A423" s="5" t="s">
        <v>22</v>
      </c>
      <c r="B423" s="5" t="s">
        <v>7062</v>
      </c>
      <c r="C423" s="21" t="s">
        <v>24</v>
      </c>
      <c r="D423" s="5" t="s">
        <v>7083</v>
      </c>
      <c r="E423" s="21" t="s">
        <v>33</v>
      </c>
      <c r="F423" s="22">
        <v>66.0</v>
      </c>
      <c r="G423" s="21" t="s">
        <v>24</v>
      </c>
      <c r="H423" s="26"/>
      <c r="I423" s="21" t="s">
        <v>48</v>
      </c>
      <c r="J423" s="22">
        <v>246.0</v>
      </c>
      <c r="K423" s="22">
        <v>0.0</v>
      </c>
      <c r="L423" s="22">
        <v>246.0</v>
      </c>
      <c r="M423" s="22">
        <v>0.18</v>
      </c>
      <c r="N423" s="14">
        <v>0.128495764</v>
      </c>
      <c r="O423" s="14">
        <v>191446.0</v>
      </c>
      <c r="P423" s="17">
        <f>VLOOKUP(D423,Details!$C$1:$J$3719,3,FALSE)</f>
        <v>0</v>
      </c>
      <c r="Q423" s="18" t="str">
        <f>VLOOKUP(D423,Details!$C$1:$J$3719,4,FALSE)</f>
        <v>Others</v>
      </c>
      <c r="R423" s="17">
        <f>VLOOKUP(D423,Details!$C$1:$J$3719,5,FALSE)</f>
        <v>66</v>
      </c>
      <c r="S423" s="18" t="str">
        <f>VLOOKUP(D423,Details!$C$1:$J$3719,6,FALSE)</f>
        <v>Rs22,58,546 ~ 22Lacs+</v>
      </c>
      <c r="T423" s="18" t="str">
        <f>VLOOKUP(D423,Details!$C$1:$J$3719,7,FALSE)</f>
        <v>Rs81,000 ~ 81Thou+</v>
      </c>
      <c r="U423" s="18" t="str">
        <f>VLOOKUP(D423,Details!$C$1:$J$3719,8,FALSE)</f>
        <v/>
      </c>
    </row>
    <row r="424">
      <c r="A424" s="5" t="s">
        <v>22</v>
      </c>
      <c r="B424" s="5" t="s">
        <v>7062</v>
      </c>
      <c r="C424" s="21" t="s">
        <v>24</v>
      </c>
      <c r="D424" s="5" t="s">
        <v>7084</v>
      </c>
      <c r="E424" s="21" t="s">
        <v>33</v>
      </c>
      <c r="F424" s="22">
        <v>38.0</v>
      </c>
      <c r="G424" s="21" t="s">
        <v>24</v>
      </c>
      <c r="H424" s="26"/>
      <c r="I424" s="21" t="s">
        <v>48</v>
      </c>
      <c r="J424" s="22">
        <v>239.0</v>
      </c>
      <c r="K424" s="22">
        <v>0.0</v>
      </c>
      <c r="L424" s="22">
        <v>239.0</v>
      </c>
      <c r="M424" s="22">
        <v>0.17</v>
      </c>
      <c r="N424" s="14">
        <v>0.12483938</v>
      </c>
      <c r="O424" s="14">
        <v>191446.0</v>
      </c>
      <c r="P424" s="17">
        <f>VLOOKUP(D424,Details!$C$1:$J$3719,3,FALSE)</f>
        <v>0</v>
      </c>
      <c r="Q424" s="18" t="str">
        <f>VLOOKUP(D424,Details!$C$1:$J$3719,4,FALSE)</f>
        <v>12th Pass</v>
      </c>
      <c r="R424" s="17">
        <f>VLOOKUP(D424,Details!$C$1:$J$3719,5,FALSE)</f>
        <v>38</v>
      </c>
      <c r="S424" s="18" t="str">
        <f>VLOOKUP(D424,Details!$C$1:$J$3719,6,FALSE)</f>
        <v>Rs18,26,000 ~ 18Lacs+</v>
      </c>
      <c r="T424" s="18" t="str">
        <f>VLOOKUP(D424,Details!$C$1:$J$3719,7,FALSE)</f>
        <v>Rs0 ~ </v>
      </c>
      <c r="U424" s="18" t="str">
        <f>VLOOKUP(D424,Details!$C$1:$J$3719,8,FALSE)</f>
        <v/>
      </c>
    </row>
    <row r="425">
      <c r="A425" s="5" t="s">
        <v>22</v>
      </c>
      <c r="B425" s="5" t="s">
        <v>7085</v>
      </c>
      <c r="C425" s="21" t="s">
        <v>24</v>
      </c>
      <c r="D425" s="21" t="s">
        <v>7086</v>
      </c>
      <c r="E425" s="21" t="s">
        <v>33</v>
      </c>
      <c r="F425" s="22">
        <v>47.0</v>
      </c>
      <c r="G425" s="21" t="s">
        <v>24</v>
      </c>
      <c r="H425" s="26"/>
      <c r="I425" s="21" t="s">
        <v>40</v>
      </c>
      <c r="J425" s="22">
        <v>42405.0</v>
      </c>
      <c r="K425" s="22">
        <v>111.0</v>
      </c>
      <c r="L425" s="22">
        <v>42516.0</v>
      </c>
      <c r="M425" s="27">
        <v>26.25</v>
      </c>
      <c r="N425" s="14">
        <v>18.07161317</v>
      </c>
      <c r="O425" s="14">
        <v>235264.0</v>
      </c>
      <c r="P425" s="17" t="str">
        <f>VLOOKUP(D425,Details!$C$1:$J$3719,3,FALSE)</f>
        <v>#N/A</v>
      </c>
      <c r="Q425" s="18" t="str">
        <f>VLOOKUP(D425,Details!$C$1:$J$3719,4,FALSE)</f>
        <v>#N/A</v>
      </c>
      <c r="R425" s="17" t="str">
        <f>VLOOKUP(D425,Details!$C$1:$J$3719,5,FALSE)</f>
        <v>#N/A</v>
      </c>
      <c r="S425" s="18" t="str">
        <f>VLOOKUP(D425,Details!$C$1:$J$3719,6,FALSE)</f>
        <v>#N/A</v>
      </c>
      <c r="T425" s="18" t="str">
        <f>VLOOKUP(D425,Details!$C$1:$J$3719,7,FALSE)</f>
        <v>#N/A</v>
      </c>
      <c r="U425" s="18" t="str">
        <f>VLOOKUP(D425,Details!$C$1:$J$3719,8,FALSE)</f>
        <v>#N/A</v>
      </c>
    </row>
    <row r="426">
      <c r="A426" s="5" t="s">
        <v>22</v>
      </c>
      <c r="B426" s="5" t="s">
        <v>7085</v>
      </c>
      <c r="C426" s="21" t="s">
        <v>24</v>
      </c>
      <c r="D426" s="21" t="s">
        <v>7087</v>
      </c>
      <c r="E426" s="21" t="s">
        <v>33</v>
      </c>
      <c r="F426" s="22">
        <v>51.0</v>
      </c>
      <c r="G426" s="21" t="s">
        <v>24</v>
      </c>
      <c r="H426" s="26"/>
      <c r="I426" s="21" t="s">
        <v>28</v>
      </c>
      <c r="J426" s="22">
        <v>41189.0</v>
      </c>
      <c r="K426" s="22">
        <v>80.0</v>
      </c>
      <c r="L426" s="22">
        <v>41269.0</v>
      </c>
      <c r="M426" s="27">
        <v>25.48</v>
      </c>
      <c r="N426" s="14">
        <v>17.54157032</v>
      </c>
      <c r="O426" s="14">
        <v>235264.0</v>
      </c>
      <c r="P426" s="17" t="str">
        <f>VLOOKUP(D426,Details!$C$1:$J$3719,3,FALSE)</f>
        <v>#N/A</v>
      </c>
      <c r="Q426" s="18" t="str">
        <f>VLOOKUP(D426,Details!$C$1:$J$3719,4,FALSE)</f>
        <v>#N/A</v>
      </c>
      <c r="R426" s="17" t="str">
        <f>VLOOKUP(D426,Details!$C$1:$J$3719,5,FALSE)</f>
        <v>#N/A</v>
      </c>
      <c r="S426" s="18" t="str">
        <f>VLOOKUP(D426,Details!$C$1:$J$3719,6,FALSE)</f>
        <v>#N/A</v>
      </c>
      <c r="T426" s="18" t="str">
        <f>VLOOKUP(D426,Details!$C$1:$J$3719,7,FALSE)</f>
        <v>#N/A</v>
      </c>
      <c r="U426" s="18" t="str">
        <f>VLOOKUP(D426,Details!$C$1:$J$3719,8,FALSE)</f>
        <v>#N/A</v>
      </c>
    </row>
    <row r="427">
      <c r="A427" s="5" t="s">
        <v>22</v>
      </c>
      <c r="B427" s="5" t="s">
        <v>7085</v>
      </c>
      <c r="C427" s="21" t="s">
        <v>24</v>
      </c>
      <c r="D427" s="21" t="s">
        <v>7088</v>
      </c>
      <c r="E427" s="21" t="s">
        <v>33</v>
      </c>
      <c r="F427" s="22">
        <v>55.0</v>
      </c>
      <c r="G427" s="21" t="s">
        <v>24</v>
      </c>
      <c r="H427" s="26"/>
      <c r="I427" s="21" t="s">
        <v>52</v>
      </c>
      <c r="J427" s="22">
        <v>21362.0</v>
      </c>
      <c r="K427" s="22">
        <v>41.0</v>
      </c>
      <c r="L427" s="22">
        <v>21403.0</v>
      </c>
      <c r="M427" s="27">
        <v>13.21</v>
      </c>
      <c r="N427" s="14">
        <v>9.097439472</v>
      </c>
      <c r="O427" s="14">
        <v>235264.0</v>
      </c>
      <c r="P427" s="17">
        <f>VLOOKUP(D427,Details!$C$1:$J$3719,3,FALSE)</f>
        <v>0</v>
      </c>
      <c r="Q427" s="18" t="str">
        <f>VLOOKUP(D427,Details!$C$1:$J$3719,4,FALSE)</f>
        <v>8th Pass</v>
      </c>
      <c r="R427" s="17">
        <f>VLOOKUP(D427,Details!$C$1:$J$3719,5,FALSE)</f>
        <v>55</v>
      </c>
      <c r="S427" s="18" t="str">
        <f>VLOOKUP(D427,Details!$C$1:$J$3719,6,FALSE)</f>
        <v>Rs17,16,39,848 ~ 17Crore+</v>
      </c>
      <c r="T427" s="18" t="str">
        <f>VLOOKUP(D427,Details!$C$1:$J$3719,7,FALSE)</f>
        <v>Rs3,31,02,663 ~ 3Crore+</v>
      </c>
      <c r="U427" s="18" t="str">
        <f>VLOOKUP(D427,Details!$C$1:$J$3719,8,FALSE)</f>
        <v/>
      </c>
    </row>
    <row r="428">
      <c r="A428" s="5" t="s">
        <v>22</v>
      </c>
      <c r="B428" s="5" t="s">
        <v>7085</v>
      </c>
      <c r="C428" s="21" t="s">
        <v>24</v>
      </c>
      <c r="D428" s="21" t="s">
        <v>7089</v>
      </c>
      <c r="E428" s="21" t="s">
        <v>33</v>
      </c>
      <c r="F428" s="22">
        <v>53.0</v>
      </c>
      <c r="G428" s="21" t="s">
        <v>24</v>
      </c>
      <c r="H428" s="26"/>
      <c r="I428" s="21" t="s">
        <v>73</v>
      </c>
      <c r="J428" s="22">
        <v>20143.0</v>
      </c>
      <c r="K428" s="22">
        <v>122.0</v>
      </c>
      <c r="L428" s="22">
        <v>20265.0</v>
      </c>
      <c r="M428" s="27">
        <v>12.51</v>
      </c>
      <c r="N428" s="14">
        <v>8.613727557</v>
      </c>
      <c r="O428" s="14">
        <v>235264.0</v>
      </c>
      <c r="P428" s="17">
        <f>VLOOKUP(D428,Details!$C$1:$J$3719,3,FALSE)</f>
        <v>0</v>
      </c>
      <c r="Q428" s="18" t="str">
        <f>VLOOKUP(D428,Details!$C$1:$J$3719,4,FALSE)</f>
        <v>Graduate</v>
      </c>
      <c r="R428" s="17">
        <f>VLOOKUP(D428,Details!$C$1:$J$3719,5,FALSE)</f>
        <v>53</v>
      </c>
      <c r="S428" s="18" t="str">
        <f>VLOOKUP(D428,Details!$C$1:$J$3719,6,FALSE)</f>
        <v>Rs2,31,58,000 ~ 2Crore+</v>
      </c>
      <c r="T428" s="18" t="str">
        <f>VLOOKUP(D428,Details!$C$1:$J$3719,7,FALSE)</f>
        <v>Rs0 ~ </v>
      </c>
      <c r="U428" s="18" t="str">
        <f>VLOOKUP(D428,Details!$C$1:$J$3719,8,FALSE)</f>
        <v/>
      </c>
    </row>
    <row r="429">
      <c r="A429" s="5" t="s">
        <v>22</v>
      </c>
      <c r="B429" s="5" t="s">
        <v>7085</v>
      </c>
      <c r="C429" s="21" t="s">
        <v>24</v>
      </c>
      <c r="D429" s="21" t="s">
        <v>7090</v>
      </c>
      <c r="E429" s="21" t="s">
        <v>33</v>
      </c>
      <c r="F429" s="22">
        <v>41.0</v>
      </c>
      <c r="G429" s="21" t="s">
        <v>24</v>
      </c>
      <c r="H429" s="26"/>
      <c r="I429" s="21" t="s">
        <v>35</v>
      </c>
      <c r="J429" s="22">
        <v>16860.0</v>
      </c>
      <c r="K429" s="22">
        <v>61.0</v>
      </c>
      <c r="L429" s="22">
        <v>16921.0</v>
      </c>
      <c r="M429" s="27">
        <v>10.45</v>
      </c>
      <c r="N429" s="14">
        <v>7.19234562</v>
      </c>
      <c r="O429" s="14">
        <v>235264.0</v>
      </c>
      <c r="P429" s="17">
        <f>VLOOKUP(D429,Details!$C$1:$J$3719,3,FALSE)</f>
        <v>2</v>
      </c>
      <c r="Q429" s="18" t="str">
        <f>VLOOKUP(D429,Details!$C$1:$J$3719,4,FALSE)</f>
        <v>10th Pass</v>
      </c>
      <c r="R429" s="17">
        <f>VLOOKUP(D429,Details!$C$1:$J$3719,5,FALSE)</f>
        <v>41</v>
      </c>
      <c r="S429" s="18" t="str">
        <f>VLOOKUP(D429,Details!$C$1:$J$3719,6,FALSE)</f>
        <v>Rs5,19,25,000 ~ 5Crore+</v>
      </c>
      <c r="T429" s="18" t="str">
        <f>VLOOKUP(D429,Details!$C$1:$J$3719,7,FALSE)</f>
        <v>Rs35,11,969 ~ 35Lacs+</v>
      </c>
      <c r="U429" s="18" t="str">
        <f>VLOOKUP(D429,Details!$C$1:$J$3719,8,FALSE)</f>
        <v/>
      </c>
    </row>
    <row r="430">
      <c r="A430" s="5" t="s">
        <v>22</v>
      </c>
      <c r="B430" s="5" t="s">
        <v>7085</v>
      </c>
      <c r="C430" s="21" t="s">
        <v>24</v>
      </c>
      <c r="D430" s="21" t="s">
        <v>7091</v>
      </c>
      <c r="E430" s="21" t="s">
        <v>33</v>
      </c>
      <c r="F430" s="22">
        <v>47.0</v>
      </c>
      <c r="G430" s="21" t="s">
        <v>24</v>
      </c>
      <c r="H430" s="26"/>
      <c r="I430" s="21" t="s">
        <v>130</v>
      </c>
      <c r="J430" s="22">
        <v>7288.0</v>
      </c>
      <c r="K430" s="22">
        <v>74.0</v>
      </c>
      <c r="L430" s="22">
        <v>7362.0</v>
      </c>
      <c r="M430" s="27">
        <v>4.55</v>
      </c>
      <c r="N430" s="14">
        <v>3.129250544</v>
      </c>
      <c r="O430" s="14">
        <v>235264.0</v>
      </c>
      <c r="P430" s="17">
        <f>VLOOKUP(D430,Details!$C$1:$J$3719,3,FALSE)</f>
        <v>1</v>
      </c>
      <c r="Q430" s="18" t="str">
        <f>VLOOKUP(D430,Details!$C$1:$J$3719,4,FALSE)</f>
        <v>Graduate</v>
      </c>
      <c r="R430" s="17">
        <f>VLOOKUP(D430,Details!$C$1:$J$3719,5,FALSE)</f>
        <v>47</v>
      </c>
      <c r="S430" s="18" t="str">
        <f>VLOOKUP(D430,Details!$C$1:$J$3719,6,FALSE)</f>
        <v>Rs43,40,000 ~ 43Lacs+</v>
      </c>
      <c r="T430" s="18" t="str">
        <f>VLOOKUP(D430,Details!$C$1:$J$3719,7,FALSE)</f>
        <v>Rs6,04,477 ~ 6Lacs+</v>
      </c>
      <c r="U430" s="18" t="str">
        <f>VLOOKUP(D430,Details!$C$1:$J$3719,8,FALSE)</f>
        <v/>
      </c>
    </row>
    <row r="431">
      <c r="A431" s="5" t="s">
        <v>22</v>
      </c>
      <c r="B431" s="5" t="s">
        <v>7085</v>
      </c>
      <c r="C431" s="21" t="s">
        <v>24</v>
      </c>
      <c r="D431" s="21" t="s">
        <v>7092</v>
      </c>
      <c r="E431" s="21" t="s">
        <v>33</v>
      </c>
      <c r="F431" s="22">
        <v>34.0</v>
      </c>
      <c r="G431" s="21" t="s">
        <v>24</v>
      </c>
      <c r="H431" s="26"/>
      <c r="I431" s="21" t="s">
        <v>44</v>
      </c>
      <c r="J431" s="22">
        <v>6649.0</v>
      </c>
      <c r="K431" s="22">
        <v>39.0</v>
      </c>
      <c r="L431" s="22">
        <v>6688.0</v>
      </c>
      <c r="M431" s="27">
        <v>4.13</v>
      </c>
      <c r="N431" s="14">
        <v>2.842763874</v>
      </c>
      <c r="O431" s="14">
        <v>235264.0</v>
      </c>
      <c r="P431" s="17" t="str">
        <f>VLOOKUP(D431,Details!$C$1:$J$3719,3,FALSE)</f>
        <v>#N/A</v>
      </c>
      <c r="Q431" s="18" t="str">
        <f>VLOOKUP(D431,Details!$C$1:$J$3719,4,FALSE)</f>
        <v>#N/A</v>
      </c>
      <c r="R431" s="17" t="str">
        <f>VLOOKUP(D431,Details!$C$1:$J$3719,5,FALSE)</f>
        <v>#N/A</v>
      </c>
      <c r="S431" s="18" t="str">
        <f>VLOOKUP(D431,Details!$C$1:$J$3719,6,FALSE)</f>
        <v>#N/A</v>
      </c>
      <c r="T431" s="18" t="str">
        <f>VLOOKUP(D431,Details!$C$1:$J$3719,7,FALSE)</f>
        <v>#N/A</v>
      </c>
      <c r="U431" s="18" t="str">
        <f>VLOOKUP(D431,Details!$C$1:$J$3719,8,FALSE)</f>
        <v>#N/A</v>
      </c>
    </row>
    <row r="432">
      <c r="A432" s="5" t="s">
        <v>22</v>
      </c>
      <c r="B432" s="5" t="s">
        <v>7085</v>
      </c>
      <c r="C432" s="21" t="s">
        <v>24</v>
      </c>
      <c r="D432" s="21" t="s">
        <v>7093</v>
      </c>
      <c r="E432" s="21" t="s">
        <v>33</v>
      </c>
      <c r="F432" s="22">
        <v>58.0</v>
      </c>
      <c r="G432" s="21" t="s">
        <v>24</v>
      </c>
      <c r="H432" s="26"/>
      <c r="I432" s="21" t="s">
        <v>48</v>
      </c>
      <c r="J432" s="22">
        <v>1845.0</v>
      </c>
      <c r="K432" s="22">
        <v>0.0</v>
      </c>
      <c r="L432" s="22">
        <v>1845.0</v>
      </c>
      <c r="M432" s="27">
        <v>1.14</v>
      </c>
      <c r="N432" s="14">
        <v>0.784225381</v>
      </c>
      <c r="O432" s="14">
        <v>235264.0</v>
      </c>
      <c r="P432" s="17">
        <f>VLOOKUP(D432,Details!$C$1:$J$3719,3,FALSE)</f>
        <v>0</v>
      </c>
      <c r="Q432" s="18" t="str">
        <f>VLOOKUP(D432,Details!$C$1:$J$3719,4,FALSE)</f>
        <v>Others</v>
      </c>
      <c r="R432" s="17">
        <f>VLOOKUP(D432,Details!$C$1:$J$3719,5,FALSE)</f>
        <v>48</v>
      </c>
      <c r="S432" s="18" t="str">
        <f>VLOOKUP(D432,Details!$C$1:$J$3719,6,FALSE)</f>
        <v>Rs9,73,000 ~ 9Lacs+</v>
      </c>
      <c r="T432" s="18" t="str">
        <f>VLOOKUP(D432,Details!$C$1:$J$3719,7,FALSE)</f>
        <v>Rs0 ~ </v>
      </c>
      <c r="U432" s="18" t="str">
        <f>VLOOKUP(D432,Details!$C$1:$J$3719,8,FALSE)</f>
        <v/>
      </c>
    </row>
    <row r="433">
      <c r="A433" s="5" t="s">
        <v>22</v>
      </c>
      <c r="B433" s="5" t="s">
        <v>7085</v>
      </c>
      <c r="C433" s="21" t="s">
        <v>24</v>
      </c>
      <c r="D433" s="21" t="s">
        <v>7094</v>
      </c>
      <c r="E433" s="21" t="s">
        <v>33</v>
      </c>
      <c r="F433" s="22">
        <v>43.0</v>
      </c>
      <c r="G433" s="21" t="s">
        <v>24</v>
      </c>
      <c r="H433" s="26"/>
      <c r="I433" s="21" t="s">
        <v>341</v>
      </c>
      <c r="J433" s="22">
        <v>1366.0</v>
      </c>
      <c r="K433" s="22">
        <v>2.0</v>
      </c>
      <c r="L433" s="22">
        <v>1368.0</v>
      </c>
      <c r="M433" s="27">
        <v>0.84</v>
      </c>
      <c r="N433" s="14">
        <v>0.581474429</v>
      </c>
      <c r="O433" s="14">
        <v>235264.0</v>
      </c>
      <c r="P433" s="17">
        <f>VLOOKUP(D433,Details!$C$1:$J$3719,3,FALSE)</f>
        <v>0</v>
      </c>
      <c r="Q433" s="18" t="str">
        <f>VLOOKUP(D433,Details!$C$1:$J$3719,4,FALSE)</f>
        <v>Literate</v>
      </c>
      <c r="R433" s="17">
        <f>VLOOKUP(D433,Details!$C$1:$J$3719,5,FALSE)</f>
        <v>42</v>
      </c>
      <c r="S433" s="18" t="str">
        <f>VLOOKUP(D433,Details!$C$1:$J$3719,6,FALSE)</f>
        <v>Rs6,00,000 ~ 6Lacs+</v>
      </c>
      <c r="T433" s="18" t="str">
        <f>VLOOKUP(D433,Details!$C$1:$J$3719,7,FALSE)</f>
        <v>Rs19,23,349 ~ 19Lacs+</v>
      </c>
      <c r="U433" s="18" t="str">
        <f>VLOOKUP(D433,Details!$C$1:$J$3719,8,FALSE)</f>
        <v/>
      </c>
    </row>
    <row r="434">
      <c r="A434" s="5" t="s">
        <v>22</v>
      </c>
      <c r="B434" s="5" t="s">
        <v>7085</v>
      </c>
      <c r="C434" s="21" t="s">
        <v>24</v>
      </c>
      <c r="D434" s="21" t="s">
        <v>7095</v>
      </c>
      <c r="E434" s="21" t="s">
        <v>33</v>
      </c>
      <c r="F434" s="22">
        <v>45.0</v>
      </c>
      <c r="G434" s="21" t="s">
        <v>24</v>
      </c>
      <c r="H434" s="26"/>
      <c r="I434" s="21" t="s">
        <v>48</v>
      </c>
      <c r="J434" s="22">
        <v>859.0</v>
      </c>
      <c r="K434" s="22">
        <v>0.0</v>
      </c>
      <c r="L434" s="22">
        <v>859.0</v>
      </c>
      <c r="M434" s="27">
        <v>0.53</v>
      </c>
      <c r="N434" s="14">
        <v>0.365121736</v>
      </c>
      <c r="O434" s="14">
        <v>235264.0</v>
      </c>
      <c r="P434" s="17">
        <f>VLOOKUP(D434,Details!$C$1:$J$3719,3,FALSE)</f>
        <v>0</v>
      </c>
      <c r="Q434" s="18" t="str">
        <f>VLOOKUP(D434,Details!$C$1:$J$3719,4,FALSE)</f>
        <v>10th Pass</v>
      </c>
      <c r="R434" s="17">
        <f>VLOOKUP(D434,Details!$C$1:$J$3719,5,FALSE)</f>
        <v>45</v>
      </c>
      <c r="S434" s="18" t="str">
        <f>VLOOKUP(D434,Details!$C$1:$J$3719,6,FALSE)</f>
        <v>Rs20,82,000 ~ 20Lacs+</v>
      </c>
      <c r="T434" s="18" t="str">
        <f>VLOOKUP(D434,Details!$C$1:$J$3719,7,FALSE)</f>
        <v>Rs30,00,000 ~ 30Lacs+</v>
      </c>
      <c r="U434" s="18" t="str">
        <f>VLOOKUP(D434,Details!$C$1:$J$3719,8,FALSE)</f>
        <v/>
      </c>
    </row>
    <row r="435">
      <c r="A435" s="5" t="s">
        <v>22</v>
      </c>
      <c r="B435" s="5" t="s">
        <v>7085</v>
      </c>
      <c r="C435" s="21" t="s">
        <v>24</v>
      </c>
      <c r="D435" s="21" t="s">
        <v>7096</v>
      </c>
      <c r="E435" s="21" t="s">
        <v>33</v>
      </c>
      <c r="F435" s="22">
        <v>26.0</v>
      </c>
      <c r="G435" s="21" t="s">
        <v>253</v>
      </c>
      <c r="H435" s="26"/>
      <c r="I435" s="21" t="s">
        <v>1419</v>
      </c>
      <c r="J435" s="22">
        <v>540.0</v>
      </c>
      <c r="K435" s="22">
        <v>1.0</v>
      </c>
      <c r="L435" s="22">
        <v>541.0</v>
      </c>
      <c r="M435" s="27">
        <v>0.33</v>
      </c>
      <c r="N435" s="14">
        <v>0.229954434</v>
      </c>
      <c r="O435" s="14">
        <v>235264.0</v>
      </c>
      <c r="P435" s="17">
        <f>VLOOKUP(D435,Details!$C$1:$J$3719,3,FALSE)</f>
        <v>0</v>
      </c>
      <c r="Q435" s="18" t="str">
        <f>VLOOKUP(D435,Details!$C$1:$J$3719,4,FALSE)</f>
        <v>12th Pass</v>
      </c>
      <c r="R435" s="17">
        <f>VLOOKUP(D435,Details!$C$1:$J$3719,5,FALSE)</f>
        <v>35</v>
      </c>
      <c r="S435" s="18" t="str">
        <f>VLOOKUP(D435,Details!$C$1:$J$3719,6,FALSE)</f>
        <v>Rs1,50,000 ~ 1Lacs+</v>
      </c>
      <c r="T435" s="18" t="str">
        <f>VLOOKUP(D435,Details!$C$1:$J$3719,7,FALSE)</f>
        <v>Rs0 ~ </v>
      </c>
      <c r="U435" s="18" t="str">
        <f>VLOOKUP(D435,Details!$C$1:$J$3719,8,FALSE)</f>
        <v/>
      </c>
    </row>
    <row r="436">
      <c r="A436" s="5" t="s">
        <v>22</v>
      </c>
      <c r="B436" s="5" t="s">
        <v>7085</v>
      </c>
      <c r="C436" s="21" t="s">
        <v>24</v>
      </c>
      <c r="D436" s="21" t="s">
        <v>7097</v>
      </c>
      <c r="E436" s="21" t="s">
        <v>33</v>
      </c>
      <c r="F436" s="22">
        <v>38.0</v>
      </c>
      <c r="G436" s="21" t="s">
        <v>253</v>
      </c>
      <c r="H436" s="26"/>
      <c r="I436" s="21" t="s">
        <v>48</v>
      </c>
      <c r="J436" s="22">
        <v>359.0</v>
      </c>
      <c r="K436" s="22">
        <v>3.0</v>
      </c>
      <c r="L436" s="22">
        <v>362.0</v>
      </c>
      <c r="M436" s="27">
        <v>0.22</v>
      </c>
      <c r="N436" s="14">
        <v>0.153869695</v>
      </c>
      <c r="O436" s="14">
        <v>235264.0</v>
      </c>
      <c r="P436" s="17">
        <f>VLOOKUP(D436,Details!$C$1:$J$3719,3,FALSE)</f>
        <v>0</v>
      </c>
      <c r="Q436" s="18" t="str">
        <f>VLOOKUP(D436,Details!$C$1:$J$3719,4,FALSE)</f>
        <v>Literate</v>
      </c>
      <c r="R436" s="17">
        <f>VLOOKUP(D436,Details!$C$1:$J$3719,5,FALSE)</f>
        <v>38</v>
      </c>
      <c r="S436" s="18" t="str">
        <f>VLOOKUP(D436,Details!$C$1:$J$3719,6,FALSE)</f>
        <v>Nil</v>
      </c>
      <c r="T436" s="18" t="str">
        <f>VLOOKUP(D436,Details!$C$1:$J$3719,7,FALSE)</f>
        <v>Rs0 ~ </v>
      </c>
      <c r="U436" s="18" t="str">
        <f>VLOOKUP(D436,Details!$C$1:$J$3719,8,FALSE)</f>
        <v/>
      </c>
    </row>
    <row r="437">
      <c r="A437" s="5" t="s">
        <v>22</v>
      </c>
      <c r="B437" s="5" t="s">
        <v>7085</v>
      </c>
      <c r="C437" s="21" t="s">
        <v>24</v>
      </c>
      <c r="D437" s="21" t="s">
        <v>7098</v>
      </c>
      <c r="E437" s="21" t="s">
        <v>33</v>
      </c>
      <c r="F437" s="22">
        <v>48.0</v>
      </c>
      <c r="G437" s="21" t="s">
        <v>253</v>
      </c>
      <c r="H437" s="26"/>
      <c r="I437" s="21" t="s">
        <v>48</v>
      </c>
      <c r="J437" s="22">
        <v>315.0</v>
      </c>
      <c r="K437" s="22">
        <v>0.0</v>
      </c>
      <c r="L437" s="22">
        <v>315.0</v>
      </c>
      <c r="M437" s="27">
        <v>0.19</v>
      </c>
      <c r="N437" s="14">
        <v>0.133892138</v>
      </c>
      <c r="O437" s="14">
        <v>235264.0</v>
      </c>
      <c r="P437" s="17">
        <f>VLOOKUP(D437,Details!$C$1:$J$3719,3,FALSE)</f>
        <v>0</v>
      </c>
      <c r="Q437" s="18" t="str">
        <f>VLOOKUP(D437,Details!$C$1:$J$3719,4,FALSE)</f>
        <v>10th Pass</v>
      </c>
      <c r="R437" s="17">
        <f>VLOOKUP(D437,Details!$C$1:$J$3719,5,FALSE)</f>
        <v>48</v>
      </c>
      <c r="S437" s="18" t="str">
        <f>VLOOKUP(D437,Details!$C$1:$J$3719,6,FALSE)</f>
        <v>Rs7,01,250 ~ 7Lacs+</v>
      </c>
      <c r="T437" s="18" t="str">
        <f>VLOOKUP(D437,Details!$C$1:$J$3719,7,FALSE)</f>
        <v>Rs0 ~ </v>
      </c>
      <c r="U437" s="18" t="str">
        <f>VLOOKUP(D437,Details!$C$1:$J$3719,8,FALSE)</f>
        <v/>
      </c>
    </row>
    <row r="438">
      <c r="A438" s="5" t="s">
        <v>22</v>
      </c>
      <c r="B438" s="5" t="s">
        <v>7085</v>
      </c>
      <c r="C438" s="21" t="s">
        <v>24</v>
      </c>
      <c r="D438" s="21" t="s">
        <v>7099</v>
      </c>
      <c r="E438" s="21" t="s">
        <v>33</v>
      </c>
      <c r="F438" s="22">
        <v>51.0</v>
      </c>
      <c r="G438" s="21" t="s">
        <v>24</v>
      </c>
      <c r="H438" s="26"/>
      <c r="I438" s="21" t="s">
        <v>156</v>
      </c>
      <c r="J438" s="22">
        <v>248.0</v>
      </c>
      <c r="K438" s="22">
        <v>0.0</v>
      </c>
      <c r="L438" s="22">
        <v>248.0</v>
      </c>
      <c r="M438" s="28">
        <v>0.15</v>
      </c>
      <c r="N438" s="14">
        <v>0.105413493</v>
      </c>
      <c r="O438" s="14">
        <v>235264.0</v>
      </c>
      <c r="P438" s="17">
        <f>VLOOKUP(D438,Details!$C$1:$J$3719,3,FALSE)</f>
        <v>1</v>
      </c>
      <c r="Q438" s="18" t="str">
        <f>VLOOKUP(D438,Details!$C$1:$J$3719,4,FALSE)</f>
        <v>Post Graduate</v>
      </c>
      <c r="R438" s="17">
        <f>VLOOKUP(D438,Details!$C$1:$J$3719,5,FALSE)</f>
        <v>51</v>
      </c>
      <c r="S438" s="18" t="str">
        <f>VLOOKUP(D438,Details!$C$1:$J$3719,6,FALSE)</f>
        <v>Rs98,18,706 ~ 98Lacs+</v>
      </c>
      <c r="T438" s="18" t="str">
        <f>VLOOKUP(D438,Details!$C$1:$J$3719,7,FALSE)</f>
        <v>Rs0 ~ </v>
      </c>
      <c r="U438" s="18" t="str">
        <f>VLOOKUP(D438,Details!$C$1:$J$3719,8,FALSE)</f>
        <v/>
      </c>
    </row>
    <row r="439">
      <c r="A439" s="5" t="s">
        <v>22</v>
      </c>
      <c r="B439" s="5" t="s">
        <v>7100</v>
      </c>
      <c r="C439" s="21" t="s">
        <v>24</v>
      </c>
      <c r="D439" s="21" t="s">
        <v>7101</v>
      </c>
      <c r="E439" s="21" t="s">
        <v>33</v>
      </c>
      <c r="F439" s="22">
        <v>64.0</v>
      </c>
      <c r="G439" s="21" t="s">
        <v>24</v>
      </c>
      <c r="H439" s="26"/>
      <c r="I439" s="21" t="s">
        <v>40</v>
      </c>
      <c r="J439" s="22">
        <v>52761.0</v>
      </c>
      <c r="K439" s="22">
        <v>228.0</v>
      </c>
      <c r="L439" s="22">
        <v>52989.0</v>
      </c>
      <c r="M439" s="27">
        <v>37.18</v>
      </c>
      <c r="N439" s="14">
        <v>29.25435594</v>
      </c>
      <c r="O439" s="14">
        <v>181132.0</v>
      </c>
      <c r="P439" s="17">
        <f>VLOOKUP(D439,Details!$C$1:$J$3719,3,FALSE)</f>
        <v>0</v>
      </c>
      <c r="Q439" s="18" t="str">
        <f>VLOOKUP(D439,Details!$C$1:$J$3719,4,FALSE)</f>
        <v>12th Pass</v>
      </c>
      <c r="R439" s="17">
        <f>VLOOKUP(D439,Details!$C$1:$J$3719,5,FALSE)</f>
        <v>64</v>
      </c>
      <c r="S439" s="18" t="str">
        <f>VLOOKUP(D439,Details!$C$1:$J$3719,6,FALSE)</f>
        <v>Rs2,46,72,000 ~ 2Crore+</v>
      </c>
      <c r="T439" s="18" t="str">
        <f>VLOOKUP(D439,Details!$C$1:$J$3719,7,FALSE)</f>
        <v>Rs66,00,000 ~ 66Lacs+</v>
      </c>
      <c r="U439" s="18" t="str">
        <f>VLOOKUP(D439,Details!$C$1:$J$3719,8,FALSE)</f>
        <v>Y</v>
      </c>
    </row>
    <row r="440">
      <c r="A440" s="5" t="s">
        <v>22</v>
      </c>
      <c r="B440" s="5" t="s">
        <v>7100</v>
      </c>
      <c r="C440" s="21" t="s">
        <v>24</v>
      </c>
      <c r="D440" s="21" t="s">
        <v>7102</v>
      </c>
      <c r="E440" s="21" t="s">
        <v>33</v>
      </c>
      <c r="F440" s="22">
        <v>48.0</v>
      </c>
      <c r="G440" s="21" t="s">
        <v>24</v>
      </c>
      <c r="H440" s="26"/>
      <c r="I440" s="21" t="s">
        <v>41</v>
      </c>
      <c r="J440" s="22">
        <v>50105.0</v>
      </c>
      <c r="K440" s="22">
        <v>244.0</v>
      </c>
      <c r="L440" s="22">
        <v>50349.0</v>
      </c>
      <c r="M440" s="27">
        <v>35.32</v>
      </c>
      <c r="N440" s="14">
        <v>27.79685533</v>
      </c>
      <c r="O440" s="14">
        <v>181132.0</v>
      </c>
      <c r="P440" s="17">
        <f>VLOOKUP(D440,Details!$C$1:$J$3719,3,FALSE)</f>
        <v>0</v>
      </c>
      <c r="Q440" s="18" t="str">
        <f>VLOOKUP(D440,Details!$C$1:$J$3719,4,FALSE)</f>
        <v>Graduate</v>
      </c>
      <c r="R440" s="17">
        <f>VLOOKUP(D440,Details!$C$1:$J$3719,5,FALSE)</f>
        <v>48</v>
      </c>
      <c r="S440" s="18" t="str">
        <f>VLOOKUP(D440,Details!$C$1:$J$3719,6,FALSE)</f>
        <v>Rs15,77,000 ~ 15Lacs+</v>
      </c>
      <c r="T440" s="18" t="str">
        <f>VLOOKUP(D440,Details!$C$1:$J$3719,7,FALSE)</f>
        <v>Rs0 ~ </v>
      </c>
      <c r="U440" s="18" t="str">
        <f>VLOOKUP(D440,Details!$C$1:$J$3719,8,FALSE)</f>
        <v/>
      </c>
    </row>
    <row r="441">
      <c r="A441" s="5" t="s">
        <v>22</v>
      </c>
      <c r="B441" s="5" t="s">
        <v>7100</v>
      </c>
      <c r="C441" s="21" t="s">
        <v>24</v>
      </c>
      <c r="D441" s="21" t="s">
        <v>7103</v>
      </c>
      <c r="E441" s="21" t="s">
        <v>33</v>
      </c>
      <c r="F441" s="22">
        <v>47.0</v>
      </c>
      <c r="G441" s="21" t="s">
        <v>24</v>
      </c>
      <c r="H441" s="26"/>
      <c r="I441" s="21" t="s">
        <v>52</v>
      </c>
      <c r="J441" s="22">
        <v>19942.0</v>
      </c>
      <c r="K441" s="22">
        <v>29.0</v>
      </c>
      <c r="L441" s="22">
        <v>19971.0</v>
      </c>
      <c r="M441" s="27">
        <v>14.01</v>
      </c>
      <c r="N441" s="14">
        <v>11.02566084</v>
      </c>
      <c r="O441" s="14">
        <v>181132.0</v>
      </c>
      <c r="P441" s="17">
        <f>VLOOKUP(D441,Details!$C$1:$J$3719,3,FALSE)</f>
        <v>0</v>
      </c>
      <c r="Q441" s="18" t="str">
        <f>VLOOKUP(D441,Details!$C$1:$J$3719,4,FALSE)</f>
        <v>Graduate</v>
      </c>
      <c r="R441" s="17">
        <f>VLOOKUP(D441,Details!$C$1:$J$3719,5,FALSE)</f>
        <v>49</v>
      </c>
      <c r="S441" s="18" t="str">
        <f>VLOOKUP(D441,Details!$C$1:$J$3719,6,FALSE)</f>
        <v>Rs10,50,000 ~ 10Lacs+</v>
      </c>
      <c r="T441" s="18" t="str">
        <f>VLOOKUP(D441,Details!$C$1:$J$3719,7,FALSE)</f>
        <v>Rs0 ~ </v>
      </c>
      <c r="U441" s="18" t="str">
        <f>VLOOKUP(D441,Details!$C$1:$J$3719,8,FALSE)</f>
        <v/>
      </c>
    </row>
    <row r="442">
      <c r="A442" s="5" t="s">
        <v>22</v>
      </c>
      <c r="B442" s="5" t="s">
        <v>7100</v>
      </c>
      <c r="C442" s="21" t="s">
        <v>24</v>
      </c>
      <c r="D442" s="21" t="s">
        <v>7104</v>
      </c>
      <c r="E442" s="21" t="s">
        <v>33</v>
      </c>
      <c r="F442" s="22">
        <v>46.0</v>
      </c>
      <c r="G442" s="21" t="s">
        <v>24</v>
      </c>
      <c r="H442" s="26"/>
      <c r="I442" s="21" t="s">
        <v>73</v>
      </c>
      <c r="J442" s="22">
        <v>5950.0</v>
      </c>
      <c r="K442" s="22">
        <v>17.0</v>
      </c>
      <c r="L442" s="22">
        <v>5967.0</v>
      </c>
      <c r="M442" s="27">
        <v>4.19</v>
      </c>
      <c r="N442" s="14">
        <v>3.294282623</v>
      </c>
      <c r="O442" s="14">
        <v>181132.0</v>
      </c>
      <c r="P442" s="17">
        <f>VLOOKUP(D442,Details!$C$1:$J$3719,3,FALSE)</f>
        <v>0</v>
      </c>
      <c r="Q442" s="18" t="str">
        <f>VLOOKUP(D442,Details!$C$1:$J$3719,4,FALSE)</f>
        <v>Graduate</v>
      </c>
      <c r="R442" s="17">
        <f>VLOOKUP(D442,Details!$C$1:$J$3719,5,FALSE)</f>
        <v>46</v>
      </c>
      <c r="S442" s="18" t="str">
        <f>VLOOKUP(D442,Details!$C$1:$J$3719,6,FALSE)</f>
        <v>Rs32,37,000 ~ 32Lacs+</v>
      </c>
      <c r="T442" s="18" t="str">
        <f>VLOOKUP(D442,Details!$C$1:$J$3719,7,FALSE)</f>
        <v>Rs0 ~ </v>
      </c>
      <c r="U442" s="18" t="str">
        <f>VLOOKUP(D442,Details!$C$1:$J$3719,8,FALSE)</f>
        <v/>
      </c>
    </row>
    <row r="443">
      <c r="A443" s="5" t="s">
        <v>22</v>
      </c>
      <c r="B443" s="5" t="s">
        <v>7100</v>
      </c>
      <c r="C443" s="21" t="s">
        <v>24</v>
      </c>
      <c r="D443" s="21" t="s">
        <v>7105</v>
      </c>
      <c r="E443" s="21" t="s">
        <v>33</v>
      </c>
      <c r="F443" s="22">
        <v>39.0</v>
      </c>
      <c r="G443" s="21" t="s">
        <v>253</v>
      </c>
      <c r="H443" s="26"/>
      <c r="I443" s="21" t="s">
        <v>35</v>
      </c>
      <c r="J443" s="22">
        <v>4506.0</v>
      </c>
      <c r="K443" s="22">
        <v>0.0</v>
      </c>
      <c r="L443" s="22">
        <v>4506.0</v>
      </c>
      <c r="M443" s="27">
        <v>3.16</v>
      </c>
      <c r="N443" s="14">
        <v>2.487688537</v>
      </c>
      <c r="O443" s="14">
        <v>181132.0</v>
      </c>
      <c r="P443" s="17">
        <f>VLOOKUP(D443,Details!$C$1:$J$3719,3,FALSE)</f>
        <v>0</v>
      </c>
      <c r="Q443" s="18" t="str">
        <f>VLOOKUP(D443,Details!$C$1:$J$3719,4,FALSE)</f>
        <v>Post Graduate</v>
      </c>
      <c r="R443" s="17">
        <f>VLOOKUP(D443,Details!$C$1:$J$3719,5,FALSE)</f>
        <v>39</v>
      </c>
      <c r="S443" s="18" t="str">
        <f>VLOOKUP(D443,Details!$C$1:$J$3719,6,FALSE)</f>
        <v>Rs4,11,000 ~ 4Lacs+</v>
      </c>
      <c r="T443" s="18" t="str">
        <f>VLOOKUP(D443,Details!$C$1:$J$3719,7,FALSE)</f>
        <v>Rs0 ~ </v>
      </c>
      <c r="U443" s="18" t="str">
        <f>VLOOKUP(D443,Details!$C$1:$J$3719,8,FALSE)</f>
        <v/>
      </c>
    </row>
    <row r="444">
      <c r="A444" s="5" t="s">
        <v>22</v>
      </c>
      <c r="B444" s="5" t="s">
        <v>7100</v>
      </c>
      <c r="C444" s="21" t="s">
        <v>24</v>
      </c>
      <c r="D444" s="21" t="s">
        <v>7106</v>
      </c>
      <c r="E444" s="21" t="s">
        <v>33</v>
      </c>
      <c r="F444" s="22">
        <v>29.0</v>
      </c>
      <c r="G444" s="21" t="s">
        <v>24</v>
      </c>
      <c r="H444" s="26"/>
      <c r="I444" s="21" t="s">
        <v>48</v>
      </c>
      <c r="J444" s="22">
        <v>2125.0</v>
      </c>
      <c r="K444" s="22">
        <v>0.0</v>
      </c>
      <c r="L444" s="22">
        <v>2125.0</v>
      </c>
      <c r="M444" s="27">
        <v>1.49</v>
      </c>
      <c r="N444" s="14">
        <v>1.173177572</v>
      </c>
      <c r="O444" s="14">
        <v>181132.0</v>
      </c>
      <c r="P444" s="17" t="str">
        <f>VLOOKUP(D444,Details!$C$1:$J$3719,3,FALSE)</f>
        <v>#N/A</v>
      </c>
      <c r="Q444" s="18" t="str">
        <f>VLOOKUP(D444,Details!$C$1:$J$3719,4,FALSE)</f>
        <v>#N/A</v>
      </c>
      <c r="R444" s="17" t="str">
        <f>VLOOKUP(D444,Details!$C$1:$J$3719,5,FALSE)</f>
        <v>#N/A</v>
      </c>
      <c r="S444" s="18" t="str">
        <f>VLOOKUP(D444,Details!$C$1:$J$3719,6,FALSE)</f>
        <v>#N/A</v>
      </c>
      <c r="T444" s="18" t="str">
        <f>VLOOKUP(D444,Details!$C$1:$J$3719,7,FALSE)</f>
        <v>#N/A</v>
      </c>
      <c r="U444" s="18" t="str">
        <f>VLOOKUP(D444,Details!$C$1:$J$3719,8,FALSE)</f>
        <v>#N/A</v>
      </c>
    </row>
    <row r="445">
      <c r="A445" s="5" t="s">
        <v>22</v>
      </c>
      <c r="B445" s="5" t="s">
        <v>7100</v>
      </c>
      <c r="C445" s="21" t="s">
        <v>24</v>
      </c>
      <c r="D445" s="21" t="s">
        <v>7107</v>
      </c>
      <c r="E445" s="21" t="s">
        <v>33</v>
      </c>
      <c r="F445" s="22">
        <v>38.0</v>
      </c>
      <c r="G445" s="21" t="s">
        <v>24</v>
      </c>
      <c r="H445" s="26"/>
      <c r="I445" s="21" t="s">
        <v>57</v>
      </c>
      <c r="J445" s="22">
        <v>1996.0</v>
      </c>
      <c r="K445" s="22">
        <v>1.0</v>
      </c>
      <c r="L445" s="22">
        <v>1997.0</v>
      </c>
      <c r="M445" s="27">
        <v>1.4</v>
      </c>
      <c r="N445" s="14">
        <v>1.102510876</v>
      </c>
      <c r="O445" s="14">
        <v>181132.0</v>
      </c>
      <c r="P445" s="17" t="str">
        <f>VLOOKUP(D445,Details!$C$1:$J$3719,3,FALSE)</f>
        <v>#N/A</v>
      </c>
      <c r="Q445" s="18" t="str">
        <f>VLOOKUP(D445,Details!$C$1:$J$3719,4,FALSE)</f>
        <v>#N/A</v>
      </c>
      <c r="R445" s="17" t="str">
        <f>VLOOKUP(D445,Details!$C$1:$J$3719,5,FALSE)</f>
        <v>#N/A</v>
      </c>
      <c r="S445" s="18" t="str">
        <f>VLOOKUP(D445,Details!$C$1:$J$3719,6,FALSE)</f>
        <v>#N/A</v>
      </c>
      <c r="T445" s="18" t="str">
        <f>VLOOKUP(D445,Details!$C$1:$J$3719,7,FALSE)</f>
        <v>#N/A</v>
      </c>
      <c r="U445" s="18" t="str">
        <f>VLOOKUP(D445,Details!$C$1:$J$3719,8,FALSE)</f>
        <v>#N/A</v>
      </c>
    </row>
    <row r="446">
      <c r="A446" s="5" t="s">
        <v>22</v>
      </c>
      <c r="B446" s="5" t="s">
        <v>7100</v>
      </c>
      <c r="C446" s="21" t="s">
        <v>24</v>
      </c>
      <c r="D446" s="21" t="s">
        <v>7108</v>
      </c>
      <c r="E446" s="21" t="s">
        <v>33</v>
      </c>
      <c r="F446" s="22">
        <v>46.0</v>
      </c>
      <c r="G446" s="21" t="s">
        <v>24</v>
      </c>
      <c r="H446" s="26"/>
      <c r="I446" s="21" t="s">
        <v>44</v>
      </c>
      <c r="J446" s="22">
        <v>1256.0</v>
      </c>
      <c r="K446" s="22">
        <v>7.0</v>
      </c>
      <c r="L446" s="22">
        <v>1263.0</v>
      </c>
      <c r="M446" s="27">
        <v>0.89</v>
      </c>
      <c r="N446" s="14">
        <v>0.697281541</v>
      </c>
      <c r="O446" s="14">
        <v>181132.0</v>
      </c>
      <c r="P446" s="17" t="str">
        <f>VLOOKUP(D446,Details!$C$1:$J$3719,3,FALSE)</f>
        <v>#N/A</v>
      </c>
      <c r="Q446" s="18" t="str">
        <f>VLOOKUP(D446,Details!$C$1:$J$3719,4,FALSE)</f>
        <v>#N/A</v>
      </c>
      <c r="R446" s="17" t="str">
        <f>VLOOKUP(D446,Details!$C$1:$J$3719,5,FALSE)</f>
        <v>#N/A</v>
      </c>
      <c r="S446" s="18" t="str">
        <f>VLOOKUP(D446,Details!$C$1:$J$3719,6,FALSE)</f>
        <v>#N/A</v>
      </c>
      <c r="T446" s="18" t="str">
        <f>VLOOKUP(D446,Details!$C$1:$J$3719,7,FALSE)</f>
        <v>#N/A</v>
      </c>
      <c r="U446" s="18" t="str">
        <f>VLOOKUP(D446,Details!$C$1:$J$3719,8,FALSE)</f>
        <v>#N/A</v>
      </c>
    </row>
    <row r="447">
      <c r="A447" s="5" t="s">
        <v>22</v>
      </c>
      <c r="B447" s="5" t="s">
        <v>7100</v>
      </c>
      <c r="C447" s="21" t="s">
        <v>24</v>
      </c>
      <c r="D447" s="21" t="s">
        <v>7109</v>
      </c>
      <c r="E447" s="21" t="s">
        <v>33</v>
      </c>
      <c r="F447" s="22">
        <v>42.0</v>
      </c>
      <c r="G447" s="21" t="s">
        <v>24</v>
      </c>
      <c r="H447" s="26"/>
      <c r="I447" s="21" t="s">
        <v>48</v>
      </c>
      <c r="J447" s="22">
        <v>1165.0</v>
      </c>
      <c r="K447" s="22">
        <v>1.0</v>
      </c>
      <c r="L447" s="22">
        <v>1166.0</v>
      </c>
      <c r="M447" s="27">
        <v>0.82</v>
      </c>
      <c r="N447" s="14">
        <v>0.643729435</v>
      </c>
      <c r="O447" s="14">
        <v>181132.0</v>
      </c>
      <c r="P447" s="17" t="str">
        <f>VLOOKUP(D447,Details!$C$1:$J$3719,3,FALSE)</f>
        <v>#N/A</v>
      </c>
      <c r="Q447" s="18" t="str">
        <f>VLOOKUP(D447,Details!$C$1:$J$3719,4,FALSE)</f>
        <v>#N/A</v>
      </c>
      <c r="R447" s="17" t="str">
        <f>VLOOKUP(D447,Details!$C$1:$J$3719,5,FALSE)</f>
        <v>#N/A</v>
      </c>
      <c r="S447" s="18" t="str">
        <f>VLOOKUP(D447,Details!$C$1:$J$3719,6,FALSE)</f>
        <v>#N/A</v>
      </c>
      <c r="T447" s="18" t="str">
        <f>VLOOKUP(D447,Details!$C$1:$J$3719,7,FALSE)</f>
        <v>#N/A</v>
      </c>
      <c r="U447" s="18" t="str">
        <f>VLOOKUP(D447,Details!$C$1:$J$3719,8,FALSE)</f>
        <v>#N/A</v>
      </c>
    </row>
    <row r="448">
      <c r="A448" s="5" t="s">
        <v>22</v>
      </c>
      <c r="B448" s="5" t="s">
        <v>7100</v>
      </c>
      <c r="C448" s="21" t="s">
        <v>24</v>
      </c>
      <c r="D448" s="21" t="s">
        <v>7110</v>
      </c>
      <c r="E448" s="21" t="s">
        <v>33</v>
      </c>
      <c r="F448" s="22">
        <v>51.0</v>
      </c>
      <c r="G448" s="21" t="s">
        <v>24</v>
      </c>
      <c r="H448" s="26"/>
      <c r="I448" s="21" t="s">
        <v>48</v>
      </c>
      <c r="J448" s="22">
        <v>1117.0</v>
      </c>
      <c r="K448" s="22">
        <v>1.0</v>
      </c>
      <c r="L448" s="22">
        <v>1118.0</v>
      </c>
      <c r="M448" s="27">
        <v>0.78</v>
      </c>
      <c r="N448" s="14">
        <v>0.617229424</v>
      </c>
      <c r="O448" s="14">
        <v>181132.0</v>
      </c>
      <c r="P448" s="17" t="str">
        <f>VLOOKUP(D448,Details!$C$1:$J$3719,3,FALSE)</f>
        <v>#N/A</v>
      </c>
      <c r="Q448" s="18" t="str">
        <f>VLOOKUP(D448,Details!$C$1:$J$3719,4,FALSE)</f>
        <v>#N/A</v>
      </c>
      <c r="R448" s="17" t="str">
        <f>VLOOKUP(D448,Details!$C$1:$J$3719,5,FALSE)</f>
        <v>#N/A</v>
      </c>
      <c r="S448" s="18" t="str">
        <f>VLOOKUP(D448,Details!$C$1:$J$3719,6,FALSE)</f>
        <v>#N/A</v>
      </c>
      <c r="T448" s="18" t="str">
        <f>VLOOKUP(D448,Details!$C$1:$J$3719,7,FALSE)</f>
        <v>#N/A</v>
      </c>
      <c r="U448" s="18" t="str">
        <f>VLOOKUP(D448,Details!$C$1:$J$3719,8,FALSE)</f>
        <v>#N/A</v>
      </c>
    </row>
    <row r="449">
      <c r="A449" s="5" t="s">
        <v>22</v>
      </c>
      <c r="B449" s="5" t="s">
        <v>7100</v>
      </c>
      <c r="C449" s="21" t="s">
        <v>24</v>
      </c>
      <c r="D449" s="21" t="s">
        <v>7111</v>
      </c>
      <c r="E449" s="21" t="s">
        <v>346</v>
      </c>
      <c r="F449" s="22">
        <v>39.0</v>
      </c>
      <c r="G449" s="21" t="s">
        <v>24</v>
      </c>
      <c r="H449" s="26"/>
      <c r="I449" s="21" t="s">
        <v>48</v>
      </c>
      <c r="J449" s="22">
        <v>596.0</v>
      </c>
      <c r="K449" s="22">
        <v>0.0</v>
      </c>
      <c r="L449" s="22">
        <v>596.0</v>
      </c>
      <c r="M449" s="27">
        <v>0.42</v>
      </c>
      <c r="N449" s="14">
        <v>0.329041804</v>
      </c>
      <c r="O449" s="14">
        <v>181132.0</v>
      </c>
      <c r="P449" s="17" t="str">
        <f>VLOOKUP(D449,Details!$C$1:$J$3719,3,FALSE)</f>
        <v>#N/A</v>
      </c>
      <c r="Q449" s="18" t="str">
        <f>VLOOKUP(D449,Details!$C$1:$J$3719,4,FALSE)</f>
        <v>#N/A</v>
      </c>
      <c r="R449" s="17" t="str">
        <f>VLOOKUP(D449,Details!$C$1:$J$3719,5,FALSE)</f>
        <v>#N/A</v>
      </c>
      <c r="S449" s="18" t="str">
        <f>VLOOKUP(D449,Details!$C$1:$J$3719,6,FALSE)</f>
        <v>#N/A</v>
      </c>
      <c r="T449" s="18" t="str">
        <f>VLOOKUP(D449,Details!$C$1:$J$3719,7,FALSE)</f>
        <v>#N/A</v>
      </c>
      <c r="U449" s="18" t="str">
        <f>VLOOKUP(D449,Details!$C$1:$J$3719,8,FALSE)</f>
        <v>#N/A</v>
      </c>
    </row>
    <row r="450">
      <c r="A450" s="5" t="s">
        <v>22</v>
      </c>
      <c r="B450" s="5" t="s">
        <v>7100</v>
      </c>
      <c r="C450" s="21" t="s">
        <v>24</v>
      </c>
      <c r="D450" s="21" t="s">
        <v>7112</v>
      </c>
      <c r="E450" s="21" t="s">
        <v>33</v>
      </c>
      <c r="F450" s="22">
        <v>31.0</v>
      </c>
      <c r="G450" s="21" t="s">
        <v>253</v>
      </c>
      <c r="H450" s="26"/>
      <c r="I450" s="21" t="s">
        <v>1419</v>
      </c>
      <c r="J450" s="22">
        <v>488.0</v>
      </c>
      <c r="K450" s="22">
        <v>0.0</v>
      </c>
      <c r="L450" s="22">
        <v>488.0</v>
      </c>
      <c r="M450" s="28">
        <v>0.34</v>
      </c>
      <c r="N450" s="14">
        <v>0.269416779</v>
      </c>
      <c r="O450" s="14">
        <v>181132.0</v>
      </c>
      <c r="P450" s="17">
        <f>VLOOKUP(D450,Details!$C$1:$J$3719,3,FALSE)</f>
        <v>0</v>
      </c>
      <c r="Q450" s="18" t="str">
        <f>VLOOKUP(D450,Details!$C$1:$J$3719,4,FALSE)</f>
        <v>Graduate</v>
      </c>
      <c r="R450" s="17">
        <f>VLOOKUP(D450,Details!$C$1:$J$3719,5,FALSE)</f>
        <v>31</v>
      </c>
      <c r="S450" s="18" t="str">
        <f>VLOOKUP(D450,Details!$C$1:$J$3719,6,FALSE)</f>
        <v>Rs1,10,000 ~ 1Lacs+</v>
      </c>
      <c r="T450" s="18" t="str">
        <f>VLOOKUP(D450,Details!$C$1:$J$3719,7,FALSE)</f>
        <v>Rs0 ~ </v>
      </c>
      <c r="U450" s="18" t="str">
        <f>VLOOKUP(D450,Details!$C$1:$J$3719,8,FALSE)</f>
        <v/>
      </c>
    </row>
    <row r="451">
      <c r="A451" s="5" t="s">
        <v>22</v>
      </c>
      <c r="B451" s="5" t="s">
        <v>7113</v>
      </c>
      <c r="C451" s="21" t="s">
        <v>24</v>
      </c>
      <c r="D451" s="21" t="s">
        <v>7114</v>
      </c>
      <c r="E451" s="21" t="s">
        <v>33</v>
      </c>
      <c r="F451" s="22">
        <v>46.0</v>
      </c>
      <c r="G451" s="21" t="s">
        <v>24</v>
      </c>
      <c r="H451" s="26"/>
      <c r="I451" s="21" t="s">
        <v>40</v>
      </c>
      <c r="J451" s="22">
        <v>74098.0</v>
      </c>
      <c r="K451" s="22">
        <v>345.0</v>
      </c>
      <c r="L451" s="22">
        <v>74443.0</v>
      </c>
      <c r="M451" s="29">
        <v>42.04</v>
      </c>
      <c r="N451" s="14">
        <v>35.50924424</v>
      </c>
      <c r="O451" s="14">
        <v>209644.0</v>
      </c>
      <c r="P451" s="17" t="str">
        <f>VLOOKUP(D451,Details!$C$1:$J$3719,3,FALSE)</f>
        <v>#N/A</v>
      </c>
      <c r="Q451" s="18" t="str">
        <f>VLOOKUP(D451,Details!$C$1:$J$3719,4,FALSE)</f>
        <v>#N/A</v>
      </c>
      <c r="R451" s="17" t="str">
        <f>VLOOKUP(D451,Details!$C$1:$J$3719,5,FALSE)</f>
        <v>#N/A</v>
      </c>
      <c r="S451" s="18" t="str">
        <f>VLOOKUP(D451,Details!$C$1:$J$3719,6,FALSE)</f>
        <v>#N/A</v>
      </c>
      <c r="T451" s="18" t="str">
        <f>VLOOKUP(D451,Details!$C$1:$J$3719,7,FALSE)</f>
        <v>#N/A</v>
      </c>
      <c r="U451" s="18" t="str">
        <f>VLOOKUP(D451,Details!$C$1:$J$3719,8,FALSE)</f>
        <v>#N/A</v>
      </c>
    </row>
    <row r="452">
      <c r="A452" s="5" t="s">
        <v>22</v>
      </c>
      <c r="B452" s="5" t="s">
        <v>7113</v>
      </c>
      <c r="C452" s="21" t="s">
        <v>24</v>
      </c>
      <c r="D452" s="21" t="s">
        <v>7115</v>
      </c>
      <c r="E452" s="21" t="s">
        <v>33</v>
      </c>
      <c r="F452" s="22">
        <v>46.0</v>
      </c>
      <c r="G452" s="21" t="s">
        <v>24</v>
      </c>
      <c r="H452" s="26"/>
      <c r="I452" s="21" t="s">
        <v>28</v>
      </c>
      <c r="J452" s="22">
        <v>66963.0</v>
      </c>
      <c r="K452" s="22">
        <v>305.0</v>
      </c>
      <c r="L452" s="22">
        <v>67268.0</v>
      </c>
      <c r="M452" s="27">
        <v>37.98</v>
      </c>
      <c r="N452" s="14">
        <v>32.08677568</v>
      </c>
      <c r="O452" s="14">
        <v>209644.0</v>
      </c>
      <c r="P452" s="17">
        <f>VLOOKUP(D452,Details!$C$1:$J$3719,3,FALSE)</f>
        <v>0</v>
      </c>
      <c r="Q452" s="18" t="str">
        <f>VLOOKUP(D452,Details!$C$1:$J$3719,4,FALSE)</f>
        <v>10th Pass</v>
      </c>
      <c r="R452" s="17">
        <f>VLOOKUP(D452,Details!$C$1:$J$3719,5,FALSE)</f>
        <v>46</v>
      </c>
      <c r="S452" s="18" t="str">
        <f>VLOOKUP(D452,Details!$C$1:$J$3719,6,FALSE)</f>
        <v>Rs55,29,000 ~ 55Lacs+</v>
      </c>
      <c r="T452" s="18" t="str">
        <f>VLOOKUP(D452,Details!$C$1:$J$3719,7,FALSE)</f>
        <v>Rs10,16,500 ~ 10Lacs+</v>
      </c>
      <c r="U452" s="18" t="str">
        <f>VLOOKUP(D452,Details!$C$1:$J$3719,8,FALSE)</f>
        <v/>
      </c>
    </row>
    <row r="453">
      <c r="A453" s="5" t="s">
        <v>22</v>
      </c>
      <c r="B453" s="5" t="s">
        <v>7113</v>
      </c>
      <c r="C453" s="21" t="s">
        <v>24</v>
      </c>
      <c r="D453" s="21" t="s">
        <v>7116</v>
      </c>
      <c r="E453" s="21" t="s">
        <v>33</v>
      </c>
      <c r="F453" s="22">
        <v>55.0</v>
      </c>
      <c r="G453" s="21" t="s">
        <v>24</v>
      </c>
      <c r="H453" s="26"/>
      <c r="I453" s="21" t="s">
        <v>52</v>
      </c>
      <c r="J453" s="22">
        <v>19780.0</v>
      </c>
      <c r="K453" s="22">
        <v>69.0</v>
      </c>
      <c r="L453" s="22">
        <v>19849.0</v>
      </c>
      <c r="M453" s="27">
        <v>11.21</v>
      </c>
      <c r="N453" s="14">
        <v>9.4679552</v>
      </c>
      <c r="O453" s="14">
        <v>209644.0</v>
      </c>
      <c r="P453" s="17">
        <f>VLOOKUP(D453,Details!$C$1:$J$3719,3,FALSE)</f>
        <v>0</v>
      </c>
      <c r="Q453" s="18" t="str">
        <f>VLOOKUP(D453,Details!$C$1:$J$3719,4,FALSE)</f>
        <v>Not Given</v>
      </c>
      <c r="R453" s="17">
        <f>VLOOKUP(D453,Details!$C$1:$J$3719,5,FALSE)</f>
        <v>55</v>
      </c>
      <c r="S453" s="18" t="str">
        <f>VLOOKUP(D453,Details!$C$1:$J$3719,6,FALSE)</f>
        <v>Rs57,56,280 ~ 57Lacs+</v>
      </c>
      <c r="T453" s="18" t="str">
        <f>VLOOKUP(D453,Details!$C$1:$J$3719,7,FALSE)</f>
        <v>Rs9,11,000 ~ 9Lacs+</v>
      </c>
      <c r="U453" s="18" t="str">
        <f>VLOOKUP(D453,Details!$C$1:$J$3719,8,FALSE)</f>
        <v/>
      </c>
    </row>
    <row r="454">
      <c r="A454" s="5" t="s">
        <v>22</v>
      </c>
      <c r="B454" s="5" t="s">
        <v>7113</v>
      </c>
      <c r="C454" s="21" t="s">
        <v>24</v>
      </c>
      <c r="D454" s="21" t="s">
        <v>7117</v>
      </c>
      <c r="E454" s="21" t="s">
        <v>33</v>
      </c>
      <c r="F454" s="22">
        <v>30.0</v>
      </c>
      <c r="G454" s="21" t="s">
        <v>24</v>
      </c>
      <c r="H454" s="26"/>
      <c r="I454" s="21" t="s">
        <v>48</v>
      </c>
      <c r="J454" s="22">
        <v>5335.0</v>
      </c>
      <c r="K454" s="22">
        <v>0.0</v>
      </c>
      <c r="L454" s="22">
        <v>5335.0</v>
      </c>
      <c r="M454" s="27">
        <v>3.01</v>
      </c>
      <c r="N454" s="14">
        <v>2.544790216</v>
      </c>
      <c r="O454" s="14">
        <v>209644.0</v>
      </c>
      <c r="P454" s="17" t="str">
        <f>VLOOKUP(D454,Details!$C$1:$J$3719,3,FALSE)</f>
        <v>#N/A</v>
      </c>
      <c r="Q454" s="18" t="str">
        <f>VLOOKUP(D454,Details!$C$1:$J$3719,4,FALSE)</f>
        <v>#N/A</v>
      </c>
      <c r="R454" s="17" t="str">
        <f>VLOOKUP(D454,Details!$C$1:$J$3719,5,FALSE)</f>
        <v>#N/A</v>
      </c>
      <c r="S454" s="18" t="str">
        <f>VLOOKUP(D454,Details!$C$1:$J$3719,6,FALSE)</f>
        <v>#N/A</v>
      </c>
      <c r="T454" s="18" t="str">
        <f>VLOOKUP(D454,Details!$C$1:$J$3719,7,FALSE)</f>
        <v>#N/A</v>
      </c>
      <c r="U454" s="18" t="str">
        <f>VLOOKUP(D454,Details!$C$1:$J$3719,8,FALSE)</f>
        <v>#N/A</v>
      </c>
    </row>
    <row r="455">
      <c r="A455" s="5" t="s">
        <v>22</v>
      </c>
      <c r="B455" s="5" t="s">
        <v>7113</v>
      </c>
      <c r="C455" s="21" t="s">
        <v>24</v>
      </c>
      <c r="D455" s="21" t="s">
        <v>7118</v>
      </c>
      <c r="E455" s="21" t="s">
        <v>33</v>
      </c>
      <c r="F455" s="22">
        <v>38.0</v>
      </c>
      <c r="G455" s="21" t="s">
        <v>24</v>
      </c>
      <c r="H455" s="26"/>
      <c r="I455" s="21" t="s">
        <v>35</v>
      </c>
      <c r="J455" s="22">
        <v>2639.0</v>
      </c>
      <c r="K455" s="22">
        <v>1.0</v>
      </c>
      <c r="L455" s="22">
        <v>2640.0</v>
      </c>
      <c r="M455" s="27">
        <v>1.49</v>
      </c>
      <c r="N455" s="14">
        <v>1.259277633</v>
      </c>
      <c r="O455" s="14">
        <v>209644.0</v>
      </c>
      <c r="P455" s="17" t="str">
        <f>VLOOKUP(D455,Details!$C$1:$J$3719,3,FALSE)</f>
        <v>#N/A</v>
      </c>
      <c r="Q455" s="18" t="str">
        <f>VLOOKUP(D455,Details!$C$1:$J$3719,4,FALSE)</f>
        <v>#N/A</v>
      </c>
      <c r="R455" s="17" t="str">
        <f>VLOOKUP(D455,Details!$C$1:$J$3719,5,FALSE)</f>
        <v>#N/A</v>
      </c>
      <c r="S455" s="18" t="str">
        <f>VLOOKUP(D455,Details!$C$1:$J$3719,6,FALSE)</f>
        <v>#N/A</v>
      </c>
      <c r="T455" s="18" t="str">
        <f>VLOOKUP(D455,Details!$C$1:$J$3719,7,FALSE)</f>
        <v>#N/A</v>
      </c>
      <c r="U455" s="18" t="str">
        <f>VLOOKUP(D455,Details!$C$1:$J$3719,8,FALSE)</f>
        <v>#N/A</v>
      </c>
    </row>
    <row r="456">
      <c r="A456" s="5" t="s">
        <v>22</v>
      </c>
      <c r="B456" s="5" t="s">
        <v>7113</v>
      </c>
      <c r="C456" s="21" t="s">
        <v>24</v>
      </c>
      <c r="D456" s="21" t="s">
        <v>7119</v>
      </c>
      <c r="E456" s="21" t="s">
        <v>33</v>
      </c>
      <c r="F456" s="22">
        <v>39.0</v>
      </c>
      <c r="G456" s="21" t="s">
        <v>24</v>
      </c>
      <c r="H456" s="26"/>
      <c r="I456" s="21" t="s">
        <v>48</v>
      </c>
      <c r="J456" s="22">
        <v>2607.0</v>
      </c>
      <c r="K456" s="22">
        <v>0.0</v>
      </c>
      <c r="L456" s="22">
        <v>2607.0</v>
      </c>
      <c r="M456" s="27">
        <v>1.47</v>
      </c>
      <c r="N456" s="14">
        <v>1.243536662</v>
      </c>
      <c r="O456" s="14">
        <v>209644.0</v>
      </c>
      <c r="P456" s="17" t="str">
        <f>VLOOKUP(D456,Details!$C$1:$J$3719,3,FALSE)</f>
        <v>#N/A</v>
      </c>
      <c r="Q456" s="18" t="str">
        <f>VLOOKUP(D456,Details!$C$1:$J$3719,4,FALSE)</f>
        <v>#N/A</v>
      </c>
      <c r="R456" s="17" t="str">
        <f>VLOOKUP(D456,Details!$C$1:$J$3719,5,FALSE)</f>
        <v>#N/A</v>
      </c>
      <c r="S456" s="18" t="str">
        <f>VLOOKUP(D456,Details!$C$1:$J$3719,6,FALSE)</f>
        <v>#N/A</v>
      </c>
      <c r="T456" s="18" t="str">
        <f>VLOOKUP(D456,Details!$C$1:$J$3719,7,FALSE)</f>
        <v>#N/A</v>
      </c>
      <c r="U456" s="18" t="str">
        <f>VLOOKUP(D456,Details!$C$1:$J$3719,8,FALSE)</f>
        <v>#N/A</v>
      </c>
    </row>
    <row r="457">
      <c r="A457" s="5" t="s">
        <v>22</v>
      </c>
      <c r="B457" s="5" t="s">
        <v>7113</v>
      </c>
      <c r="C457" s="21" t="s">
        <v>24</v>
      </c>
      <c r="D457" s="21" t="s">
        <v>7120</v>
      </c>
      <c r="E457" s="21" t="s">
        <v>346</v>
      </c>
      <c r="F457" s="22">
        <v>34.0</v>
      </c>
      <c r="G457" s="21" t="s">
        <v>24</v>
      </c>
      <c r="H457" s="26"/>
      <c r="I457" s="21" t="s">
        <v>57</v>
      </c>
      <c r="J457" s="22">
        <v>2276.0</v>
      </c>
      <c r="K457" s="22">
        <v>2.0</v>
      </c>
      <c r="L457" s="22">
        <v>2278.0</v>
      </c>
      <c r="M457" s="27">
        <v>1.29</v>
      </c>
      <c r="N457" s="14">
        <v>1.086603957</v>
      </c>
      <c r="O457" s="14">
        <v>209644.0</v>
      </c>
      <c r="P457" s="17" t="str">
        <f>VLOOKUP(D457,Details!$C$1:$J$3719,3,FALSE)</f>
        <v>#N/A</v>
      </c>
      <c r="Q457" s="18" t="str">
        <f>VLOOKUP(D457,Details!$C$1:$J$3719,4,FALSE)</f>
        <v>#N/A</v>
      </c>
      <c r="R457" s="17" t="str">
        <f>VLOOKUP(D457,Details!$C$1:$J$3719,5,FALSE)</f>
        <v>#N/A</v>
      </c>
      <c r="S457" s="18" t="str">
        <f>VLOOKUP(D457,Details!$C$1:$J$3719,6,FALSE)</f>
        <v>#N/A</v>
      </c>
      <c r="T457" s="18" t="str">
        <f>VLOOKUP(D457,Details!$C$1:$J$3719,7,FALSE)</f>
        <v>#N/A</v>
      </c>
      <c r="U457" s="18" t="str">
        <f>VLOOKUP(D457,Details!$C$1:$J$3719,8,FALSE)</f>
        <v>#N/A</v>
      </c>
    </row>
    <row r="458">
      <c r="A458" s="5" t="s">
        <v>22</v>
      </c>
      <c r="B458" s="5" t="s">
        <v>7113</v>
      </c>
      <c r="C458" s="21" t="s">
        <v>24</v>
      </c>
      <c r="D458" s="21" t="s">
        <v>7121</v>
      </c>
      <c r="E458" s="21" t="s">
        <v>33</v>
      </c>
      <c r="F458" s="22">
        <v>51.0</v>
      </c>
      <c r="G458" s="21" t="s">
        <v>24</v>
      </c>
      <c r="H458" s="26"/>
      <c r="I458" s="21" t="s">
        <v>44</v>
      </c>
      <c r="J458" s="22">
        <v>1586.0</v>
      </c>
      <c r="K458" s="22">
        <v>33.0</v>
      </c>
      <c r="L458" s="22">
        <v>1619.0</v>
      </c>
      <c r="M458" s="27">
        <v>0.91</v>
      </c>
      <c r="N458" s="14">
        <v>0.772261548</v>
      </c>
      <c r="O458" s="14">
        <v>209644.0</v>
      </c>
      <c r="P458" s="17" t="str">
        <f>VLOOKUP(D458,Details!$C$1:$J$3719,3,FALSE)</f>
        <v>#N/A</v>
      </c>
      <c r="Q458" s="18" t="str">
        <f>VLOOKUP(D458,Details!$C$1:$J$3719,4,FALSE)</f>
        <v>#N/A</v>
      </c>
      <c r="R458" s="17" t="str">
        <f>VLOOKUP(D458,Details!$C$1:$J$3719,5,FALSE)</f>
        <v>#N/A</v>
      </c>
      <c r="S458" s="18" t="str">
        <f>VLOOKUP(D458,Details!$C$1:$J$3719,6,FALSE)</f>
        <v>#N/A</v>
      </c>
      <c r="T458" s="18" t="str">
        <f>VLOOKUP(D458,Details!$C$1:$J$3719,7,FALSE)</f>
        <v>#N/A</v>
      </c>
      <c r="U458" s="18" t="str">
        <f>VLOOKUP(D458,Details!$C$1:$J$3719,8,FALSE)</f>
        <v>#N/A</v>
      </c>
    </row>
    <row r="459">
      <c r="A459" s="5" t="s">
        <v>22</v>
      </c>
      <c r="B459" s="5" t="s">
        <v>7113</v>
      </c>
      <c r="C459" s="21" t="s">
        <v>24</v>
      </c>
      <c r="D459" s="21" t="s">
        <v>7122</v>
      </c>
      <c r="E459" s="21" t="s">
        <v>33</v>
      </c>
      <c r="F459" s="22">
        <v>30.0</v>
      </c>
      <c r="G459" s="21" t="s">
        <v>253</v>
      </c>
      <c r="H459" s="26"/>
      <c r="I459" s="21" t="s">
        <v>48</v>
      </c>
      <c r="J459" s="22">
        <v>1056.0</v>
      </c>
      <c r="K459" s="22">
        <v>0.0</v>
      </c>
      <c r="L459" s="22">
        <v>1056.0</v>
      </c>
      <c r="M459" s="28">
        <v>0.6</v>
      </c>
      <c r="N459" s="14">
        <v>0.503711053</v>
      </c>
      <c r="O459" s="14">
        <v>209644.0</v>
      </c>
      <c r="P459" s="17" t="str">
        <f>VLOOKUP(D459,Details!$C$1:$J$3719,3,FALSE)</f>
        <v>#N/A</v>
      </c>
      <c r="Q459" s="18" t="str">
        <f>VLOOKUP(D459,Details!$C$1:$J$3719,4,FALSE)</f>
        <v>#N/A</v>
      </c>
      <c r="R459" s="17" t="str">
        <f>VLOOKUP(D459,Details!$C$1:$J$3719,5,FALSE)</f>
        <v>#N/A</v>
      </c>
      <c r="S459" s="18" t="str">
        <f>VLOOKUP(D459,Details!$C$1:$J$3719,6,FALSE)</f>
        <v>#N/A</v>
      </c>
      <c r="T459" s="18" t="str">
        <f>VLOOKUP(D459,Details!$C$1:$J$3719,7,FALSE)</f>
        <v>#N/A</v>
      </c>
      <c r="U459" s="18" t="str">
        <f>VLOOKUP(D459,Details!$C$1:$J$3719,8,FALSE)</f>
        <v>#N/A</v>
      </c>
    </row>
    <row r="460">
      <c r="A460" s="5" t="s">
        <v>22</v>
      </c>
      <c r="B460" s="5" t="s">
        <v>7123</v>
      </c>
      <c r="C460" s="21" t="s">
        <v>24</v>
      </c>
      <c r="D460" s="21" t="s">
        <v>7124</v>
      </c>
      <c r="E460" s="21" t="s">
        <v>33</v>
      </c>
      <c r="F460" s="22">
        <v>53.0</v>
      </c>
      <c r="G460" s="21" t="s">
        <v>24</v>
      </c>
      <c r="H460" s="26"/>
      <c r="I460" s="21" t="s">
        <v>40</v>
      </c>
      <c r="J460" s="22">
        <v>69297.0</v>
      </c>
      <c r="K460" s="22">
        <v>15.0</v>
      </c>
      <c r="L460" s="22">
        <v>69312.0</v>
      </c>
      <c r="M460" s="27">
        <v>36.25</v>
      </c>
      <c r="N460" s="14">
        <v>21.9823157</v>
      </c>
      <c r="O460" s="14">
        <v>315308.0</v>
      </c>
      <c r="P460" s="17" t="str">
        <f>VLOOKUP(D460,Details!$C$1:$J$3719,3,FALSE)</f>
        <v>#N/A</v>
      </c>
      <c r="Q460" s="18" t="str">
        <f>VLOOKUP(D460,Details!$C$1:$J$3719,4,FALSE)</f>
        <v>#N/A</v>
      </c>
      <c r="R460" s="17" t="str">
        <f>VLOOKUP(D460,Details!$C$1:$J$3719,5,FALSE)</f>
        <v>#N/A</v>
      </c>
      <c r="S460" s="18" t="str">
        <f>VLOOKUP(D460,Details!$C$1:$J$3719,6,FALSE)</f>
        <v>#N/A</v>
      </c>
      <c r="T460" s="18" t="str">
        <f>VLOOKUP(D460,Details!$C$1:$J$3719,7,FALSE)</f>
        <v>#N/A</v>
      </c>
      <c r="U460" s="18" t="str">
        <f>VLOOKUP(D460,Details!$C$1:$J$3719,8,FALSE)</f>
        <v>#N/A</v>
      </c>
    </row>
    <row r="461">
      <c r="A461" s="5" t="s">
        <v>22</v>
      </c>
      <c r="B461" s="5" t="s">
        <v>7123</v>
      </c>
      <c r="C461" s="21" t="s">
        <v>24</v>
      </c>
      <c r="D461" s="21" t="s">
        <v>7125</v>
      </c>
      <c r="E461" s="21" t="s">
        <v>33</v>
      </c>
      <c r="F461" s="22">
        <v>42.0</v>
      </c>
      <c r="G461" s="21" t="s">
        <v>24</v>
      </c>
      <c r="H461" s="26"/>
      <c r="I461" s="21" t="s">
        <v>28</v>
      </c>
      <c r="J461" s="22">
        <v>63731.0</v>
      </c>
      <c r="K461" s="22">
        <v>11.0</v>
      </c>
      <c r="L461" s="22">
        <v>63742.0</v>
      </c>
      <c r="M461" s="27">
        <v>33.34</v>
      </c>
      <c r="N461" s="14">
        <v>20.21578901</v>
      </c>
      <c r="O461" s="14">
        <v>315308.0</v>
      </c>
      <c r="P461" s="17">
        <f>VLOOKUP(D461,Details!$C$1:$J$3719,3,FALSE)</f>
        <v>0</v>
      </c>
      <c r="Q461" s="18" t="str">
        <f>VLOOKUP(D461,Details!$C$1:$J$3719,4,FALSE)</f>
        <v>Not Given</v>
      </c>
      <c r="R461" s="17">
        <f>VLOOKUP(D461,Details!$C$1:$J$3719,5,FALSE)</f>
        <v>42</v>
      </c>
      <c r="S461" s="18" t="str">
        <f>VLOOKUP(D461,Details!$C$1:$J$3719,6,FALSE)</f>
        <v>Nil</v>
      </c>
      <c r="T461" s="18" t="str">
        <f>VLOOKUP(D461,Details!$C$1:$J$3719,7,FALSE)</f>
        <v>Rs0 ~ </v>
      </c>
      <c r="U461" s="18" t="str">
        <f>VLOOKUP(D461,Details!$C$1:$J$3719,8,FALSE)</f>
        <v/>
      </c>
    </row>
    <row r="462">
      <c r="A462" s="5" t="s">
        <v>22</v>
      </c>
      <c r="B462" s="5" t="s">
        <v>7123</v>
      </c>
      <c r="C462" s="21" t="s">
        <v>24</v>
      </c>
      <c r="D462" s="21" t="s">
        <v>7126</v>
      </c>
      <c r="E462" s="21" t="s">
        <v>33</v>
      </c>
      <c r="F462" s="22">
        <v>41.0</v>
      </c>
      <c r="G462" s="21" t="s">
        <v>24</v>
      </c>
      <c r="H462" s="26"/>
      <c r="I462" s="21" t="s">
        <v>52</v>
      </c>
      <c r="J462" s="22">
        <v>38861.0</v>
      </c>
      <c r="K462" s="22">
        <v>5.0</v>
      </c>
      <c r="L462" s="22">
        <v>38866.0</v>
      </c>
      <c r="M462" s="27">
        <v>20.33</v>
      </c>
      <c r="N462" s="14">
        <v>12.32636026</v>
      </c>
      <c r="O462" s="14">
        <v>315308.0</v>
      </c>
      <c r="P462" s="17">
        <f>VLOOKUP(D462,Details!$C$1:$J$3719,3,FALSE)</f>
        <v>0</v>
      </c>
      <c r="Q462" s="18" t="str">
        <f>VLOOKUP(D462,Details!$C$1:$J$3719,4,FALSE)</f>
        <v>Not Given</v>
      </c>
      <c r="R462" s="17">
        <f>VLOOKUP(D462,Details!$C$1:$J$3719,5,FALSE)</f>
        <v>41</v>
      </c>
      <c r="S462" s="18" t="str">
        <f>VLOOKUP(D462,Details!$C$1:$J$3719,6,FALSE)</f>
        <v>Nil</v>
      </c>
      <c r="T462" s="18" t="str">
        <f>VLOOKUP(D462,Details!$C$1:$J$3719,7,FALSE)</f>
        <v>Rs0 ~ </v>
      </c>
      <c r="U462" s="18" t="str">
        <f>VLOOKUP(D462,Details!$C$1:$J$3719,8,FALSE)</f>
        <v/>
      </c>
    </row>
    <row r="463">
      <c r="A463" s="5" t="s">
        <v>22</v>
      </c>
      <c r="B463" s="5" t="s">
        <v>7123</v>
      </c>
      <c r="C463" s="21" t="s">
        <v>24</v>
      </c>
      <c r="D463" s="21" t="s">
        <v>7127</v>
      </c>
      <c r="E463" s="21" t="s">
        <v>33</v>
      </c>
      <c r="F463" s="22">
        <v>48.0</v>
      </c>
      <c r="G463" s="21" t="s">
        <v>24</v>
      </c>
      <c r="H463" s="26"/>
      <c r="I463" s="21" t="s">
        <v>73</v>
      </c>
      <c r="J463" s="22">
        <v>7819.0</v>
      </c>
      <c r="K463" s="22">
        <v>2.0</v>
      </c>
      <c r="L463" s="22">
        <v>7821.0</v>
      </c>
      <c r="M463" s="27">
        <v>4.09</v>
      </c>
      <c r="N463" s="14">
        <v>2.480431832</v>
      </c>
      <c r="O463" s="14">
        <v>315308.0</v>
      </c>
      <c r="P463" s="17" t="str">
        <f>VLOOKUP(D463,Details!$C$1:$J$3719,3,FALSE)</f>
        <v>#N/A</v>
      </c>
      <c r="Q463" s="18" t="str">
        <f>VLOOKUP(D463,Details!$C$1:$J$3719,4,FALSE)</f>
        <v>#N/A</v>
      </c>
      <c r="R463" s="17" t="str">
        <f>VLOOKUP(D463,Details!$C$1:$J$3719,5,FALSE)</f>
        <v>#N/A</v>
      </c>
      <c r="S463" s="18" t="str">
        <f>VLOOKUP(D463,Details!$C$1:$J$3719,6,FALSE)</f>
        <v>#N/A</v>
      </c>
      <c r="T463" s="18" t="str">
        <f>VLOOKUP(D463,Details!$C$1:$J$3719,7,FALSE)</f>
        <v>#N/A</v>
      </c>
      <c r="U463" s="18" t="str">
        <f>VLOOKUP(D463,Details!$C$1:$J$3719,8,FALSE)</f>
        <v>#N/A</v>
      </c>
    </row>
    <row r="464">
      <c r="A464" s="5" t="s">
        <v>22</v>
      </c>
      <c r="B464" s="5" t="s">
        <v>7123</v>
      </c>
      <c r="C464" s="21" t="s">
        <v>24</v>
      </c>
      <c r="D464" s="21" t="s">
        <v>7128</v>
      </c>
      <c r="E464" s="21" t="s">
        <v>33</v>
      </c>
      <c r="F464" s="22">
        <v>36.0</v>
      </c>
      <c r="G464" s="21" t="s">
        <v>24</v>
      </c>
      <c r="H464" s="26"/>
      <c r="I464" s="21" t="s">
        <v>44</v>
      </c>
      <c r="J464" s="22">
        <v>5941.0</v>
      </c>
      <c r="K464" s="22">
        <v>6.0</v>
      </c>
      <c r="L464" s="22">
        <v>5947.0</v>
      </c>
      <c r="M464" s="27">
        <v>3.11</v>
      </c>
      <c r="N464" s="14">
        <v>1.886092329</v>
      </c>
      <c r="O464" s="14">
        <v>315308.0</v>
      </c>
      <c r="P464" s="17">
        <f>VLOOKUP(D464,Details!$C$1:$J$3719,3,FALSE)</f>
        <v>0</v>
      </c>
      <c r="Q464" s="18" t="str">
        <f>VLOOKUP(D464,Details!$C$1:$J$3719,4,FALSE)</f>
        <v>Post Graduate</v>
      </c>
      <c r="R464" s="17">
        <f>VLOOKUP(D464,Details!$C$1:$J$3719,5,FALSE)</f>
        <v>36</v>
      </c>
      <c r="S464" s="18" t="str">
        <f>VLOOKUP(D464,Details!$C$1:$J$3719,6,FALSE)</f>
        <v>Rs89,10,000 ~ 89Lacs+</v>
      </c>
      <c r="T464" s="18" t="str">
        <f>VLOOKUP(D464,Details!$C$1:$J$3719,7,FALSE)</f>
        <v>Rs11,65,000 ~ 11Lacs+</v>
      </c>
      <c r="U464" s="18" t="str">
        <f>VLOOKUP(D464,Details!$C$1:$J$3719,8,FALSE)</f>
        <v/>
      </c>
    </row>
    <row r="465">
      <c r="A465" s="5" t="s">
        <v>22</v>
      </c>
      <c r="B465" s="5" t="s">
        <v>7123</v>
      </c>
      <c r="C465" s="21" t="s">
        <v>24</v>
      </c>
      <c r="D465" s="21" t="s">
        <v>7129</v>
      </c>
      <c r="E465" s="21" t="s">
        <v>33</v>
      </c>
      <c r="F465" s="22">
        <v>36.0</v>
      </c>
      <c r="G465" s="21" t="s">
        <v>24</v>
      </c>
      <c r="H465" s="26"/>
      <c r="I465" s="21" t="s">
        <v>48</v>
      </c>
      <c r="J465" s="22">
        <v>1120.0</v>
      </c>
      <c r="K465" s="22">
        <v>0.0</v>
      </c>
      <c r="L465" s="22">
        <v>1120.0</v>
      </c>
      <c r="M465" s="27">
        <v>0.59</v>
      </c>
      <c r="N465" s="14">
        <v>0.355208241</v>
      </c>
      <c r="O465" s="14">
        <v>315308.0</v>
      </c>
      <c r="P465" s="17" t="str">
        <f>VLOOKUP(D465,Details!$C$1:$J$3719,3,FALSE)</f>
        <v>#N/A</v>
      </c>
      <c r="Q465" s="18" t="str">
        <f>VLOOKUP(D465,Details!$C$1:$J$3719,4,FALSE)</f>
        <v>#N/A</v>
      </c>
      <c r="R465" s="17" t="str">
        <f>VLOOKUP(D465,Details!$C$1:$J$3719,5,FALSE)</f>
        <v>#N/A</v>
      </c>
      <c r="S465" s="18" t="str">
        <f>VLOOKUP(D465,Details!$C$1:$J$3719,6,FALSE)</f>
        <v>#N/A</v>
      </c>
      <c r="T465" s="18" t="str">
        <f>VLOOKUP(D465,Details!$C$1:$J$3719,7,FALSE)</f>
        <v>#N/A</v>
      </c>
      <c r="U465" s="18" t="str">
        <f>VLOOKUP(D465,Details!$C$1:$J$3719,8,FALSE)</f>
        <v>#N/A</v>
      </c>
    </row>
    <row r="466">
      <c r="A466" s="5" t="s">
        <v>22</v>
      </c>
      <c r="B466" s="5" t="s">
        <v>7123</v>
      </c>
      <c r="C466" s="21" t="s">
        <v>24</v>
      </c>
      <c r="D466" s="21" t="s">
        <v>7130</v>
      </c>
      <c r="E466" s="21" t="s">
        <v>33</v>
      </c>
      <c r="F466" s="22">
        <v>59.0</v>
      </c>
      <c r="G466" s="21" t="s">
        <v>253</v>
      </c>
      <c r="H466" s="26"/>
      <c r="I466" s="21" t="s">
        <v>35</v>
      </c>
      <c r="J466" s="22">
        <v>1117.0</v>
      </c>
      <c r="K466" s="22">
        <v>0.0</v>
      </c>
      <c r="L466" s="22">
        <v>1117.0</v>
      </c>
      <c r="M466" s="27">
        <v>0.58</v>
      </c>
      <c r="N466" s="14">
        <v>0.35425679</v>
      </c>
      <c r="O466" s="14">
        <v>315308.0</v>
      </c>
      <c r="P466" s="17" t="str">
        <f>VLOOKUP(D466,Details!$C$1:$J$3719,3,FALSE)</f>
        <v>#N/A</v>
      </c>
      <c r="Q466" s="18" t="str">
        <f>VLOOKUP(D466,Details!$C$1:$J$3719,4,FALSE)</f>
        <v>#N/A</v>
      </c>
      <c r="R466" s="17" t="str">
        <f>VLOOKUP(D466,Details!$C$1:$J$3719,5,FALSE)</f>
        <v>#N/A</v>
      </c>
      <c r="S466" s="18" t="str">
        <f>VLOOKUP(D466,Details!$C$1:$J$3719,6,FALSE)</f>
        <v>#N/A</v>
      </c>
      <c r="T466" s="18" t="str">
        <f>VLOOKUP(D466,Details!$C$1:$J$3719,7,FALSE)</f>
        <v>#N/A</v>
      </c>
      <c r="U466" s="18" t="str">
        <f>VLOOKUP(D466,Details!$C$1:$J$3719,8,FALSE)</f>
        <v>#N/A</v>
      </c>
    </row>
    <row r="467">
      <c r="A467" s="5" t="s">
        <v>22</v>
      </c>
      <c r="B467" s="5" t="s">
        <v>7123</v>
      </c>
      <c r="C467" s="21" t="s">
        <v>24</v>
      </c>
      <c r="D467" s="21" t="s">
        <v>7131</v>
      </c>
      <c r="E467" s="21" t="s">
        <v>33</v>
      </c>
      <c r="F467" s="22">
        <v>49.0</v>
      </c>
      <c r="G467" s="21" t="s">
        <v>253</v>
      </c>
      <c r="H467" s="26"/>
      <c r="I467" s="21" t="s">
        <v>219</v>
      </c>
      <c r="J467" s="22">
        <v>976.0</v>
      </c>
      <c r="K467" s="22">
        <v>0.0</v>
      </c>
      <c r="L467" s="22">
        <v>976.0</v>
      </c>
      <c r="M467" s="27">
        <v>0.51</v>
      </c>
      <c r="N467" s="14">
        <v>0.30953861</v>
      </c>
      <c r="O467" s="14">
        <v>315308.0</v>
      </c>
      <c r="P467" s="17" t="str">
        <f>VLOOKUP(D467,Details!$C$1:$J$3719,3,FALSE)</f>
        <v>#N/A</v>
      </c>
      <c r="Q467" s="18" t="str">
        <f>VLOOKUP(D467,Details!$C$1:$J$3719,4,FALSE)</f>
        <v>#N/A</v>
      </c>
      <c r="R467" s="17" t="str">
        <f>VLOOKUP(D467,Details!$C$1:$J$3719,5,FALSE)</f>
        <v>#N/A</v>
      </c>
      <c r="S467" s="18" t="str">
        <f>VLOOKUP(D467,Details!$C$1:$J$3719,6,FALSE)</f>
        <v>#N/A</v>
      </c>
      <c r="T467" s="18" t="str">
        <f>VLOOKUP(D467,Details!$C$1:$J$3719,7,FALSE)</f>
        <v>#N/A</v>
      </c>
      <c r="U467" s="18" t="str">
        <f>VLOOKUP(D467,Details!$C$1:$J$3719,8,FALSE)</f>
        <v>#N/A</v>
      </c>
    </row>
    <row r="468">
      <c r="A468" s="5" t="s">
        <v>22</v>
      </c>
      <c r="B468" s="5" t="s">
        <v>7123</v>
      </c>
      <c r="C468" s="21" t="s">
        <v>24</v>
      </c>
      <c r="D468" s="21" t="s">
        <v>7132</v>
      </c>
      <c r="E468" s="21" t="s">
        <v>33</v>
      </c>
      <c r="F468" s="22">
        <v>54.0</v>
      </c>
      <c r="G468" s="21" t="s">
        <v>24</v>
      </c>
      <c r="H468" s="26"/>
      <c r="I468" s="21" t="s">
        <v>48</v>
      </c>
      <c r="J468" s="22">
        <v>858.0</v>
      </c>
      <c r="K468" s="22">
        <v>0.0</v>
      </c>
      <c r="L468" s="22">
        <v>858.0</v>
      </c>
      <c r="M468" s="27">
        <v>0.45</v>
      </c>
      <c r="N468" s="14">
        <v>0.272114884</v>
      </c>
      <c r="O468" s="14">
        <v>315308.0</v>
      </c>
      <c r="P468" s="17" t="str">
        <f>VLOOKUP(D468,Details!$C$1:$J$3719,3,FALSE)</f>
        <v>#N/A</v>
      </c>
      <c r="Q468" s="18" t="str">
        <f>VLOOKUP(D468,Details!$C$1:$J$3719,4,FALSE)</f>
        <v>#N/A</v>
      </c>
      <c r="R468" s="17" t="str">
        <f>VLOOKUP(D468,Details!$C$1:$J$3719,5,FALSE)</f>
        <v>#N/A</v>
      </c>
      <c r="S468" s="18" t="str">
        <f>VLOOKUP(D468,Details!$C$1:$J$3719,6,FALSE)</f>
        <v>#N/A</v>
      </c>
      <c r="T468" s="18" t="str">
        <f>VLOOKUP(D468,Details!$C$1:$J$3719,7,FALSE)</f>
        <v>#N/A</v>
      </c>
      <c r="U468" s="18" t="str">
        <f>VLOOKUP(D468,Details!$C$1:$J$3719,8,FALSE)</f>
        <v>#N/A</v>
      </c>
    </row>
    <row r="469">
      <c r="A469" s="5" t="s">
        <v>22</v>
      </c>
      <c r="B469" s="5" t="s">
        <v>7123</v>
      </c>
      <c r="C469" s="21" t="s">
        <v>24</v>
      </c>
      <c r="D469" s="21" t="s">
        <v>7133</v>
      </c>
      <c r="E469" s="21" t="s">
        <v>33</v>
      </c>
      <c r="F469" s="22">
        <v>34.0</v>
      </c>
      <c r="G469" s="21" t="s">
        <v>24</v>
      </c>
      <c r="H469" s="26"/>
      <c r="I469" s="21" t="s">
        <v>1073</v>
      </c>
      <c r="J469" s="22">
        <v>753.0</v>
      </c>
      <c r="K469" s="22">
        <v>0.0</v>
      </c>
      <c r="L469" s="22">
        <v>753.0</v>
      </c>
      <c r="M469" s="27">
        <v>0.39</v>
      </c>
      <c r="N469" s="14">
        <v>0.238814112</v>
      </c>
      <c r="O469" s="14">
        <v>315308.0</v>
      </c>
      <c r="P469" s="17" t="str">
        <f>VLOOKUP(D469,Details!$C$1:$J$3719,3,FALSE)</f>
        <v>#N/A</v>
      </c>
      <c r="Q469" s="18" t="str">
        <f>VLOOKUP(D469,Details!$C$1:$J$3719,4,FALSE)</f>
        <v>#N/A</v>
      </c>
      <c r="R469" s="17" t="str">
        <f>VLOOKUP(D469,Details!$C$1:$J$3719,5,FALSE)</f>
        <v>#N/A</v>
      </c>
      <c r="S469" s="18" t="str">
        <f>VLOOKUP(D469,Details!$C$1:$J$3719,6,FALSE)</f>
        <v>#N/A</v>
      </c>
      <c r="T469" s="18" t="str">
        <f>VLOOKUP(D469,Details!$C$1:$J$3719,7,FALSE)</f>
        <v>#N/A</v>
      </c>
      <c r="U469" s="18" t="str">
        <f>VLOOKUP(D469,Details!$C$1:$J$3719,8,FALSE)</f>
        <v>#N/A</v>
      </c>
    </row>
    <row r="470">
      <c r="A470" s="5" t="s">
        <v>22</v>
      </c>
      <c r="B470" s="5" t="s">
        <v>7123</v>
      </c>
      <c r="C470" s="21" t="s">
        <v>24</v>
      </c>
      <c r="D470" s="21" t="s">
        <v>7134</v>
      </c>
      <c r="E470" s="21" t="s">
        <v>33</v>
      </c>
      <c r="F470" s="22">
        <v>29.0</v>
      </c>
      <c r="G470" s="21" t="s">
        <v>943</v>
      </c>
      <c r="H470" s="26"/>
      <c r="I470" s="21" t="s">
        <v>48</v>
      </c>
      <c r="J470" s="22">
        <v>356.0</v>
      </c>
      <c r="K470" s="22">
        <v>0.0</v>
      </c>
      <c r="L470" s="22">
        <v>356.0</v>
      </c>
      <c r="M470" s="27">
        <v>0.19</v>
      </c>
      <c r="N470" s="14">
        <v>0.112905477</v>
      </c>
      <c r="O470" s="14">
        <v>315308.0</v>
      </c>
      <c r="P470" s="17" t="str">
        <f>VLOOKUP(D470,Details!$C$1:$J$3719,3,FALSE)</f>
        <v>#N/A</v>
      </c>
      <c r="Q470" s="18" t="str">
        <f>VLOOKUP(D470,Details!$C$1:$J$3719,4,FALSE)</f>
        <v>#N/A</v>
      </c>
      <c r="R470" s="17" t="str">
        <f>VLOOKUP(D470,Details!$C$1:$J$3719,5,FALSE)</f>
        <v>#N/A</v>
      </c>
      <c r="S470" s="18" t="str">
        <f>VLOOKUP(D470,Details!$C$1:$J$3719,6,FALSE)</f>
        <v>#N/A</v>
      </c>
      <c r="T470" s="18" t="str">
        <f>VLOOKUP(D470,Details!$C$1:$J$3719,7,FALSE)</f>
        <v>#N/A</v>
      </c>
      <c r="U470" s="18" t="str">
        <f>VLOOKUP(D470,Details!$C$1:$J$3719,8,FALSE)</f>
        <v>#N/A</v>
      </c>
    </row>
    <row r="471">
      <c r="A471" s="5" t="s">
        <v>22</v>
      </c>
      <c r="B471" s="5" t="s">
        <v>7123</v>
      </c>
      <c r="C471" s="21" t="s">
        <v>24</v>
      </c>
      <c r="D471" s="21" t="s">
        <v>7135</v>
      </c>
      <c r="E471" s="21" t="s">
        <v>33</v>
      </c>
      <c r="F471" s="22">
        <v>73.0</v>
      </c>
      <c r="G471" s="21" t="s">
        <v>253</v>
      </c>
      <c r="H471" s="26"/>
      <c r="I471" s="21" t="s">
        <v>48</v>
      </c>
      <c r="J471" s="22">
        <v>321.0</v>
      </c>
      <c r="K471" s="22">
        <v>0.0</v>
      </c>
      <c r="L471" s="22">
        <v>321.0</v>
      </c>
      <c r="M471" s="28">
        <v>0.17</v>
      </c>
      <c r="N471" s="14">
        <v>0.101805219</v>
      </c>
      <c r="O471" s="14">
        <v>315308.0</v>
      </c>
      <c r="P471" s="17">
        <f>VLOOKUP(D471,Details!$C$1:$J$3719,3,FALSE)</f>
        <v>0</v>
      </c>
      <c r="Q471" s="18" t="str">
        <f>VLOOKUP(D471,Details!$C$1:$J$3719,4,FALSE)</f>
        <v>Post Graduate</v>
      </c>
      <c r="R471" s="17">
        <f>VLOOKUP(D471,Details!$C$1:$J$3719,5,FALSE)</f>
        <v>73</v>
      </c>
      <c r="S471" s="18" t="str">
        <f>VLOOKUP(D471,Details!$C$1:$J$3719,6,FALSE)</f>
        <v>Rs66,525 ~ 66Thou+</v>
      </c>
      <c r="T471" s="18" t="str">
        <f>VLOOKUP(D471,Details!$C$1:$J$3719,7,FALSE)</f>
        <v>Rs0 ~ </v>
      </c>
      <c r="U471" s="18" t="str">
        <f>VLOOKUP(D471,Details!$C$1:$J$3719,8,FALSE)</f>
        <v/>
      </c>
    </row>
    <row r="472">
      <c r="A472" s="5" t="s">
        <v>22</v>
      </c>
      <c r="B472" s="5" t="s">
        <v>7136</v>
      </c>
      <c r="C472" s="21" t="s">
        <v>24</v>
      </c>
      <c r="D472" s="21" t="s">
        <v>7137</v>
      </c>
      <c r="E472" s="21" t="s">
        <v>33</v>
      </c>
      <c r="F472" s="22">
        <v>49.0</v>
      </c>
      <c r="G472" s="21" t="s">
        <v>24</v>
      </c>
      <c r="H472" s="26"/>
      <c r="I472" s="21" t="s">
        <v>40</v>
      </c>
      <c r="J472" s="22">
        <v>56604.0</v>
      </c>
      <c r="K472" s="22">
        <v>25.0</v>
      </c>
      <c r="L472" s="22">
        <v>56629.0</v>
      </c>
      <c r="M472" s="27">
        <v>29.51</v>
      </c>
      <c r="N472" s="14">
        <v>16.11039356</v>
      </c>
      <c r="O472" s="14">
        <v>351506.0</v>
      </c>
      <c r="P472" s="17" t="str">
        <f>VLOOKUP(D472,Details!$C$1:$J$3719,3,FALSE)</f>
        <v>#N/A</v>
      </c>
      <c r="Q472" s="18" t="str">
        <f>VLOOKUP(D472,Details!$C$1:$J$3719,4,FALSE)</f>
        <v>#N/A</v>
      </c>
      <c r="R472" s="17" t="str">
        <f>VLOOKUP(D472,Details!$C$1:$J$3719,5,FALSE)</f>
        <v>#N/A</v>
      </c>
      <c r="S472" s="18" t="str">
        <f>VLOOKUP(D472,Details!$C$1:$J$3719,6,FALSE)</f>
        <v>#N/A</v>
      </c>
      <c r="T472" s="18" t="str">
        <f>VLOOKUP(D472,Details!$C$1:$J$3719,7,FALSE)</f>
        <v>#N/A</v>
      </c>
      <c r="U472" s="18" t="str">
        <f>VLOOKUP(D472,Details!$C$1:$J$3719,8,FALSE)</f>
        <v>#N/A</v>
      </c>
    </row>
    <row r="473">
      <c r="A473" s="5" t="s">
        <v>22</v>
      </c>
      <c r="B473" s="5" t="s">
        <v>7136</v>
      </c>
      <c r="C473" s="21" t="s">
        <v>24</v>
      </c>
      <c r="D473" s="21" t="s">
        <v>7138</v>
      </c>
      <c r="E473" s="21" t="s">
        <v>33</v>
      </c>
      <c r="F473" s="22">
        <v>52.0</v>
      </c>
      <c r="G473" s="21" t="s">
        <v>24</v>
      </c>
      <c r="H473" s="26"/>
      <c r="I473" s="21" t="s">
        <v>52</v>
      </c>
      <c r="J473" s="22">
        <v>47416.0</v>
      </c>
      <c r="K473" s="22">
        <v>18.0</v>
      </c>
      <c r="L473" s="22">
        <v>47434.0</v>
      </c>
      <c r="M473" s="27">
        <v>24.72</v>
      </c>
      <c r="N473" s="14">
        <v>13.49450649</v>
      </c>
      <c r="O473" s="14">
        <v>351506.0</v>
      </c>
      <c r="P473" s="17" t="str">
        <f>VLOOKUP(D473,Details!$C$1:$J$3719,3,FALSE)</f>
        <v>#N/A</v>
      </c>
      <c r="Q473" s="18" t="str">
        <f>VLOOKUP(D473,Details!$C$1:$J$3719,4,FALSE)</f>
        <v>#N/A</v>
      </c>
      <c r="R473" s="17" t="str">
        <f>VLOOKUP(D473,Details!$C$1:$J$3719,5,FALSE)</f>
        <v>#N/A</v>
      </c>
      <c r="S473" s="18" t="str">
        <f>VLOOKUP(D473,Details!$C$1:$J$3719,6,FALSE)</f>
        <v>#N/A</v>
      </c>
      <c r="T473" s="18" t="str">
        <f>VLOOKUP(D473,Details!$C$1:$J$3719,7,FALSE)</f>
        <v>#N/A</v>
      </c>
      <c r="U473" s="18" t="str">
        <f>VLOOKUP(D473,Details!$C$1:$J$3719,8,FALSE)</f>
        <v>#N/A</v>
      </c>
    </row>
    <row r="474">
      <c r="A474" s="5" t="s">
        <v>22</v>
      </c>
      <c r="B474" s="5" t="s">
        <v>7136</v>
      </c>
      <c r="C474" s="21" t="s">
        <v>24</v>
      </c>
      <c r="D474" s="21" t="s">
        <v>7139</v>
      </c>
      <c r="E474" s="21" t="s">
        <v>346</v>
      </c>
      <c r="F474" s="22">
        <v>48.0</v>
      </c>
      <c r="G474" s="21" t="s">
        <v>24</v>
      </c>
      <c r="H474" s="26"/>
      <c r="I474" s="21" t="s">
        <v>28</v>
      </c>
      <c r="J474" s="22">
        <v>47298.0</v>
      </c>
      <c r="K474" s="22">
        <v>28.0</v>
      </c>
      <c r="L474" s="22">
        <v>47326.0</v>
      </c>
      <c r="M474" s="27">
        <v>24.66</v>
      </c>
      <c r="N474" s="14">
        <v>13.46378156</v>
      </c>
      <c r="O474" s="14">
        <v>351506.0</v>
      </c>
      <c r="P474" s="17" t="str">
        <f>VLOOKUP(D474,Details!$C$1:$J$3719,3,FALSE)</f>
        <v>#N/A</v>
      </c>
      <c r="Q474" s="18" t="str">
        <f>VLOOKUP(D474,Details!$C$1:$J$3719,4,FALSE)</f>
        <v>#N/A</v>
      </c>
      <c r="R474" s="17" t="str">
        <f>VLOOKUP(D474,Details!$C$1:$J$3719,5,FALSE)</f>
        <v>#N/A</v>
      </c>
      <c r="S474" s="18" t="str">
        <f>VLOOKUP(D474,Details!$C$1:$J$3719,6,FALSE)</f>
        <v>#N/A</v>
      </c>
      <c r="T474" s="18" t="str">
        <f>VLOOKUP(D474,Details!$C$1:$J$3719,7,FALSE)</f>
        <v>#N/A</v>
      </c>
      <c r="U474" s="18" t="str">
        <f>VLOOKUP(D474,Details!$C$1:$J$3719,8,FALSE)</f>
        <v>#N/A</v>
      </c>
    </row>
    <row r="475">
      <c r="A475" s="5" t="s">
        <v>22</v>
      </c>
      <c r="B475" s="5" t="s">
        <v>7136</v>
      </c>
      <c r="C475" s="21" t="s">
        <v>24</v>
      </c>
      <c r="D475" s="21" t="s">
        <v>7140</v>
      </c>
      <c r="E475" s="21" t="s">
        <v>33</v>
      </c>
      <c r="F475" s="22">
        <v>58.0</v>
      </c>
      <c r="G475" s="21" t="s">
        <v>24</v>
      </c>
      <c r="H475" s="26"/>
      <c r="I475" s="21" t="s">
        <v>44</v>
      </c>
      <c r="J475" s="22">
        <v>19999.0</v>
      </c>
      <c r="K475" s="22">
        <v>25.0</v>
      </c>
      <c r="L475" s="22">
        <v>20024.0</v>
      </c>
      <c r="M475" s="27">
        <v>10.43</v>
      </c>
      <c r="N475" s="14">
        <v>5.696631067</v>
      </c>
      <c r="O475" s="14">
        <v>351506.0</v>
      </c>
      <c r="P475" s="17" t="str">
        <f>VLOOKUP(D475,Details!$C$1:$J$3719,3,FALSE)</f>
        <v>#N/A</v>
      </c>
      <c r="Q475" s="18" t="str">
        <f>VLOOKUP(D475,Details!$C$1:$J$3719,4,FALSE)</f>
        <v>#N/A</v>
      </c>
      <c r="R475" s="17" t="str">
        <f>VLOOKUP(D475,Details!$C$1:$J$3719,5,FALSE)</f>
        <v>#N/A</v>
      </c>
      <c r="S475" s="18" t="str">
        <f>VLOOKUP(D475,Details!$C$1:$J$3719,6,FALSE)</f>
        <v>#N/A</v>
      </c>
      <c r="T475" s="18" t="str">
        <f>VLOOKUP(D475,Details!$C$1:$J$3719,7,FALSE)</f>
        <v>#N/A</v>
      </c>
      <c r="U475" s="18" t="str">
        <f>VLOOKUP(D475,Details!$C$1:$J$3719,8,FALSE)</f>
        <v>#N/A</v>
      </c>
    </row>
    <row r="476">
      <c r="A476" s="5" t="s">
        <v>22</v>
      </c>
      <c r="B476" s="5" t="s">
        <v>7136</v>
      </c>
      <c r="C476" s="21" t="s">
        <v>24</v>
      </c>
      <c r="D476" s="21" t="s">
        <v>7141</v>
      </c>
      <c r="E476" s="21" t="s">
        <v>33</v>
      </c>
      <c r="F476" s="22">
        <v>55.0</v>
      </c>
      <c r="G476" s="21" t="s">
        <v>24</v>
      </c>
      <c r="H476" s="26"/>
      <c r="I476" s="21" t="s">
        <v>73</v>
      </c>
      <c r="J476" s="22">
        <v>11051.0</v>
      </c>
      <c r="K476" s="22">
        <v>11.0</v>
      </c>
      <c r="L476" s="22">
        <v>11062.0</v>
      </c>
      <c r="M476" s="27">
        <v>5.76</v>
      </c>
      <c r="N476" s="14">
        <v>3.147030207</v>
      </c>
      <c r="O476" s="14">
        <v>351506.0</v>
      </c>
      <c r="P476" s="17" t="str">
        <f>VLOOKUP(D476,Details!$C$1:$J$3719,3,FALSE)</f>
        <v>#N/A</v>
      </c>
      <c r="Q476" s="18" t="str">
        <f>VLOOKUP(D476,Details!$C$1:$J$3719,4,FALSE)</f>
        <v>#N/A</v>
      </c>
      <c r="R476" s="17" t="str">
        <f>VLOOKUP(D476,Details!$C$1:$J$3719,5,FALSE)</f>
        <v>#N/A</v>
      </c>
      <c r="S476" s="18" t="str">
        <f>VLOOKUP(D476,Details!$C$1:$J$3719,6,FALSE)</f>
        <v>#N/A</v>
      </c>
      <c r="T476" s="18" t="str">
        <f>VLOOKUP(D476,Details!$C$1:$J$3719,7,FALSE)</f>
        <v>#N/A</v>
      </c>
      <c r="U476" s="18" t="str">
        <f>VLOOKUP(D476,Details!$C$1:$J$3719,8,FALSE)</f>
        <v>#N/A</v>
      </c>
    </row>
    <row r="477">
      <c r="A477" s="5" t="s">
        <v>22</v>
      </c>
      <c r="B477" s="5" t="s">
        <v>7136</v>
      </c>
      <c r="C477" s="21" t="s">
        <v>24</v>
      </c>
      <c r="D477" s="21" t="s">
        <v>7142</v>
      </c>
      <c r="E477" s="21" t="s">
        <v>33</v>
      </c>
      <c r="F477" s="22">
        <v>63.0</v>
      </c>
      <c r="G477" s="21" t="s">
        <v>24</v>
      </c>
      <c r="H477" s="26"/>
      <c r="I477" s="21" t="s">
        <v>48</v>
      </c>
      <c r="J477" s="22">
        <v>5147.0</v>
      </c>
      <c r="K477" s="22">
        <v>18.0</v>
      </c>
      <c r="L477" s="22">
        <v>5165.0</v>
      </c>
      <c r="M477" s="27">
        <v>2.69</v>
      </c>
      <c r="N477" s="14">
        <v>1.469391703</v>
      </c>
      <c r="O477" s="14">
        <v>351506.0</v>
      </c>
      <c r="P477" s="17">
        <f>VLOOKUP(D477,Details!$C$1:$J$3719,3,FALSE)</f>
        <v>0</v>
      </c>
      <c r="Q477" s="18" t="str">
        <f>VLOOKUP(D477,Details!$C$1:$J$3719,4,FALSE)</f>
        <v>10th Pass</v>
      </c>
      <c r="R477" s="17">
        <f>VLOOKUP(D477,Details!$C$1:$J$3719,5,FALSE)</f>
        <v>63</v>
      </c>
      <c r="S477" s="18" t="str">
        <f>VLOOKUP(D477,Details!$C$1:$J$3719,6,FALSE)</f>
        <v>Rs15,00,000 ~ 15Lacs+</v>
      </c>
      <c r="T477" s="18" t="str">
        <f>VLOOKUP(D477,Details!$C$1:$J$3719,7,FALSE)</f>
        <v>Rs50,44,190 ~ 50Lacs+</v>
      </c>
      <c r="U477" s="18" t="str">
        <f>VLOOKUP(D477,Details!$C$1:$J$3719,8,FALSE)</f>
        <v/>
      </c>
    </row>
    <row r="478">
      <c r="A478" s="5" t="s">
        <v>22</v>
      </c>
      <c r="B478" s="5" t="s">
        <v>7136</v>
      </c>
      <c r="C478" s="21" t="s">
        <v>24</v>
      </c>
      <c r="D478" s="21" t="s">
        <v>7143</v>
      </c>
      <c r="E478" s="21" t="s">
        <v>33</v>
      </c>
      <c r="F478" s="22">
        <v>71.0</v>
      </c>
      <c r="G478" s="21" t="s">
        <v>24</v>
      </c>
      <c r="H478" s="26"/>
      <c r="I478" s="21" t="s">
        <v>48</v>
      </c>
      <c r="J478" s="22">
        <v>953.0</v>
      </c>
      <c r="K478" s="22">
        <v>0.0</v>
      </c>
      <c r="L478" s="22">
        <v>953.0</v>
      </c>
      <c r="M478" s="27">
        <v>0.5</v>
      </c>
      <c r="N478" s="14">
        <v>0.271119127</v>
      </c>
      <c r="O478" s="14">
        <v>351506.0</v>
      </c>
      <c r="P478" s="17">
        <f>VLOOKUP(D478,Details!$C$1:$J$3719,3,FALSE)</f>
        <v>0</v>
      </c>
      <c r="Q478" s="18" t="str">
        <f>VLOOKUP(D478,Details!$C$1:$J$3719,4,FALSE)</f>
        <v>Not Given</v>
      </c>
      <c r="R478" s="17">
        <f>VLOOKUP(D478,Details!$C$1:$J$3719,5,FALSE)</f>
        <v>71</v>
      </c>
      <c r="S478" s="18" t="str">
        <f>VLOOKUP(D478,Details!$C$1:$J$3719,6,FALSE)</f>
        <v>Rs1,65,54,500 ~ 1Crore+</v>
      </c>
      <c r="T478" s="18" t="str">
        <f>VLOOKUP(D478,Details!$C$1:$J$3719,7,FALSE)</f>
        <v>Rs15,000 ~ 15Thou+</v>
      </c>
      <c r="U478" s="18" t="str">
        <f>VLOOKUP(D478,Details!$C$1:$J$3719,8,FALSE)</f>
        <v/>
      </c>
    </row>
    <row r="479">
      <c r="A479" s="5" t="s">
        <v>22</v>
      </c>
      <c r="B479" s="5" t="s">
        <v>7136</v>
      </c>
      <c r="C479" s="21" t="s">
        <v>24</v>
      </c>
      <c r="D479" s="21" t="s">
        <v>7144</v>
      </c>
      <c r="E479" s="21" t="s">
        <v>33</v>
      </c>
      <c r="F479" s="22">
        <v>65.0</v>
      </c>
      <c r="G479" s="21" t="s">
        <v>24</v>
      </c>
      <c r="H479" s="26"/>
      <c r="I479" s="21" t="s">
        <v>57</v>
      </c>
      <c r="J479" s="22">
        <v>685.0</v>
      </c>
      <c r="K479" s="22">
        <v>0.0</v>
      </c>
      <c r="L479" s="22">
        <v>685.0</v>
      </c>
      <c r="M479" s="27">
        <v>0.36</v>
      </c>
      <c r="N479" s="14">
        <v>0.194875763</v>
      </c>
      <c r="O479" s="14">
        <v>351506.0</v>
      </c>
      <c r="P479" s="17" t="str">
        <f>VLOOKUP(D479,Details!$C$1:$J$3719,3,FALSE)</f>
        <v>#N/A</v>
      </c>
      <c r="Q479" s="18" t="str">
        <f>VLOOKUP(D479,Details!$C$1:$J$3719,4,FALSE)</f>
        <v>#N/A</v>
      </c>
      <c r="R479" s="17" t="str">
        <f>VLOOKUP(D479,Details!$C$1:$J$3719,5,FALSE)</f>
        <v>#N/A</v>
      </c>
      <c r="S479" s="18" t="str">
        <f>VLOOKUP(D479,Details!$C$1:$J$3719,6,FALSE)</f>
        <v>#N/A</v>
      </c>
      <c r="T479" s="18" t="str">
        <f>VLOOKUP(D479,Details!$C$1:$J$3719,7,FALSE)</f>
        <v>#N/A</v>
      </c>
      <c r="U479" s="18" t="str">
        <f>VLOOKUP(D479,Details!$C$1:$J$3719,8,FALSE)</f>
        <v>#N/A</v>
      </c>
    </row>
    <row r="480">
      <c r="A480" s="5" t="s">
        <v>22</v>
      </c>
      <c r="B480" s="5" t="s">
        <v>7136</v>
      </c>
      <c r="C480" s="21" t="s">
        <v>24</v>
      </c>
      <c r="D480" s="21" t="s">
        <v>7145</v>
      </c>
      <c r="E480" s="21" t="s">
        <v>33</v>
      </c>
      <c r="F480" s="22">
        <v>38.0</v>
      </c>
      <c r="G480" s="21" t="s">
        <v>24</v>
      </c>
      <c r="H480" s="26"/>
      <c r="I480" s="21" t="s">
        <v>35</v>
      </c>
      <c r="J480" s="22">
        <v>626.0</v>
      </c>
      <c r="K480" s="22">
        <v>0.0</v>
      </c>
      <c r="L480" s="22">
        <v>626.0</v>
      </c>
      <c r="M480" s="27">
        <v>0.33</v>
      </c>
      <c r="N480" s="14">
        <v>0.178090843</v>
      </c>
      <c r="O480" s="14">
        <v>351506.0</v>
      </c>
      <c r="P480" s="17">
        <f>VLOOKUP(D480,Details!$C$1:$J$3719,3,FALSE)</f>
        <v>0</v>
      </c>
      <c r="Q480" s="18" t="str">
        <f>VLOOKUP(D480,Details!$C$1:$J$3719,4,FALSE)</f>
        <v>12th Pass</v>
      </c>
      <c r="R480" s="17">
        <f>VLOOKUP(D480,Details!$C$1:$J$3719,5,FALSE)</f>
        <v>39</v>
      </c>
      <c r="S480" s="18" t="str">
        <f>VLOOKUP(D480,Details!$C$1:$J$3719,6,FALSE)</f>
        <v>Rs4,17,000 ~ 4Lacs+</v>
      </c>
      <c r="T480" s="18" t="str">
        <f>VLOOKUP(D480,Details!$C$1:$J$3719,7,FALSE)</f>
        <v>Rs2,50,000 ~ 2Lacs+</v>
      </c>
      <c r="U480" s="18" t="str">
        <f>VLOOKUP(D480,Details!$C$1:$J$3719,8,FALSE)</f>
        <v/>
      </c>
    </row>
    <row r="481">
      <c r="A481" s="5" t="s">
        <v>22</v>
      </c>
      <c r="B481" s="5" t="s">
        <v>7136</v>
      </c>
      <c r="C481" s="21" t="s">
        <v>24</v>
      </c>
      <c r="D481" s="21" t="s">
        <v>7146</v>
      </c>
      <c r="E481" s="21" t="s">
        <v>33</v>
      </c>
      <c r="F481" s="22">
        <v>30.0</v>
      </c>
      <c r="G481" s="21" t="s">
        <v>24</v>
      </c>
      <c r="H481" s="26"/>
      <c r="I481" s="21" t="s">
        <v>48</v>
      </c>
      <c r="J481" s="22">
        <v>390.0</v>
      </c>
      <c r="K481" s="22">
        <v>0.0</v>
      </c>
      <c r="L481" s="22">
        <v>390.0</v>
      </c>
      <c r="M481" s="27">
        <v>0.2</v>
      </c>
      <c r="N481" s="14">
        <v>0.110951164</v>
      </c>
      <c r="O481" s="14">
        <v>351506.0</v>
      </c>
      <c r="P481" s="17" t="str">
        <f>VLOOKUP(D481,Details!$C$1:$J$3719,3,FALSE)</f>
        <v>#N/A</v>
      </c>
      <c r="Q481" s="18" t="str">
        <f>VLOOKUP(D481,Details!$C$1:$J$3719,4,FALSE)</f>
        <v>#N/A</v>
      </c>
      <c r="R481" s="17" t="str">
        <f>VLOOKUP(D481,Details!$C$1:$J$3719,5,FALSE)</f>
        <v>#N/A</v>
      </c>
      <c r="S481" s="18" t="str">
        <f>VLOOKUP(D481,Details!$C$1:$J$3719,6,FALSE)</f>
        <v>#N/A</v>
      </c>
      <c r="T481" s="18" t="str">
        <f>VLOOKUP(D481,Details!$C$1:$J$3719,7,FALSE)</f>
        <v>#N/A</v>
      </c>
      <c r="U481" s="18" t="str">
        <f>VLOOKUP(D481,Details!$C$1:$J$3719,8,FALSE)</f>
        <v>#N/A</v>
      </c>
    </row>
    <row r="482">
      <c r="A482" s="5" t="s">
        <v>22</v>
      </c>
      <c r="B482" s="5" t="s">
        <v>7136</v>
      </c>
      <c r="C482" s="21" t="s">
        <v>24</v>
      </c>
      <c r="D482" s="21" t="s">
        <v>7147</v>
      </c>
      <c r="E482" s="21" t="s">
        <v>33</v>
      </c>
      <c r="F482" s="22">
        <v>39.0</v>
      </c>
      <c r="G482" s="21" t="s">
        <v>253</v>
      </c>
      <c r="H482" s="26"/>
      <c r="I482" s="21" t="s">
        <v>219</v>
      </c>
      <c r="J482" s="22">
        <v>306.0</v>
      </c>
      <c r="K482" s="22">
        <v>0.0</v>
      </c>
      <c r="L482" s="22">
        <v>306.0</v>
      </c>
      <c r="M482" s="27">
        <v>0.16</v>
      </c>
      <c r="N482" s="14">
        <v>0.087053991</v>
      </c>
      <c r="O482" s="14">
        <v>351506.0</v>
      </c>
      <c r="P482" s="17" t="str">
        <f>VLOOKUP(D482,Details!$C$1:$J$3719,3,FALSE)</f>
        <v>#N/A</v>
      </c>
      <c r="Q482" s="18" t="str">
        <f>VLOOKUP(D482,Details!$C$1:$J$3719,4,FALSE)</f>
        <v>#N/A</v>
      </c>
      <c r="R482" s="17" t="str">
        <f>VLOOKUP(D482,Details!$C$1:$J$3719,5,FALSE)</f>
        <v>#N/A</v>
      </c>
      <c r="S482" s="18" t="str">
        <f>VLOOKUP(D482,Details!$C$1:$J$3719,6,FALSE)</f>
        <v>#N/A</v>
      </c>
      <c r="T482" s="18" t="str">
        <f>VLOOKUP(D482,Details!$C$1:$J$3719,7,FALSE)</f>
        <v>#N/A</v>
      </c>
      <c r="U482" s="18" t="str">
        <f>VLOOKUP(D482,Details!$C$1:$J$3719,8,FALSE)</f>
        <v>#N/A</v>
      </c>
    </row>
    <row r="483">
      <c r="A483" s="5" t="s">
        <v>22</v>
      </c>
      <c r="B483" s="5" t="s">
        <v>7136</v>
      </c>
      <c r="C483" s="21" t="s">
        <v>24</v>
      </c>
      <c r="D483" s="21" t="s">
        <v>7148</v>
      </c>
      <c r="E483" s="21" t="s">
        <v>33</v>
      </c>
      <c r="F483" s="22">
        <v>30.0</v>
      </c>
      <c r="G483" s="21" t="s">
        <v>24</v>
      </c>
      <c r="H483" s="26"/>
      <c r="I483" s="21" t="s">
        <v>7149</v>
      </c>
      <c r="J483" s="22">
        <v>274.0</v>
      </c>
      <c r="K483" s="22">
        <v>0.0</v>
      </c>
      <c r="L483" s="22">
        <v>274.0</v>
      </c>
      <c r="M483" s="27">
        <v>0.14</v>
      </c>
      <c r="N483" s="14">
        <v>0.077950305</v>
      </c>
      <c r="O483" s="14">
        <v>351506.0</v>
      </c>
      <c r="P483" s="17" t="str">
        <f>VLOOKUP(D483,Details!$C$1:$J$3719,3,FALSE)</f>
        <v>#N/A</v>
      </c>
      <c r="Q483" s="18" t="str">
        <f>VLOOKUP(D483,Details!$C$1:$J$3719,4,FALSE)</f>
        <v>#N/A</v>
      </c>
      <c r="R483" s="17" t="str">
        <f>VLOOKUP(D483,Details!$C$1:$J$3719,5,FALSE)</f>
        <v>#N/A</v>
      </c>
      <c r="S483" s="18" t="str">
        <f>VLOOKUP(D483,Details!$C$1:$J$3719,6,FALSE)</f>
        <v>#N/A</v>
      </c>
      <c r="T483" s="18" t="str">
        <f>VLOOKUP(D483,Details!$C$1:$J$3719,7,FALSE)</f>
        <v>#N/A</v>
      </c>
      <c r="U483" s="18" t="str">
        <f>VLOOKUP(D483,Details!$C$1:$J$3719,8,FALSE)</f>
        <v>#N/A</v>
      </c>
    </row>
    <row r="484">
      <c r="A484" s="5" t="s">
        <v>22</v>
      </c>
      <c r="B484" s="5" t="s">
        <v>7136</v>
      </c>
      <c r="C484" s="21" t="s">
        <v>24</v>
      </c>
      <c r="D484" s="21" t="s">
        <v>7150</v>
      </c>
      <c r="E484" s="21" t="s">
        <v>33</v>
      </c>
      <c r="F484" s="22">
        <v>60.0</v>
      </c>
      <c r="G484" s="21" t="s">
        <v>24</v>
      </c>
      <c r="H484" s="26"/>
      <c r="I484" s="21" t="s">
        <v>48</v>
      </c>
      <c r="J484" s="22">
        <v>234.0</v>
      </c>
      <c r="K484" s="22">
        <v>0.0</v>
      </c>
      <c r="L484" s="22">
        <v>234.0</v>
      </c>
      <c r="M484" s="27">
        <v>0.12</v>
      </c>
      <c r="N484" s="14">
        <v>0.066570699</v>
      </c>
      <c r="O484" s="14">
        <v>351506.0</v>
      </c>
      <c r="P484" s="17" t="str">
        <f>VLOOKUP(D484,Details!$C$1:$J$3719,3,FALSE)</f>
        <v>#N/A</v>
      </c>
      <c r="Q484" s="18" t="str">
        <f>VLOOKUP(D484,Details!$C$1:$J$3719,4,FALSE)</f>
        <v>#N/A</v>
      </c>
      <c r="R484" s="17" t="str">
        <f>VLOOKUP(D484,Details!$C$1:$J$3719,5,FALSE)</f>
        <v>#N/A</v>
      </c>
      <c r="S484" s="18" t="str">
        <f>VLOOKUP(D484,Details!$C$1:$J$3719,6,FALSE)</f>
        <v>#N/A</v>
      </c>
      <c r="T484" s="18" t="str">
        <f>VLOOKUP(D484,Details!$C$1:$J$3719,7,FALSE)</f>
        <v>#N/A</v>
      </c>
      <c r="U484" s="18" t="str">
        <f>VLOOKUP(D484,Details!$C$1:$J$3719,8,FALSE)</f>
        <v>#N/A</v>
      </c>
    </row>
    <row r="485">
      <c r="A485" s="5" t="s">
        <v>22</v>
      </c>
      <c r="B485" s="5" t="s">
        <v>7136</v>
      </c>
      <c r="C485" s="21" t="s">
        <v>24</v>
      </c>
      <c r="D485" s="21" t="s">
        <v>7151</v>
      </c>
      <c r="E485" s="21" t="s">
        <v>33</v>
      </c>
      <c r="F485" s="22">
        <v>32.0</v>
      </c>
      <c r="G485" s="21" t="s">
        <v>24</v>
      </c>
      <c r="H485" s="26"/>
      <c r="I485" s="21" t="s">
        <v>48</v>
      </c>
      <c r="J485" s="22">
        <v>179.0</v>
      </c>
      <c r="K485" s="22">
        <v>0.0</v>
      </c>
      <c r="L485" s="22">
        <v>179.0</v>
      </c>
      <c r="M485" s="27">
        <v>0.09</v>
      </c>
      <c r="N485" s="14">
        <v>0.05092374</v>
      </c>
      <c r="O485" s="14">
        <v>351506.0</v>
      </c>
      <c r="P485" s="17" t="str">
        <f>VLOOKUP(D485,Details!$C$1:$J$3719,3,FALSE)</f>
        <v>#N/A</v>
      </c>
      <c r="Q485" s="18" t="str">
        <f>VLOOKUP(D485,Details!$C$1:$J$3719,4,FALSE)</f>
        <v>#N/A</v>
      </c>
      <c r="R485" s="17" t="str">
        <f>VLOOKUP(D485,Details!$C$1:$J$3719,5,FALSE)</f>
        <v>#N/A</v>
      </c>
      <c r="S485" s="18" t="str">
        <f>VLOOKUP(D485,Details!$C$1:$J$3719,6,FALSE)</f>
        <v>#N/A</v>
      </c>
      <c r="T485" s="18" t="str">
        <f>VLOOKUP(D485,Details!$C$1:$J$3719,7,FALSE)</f>
        <v>#N/A</v>
      </c>
      <c r="U485" s="18" t="str">
        <f>VLOOKUP(D485,Details!$C$1:$J$3719,8,FALSE)</f>
        <v>#N/A</v>
      </c>
    </row>
    <row r="486">
      <c r="A486" s="5" t="s">
        <v>22</v>
      </c>
      <c r="B486" s="5" t="s">
        <v>7136</v>
      </c>
      <c r="C486" s="21" t="s">
        <v>24</v>
      </c>
      <c r="D486" s="21" t="s">
        <v>7152</v>
      </c>
      <c r="E486" s="21" t="s">
        <v>33</v>
      </c>
      <c r="F486" s="22">
        <v>37.0</v>
      </c>
      <c r="G486" s="21" t="s">
        <v>24</v>
      </c>
      <c r="H486" s="26"/>
      <c r="I486" s="21" t="s">
        <v>341</v>
      </c>
      <c r="J486" s="22">
        <v>175.0</v>
      </c>
      <c r="K486" s="22">
        <v>0.0</v>
      </c>
      <c r="L486" s="22">
        <v>175.0</v>
      </c>
      <c r="M486" s="27">
        <v>0.09</v>
      </c>
      <c r="N486" s="14">
        <v>0.049785779</v>
      </c>
      <c r="O486" s="14">
        <v>351506.0</v>
      </c>
      <c r="P486" s="17" t="str">
        <f>VLOOKUP(D486,Details!$C$1:$J$3719,3,FALSE)</f>
        <v>#N/A</v>
      </c>
      <c r="Q486" s="18" t="str">
        <f>VLOOKUP(D486,Details!$C$1:$J$3719,4,FALSE)</f>
        <v>#N/A</v>
      </c>
      <c r="R486" s="17" t="str">
        <f>VLOOKUP(D486,Details!$C$1:$J$3719,5,FALSE)</f>
        <v>#N/A</v>
      </c>
      <c r="S486" s="18" t="str">
        <f>VLOOKUP(D486,Details!$C$1:$J$3719,6,FALSE)</f>
        <v>#N/A</v>
      </c>
      <c r="T486" s="18" t="str">
        <f>VLOOKUP(D486,Details!$C$1:$J$3719,7,FALSE)</f>
        <v>#N/A</v>
      </c>
      <c r="U486" s="18" t="str">
        <f>VLOOKUP(D486,Details!$C$1:$J$3719,8,FALSE)</f>
        <v>#N/A</v>
      </c>
    </row>
    <row r="487">
      <c r="A487" s="5" t="s">
        <v>22</v>
      </c>
      <c r="B487" s="5" t="s">
        <v>7136</v>
      </c>
      <c r="C487" s="21" t="s">
        <v>24</v>
      </c>
      <c r="D487" s="21" t="s">
        <v>7153</v>
      </c>
      <c r="E487" s="21" t="s">
        <v>33</v>
      </c>
      <c r="F487" s="22">
        <v>34.0</v>
      </c>
      <c r="G487" s="21" t="s">
        <v>253</v>
      </c>
      <c r="H487" s="26"/>
      <c r="I487" s="21" t="s">
        <v>48</v>
      </c>
      <c r="J487" s="22">
        <v>157.0</v>
      </c>
      <c r="K487" s="22">
        <v>0.0</v>
      </c>
      <c r="L487" s="22">
        <v>157.0</v>
      </c>
      <c r="M487" s="27">
        <v>0.08</v>
      </c>
      <c r="N487" s="14">
        <v>0.044664956</v>
      </c>
      <c r="O487" s="14">
        <v>351506.0</v>
      </c>
      <c r="P487" s="17">
        <f>VLOOKUP(D487,Details!$C$1:$J$3719,3,FALSE)</f>
        <v>0</v>
      </c>
      <c r="Q487" s="18" t="str">
        <f>VLOOKUP(D487,Details!$C$1:$J$3719,4,FALSE)</f>
        <v>Not Given</v>
      </c>
      <c r="R487" s="17">
        <f>VLOOKUP(D487,Details!$C$1:$J$3719,5,FALSE)</f>
        <v>37</v>
      </c>
      <c r="S487" s="18" t="str">
        <f>VLOOKUP(D487,Details!$C$1:$J$3719,6,FALSE)</f>
        <v>Nil</v>
      </c>
      <c r="T487" s="18" t="str">
        <f>VLOOKUP(D487,Details!$C$1:$J$3719,7,FALSE)</f>
        <v>Rs0 ~ </v>
      </c>
      <c r="U487" s="18" t="str">
        <f>VLOOKUP(D487,Details!$C$1:$J$3719,8,FALSE)</f>
        <v/>
      </c>
    </row>
    <row r="488">
      <c r="A488" s="5" t="s">
        <v>22</v>
      </c>
      <c r="B488" s="5" t="s">
        <v>7136</v>
      </c>
      <c r="C488" s="21" t="s">
        <v>24</v>
      </c>
      <c r="D488" s="21" t="s">
        <v>7154</v>
      </c>
      <c r="E488" s="21" t="s">
        <v>33</v>
      </c>
      <c r="F488" s="22">
        <v>36.0</v>
      </c>
      <c r="G488" s="21" t="s">
        <v>24</v>
      </c>
      <c r="H488" s="26"/>
      <c r="I488" s="21" t="s">
        <v>48</v>
      </c>
      <c r="J488" s="22">
        <v>153.0</v>
      </c>
      <c r="K488" s="22">
        <v>0.0</v>
      </c>
      <c r="L488" s="22">
        <v>153.0</v>
      </c>
      <c r="M488" s="27">
        <v>0.08</v>
      </c>
      <c r="N488" s="14">
        <v>0.043526995</v>
      </c>
      <c r="O488" s="14">
        <v>351506.0</v>
      </c>
      <c r="P488" s="17" t="str">
        <f>VLOOKUP(D488,Details!$C$1:$J$3719,3,FALSE)</f>
        <v>#N/A</v>
      </c>
      <c r="Q488" s="18" t="str">
        <f>VLOOKUP(D488,Details!$C$1:$J$3719,4,FALSE)</f>
        <v>#N/A</v>
      </c>
      <c r="R488" s="17" t="str">
        <f>VLOOKUP(D488,Details!$C$1:$J$3719,5,FALSE)</f>
        <v>#N/A</v>
      </c>
      <c r="S488" s="18" t="str">
        <f>VLOOKUP(D488,Details!$C$1:$J$3719,6,FALSE)</f>
        <v>#N/A</v>
      </c>
      <c r="T488" s="18" t="str">
        <f>VLOOKUP(D488,Details!$C$1:$J$3719,7,FALSE)</f>
        <v>#N/A</v>
      </c>
      <c r="U488" s="18" t="str">
        <f>VLOOKUP(D488,Details!$C$1:$J$3719,8,FALSE)</f>
        <v>#N/A</v>
      </c>
    </row>
    <row r="489">
      <c r="A489" s="5" t="s">
        <v>22</v>
      </c>
      <c r="B489" s="5" t="s">
        <v>7136</v>
      </c>
      <c r="C489" s="21" t="s">
        <v>24</v>
      </c>
      <c r="D489" s="21" t="s">
        <v>7155</v>
      </c>
      <c r="E489" s="21" t="s">
        <v>346</v>
      </c>
      <c r="F489" s="22">
        <v>40.0</v>
      </c>
      <c r="G489" s="21" t="s">
        <v>24</v>
      </c>
      <c r="H489" s="26"/>
      <c r="I489" s="21" t="s">
        <v>48</v>
      </c>
      <c r="J489" s="22">
        <v>138.0</v>
      </c>
      <c r="K489" s="22">
        <v>2.0</v>
      </c>
      <c r="L489" s="22">
        <v>140.0</v>
      </c>
      <c r="M489" s="28">
        <v>0.07</v>
      </c>
      <c r="N489" s="14">
        <v>0.039828623</v>
      </c>
      <c r="O489" s="14">
        <v>351506.0</v>
      </c>
      <c r="P489" s="17">
        <f>VLOOKUP(D489,Details!$C$1:$J$3719,3,FALSE)</f>
        <v>0</v>
      </c>
      <c r="Q489" s="18" t="str">
        <f>VLOOKUP(D489,Details!$C$1:$J$3719,4,FALSE)</f>
        <v>10th Pass</v>
      </c>
      <c r="R489" s="17">
        <f>VLOOKUP(D489,Details!$C$1:$J$3719,5,FALSE)</f>
        <v>40</v>
      </c>
      <c r="S489" s="18" t="str">
        <f>VLOOKUP(D489,Details!$C$1:$J$3719,6,FALSE)</f>
        <v>Nil</v>
      </c>
      <c r="T489" s="18" t="str">
        <f>VLOOKUP(D489,Details!$C$1:$J$3719,7,FALSE)</f>
        <v>Rs0 ~ </v>
      </c>
      <c r="U489" s="18" t="str">
        <f>VLOOKUP(D489,Details!$C$1:$J$3719,8,FALSE)</f>
        <v/>
      </c>
    </row>
    <row r="490">
      <c r="A490" s="5" t="s">
        <v>22</v>
      </c>
      <c r="B490" s="5" t="s">
        <v>7156</v>
      </c>
      <c r="C490" s="21" t="s">
        <v>24</v>
      </c>
      <c r="D490" s="21" t="s">
        <v>7157</v>
      </c>
      <c r="E490" s="21" t="s">
        <v>33</v>
      </c>
      <c r="F490" s="22">
        <v>45.0</v>
      </c>
      <c r="G490" s="21" t="s">
        <v>24</v>
      </c>
      <c r="H490" s="26"/>
      <c r="I490" s="21" t="s">
        <v>48</v>
      </c>
      <c r="J490" s="22">
        <v>53732.0</v>
      </c>
      <c r="K490" s="22">
        <v>21.0</v>
      </c>
      <c r="L490" s="22">
        <v>53753.0</v>
      </c>
      <c r="M490" s="27">
        <v>34.11</v>
      </c>
      <c r="N490" s="14">
        <v>17.16470814</v>
      </c>
      <c r="O490" s="14">
        <v>313160.0</v>
      </c>
      <c r="P490" s="17">
        <f>VLOOKUP(D490,Details!$C$1:$J$3719,3,FALSE)</f>
        <v>0</v>
      </c>
      <c r="Q490" s="18" t="str">
        <f>VLOOKUP(D490,Details!$C$1:$J$3719,4,FALSE)</f>
        <v>10th Pass</v>
      </c>
      <c r="R490" s="17">
        <f>VLOOKUP(D490,Details!$C$1:$J$3719,5,FALSE)</f>
        <v>43</v>
      </c>
      <c r="S490" s="18" t="str">
        <f>VLOOKUP(D490,Details!$C$1:$J$3719,6,FALSE)</f>
        <v>Rs4,34,57,185 ~ 4Crore+</v>
      </c>
      <c r="T490" s="18" t="str">
        <f>VLOOKUP(D490,Details!$C$1:$J$3719,7,FALSE)</f>
        <v>Rs0 ~ </v>
      </c>
      <c r="U490" s="18" t="str">
        <f>VLOOKUP(D490,Details!$C$1:$J$3719,8,FALSE)</f>
        <v>Y</v>
      </c>
    </row>
    <row r="491">
      <c r="A491" s="5" t="s">
        <v>22</v>
      </c>
      <c r="B491" s="5" t="s">
        <v>7156</v>
      </c>
      <c r="C491" s="21" t="s">
        <v>24</v>
      </c>
      <c r="D491" s="21" t="s">
        <v>7158</v>
      </c>
      <c r="E491" s="21" t="s">
        <v>33</v>
      </c>
      <c r="F491" s="22">
        <v>31.0</v>
      </c>
      <c r="G491" s="21" t="s">
        <v>24</v>
      </c>
      <c r="H491" s="26"/>
      <c r="I491" s="21" t="s">
        <v>41</v>
      </c>
      <c r="J491" s="22">
        <v>30527.0</v>
      </c>
      <c r="K491" s="22">
        <v>7.0</v>
      </c>
      <c r="L491" s="22">
        <v>30534.0</v>
      </c>
      <c r="M491" s="27">
        <v>19.38</v>
      </c>
      <c r="N491" s="14">
        <v>9.750287393</v>
      </c>
      <c r="O491" s="14">
        <v>313160.0</v>
      </c>
      <c r="P491" s="17">
        <f>VLOOKUP(D491,Details!$C$1:$J$3719,3,FALSE)</f>
        <v>1</v>
      </c>
      <c r="Q491" s="18" t="str">
        <f>VLOOKUP(D491,Details!$C$1:$J$3719,4,FALSE)</f>
        <v>Post Graduate</v>
      </c>
      <c r="R491" s="17">
        <f>VLOOKUP(D491,Details!$C$1:$J$3719,5,FALSE)</f>
        <v>31</v>
      </c>
      <c r="S491" s="18" t="str">
        <f>VLOOKUP(D491,Details!$C$1:$J$3719,6,FALSE)</f>
        <v>Rs2,04,58,400 ~ 2Crore+</v>
      </c>
      <c r="T491" s="18" t="str">
        <f>VLOOKUP(D491,Details!$C$1:$J$3719,7,FALSE)</f>
        <v>Rs7,77,095 ~ 7Lacs+</v>
      </c>
      <c r="U491" s="18" t="str">
        <f>VLOOKUP(D491,Details!$C$1:$J$3719,8,FALSE)</f>
        <v/>
      </c>
    </row>
    <row r="492">
      <c r="A492" s="5" t="s">
        <v>22</v>
      </c>
      <c r="B492" s="5" t="s">
        <v>7156</v>
      </c>
      <c r="C492" s="21" t="s">
        <v>24</v>
      </c>
      <c r="D492" s="21" t="s">
        <v>7159</v>
      </c>
      <c r="E492" s="21" t="s">
        <v>33</v>
      </c>
      <c r="F492" s="22">
        <v>51.0</v>
      </c>
      <c r="G492" s="21" t="s">
        <v>24</v>
      </c>
      <c r="H492" s="26"/>
      <c r="I492" s="21" t="s">
        <v>40</v>
      </c>
      <c r="J492" s="22">
        <v>26306.0</v>
      </c>
      <c r="K492" s="22">
        <v>6.0</v>
      </c>
      <c r="L492" s="22">
        <v>26312.0</v>
      </c>
      <c r="M492" s="27">
        <v>16.7</v>
      </c>
      <c r="N492" s="14">
        <v>8.402094776</v>
      </c>
      <c r="O492" s="14">
        <v>313160.0</v>
      </c>
      <c r="P492" s="17" t="str">
        <f>VLOOKUP(D492,Details!$C$1:$J$3719,3,FALSE)</f>
        <v>#N/A</v>
      </c>
      <c r="Q492" s="18" t="str">
        <f>VLOOKUP(D492,Details!$C$1:$J$3719,4,FALSE)</f>
        <v>#N/A</v>
      </c>
      <c r="R492" s="17" t="str">
        <f>VLOOKUP(D492,Details!$C$1:$J$3719,5,FALSE)</f>
        <v>#N/A</v>
      </c>
      <c r="S492" s="18" t="str">
        <f>VLOOKUP(D492,Details!$C$1:$J$3719,6,FALSE)</f>
        <v>#N/A</v>
      </c>
      <c r="T492" s="18" t="str">
        <f>VLOOKUP(D492,Details!$C$1:$J$3719,7,FALSE)</f>
        <v>#N/A</v>
      </c>
      <c r="U492" s="18" t="str">
        <f>VLOOKUP(D492,Details!$C$1:$J$3719,8,FALSE)</f>
        <v>#N/A</v>
      </c>
    </row>
    <row r="493">
      <c r="A493" s="5" t="s">
        <v>22</v>
      </c>
      <c r="B493" s="5" t="s">
        <v>7156</v>
      </c>
      <c r="C493" s="21" t="s">
        <v>24</v>
      </c>
      <c r="D493" s="21" t="s">
        <v>7160</v>
      </c>
      <c r="E493" s="21" t="s">
        <v>33</v>
      </c>
      <c r="F493" s="22">
        <v>54.0</v>
      </c>
      <c r="G493" s="21" t="s">
        <v>24</v>
      </c>
      <c r="H493" s="26"/>
      <c r="I493" s="21" t="s">
        <v>2655</v>
      </c>
      <c r="J493" s="22">
        <v>23430.0</v>
      </c>
      <c r="K493" s="22">
        <v>0.0</v>
      </c>
      <c r="L493" s="22">
        <v>23430.0</v>
      </c>
      <c r="M493" s="27">
        <v>14.87</v>
      </c>
      <c r="N493" s="14">
        <v>7.481798442</v>
      </c>
      <c r="O493" s="14">
        <v>313160.0</v>
      </c>
      <c r="P493" s="17">
        <f>VLOOKUP(D493,Details!$C$1:$J$3719,3,FALSE)</f>
        <v>0</v>
      </c>
      <c r="Q493" s="18" t="str">
        <f>VLOOKUP(D493,Details!$C$1:$J$3719,4,FALSE)</f>
        <v>8th Pass</v>
      </c>
      <c r="R493" s="17">
        <f>VLOOKUP(D493,Details!$C$1:$J$3719,5,FALSE)</f>
        <v>54</v>
      </c>
      <c r="S493" s="18" t="str">
        <f>VLOOKUP(D493,Details!$C$1:$J$3719,6,FALSE)</f>
        <v>Rs45,51,21,661 ~ 45Crore+</v>
      </c>
      <c r="T493" s="18" t="str">
        <f>VLOOKUP(D493,Details!$C$1:$J$3719,7,FALSE)</f>
        <v>Rs0 ~ </v>
      </c>
      <c r="U493" s="18" t="str">
        <f>VLOOKUP(D493,Details!$C$1:$J$3719,8,FALSE)</f>
        <v/>
      </c>
    </row>
    <row r="494">
      <c r="A494" s="5" t="s">
        <v>22</v>
      </c>
      <c r="B494" s="5" t="s">
        <v>7156</v>
      </c>
      <c r="C494" s="21" t="s">
        <v>24</v>
      </c>
      <c r="D494" s="21" t="s">
        <v>7161</v>
      </c>
      <c r="E494" s="21" t="s">
        <v>33</v>
      </c>
      <c r="F494" s="22">
        <v>46.0</v>
      </c>
      <c r="G494" s="21" t="s">
        <v>24</v>
      </c>
      <c r="H494" s="26"/>
      <c r="I494" s="21" t="s">
        <v>44</v>
      </c>
      <c r="J494" s="22">
        <v>10055.0</v>
      </c>
      <c r="K494" s="22">
        <v>5.0</v>
      </c>
      <c r="L494" s="22">
        <v>10060.0</v>
      </c>
      <c r="M494" s="27">
        <v>6.38</v>
      </c>
      <c r="N494" s="14">
        <v>3.212415379</v>
      </c>
      <c r="O494" s="14">
        <v>313160.0</v>
      </c>
      <c r="P494" s="17">
        <f>VLOOKUP(D494,Details!$C$1:$J$3719,3,FALSE)</f>
        <v>0</v>
      </c>
      <c r="Q494" s="18" t="str">
        <f>VLOOKUP(D494,Details!$C$1:$J$3719,4,FALSE)</f>
        <v>Graduate</v>
      </c>
      <c r="R494" s="17">
        <f>VLOOKUP(D494,Details!$C$1:$J$3719,5,FALSE)</f>
        <v>46</v>
      </c>
      <c r="S494" s="18" t="str">
        <f>VLOOKUP(D494,Details!$C$1:$J$3719,6,FALSE)</f>
        <v>Rs22,60,000 ~ 22Lacs+</v>
      </c>
      <c r="T494" s="18" t="str">
        <f>VLOOKUP(D494,Details!$C$1:$J$3719,7,FALSE)</f>
        <v>Rs0 ~ </v>
      </c>
      <c r="U494" s="18" t="str">
        <f>VLOOKUP(D494,Details!$C$1:$J$3719,8,FALSE)</f>
        <v/>
      </c>
    </row>
    <row r="495">
      <c r="A495" s="5" t="s">
        <v>22</v>
      </c>
      <c r="B495" s="5" t="s">
        <v>7156</v>
      </c>
      <c r="C495" s="21" t="s">
        <v>24</v>
      </c>
      <c r="D495" s="21" t="s">
        <v>7162</v>
      </c>
      <c r="E495" s="21" t="s">
        <v>33</v>
      </c>
      <c r="F495" s="22">
        <v>47.0</v>
      </c>
      <c r="G495" s="21" t="s">
        <v>24</v>
      </c>
      <c r="H495" s="26"/>
      <c r="I495" s="21" t="s">
        <v>73</v>
      </c>
      <c r="J495" s="22">
        <v>6624.0</v>
      </c>
      <c r="K495" s="22">
        <v>0.0</v>
      </c>
      <c r="L495" s="22">
        <v>6624.0</v>
      </c>
      <c r="M495" s="27">
        <v>4.2</v>
      </c>
      <c r="N495" s="14">
        <v>2.115212671</v>
      </c>
      <c r="O495" s="14">
        <v>313160.0</v>
      </c>
      <c r="P495" s="17" t="str">
        <f>VLOOKUP(D495,Details!$C$1:$J$3719,3,FALSE)</f>
        <v>#N/A</v>
      </c>
      <c r="Q495" s="18" t="str">
        <f>VLOOKUP(D495,Details!$C$1:$J$3719,4,FALSE)</f>
        <v>#N/A</v>
      </c>
      <c r="R495" s="17" t="str">
        <f>VLOOKUP(D495,Details!$C$1:$J$3719,5,FALSE)</f>
        <v>#N/A</v>
      </c>
      <c r="S495" s="18" t="str">
        <f>VLOOKUP(D495,Details!$C$1:$J$3719,6,FALSE)</f>
        <v>#N/A</v>
      </c>
      <c r="T495" s="18" t="str">
        <f>VLOOKUP(D495,Details!$C$1:$J$3719,7,FALSE)</f>
        <v>#N/A</v>
      </c>
      <c r="U495" s="18" t="str">
        <f>VLOOKUP(D495,Details!$C$1:$J$3719,8,FALSE)</f>
        <v>#N/A</v>
      </c>
    </row>
    <row r="496">
      <c r="A496" s="5" t="s">
        <v>22</v>
      </c>
      <c r="B496" s="5" t="s">
        <v>7156</v>
      </c>
      <c r="C496" s="21" t="s">
        <v>24</v>
      </c>
      <c r="D496" s="21" t="s">
        <v>7163</v>
      </c>
      <c r="E496" s="21" t="s">
        <v>33</v>
      </c>
      <c r="F496" s="22">
        <v>33.0</v>
      </c>
      <c r="G496" s="21" t="s">
        <v>24</v>
      </c>
      <c r="H496" s="26"/>
      <c r="I496" s="21" t="s">
        <v>341</v>
      </c>
      <c r="J496" s="22">
        <v>1500.0</v>
      </c>
      <c r="K496" s="22">
        <v>0.0</v>
      </c>
      <c r="L496" s="22">
        <v>1500.0</v>
      </c>
      <c r="M496" s="27">
        <v>0.95</v>
      </c>
      <c r="N496" s="14">
        <v>0.478988377</v>
      </c>
      <c r="O496" s="14">
        <v>313160.0</v>
      </c>
      <c r="P496" s="17">
        <f>VLOOKUP(D496,Details!$C$1:$J$3719,3,FALSE)</f>
        <v>0</v>
      </c>
      <c r="Q496" s="18" t="str">
        <f>VLOOKUP(D496,Details!$C$1:$J$3719,4,FALSE)</f>
        <v>10th Pass</v>
      </c>
      <c r="R496" s="17">
        <f>VLOOKUP(D496,Details!$C$1:$J$3719,5,FALSE)</f>
        <v>33</v>
      </c>
      <c r="S496" s="18" t="str">
        <f>VLOOKUP(D496,Details!$C$1:$J$3719,6,FALSE)</f>
        <v>Rs60,000 ~ 60Thou+</v>
      </c>
      <c r="T496" s="18" t="str">
        <f>VLOOKUP(D496,Details!$C$1:$J$3719,7,FALSE)</f>
        <v>Rs0 ~ </v>
      </c>
      <c r="U496" s="18" t="str">
        <f>VLOOKUP(D496,Details!$C$1:$J$3719,8,FALSE)</f>
        <v/>
      </c>
    </row>
    <row r="497">
      <c r="A497" s="5" t="s">
        <v>22</v>
      </c>
      <c r="B497" s="5" t="s">
        <v>7156</v>
      </c>
      <c r="C497" s="21" t="s">
        <v>24</v>
      </c>
      <c r="D497" s="21" t="s">
        <v>7164</v>
      </c>
      <c r="E497" s="21" t="s">
        <v>33</v>
      </c>
      <c r="F497" s="22">
        <v>35.0</v>
      </c>
      <c r="G497" s="21" t="s">
        <v>24</v>
      </c>
      <c r="H497" s="26"/>
      <c r="I497" s="21" t="s">
        <v>57</v>
      </c>
      <c r="J497" s="22">
        <v>1444.0</v>
      </c>
      <c r="K497" s="22">
        <v>0.0</v>
      </c>
      <c r="L497" s="22">
        <v>1444.0</v>
      </c>
      <c r="M497" s="27">
        <v>0.92</v>
      </c>
      <c r="N497" s="14">
        <v>0.461106144</v>
      </c>
      <c r="O497" s="14">
        <v>313160.0</v>
      </c>
      <c r="P497" s="17" t="str">
        <f>VLOOKUP(D497,Details!$C$1:$J$3719,3,FALSE)</f>
        <v>#N/A</v>
      </c>
      <c r="Q497" s="18" t="str">
        <f>VLOOKUP(D497,Details!$C$1:$J$3719,4,FALSE)</f>
        <v>#N/A</v>
      </c>
      <c r="R497" s="17" t="str">
        <f>VLOOKUP(D497,Details!$C$1:$J$3719,5,FALSE)</f>
        <v>#N/A</v>
      </c>
      <c r="S497" s="18" t="str">
        <f>VLOOKUP(D497,Details!$C$1:$J$3719,6,FALSE)</f>
        <v>#N/A</v>
      </c>
      <c r="T497" s="18" t="str">
        <f>VLOOKUP(D497,Details!$C$1:$J$3719,7,FALSE)</f>
        <v>#N/A</v>
      </c>
      <c r="U497" s="18" t="str">
        <f>VLOOKUP(D497,Details!$C$1:$J$3719,8,FALSE)</f>
        <v>#N/A</v>
      </c>
    </row>
    <row r="498">
      <c r="A498" s="5" t="s">
        <v>22</v>
      </c>
      <c r="B498" s="5" t="s">
        <v>7156</v>
      </c>
      <c r="C498" s="21" t="s">
        <v>24</v>
      </c>
      <c r="D498" s="21" t="s">
        <v>7165</v>
      </c>
      <c r="E498" s="21" t="s">
        <v>346</v>
      </c>
      <c r="F498" s="22">
        <v>40.0</v>
      </c>
      <c r="G498" s="21" t="s">
        <v>24</v>
      </c>
      <c r="H498" s="26"/>
      <c r="I498" s="21" t="s">
        <v>48</v>
      </c>
      <c r="J498" s="22">
        <v>1117.0</v>
      </c>
      <c r="K498" s="22">
        <v>0.0</v>
      </c>
      <c r="L498" s="22">
        <v>1117.0</v>
      </c>
      <c r="M498" s="27">
        <v>0.71</v>
      </c>
      <c r="N498" s="14">
        <v>0.356686678</v>
      </c>
      <c r="O498" s="14">
        <v>313160.0</v>
      </c>
      <c r="P498" s="17" t="str">
        <f>VLOOKUP(D498,Details!$C$1:$J$3719,3,FALSE)</f>
        <v>#N/A</v>
      </c>
      <c r="Q498" s="18" t="str">
        <f>VLOOKUP(D498,Details!$C$1:$J$3719,4,FALSE)</f>
        <v>#N/A</v>
      </c>
      <c r="R498" s="17" t="str">
        <f>VLOOKUP(D498,Details!$C$1:$J$3719,5,FALSE)</f>
        <v>#N/A</v>
      </c>
      <c r="S498" s="18" t="str">
        <f>VLOOKUP(D498,Details!$C$1:$J$3719,6,FALSE)</f>
        <v>#N/A</v>
      </c>
      <c r="T498" s="18" t="str">
        <f>VLOOKUP(D498,Details!$C$1:$J$3719,7,FALSE)</f>
        <v>#N/A</v>
      </c>
      <c r="U498" s="18" t="str">
        <f>VLOOKUP(D498,Details!$C$1:$J$3719,8,FALSE)</f>
        <v>#N/A</v>
      </c>
    </row>
    <row r="499">
      <c r="A499" s="5" t="s">
        <v>22</v>
      </c>
      <c r="B499" s="5" t="s">
        <v>7156</v>
      </c>
      <c r="C499" s="21" t="s">
        <v>24</v>
      </c>
      <c r="D499" s="21" t="s">
        <v>7166</v>
      </c>
      <c r="E499" s="21" t="s">
        <v>346</v>
      </c>
      <c r="F499" s="22">
        <v>35.0</v>
      </c>
      <c r="G499" s="21" t="s">
        <v>24</v>
      </c>
      <c r="H499" s="26"/>
      <c r="I499" s="21" t="s">
        <v>35</v>
      </c>
      <c r="J499" s="22">
        <v>983.0</v>
      </c>
      <c r="K499" s="22">
        <v>0.0</v>
      </c>
      <c r="L499" s="22">
        <v>983.0</v>
      </c>
      <c r="M499" s="27">
        <v>0.62</v>
      </c>
      <c r="N499" s="14">
        <v>0.313897049</v>
      </c>
      <c r="O499" s="14">
        <v>313160.0</v>
      </c>
      <c r="P499" s="17">
        <f>VLOOKUP(D499,Details!$C$1:$J$3719,3,FALSE)</f>
        <v>0</v>
      </c>
      <c r="Q499" s="18" t="str">
        <f>VLOOKUP(D499,Details!$C$1:$J$3719,4,FALSE)</f>
        <v>Not Given</v>
      </c>
      <c r="R499" s="17">
        <f>VLOOKUP(D499,Details!$C$1:$J$3719,5,FALSE)</f>
        <v>35</v>
      </c>
      <c r="S499" s="18" t="str">
        <f>VLOOKUP(D499,Details!$C$1:$J$3719,6,FALSE)</f>
        <v>Rs5,15,000 ~ 5Lacs+</v>
      </c>
      <c r="T499" s="18" t="str">
        <f>VLOOKUP(D499,Details!$C$1:$J$3719,7,FALSE)</f>
        <v>Rs31,608 ~ 31Thou+</v>
      </c>
      <c r="U499" s="18" t="str">
        <f>VLOOKUP(D499,Details!$C$1:$J$3719,8,FALSE)</f>
        <v/>
      </c>
    </row>
    <row r="500">
      <c r="A500" s="5" t="s">
        <v>22</v>
      </c>
      <c r="B500" s="5" t="s">
        <v>7156</v>
      </c>
      <c r="C500" s="21" t="s">
        <v>24</v>
      </c>
      <c r="D500" s="21" t="s">
        <v>7167</v>
      </c>
      <c r="E500" s="21" t="s">
        <v>33</v>
      </c>
      <c r="F500" s="22">
        <v>49.0</v>
      </c>
      <c r="G500" s="21" t="s">
        <v>24</v>
      </c>
      <c r="H500" s="26"/>
      <c r="I500" s="21" t="s">
        <v>48</v>
      </c>
      <c r="J500" s="22">
        <v>536.0</v>
      </c>
      <c r="K500" s="22">
        <v>0.0</v>
      </c>
      <c r="L500" s="22">
        <v>536.0</v>
      </c>
      <c r="M500" s="27">
        <v>0.34</v>
      </c>
      <c r="N500" s="14">
        <v>0.171158513</v>
      </c>
      <c r="O500" s="14">
        <v>313160.0</v>
      </c>
      <c r="P500" s="17">
        <f>VLOOKUP(D500,Details!$C$1:$J$3719,3,FALSE)</f>
        <v>0</v>
      </c>
      <c r="Q500" s="18" t="str">
        <f>VLOOKUP(D500,Details!$C$1:$J$3719,4,FALSE)</f>
        <v>5th Pass</v>
      </c>
      <c r="R500" s="17">
        <f>VLOOKUP(D500,Details!$C$1:$J$3719,5,FALSE)</f>
        <v>49</v>
      </c>
      <c r="S500" s="18" t="str">
        <f>VLOOKUP(D500,Details!$C$1:$J$3719,6,FALSE)</f>
        <v>Rs10,000 ~ 10Thou+</v>
      </c>
      <c r="T500" s="18" t="str">
        <f>VLOOKUP(D500,Details!$C$1:$J$3719,7,FALSE)</f>
        <v>Rs0 ~ </v>
      </c>
      <c r="U500" s="18" t="str">
        <f>VLOOKUP(D500,Details!$C$1:$J$3719,8,FALSE)</f>
        <v/>
      </c>
    </row>
    <row r="501">
      <c r="A501" s="5" t="s">
        <v>22</v>
      </c>
      <c r="B501" s="5" t="s">
        <v>7156</v>
      </c>
      <c r="C501" s="21" t="s">
        <v>24</v>
      </c>
      <c r="D501" s="21" t="s">
        <v>7168</v>
      </c>
      <c r="E501" s="21" t="s">
        <v>33</v>
      </c>
      <c r="F501" s="22">
        <v>36.0</v>
      </c>
      <c r="G501" s="21" t="s">
        <v>24</v>
      </c>
      <c r="H501" s="26"/>
      <c r="I501" s="21" t="s">
        <v>48</v>
      </c>
      <c r="J501" s="22">
        <v>499.0</v>
      </c>
      <c r="K501" s="22">
        <v>0.0</v>
      </c>
      <c r="L501" s="22">
        <v>499.0</v>
      </c>
      <c r="M501" s="27">
        <v>0.32</v>
      </c>
      <c r="N501" s="14">
        <v>0.159343467</v>
      </c>
      <c r="O501" s="14">
        <v>313160.0</v>
      </c>
      <c r="P501" s="17" t="str">
        <f>VLOOKUP(D501,Details!$C$1:$J$3719,3,FALSE)</f>
        <v>#N/A</v>
      </c>
      <c r="Q501" s="18" t="str">
        <f>VLOOKUP(D501,Details!$C$1:$J$3719,4,FALSE)</f>
        <v>#N/A</v>
      </c>
      <c r="R501" s="17" t="str">
        <f>VLOOKUP(D501,Details!$C$1:$J$3719,5,FALSE)</f>
        <v>#N/A</v>
      </c>
      <c r="S501" s="18" t="str">
        <f>VLOOKUP(D501,Details!$C$1:$J$3719,6,FALSE)</f>
        <v>#N/A</v>
      </c>
      <c r="T501" s="18" t="str">
        <f>VLOOKUP(D501,Details!$C$1:$J$3719,7,FALSE)</f>
        <v>#N/A</v>
      </c>
      <c r="U501" s="18" t="str">
        <f>VLOOKUP(D501,Details!$C$1:$J$3719,8,FALSE)</f>
        <v>#N/A</v>
      </c>
    </row>
    <row r="502">
      <c r="A502" s="5" t="s">
        <v>22</v>
      </c>
      <c r="B502" s="5" t="s">
        <v>7156</v>
      </c>
      <c r="C502" s="21" t="s">
        <v>24</v>
      </c>
      <c r="D502" s="21" t="s">
        <v>7169</v>
      </c>
      <c r="E502" s="21" t="s">
        <v>33</v>
      </c>
      <c r="F502" s="22">
        <v>43.0</v>
      </c>
      <c r="G502" s="21" t="s">
        <v>253</v>
      </c>
      <c r="H502" s="26"/>
      <c r="I502" s="21" t="s">
        <v>219</v>
      </c>
      <c r="J502" s="22">
        <v>295.0</v>
      </c>
      <c r="K502" s="22">
        <v>0.0</v>
      </c>
      <c r="L502" s="22">
        <v>295.0</v>
      </c>
      <c r="M502" s="27">
        <v>0.19</v>
      </c>
      <c r="N502" s="14">
        <v>0.094201047</v>
      </c>
      <c r="O502" s="14">
        <v>313160.0</v>
      </c>
      <c r="P502" s="17" t="str">
        <f>VLOOKUP(D502,Details!$C$1:$J$3719,3,FALSE)</f>
        <v>#N/A</v>
      </c>
      <c r="Q502" s="18" t="str">
        <f>VLOOKUP(D502,Details!$C$1:$J$3719,4,FALSE)</f>
        <v>#N/A</v>
      </c>
      <c r="R502" s="17" t="str">
        <f>VLOOKUP(D502,Details!$C$1:$J$3719,5,FALSE)</f>
        <v>#N/A</v>
      </c>
      <c r="S502" s="18" t="str">
        <f>VLOOKUP(D502,Details!$C$1:$J$3719,6,FALSE)</f>
        <v>#N/A</v>
      </c>
      <c r="T502" s="18" t="str">
        <f>VLOOKUP(D502,Details!$C$1:$J$3719,7,FALSE)</f>
        <v>#N/A</v>
      </c>
      <c r="U502" s="18" t="str">
        <f>VLOOKUP(D502,Details!$C$1:$J$3719,8,FALSE)</f>
        <v>#N/A</v>
      </c>
    </row>
    <row r="503">
      <c r="A503" s="5" t="s">
        <v>22</v>
      </c>
      <c r="B503" s="5" t="s">
        <v>7156</v>
      </c>
      <c r="C503" s="21" t="s">
        <v>24</v>
      </c>
      <c r="D503" s="21" t="s">
        <v>7170</v>
      </c>
      <c r="E503" s="21" t="s">
        <v>33</v>
      </c>
      <c r="F503" s="22">
        <v>26.0</v>
      </c>
      <c r="G503" s="21" t="s">
        <v>24</v>
      </c>
      <c r="H503" s="26"/>
      <c r="I503" s="21" t="s">
        <v>48</v>
      </c>
      <c r="J503" s="22">
        <v>281.0</v>
      </c>
      <c r="K503" s="22">
        <v>0.0</v>
      </c>
      <c r="L503" s="22">
        <v>281.0</v>
      </c>
      <c r="M503" s="27">
        <v>0.18</v>
      </c>
      <c r="N503" s="14">
        <v>0.089730489</v>
      </c>
      <c r="O503" s="14">
        <v>313160.0</v>
      </c>
      <c r="P503" s="17">
        <f>VLOOKUP(D503,Details!$C$1:$J$3719,3,FALSE)</f>
        <v>0</v>
      </c>
      <c r="Q503" s="18" t="str">
        <f>VLOOKUP(D503,Details!$C$1:$J$3719,4,FALSE)</f>
        <v>Post Graduate</v>
      </c>
      <c r="R503" s="17">
        <f>VLOOKUP(D503,Details!$C$1:$J$3719,5,FALSE)</f>
        <v>26</v>
      </c>
      <c r="S503" s="18" t="str">
        <f>VLOOKUP(D503,Details!$C$1:$J$3719,6,FALSE)</f>
        <v>Rs44,33,500 ~ 44Lacs+</v>
      </c>
      <c r="T503" s="18" t="str">
        <f>VLOOKUP(D503,Details!$C$1:$J$3719,7,FALSE)</f>
        <v>Rs0 ~ </v>
      </c>
      <c r="U503" s="18" t="str">
        <f>VLOOKUP(D503,Details!$C$1:$J$3719,8,FALSE)</f>
        <v/>
      </c>
    </row>
    <row r="504">
      <c r="A504" s="5" t="s">
        <v>22</v>
      </c>
      <c r="B504" s="5" t="s">
        <v>7156</v>
      </c>
      <c r="C504" s="21" t="s">
        <v>24</v>
      </c>
      <c r="D504" s="21" t="s">
        <v>7171</v>
      </c>
      <c r="E504" s="21" t="s">
        <v>346</v>
      </c>
      <c r="F504" s="22">
        <v>39.0</v>
      </c>
      <c r="G504" s="21" t="s">
        <v>24</v>
      </c>
      <c r="H504" s="26"/>
      <c r="I504" s="21" t="s">
        <v>48</v>
      </c>
      <c r="J504" s="22">
        <v>210.0</v>
      </c>
      <c r="K504" s="22">
        <v>0.0</v>
      </c>
      <c r="L504" s="22">
        <v>210.0</v>
      </c>
      <c r="M504" s="28">
        <v>0.13</v>
      </c>
      <c r="N504" s="14">
        <v>0.067058373</v>
      </c>
      <c r="O504" s="14">
        <v>313160.0</v>
      </c>
      <c r="P504" s="17" t="str">
        <f>VLOOKUP(D504,Details!$C$1:$J$3719,3,FALSE)</f>
        <v>#N/A</v>
      </c>
      <c r="Q504" s="18" t="str">
        <f>VLOOKUP(D504,Details!$C$1:$J$3719,4,FALSE)</f>
        <v>#N/A</v>
      </c>
      <c r="R504" s="17" t="str">
        <f>VLOOKUP(D504,Details!$C$1:$J$3719,5,FALSE)</f>
        <v>#N/A</v>
      </c>
      <c r="S504" s="18" t="str">
        <f>VLOOKUP(D504,Details!$C$1:$J$3719,6,FALSE)</f>
        <v>#N/A</v>
      </c>
      <c r="T504" s="18" t="str">
        <f>VLOOKUP(D504,Details!$C$1:$J$3719,7,FALSE)</f>
        <v>#N/A</v>
      </c>
      <c r="U504" s="18" t="str">
        <f>VLOOKUP(D504,Details!$C$1:$J$3719,8,FALSE)</f>
        <v>#N/A</v>
      </c>
    </row>
    <row r="505">
      <c r="A505" s="5" t="s">
        <v>22</v>
      </c>
      <c r="B505" s="5" t="s">
        <v>7172</v>
      </c>
      <c r="C505" s="21" t="s">
        <v>24</v>
      </c>
      <c r="D505" s="21" t="s">
        <v>7173</v>
      </c>
      <c r="E505" s="21" t="s">
        <v>33</v>
      </c>
      <c r="F505" s="22">
        <v>53.0</v>
      </c>
      <c r="G505" s="21" t="s">
        <v>24</v>
      </c>
      <c r="H505" s="26"/>
      <c r="I505" s="21" t="s">
        <v>44</v>
      </c>
      <c r="J505" s="22">
        <v>71703.0</v>
      </c>
      <c r="K505" s="22">
        <v>50.0</v>
      </c>
      <c r="L505" s="22">
        <v>71753.0</v>
      </c>
      <c r="M505" s="27">
        <v>34.84</v>
      </c>
      <c r="N505" s="14">
        <v>18.63564232</v>
      </c>
      <c r="O505" s="14">
        <v>385031.0</v>
      </c>
      <c r="P505" s="17" t="str">
        <f>VLOOKUP(D505,Details!$C$1:$J$3719,3,FALSE)</f>
        <v>#N/A</v>
      </c>
      <c r="Q505" s="18" t="str">
        <f>VLOOKUP(D505,Details!$C$1:$J$3719,4,FALSE)</f>
        <v>#N/A</v>
      </c>
      <c r="R505" s="17" t="str">
        <f>VLOOKUP(D505,Details!$C$1:$J$3719,5,FALSE)</f>
        <v>#N/A</v>
      </c>
      <c r="S505" s="18" t="str">
        <f>VLOOKUP(D505,Details!$C$1:$J$3719,6,FALSE)</f>
        <v>#N/A</v>
      </c>
      <c r="T505" s="18" t="str">
        <f>VLOOKUP(D505,Details!$C$1:$J$3719,7,FALSE)</f>
        <v>#N/A</v>
      </c>
      <c r="U505" s="18" t="str">
        <f>VLOOKUP(D505,Details!$C$1:$J$3719,8,FALSE)</f>
        <v>#N/A</v>
      </c>
    </row>
    <row r="506">
      <c r="A506" s="5" t="s">
        <v>22</v>
      </c>
      <c r="B506" s="5" t="s">
        <v>7172</v>
      </c>
      <c r="C506" s="21" t="s">
        <v>24</v>
      </c>
      <c r="D506" s="21" t="s">
        <v>7174</v>
      </c>
      <c r="E506" s="21" t="s">
        <v>33</v>
      </c>
      <c r="F506" s="22">
        <v>54.0</v>
      </c>
      <c r="G506" s="21" t="s">
        <v>24</v>
      </c>
      <c r="H506" s="26"/>
      <c r="I506" s="21" t="s">
        <v>40</v>
      </c>
      <c r="J506" s="22">
        <v>56098.0</v>
      </c>
      <c r="K506" s="22">
        <v>12.0</v>
      </c>
      <c r="L506" s="22">
        <v>56110.0</v>
      </c>
      <c r="M506" s="27">
        <v>27.24</v>
      </c>
      <c r="N506" s="14">
        <v>14.57285258</v>
      </c>
      <c r="O506" s="14">
        <v>385031.0</v>
      </c>
      <c r="P506" s="17">
        <f>VLOOKUP(D506,Details!$C$1:$J$3719,3,FALSE)</f>
        <v>4</v>
      </c>
      <c r="Q506" s="18" t="str">
        <f>VLOOKUP(D506,Details!$C$1:$J$3719,4,FALSE)</f>
        <v>10th Pass</v>
      </c>
      <c r="R506" s="17">
        <f>VLOOKUP(D506,Details!$C$1:$J$3719,5,FALSE)</f>
        <v>59</v>
      </c>
      <c r="S506" s="18" t="str">
        <f>VLOOKUP(D506,Details!$C$1:$J$3719,6,FALSE)</f>
        <v>Rs6,45,84,373 ~ 6Crore+</v>
      </c>
      <c r="T506" s="18" t="str">
        <f>VLOOKUP(D506,Details!$C$1:$J$3719,7,FALSE)</f>
        <v>Rs68,95,069 ~ 68Lacs+</v>
      </c>
      <c r="U506" s="18" t="str">
        <f>VLOOKUP(D506,Details!$C$1:$J$3719,8,FALSE)</f>
        <v/>
      </c>
    </row>
    <row r="507">
      <c r="A507" s="5" t="s">
        <v>22</v>
      </c>
      <c r="B507" s="5" t="s">
        <v>7172</v>
      </c>
      <c r="C507" s="21" t="s">
        <v>24</v>
      </c>
      <c r="D507" s="21" t="s">
        <v>7175</v>
      </c>
      <c r="E507" s="21" t="s">
        <v>33</v>
      </c>
      <c r="F507" s="22">
        <v>48.0</v>
      </c>
      <c r="G507" s="21" t="s">
        <v>24</v>
      </c>
      <c r="H507" s="26"/>
      <c r="I507" s="21" t="s">
        <v>52</v>
      </c>
      <c r="J507" s="22">
        <v>37024.0</v>
      </c>
      <c r="K507" s="22">
        <v>5.0</v>
      </c>
      <c r="L507" s="22">
        <v>37029.0</v>
      </c>
      <c r="M507" s="27">
        <v>17.98</v>
      </c>
      <c r="N507" s="14">
        <v>9.61714771</v>
      </c>
      <c r="O507" s="14">
        <v>385031.0</v>
      </c>
      <c r="P507" s="17" t="str">
        <f>VLOOKUP(D507,Details!$C$1:$J$3719,3,FALSE)</f>
        <v>#N/A</v>
      </c>
      <c r="Q507" s="18" t="str">
        <f>VLOOKUP(D507,Details!$C$1:$J$3719,4,FALSE)</f>
        <v>#N/A</v>
      </c>
      <c r="R507" s="17" t="str">
        <f>VLOOKUP(D507,Details!$C$1:$J$3719,5,FALSE)</f>
        <v>#N/A</v>
      </c>
      <c r="S507" s="18" t="str">
        <f>VLOOKUP(D507,Details!$C$1:$J$3719,6,FALSE)</f>
        <v>#N/A</v>
      </c>
      <c r="T507" s="18" t="str">
        <f>VLOOKUP(D507,Details!$C$1:$J$3719,7,FALSE)</f>
        <v>#N/A</v>
      </c>
      <c r="U507" s="18" t="str">
        <f>VLOOKUP(D507,Details!$C$1:$J$3719,8,FALSE)</f>
        <v>#N/A</v>
      </c>
    </row>
    <row r="508">
      <c r="A508" s="5" t="s">
        <v>22</v>
      </c>
      <c r="B508" s="5" t="s">
        <v>7172</v>
      </c>
      <c r="C508" s="21" t="s">
        <v>24</v>
      </c>
      <c r="D508" s="21" t="s">
        <v>7176</v>
      </c>
      <c r="E508" s="21" t="s">
        <v>33</v>
      </c>
      <c r="F508" s="22">
        <v>50.0</v>
      </c>
      <c r="G508" s="21" t="s">
        <v>24</v>
      </c>
      <c r="H508" s="26"/>
      <c r="I508" s="21" t="s">
        <v>41</v>
      </c>
      <c r="J508" s="22">
        <v>26753.0</v>
      </c>
      <c r="K508" s="22">
        <v>7.0</v>
      </c>
      <c r="L508" s="22">
        <v>26760.0</v>
      </c>
      <c r="M508" s="27">
        <v>12.99</v>
      </c>
      <c r="N508" s="14">
        <v>6.950089733</v>
      </c>
      <c r="O508" s="14">
        <v>385031.0</v>
      </c>
      <c r="P508" s="17" t="str">
        <f>VLOOKUP(D508,Details!$C$1:$J$3719,3,FALSE)</f>
        <v>#N/A</v>
      </c>
      <c r="Q508" s="18" t="str">
        <f>VLOOKUP(D508,Details!$C$1:$J$3719,4,FALSE)</f>
        <v>#N/A</v>
      </c>
      <c r="R508" s="17" t="str">
        <f>VLOOKUP(D508,Details!$C$1:$J$3719,5,FALSE)</f>
        <v>#N/A</v>
      </c>
      <c r="S508" s="18" t="str">
        <f>VLOOKUP(D508,Details!$C$1:$J$3719,6,FALSE)</f>
        <v>#N/A</v>
      </c>
      <c r="T508" s="18" t="str">
        <f>VLOOKUP(D508,Details!$C$1:$J$3719,7,FALSE)</f>
        <v>#N/A</v>
      </c>
      <c r="U508" s="18" t="str">
        <f>VLOOKUP(D508,Details!$C$1:$J$3719,8,FALSE)</f>
        <v>#N/A</v>
      </c>
    </row>
    <row r="509">
      <c r="A509" s="5" t="s">
        <v>22</v>
      </c>
      <c r="B509" s="5" t="s">
        <v>7172</v>
      </c>
      <c r="C509" s="21" t="s">
        <v>24</v>
      </c>
      <c r="D509" s="21" t="s">
        <v>7177</v>
      </c>
      <c r="E509" s="21" t="s">
        <v>33</v>
      </c>
      <c r="F509" s="22">
        <v>50.0</v>
      </c>
      <c r="G509" s="21" t="s">
        <v>24</v>
      </c>
      <c r="H509" s="26"/>
      <c r="I509" s="21" t="s">
        <v>73</v>
      </c>
      <c r="J509" s="22">
        <v>9680.0</v>
      </c>
      <c r="K509" s="22">
        <v>0.0</v>
      </c>
      <c r="L509" s="22">
        <v>9680.0</v>
      </c>
      <c r="M509" s="27">
        <v>4.7</v>
      </c>
      <c r="N509" s="14">
        <v>2.514083282</v>
      </c>
      <c r="O509" s="14">
        <v>385031.0</v>
      </c>
      <c r="P509" s="17">
        <f>VLOOKUP(D509,Details!$C$1:$J$3719,3,FALSE)</f>
        <v>2</v>
      </c>
      <c r="Q509" s="18" t="str">
        <f>VLOOKUP(D509,Details!$C$1:$J$3719,4,FALSE)</f>
        <v>10th Pass</v>
      </c>
      <c r="R509" s="17">
        <f>VLOOKUP(D509,Details!$C$1:$J$3719,5,FALSE)</f>
        <v>41</v>
      </c>
      <c r="S509" s="18" t="str">
        <f>VLOOKUP(D509,Details!$C$1:$J$3719,6,FALSE)</f>
        <v>Rs43,47,432 ~ 43Lacs+</v>
      </c>
      <c r="T509" s="18" t="str">
        <f>VLOOKUP(D509,Details!$C$1:$J$3719,7,FALSE)</f>
        <v>Rs1,53,00,000 ~ 1Crore+</v>
      </c>
      <c r="U509" s="18" t="str">
        <f>VLOOKUP(D509,Details!$C$1:$J$3719,8,FALSE)</f>
        <v/>
      </c>
    </row>
    <row r="510">
      <c r="A510" s="5" t="s">
        <v>22</v>
      </c>
      <c r="B510" s="5" t="s">
        <v>7172</v>
      </c>
      <c r="C510" s="21" t="s">
        <v>24</v>
      </c>
      <c r="D510" s="21" t="s">
        <v>7178</v>
      </c>
      <c r="E510" s="21" t="s">
        <v>33</v>
      </c>
      <c r="F510" s="22">
        <v>40.0</v>
      </c>
      <c r="G510" s="21" t="s">
        <v>253</v>
      </c>
      <c r="H510" s="26"/>
      <c r="I510" s="21" t="s">
        <v>35</v>
      </c>
      <c r="J510" s="22">
        <v>774.0</v>
      </c>
      <c r="K510" s="22">
        <v>0.0</v>
      </c>
      <c r="L510" s="22">
        <v>774.0</v>
      </c>
      <c r="M510" s="27">
        <v>0.38</v>
      </c>
      <c r="N510" s="14">
        <v>0.201022775</v>
      </c>
      <c r="O510" s="14">
        <v>385031.0</v>
      </c>
      <c r="P510" s="17">
        <f>VLOOKUP(D510,Details!$C$1:$J$3719,3,FALSE)</f>
        <v>0</v>
      </c>
      <c r="Q510" s="18" t="str">
        <f>VLOOKUP(D510,Details!$C$1:$J$3719,4,FALSE)</f>
        <v>Post Graduate</v>
      </c>
      <c r="R510" s="17">
        <f>VLOOKUP(D510,Details!$C$1:$J$3719,5,FALSE)</f>
        <v>40</v>
      </c>
      <c r="S510" s="18" t="str">
        <f>VLOOKUP(D510,Details!$C$1:$J$3719,6,FALSE)</f>
        <v>Rs1,60,000 ~ 1Lacs+</v>
      </c>
      <c r="T510" s="18" t="str">
        <f>VLOOKUP(D510,Details!$C$1:$J$3719,7,FALSE)</f>
        <v>Rs0 ~ </v>
      </c>
      <c r="U510" s="18" t="str">
        <f>VLOOKUP(D510,Details!$C$1:$J$3719,8,FALSE)</f>
        <v/>
      </c>
    </row>
    <row r="511">
      <c r="A511" s="5" t="s">
        <v>22</v>
      </c>
      <c r="B511" s="5" t="s">
        <v>7172</v>
      </c>
      <c r="C511" s="21" t="s">
        <v>24</v>
      </c>
      <c r="D511" s="21" t="s">
        <v>7179</v>
      </c>
      <c r="E511" s="21" t="s">
        <v>346</v>
      </c>
      <c r="F511" s="22">
        <v>40.0</v>
      </c>
      <c r="G511" s="21" t="s">
        <v>253</v>
      </c>
      <c r="H511" s="26"/>
      <c r="I511" s="21" t="s">
        <v>7180</v>
      </c>
      <c r="J511" s="22">
        <v>650.0</v>
      </c>
      <c r="K511" s="22">
        <v>0.0</v>
      </c>
      <c r="L511" s="22">
        <v>650.0</v>
      </c>
      <c r="M511" s="27">
        <v>0.32</v>
      </c>
      <c r="N511" s="14">
        <v>0.168817576</v>
      </c>
      <c r="O511" s="14">
        <v>385031.0</v>
      </c>
      <c r="P511" s="17">
        <f>VLOOKUP(D511,Details!$C$1:$J$3719,3,FALSE)</f>
        <v>0</v>
      </c>
      <c r="Q511" s="18" t="str">
        <f>VLOOKUP(D511,Details!$C$1:$J$3719,4,FALSE)</f>
        <v>Not Given</v>
      </c>
      <c r="R511" s="17">
        <f>VLOOKUP(D511,Details!$C$1:$J$3719,5,FALSE)</f>
        <v>40</v>
      </c>
      <c r="S511" s="18" t="str">
        <f>VLOOKUP(D511,Details!$C$1:$J$3719,6,FALSE)</f>
        <v>Nil</v>
      </c>
      <c r="T511" s="18" t="str">
        <f>VLOOKUP(D511,Details!$C$1:$J$3719,7,FALSE)</f>
        <v>Rs0 ~ </v>
      </c>
      <c r="U511" s="18" t="str">
        <f>VLOOKUP(D511,Details!$C$1:$J$3719,8,FALSE)</f>
        <v/>
      </c>
    </row>
    <row r="512">
      <c r="A512" s="5" t="s">
        <v>22</v>
      </c>
      <c r="B512" s="5" t="s">
        <v>7172</v>
      </c>
      <c r="C512" s="21" t="s">
        <v>24</v>
      </c>
      <c r="D512" s="21" t="s">
        <v>7181</v>
      </c>
      <c r="E512" s="21" t="s">
        <v>33</v>
      </c>
      <c r="F512" s="22">
        <v>50.0</v>
      </c>
      <c r="G512" s="21" t="s">
        <v>24</v>
      </c>
      <c r="H512" s="26"/>
      <c r="I512" s="21" t="s">
        <v>57</v>
      </c>
      <c r="J512" s="22">
        <v>602.0</v>
      </c>
      <c r="K512" s="22">
        <v>0.0</v>
      </c>
      <c r="L512" s="22">
        <v>602.0</v>
      </c>
      <c r="M512" s="27">
        <v>0.29</v>
      </c>
      <c r="N512" s="14">
        <v>0.156351047</v>
      </c>
      <c r="O512" s="14">
        <v>385031.0</v>
      </c>
      <c r="P512" s="17" t="str">
        <f>VLOOKUP(D512,Details!$C$1:$J$3719,3,FALSE)</f>
        <v>#N/A</v>
      </c>
      <c r="Q512" s="18" t="str">
        <f>VLOOKUP(D512,Details!$C$1:$J$3719,4,FALSE)</f>
        <v>#N/A</v>
      </c>
      <c r="R512" s="17" t="str">
        <f>VLOOKUP(D512,Details!$C$1:$J$3719,5,FALSE)</f>
        <v>#N/A</v>
      </c>
      <c r="S512" s="18" t="str">
        <f>VLOOKUP(D512,Details!$C$1:$J$3719,6,FALSE)</f>
        <v>#N/A</v>
      </c>
      <c r="T512" s="18" t="str">
        <f>VLOOKUP(D512,Details!$C$1:$J$3719,7,FALSE)</f>
        <v>#N/A</v>
      </c>
      <c r="U512" s="18" t="str">
        <f>VLOOKUP(D512,Details!$C$1:$J$3719,8,FALSE)</f>
        <v>#N/A</v>
      </c>
    </row>
    <row r="513">
      <c r="A513" s="5" t="s">
        <v>22</v>
      </c>
      <c r="B513" s="5" t="s">
        <v>7172</v>
      </c>
      <c r="C513" s="21" t="s">
        <v>24</v>
      </c>
      <c r="D513" s="21" t="s">
        <v>7182</v>
      </c>
      <c r="E513" s="21" t="s">
        <v>33</v>
      </c>
      <c r="F513" s="22">
        <v>28.0</v>
      </c>
      <c r="G513" s="21" t="s">
        <v>24</v>
      </c>
      <c r="H513" s="26"/>
      <c r="I513" s="21" t="s">
        <v>48</v>
      </c>
      <c r="J513" s="22">
        <v>578.0</v>
      </c>
      <c r="K513" s="22">
        <v>0.0</v>
      </c>
      <c r="L513" s="22">
        <v>578.0</v>
      </c>
      <c r="M513" s="27">
        <v>0.28</v>
      </c>
      <c r="N513" s="14">
        <v>0.150117783</v>
      </c>
      <c r="O513" s="14">
        <v>385031.0</v>
      </c>
      <c r="P513" s="17" t="str">
        <f>VLOOKUP(D513,Details!$C$1:$J$3719,3,FALSE)</f>
        <v>#N/A</v>
      </c>
      <c r="Q513" s="18" t="str">
        <f>VLOOKUP(D513,Details!$C$1:$J$3719,4,FALSE)</f>
        <v>#N/A</v>
      </c>
      <c r="R513" s="17" t="str">
        <f>VLOOKUP(D513,Details!$C$1:$J$3719,5,FALSE)</f>
        <v>#N/A</v>
      </c>
      <c r="S513" s="18" t="str">
        <f>VLOOKUP(D513,Details!$C$1:$J$3719,6,FALSE)</f>
        <v>#N/A</v>
      </c>
      <c r="T513" s="18" t="str">
        <f>VLOOKUP(D513,Details!$C$1:$J$3719,7,FALSE)</f>
        <v>#N/A</v>
      </c>
      <c r="U513" s="18" t="str">
        <f>VLOOKUP(D513,Details!$C$1:$J$3719,8,FALSE)</f>
        <v>#N/A</v>
      </c>
    </row>
    <row r="514">
      <c r="A514" s="5" t="s">
        <v>22</v>
      </c>
      <c r="B514" s="5" t="s">
        <v>7172</v>
      </c>
      <c r="C514" s="21" t="s">
        <v>24</v>
      </c>
      <c r="D514" s="21" t="s">
        <v>7183</v>
      </c>
      <c r="E514" s="21" t="s">
        <v>33</v>
      </c>
      <c r="F514" s="22">
        <v>45.0</v>
      </c>
      <c r="G514" s="21" t="s">
        <v>24</v>
      </c>
      <c r="H514" s="26"/>
      <c r="I514" s="21" t="s">
        <v>48</v>
      </c>
      <c r="J514" s="22">
        <v>463.0</v>
      </c>
      <c r="K514" s="22">
        <v>0.0</v>
      </c>
      <c r="L514" s="22">
        <v>463.0</v>
      </c>
      <c r="M514" s="27">
        <v>0.22</v>
      </c>
      <c r="N514" s="14">
        <v>0.120250058</v>
      </c>
      <c r="O514" s="14">
        <v>385031.0</v>
      </c>
      <c r="P514" s="17">
        <f>VLOOKUP(D514,Details!$C$1:$J$3719,3,FALSE)</f>
        <v>0</v>
      </c>
      <c r="Q514" s="18" t="str">
        <f>VLOOKUP(D514,Details!$C$1:$J$3719,4,FALSE)</f>
        <v>Graduate</v>
      </c>
      <c r="R514" s="17">
        <f>VLOOKUP(D514,Details!$C$1:$J$3719,5,FALSE)</f>
        <v>45</v>
      </c>
      <c r="S514" s="18" t="str">
        <f>VLOOKUP(D514,Details!$C$1:$J$3719,6,FALSE)</f>
        <v>Rs14,60,000 ~ 14Lacs+</v>
      </c>
      <c r="T514" s="18" t="str">
        <f>VLOOKUP(D514,Details!$C$1:$J$3719,7,FALSE)</f>
        <v>Rs0 ~ </v>
      </c>
      <c r="U514" s="18" t="str">
        <f>VLOOKUP(D514,Details!$C$1:$J$3719,8,FALSE)</f>
        <v/>
      </c>
    </row>
    <row r="515">
      <c r="A515" s="5" t="s">
        <v>22</v>
      </c>
      <c r="B515" s="5" t="s">
        <v>7172</v>
      </c>
      <c r="C515" s="21" t="s">
        <v>24</v>
      </c>
      <c r="D515" s="21" t="s">
        <v>7184</v>
      </c>
      <c r="E515" s="21" t="s">
        <v>33</v>
      </c>
      <c r="F515" s="22">
        <v>41.0</v>
      </c>
      <c r="G515" s="21" t="s">
        <v>24</v>
      </c>
      <c r="H515" s="26"/>
      <c r="I515" s="21" t="s">
        <v>48</v>
      </c>
      <c r="J515" s="22">
        <v>421.0</v>
      </c>
      <c r="K515" s="22">
        <v>0.0</v>
      </c>
      <c r="L515" s="22">
        <v>421.0</v>
      </c>
      <c r="M515" s="27">
        <v>0.2</v>
      </c>
      <c r="N515" s="14">
        <v>0.109341845</v>
      </c>
      <c r="O515" s="14">
        <v>385031.0</v>
      </c>
      <c r="P515" s="17" t="str">
        <f>VLOOKUP(D515,Details!$C$1:$J$3719,3,FALSE)</f>
        <v>#N/A</v>
      </c>
      <c r="Q515" s="18" t="str">
        <f>VLOOKUP(D515,Details!$C$1:$J$3719,4,FALSE)</f>
        <v>#N/A</v>
      </c>
      <c r="R515" s="17" t="str">
        <f>VLOOKUP(D515,Details!$C$1:$J$3719,5,FALSE)</f>
        <v>#N/A</v>
      </c>
      <c r="S515" s="18" t="str">
        <f>VLOOKUP(D515,Details!$C$1:$J$3719,6,FALSE)</f>
        <v>#N/A</v>
      </c>
      <c r="T515" s="18" t="str">
        <f>VLOOKUP(D515,Details!$C$1:$J$3719,7,FALSE)</f>
        <v>#N/A</v>
      </c>
      <c r="U515" s="18" t="str">
        <f>VLOOKUP(D515,Details!$C$1:$J$3719,8,FALSE)</f>
        <v>#N/A</v>
      </c>
    </row>
    <row r="516">
      <c r="A516" s="5" t="s">
        <v>22</v>
      </c>
      <c r="B516" s="5" t="s">
        <v>7172</v>
      </c>
      <c r="C516" s="21" t="s">
        <v>24</v>
      </c>
      <c r="D516" s="21" t="s">
        <v>7185</v>
      </c>
      <c r="E516" s="21" t="s">
        <v>346</v>
      </c>
      <c r="F516" s="22">
        <v>36.0</v>
      </c>
      <c r="G516" s="21" t="s">
        <v>24</v>
      </c>
      <c r="H516" s="26"/>
      <c r="I516" s="21" t="s">
        <v>6299</v>
      </c>
      <c r="J516" s="22">
        <v>385.0</v>
      </c>
      <c r="K516" s="22">
        <v>0.0</v>
      </c>
      <c r="L516" s="22">
        <v>385.0</v>
      </c>
      <c r="M516" s="27">
        <v>0.19</v>
      </c>
      <c r="N516" s="14">
        <v>0.099991949</v>
      </c>
      <c r="O516" s="14">
        <v>385031.0</v>
      </c>
      <c r="P516" s="17" t="str">
        <f>VLOOKUP(D516,Details!$C$1:$J$3719,3,FALSE)</f>
        <v>#N/A</v>
      </c>
      <c r="Q516" s="18" t="str">
        <f>VLOOKUP(D516,Details!$C$1:$J$3719,4,FALSE)</f>
        <v>#N/A</v>
      </c>
      <c r="R516" s="17" t="str">
        <f>VLOOKUP(D516,Details!$C$1:$J$3719,5,FALSE)</f>
        <v>#N/A</v>
      </c>
      <c r="S516" s="18" t="str">
        <f>VLOOKUP(D516,Details!$C$1:$J$3719,6,FALSE)</f>
        <v>#N/A</v>
      </c>
      <c r="T516" s="18" t="str">
        <f>VLOOKUP(D516,Details!$C$1:$J$3719,7,FALSE)</f>
        <v>#N/A</v>
      </c>
      <c r="U516" s="18" t="str">
        <f>VLOOKUP(D516,Details!$C$1:$J$3719,8,FALSE)</f>
        <v>#N/A</v>
      </c>
    </row>
    <row r="517">
      <c r="A517" s="5" t="s">
        <v>22</v>
      </c>
      <c r="B517" s="5" t="s">
        <v>7172</v>
      </c>
      <c r="C517" s="21" t="s">
        <v>24</v>
      </c>
      <c r="D517" s="21" t="s">
        <v>7186</v>
      </c>
      <c r="E517" s="21" t="s">
        <v>33</v>
      </c>
      <c r="F517" s="22">
        <v>40.0</v>
      </c>
      <c r="G517" s="21" t="s">
        <v>24</v>
      </c>
      <c r="H517" s="26"/>
      <c r="I517" s="21" t="s">
        <v>48</v>
      </c>
      <c r="J517" s="22">
        <v>213.0</v>
      </c>
      <c r="K517" s="22">
        <v>0.0</v>
      </c>
      <c r="L517" s="22">
        <v>213.0</v>
      </c>
      <c r="M517" s="27">
        <v>0.1</v>
      </c>
      <c r="N517" s="14">
        <v>0.055320221</v>
      </c>
      <c r="O517" s="14">
        <v>385031.0</v>
      </c>
      <c r="P517" s="17" t="str">
        <f>VLOOKUP(D517,Details!$C$1:$J$3719,3,FALSE)</f>
        <v>#N/A</v>
      </c>
      <c r="Q517" s="18" t="str">
        <f>VLOOKUP(D517,Details!$C$1:$J$3719,4,FALSE)</f>
        <v>#N/A</v>
      </c>
      <c r="R517" s="17" t="str">
        <f>VLOOKUP(D517,Details!$C$1:$J$3719,5,FALSE)</f>
        <v>#N/A</v>
      </c>
      <c r="S517" s="18" t="str">
        <f>VLOOKUP(D517,Details!$C$1:$J$3719,6,FALSE)</f>
        <v>#N/A</v>
      </c>
      <c r="T517" s="18" t="str">
        <f>VLOOKUP(D517,Details!$C$1:$J$3719,7,FALSE)</f>
        <v>#N/A</v>
      </c>
      <c r="U517" s="18" t="str">
        <f>VLOOKUP(D517,Details!$C$1:$J$3719,8,FALSE)</f>
        <v>#N/A</v>
      </c>
    </row>
    <row r="518">
      <c r="A518" s="5" t="s">
        <v>22</v>
      </c>
      <c r="B518" s="5" t="s">
        <v>7172</v>
      </c>
      <c r="C518" s="21" t="s">
        <v>24</v>
      </c>
      <c r="D518" s="21" t="s">
        <v>7187</v>
      </c>
      <c r="E518" s="21" t="s">
        <v>33</v>
      </c>
      <c r="F518" s="22">
        <v>46.0</v>
      </c>
      <c r="G518" s="21" t="s">
        <v>24</v>
      </c>
      <c r="H518" s="26"/>
      <c r="I518" s="21" t="s">
        <v>48</v>
      </c>
      <c r="J518" s="22">
        <v>204.0</v>
      </c>
      <c r="K518" s="22">
        <v>0.0</v>
      </c>
      <c r="L518" s="22">
        <v>204.0</v>
      </c>
      <c r="M518" s="27">
        <v>0.1</v>
      </c>
      <c r="N518" s="14">
        <v>0.052982747</v>
      </c>
      <c r="O518" s="14">
        <v>385031.0</v>
      </c>
      <c r="P518" s="17">
        <f>VLOOKUP(D518,Details!$C$1:$J$3719,3,FALSE)</f>
        <v>0</v>
      </c>
      <c r="Q518" s="18" t="str">
        <f>VLOOKUP(D518,Details!$C$1:$J$3719,4,FALSE)</f>
        <v>Not Given</v>
      </c>
      <c r="R518" s="17">
        <f>VLOOKUP(D518,Details!$C$1:$J$3719,5,FALSE)</f>
        <v>40</v>
      </c>
      <c r="S518" s="18" t="str">
        <f>VLOOKUP(D518,Details!$C$1:$J$3719,6,FALSE)</f>
        <v>Rs1,60,000 ~ 1Lacs+</v>
      </c>
      <c r="T518" s="18" t="str">
        <f>VLOOKUP(D518,Details!$C$1:$J$3719,7,FALSE)</f>
        <v>Rs0 ~ </v>
      </c>
      <c r="U518" s="18" t="str">
        <f>VLOOKUP(D518,Details!$C$1:$J$3719,8,FALSE)</f>
        <v/>
      </c>
    </row>
    <row r="519">
      <c r="A519" s="5" t="s">
        <v>22</v>
      </c>
      <c r="B519" s="5" t="s">
        <v>7172</v>
      </c>
      <c r="C519" s="21" t="s">
        <v>24</v>
      </c>
      <c r="D519" s="21" t="s">
        <v>7188</v>
      </c>
      <c r="E519" s="21" t="s">
        <v>33</v>
      </c>
      <c r="F519" s="22">
        <v>35.0</v>
      </c>
      <c r="G519" s="21" t="s">
        <v>24</v>
      </c>
      <c r="H519" s="26"/>
      <c r="I519" s="21" t="s">
        <v>48</v>
      </c>
      <c r="J519" s="22">
        <v>180.0</v>
      </c>
      <c r="K519" s="22">
        <v>0.0</v>
      </c>
      <c r="L519" s="22">
        <v>180.0</v>
      </c>
      <c r="M519" s="27">
        <v>0.09</v>
      </c>
      <c r="N519" s="14">
        <v>0.046749483</v>
      </c>
      <c r="O519" s="14">
        <v>385031.0</v>
      </c>
      <c r="P519" s="17" t="str">
        <f>VLOOKUP(D519,Details!$C$1:$J$3719,3,FALSE)</f>
        <v>#N/A</v>
      </c>
      <c r="Q519" s="18" t="str">
        <f>VLOOKUP(D519,Details!$C$1:$J$3719,4,FALSE)</f>
        <v>#N/A</v>
      </c>
      <c r="R519" s="17" t="str">
        <f>VLOOKUP(D519,Details!$C$1:$J$3719,5,FALSE)</f>
        <v>#N/A</v>
      </c>
      <c r="S519" s="18" t="str">
        <f>VLOOKUP(D519,Details!$C$1:$J$3719,6,FALSE)</f>
        <v>#N/A</v>
      </c>
      <c r="T519" s="18" t="str">
        <f>VLOOKUP(D519,Details!$C$1:$J$3719,7,FALSE)</f>
        <v>#N/A</v>
      </c>
      <c r="U519" s="18" t="str">
        <f>VLOOKUP(D519,Details!$C$1:$J$3719,8,FALSE)</f>
        <v>#N/A</v>
      </c>
    </row>
    <row r="520">
      <c r="A520" s="5" t="s">
        <v>22</v>
      </c>
      <c r="B520" s="5" t="s">
        <v>7172</v>
      </c>
      <c r="C520" s="21" t="s">
        <v>24</v>
      </c>
      <c r="D520" s="21" t="s">
        <v>7189</v>
      </c>
      <c r="E520" s="21" t="s">
        <v>33</v>
      </c>
      <c r="F520" s="22">
        <v>37.0</v>
      </c>
      <c r="G520" s="21" t="s">
        <v>24</v>
      </c>
      <c r="H520" s="26"/>
      <c r="I520" s="21" t="s">
        <v>1218</v>
      </c>
      <c r="J520" s="22">
        <v>174.0</v>
      </c>
      <c r="K520" s="22">
        <v>0.0</v>
      </c>
      <c r="L520" s="22">
        <v>174.0</v>
      </c>
      <c r="M520" s="28">
        <v>0.08</v>
      </c>
      <c r="N520" s="14">
        <v>0.045191166</v>
      </c>
      <c r="O520" s="14">
        <v>385031.0</v>
      </c>
      <c r="P520" s="17" t="str">
        <f>VLOOKUP(D520,Details!$C$1:$J$3719,3,FALSE)</f>
        <v>#N/A</v>
      </c>
      <c r="Q520" s="18" t="str">
        <f>VLOOKUP(D520,Details!$C$1:$J$3719,4,FALSE)</f>
        <v>#N/A</v>
      </c>
      <c r="R520" s="17" t="str">
        <f>VLOOKUP(D520,Details!$C$1:$J$3719,5,FALSE)</f>
        <v>#N/A</v>
      </c>
      <c r="S520" s="18" t="str">
        <f>VLOOKUP(D520,Details!$C$1:$J$3719,6,FALSE)</f>
        <v>#N/A</v>
      </c>
      <c r="T520" s="18" t="str">
        <f>VLOOKUP(D520,Details!$C$1:$J$3719,7,FALSE)</f>
        <v>#N/A</v>
      </c>
      <c r="U520" s="18" t="str">
        <f>VLOOKUP(D520,Details!$C$1:$J$3719,8,FALSE)</f>
        <v>#N/A</v>
      </c>
    </row>
    <row r="521">
      <c r="A521" s="5" t="s">
        <v>22</v>
      </c>
      <c r="B521" s="5" t="s">
        <v>7190</v>
      </c>
      <c r="C521" s="21" t="s">
        <v>24</v>
      </c>
      <c r="D521" s="21" t="s">
        <v>7191</v>
      </c>
      <c r="E521" s="21" t="s">
        <v>33</v>
      </c>
      <c r="F521" s="22">
        <v>63.0</v>
      </c>
      <c r="G521" s="21" t="s">
        <v>24</v>
      </c>
      <c r="H521" s="26"/>
      <c r="I521" s="21" t="s">
        <v>40</v>
      </c>
      <c r="J521" s="22">
        <v>57830.0</v>
      </c>
      <c r="K521" s="22">
        <v>44.0</v>
      </c>
      <c r="L521" s="22">
        <v>57874.0</v>
      </c>
      <c r="M521" s="27">
        <v>37.7</v>
      </c>
      <c r="N521" s="14">
        <v>15.97021968</v>
      </c>
      <c r="O521" s="14">
        <v>362387.0</v>
      </c>
      <c r="P521" s="17">
        <f>VLOOKUP(D521,Details!$C$1:$J$3719,3,FALSE)</f>
        <v>0</v>
      </c>
      <c r="Q521" s="18" t="str">
        <f>VLOOKUP(D521,Details!$C$1:$J$3719,4,FALSE)</f>
        <v>8th Pass</v>
      </c>
      <c r="R521" s="17">
        <f>VLOOKUP(D521,Details!$C$1:$J$3719,5,FALSE)</f>
        <v>63</v>
      </c>
      <c r="S521" s="18" t="str">
        <f>VLOOKUP(D521,Details!$C$1:$J$3719,6,FALSE)</f>
        <v>Rs1,76,55,544 ~ 1Crore+</v>
      </c>
      <c r="T521" s="18" t="str">
        <f>VLOOKUP(D521,Details!$C$1:$J$3719,7,FALSE)</f>
        <v>Rs6,87,000 ~ 6Lacs+</v>
      </c>
      <c r="U521" s="18" t="str">
        <f>VLOOKUP(D521,Details!$C$1:$J$3719,8,FALSE)</f>
        <v>Y</v>
      </c>
    </row>
    <row r="522">
      <c r="A522" s="5" t="s">
        <v>22</v>
      </c>
      <c r="B522" s="5" t="s">
        <v>7190</v>
      </c>
      <c r="C522" s="21" t="s">
        <v>24</v>
      </c>
      <c r="D522" s="21" t="s">
        <v>7192</v>
      </c>
      <c r="E522" s="21" t="s">
        <v>33</v>
      </c>
      <c r="F522" s="22">
        <v>52.0</v>
      </c>
      <c r="G522" s="21" t="s">
        <v>24</v>
      </c>
      <c r="H522" s="26"/>
      <c r="I522" s="21" t="s">
        <v>41</v>
      </c>
      <c r="J522" s="22">
        <v>29656.0</v>
      </c>
      <c r="K522" s="22">
        <v>35.0</v>
      </c>
      <c r="L522" s="22">
        <v>29691.0</v>
      </c>
      <c r="M522" s="27">
        <v>19.34</v>
      </c>
      <c r="N522" s="14">
        <v>8.1931747</v>
      </c>
      <c r="O522" s="14">
        <v>362387.0</v>
      </c>
      <c r="P522" s="17" t="str">
        <f>VLOOKUP(D522,Details!$C$1:$J$3719,3,FALSE)</f>
        <v>#N/A</v>
      </c>
      <c r="Q522" s="18" t="str">
        <f>VLOOKUP(D522,Details!$C$1:$J$3719,4,FALSE)</f>
        <v>#N/A</v>
      </c>
      <c r="R522" s="17" t="str">
        <f>VLOOKUP(D522,Details!$C$1:$J$3719,5,FALSE)</f>
        <v>#N/A</v>
      </c>
      <c r="S522" s="18" t="str">
        <f>VLOOKUP(D522,Details!$C$1:$J$3719,6,FALSE)</f>
        <v>#N/A</v>
      </c>
      <c r="T522" s="18" t="str">
        <f>VLOOKUP(D522,Details!$C$1:$J$3719,7,FALSE)</f>
        <v>#N/A</v>
      </c>
      <c r="U522" s="18" t="str">
        <f>VLOOKUP(D522,Details!$C$1:$J$3719,8,FALSE)</f>
        <v>#N/A</v>
      </c>
    </row>
    <row r="523">
      <c r="A523" s="5" t="s">
        <v>22</v>
      </c>
      <c r="B523" s="5" t="s">
        <v>7190</v>
      </c>
      <c r="C523" s="21" t="s">
        <v>24</v>
      </c>
      <c r="D523" s="21" t="s">
        <v>7193</v>
      </c>
      <c r="E523" s="21" t="s">
        <v>33</v>
      </c>
      <c r="F523" s="22">
        <v>48.0</v>
      </c>
      <c r="G523" s="21" t="s">
        <v>24</v>
      </c>
      <c r="H523" s="26"/>
      <c r="I523" s="21" t="s">
        <v>52</v>
      </c>
      <c r="J523" s="22">
        <v>25621.0</v>
      </c>
      <c r="K523" s="22">
        <v>13.0</v>
      </c>
      <c r="L523" s="22">
        <v>25634.0</v>
      </c>
      <c r="M523" s="27">
        <v>16.7</v>
      </c>
      <c r="N523" s="14">
        <v>7.073653304</v>
      </c>
      <c r="O523" s="14">
        <v>362387.0</v>
      </c>
      <c r="P523" s="17">
        <f>VLOOKUP(D523,Details!$C$1:$J$3719,3,FALSE)</f>
        <v>0</v>
      </c>
      <c r="Q523" s="18" t="str">
        <f>VLOOKUP(D523,Details!$C$1:$J$3719,4,FALSE)</f>
        <v>Graduate</v>
      </c>
      <c r="R523" s="17">
        <f>VLOOKUP(D523,Details!$C$1:$J$3719,5,FALSE)</f>
        <v>49</v>
      </c>
      <c r="S523" s="18" t="str">
        <f>VLOOKUP(D523,Details!$C$1:$J$3719,6,FALSE)</f>
        <v>Rs78,65,090 ~ 78Lacs+</v>
      </c>
      <c r="T523" s="18" t="str">
        <f>VLOOKUP(D523,Details!$C$1:$J$3719,7,FALSE)</f>
        <v>Rs36,04,000 ~ 36Lacs+</v>
      </c>
      <c r="U523" s="18" t="str">
        <f>VLOOKUP(D523,Details!$C$1:$J$3719,8,FALSE)</f>
        <v/>
      </c>
    </row>
    <row r="524">
      <c r="A524" s="5" t="s">
        <v>22</v>
      </c>
      <c r="B524" s="5" t="s">
        <v>7190</v>
      </c>
      <c r="C524" s="21" t="s">
        <v>24</v>
      </c>
      <c r="D524" s="21" t="s">
        <v>7194</v>
      </c>
      <c r="E524" s="21" t="s">
        <v>33</v>
      </c>
      <c r="F524" s="22">
        <v>43.0</v>
      </c>
      <c r="G524" s="21" t="s">
        <v>24</v>
      </c>
      <c r="H524" s="26"/>
      <c r="I524" s="21" t="s">
        <v>73</v>
      </c>
      <c r="J524" s="22">
        <v>17381.0</v>
      </c>
      <c r="K524" s="22">
        <v>13.0</v>
      </c>
      <c r="L524" s="22">
        <v>17394.0</v>
      </c>
      <c r="M524" s="27">
        <v>11.33</v>
      </c>
      <c r="N524" s="14">
        <v>4.799841054</v>
      </c>
      <c r="O524" s="14">
        <v>362387.0</v>
      </c>
      <c r="P524" s="17" t="str">
        <f>VLOOKUP(D524,Details!$C$1:$J$3719,3,FALSE)</f>
        <v>#N/A</v>
      </c>
      <c r="Q524" s="18" t="str">
        <f>VLOOKUP(D524,Details!$C$1:$J$3719,4,FALSE)</f>
        <v>#N/A</v>
      </c>
      <c r="R524" s="17" t="str">
        <f>VLOOKUP(D524,Details!$C$1:$J$3719,5,FALSE)</f>
        <v>#N/A</v>
      </c>
      <c r="S524" s="18" t="str">
        <f>VLOOKUP(D524,Details!$C$1:$J$3719,6,FALSE)</f>
        <v>#N/A</v>
      </c>
      <c r="T524" s="18" t="str">
        <f>VLOOKUP(D524,Details!$C$1:$J$3719,7,FALSE)</f>
        <v>#N/A</v>
      </c>
      <c r="U524" s="18" t="str">
        <f>VLOOKUP(D524,Details!$C$1:$J$3719,8,FALSE)</f>
        <v>#N/A</v>
      </c>
    </row>
    <row r="525">
      <c r="A525" s="5" t="s">
        <v>22</v>
      </c>
      <c r="B525" s="5" t="s">
        <v>7190</v>
      </c>
      <c r="C525" s="21" t="s">
        <v>24</v>
      </c>
      <c r="D525" s="21" t="s">
        <v>7195</v>
      </c>
      <c r="E525" s="21" t="s">
        <v>33</v>
      </c>
      <c r="F525" s="22">
        <v>51.0</v>
      </c>
      <c r="G525" s="21" t="s">
        <v>24</v>
      </c>
      <c r="H525" s="26"/>
      <c r="I525" s="21" t="s">
        <v>44</v>
      </c>
      <c r="J525" s="22">
        <v>15872.0</v>
      </c>
      <c r="K525" s="22">
        <v>20.0</v>
      </c>
      <c r="L525" s="22">
        <v>15892.0</v>
      </c>
      <c r="M525" s="27">
        <v>10.35</v>
      </c>
      <c r="N525" s="14">
        <v>4.385367025</v>
      </c>
      <c r="O525" s="14">
        <v>362387.0</v>
      </c>
      <c r="P525" s="17" t="str">
        <f>VLOOKUP(D525,Details!$C$1:$J$3719,3,FALSE)</f>
        <v>#N/A</v>
      </c>
      <c r="Q525" s="18" t="str">
        <f>VLOOKUP(D525,Details!$C$1:$J$3719,4,FALSE)</f>
        <v>#N/A</v>
      </c>
      <c r="R525" s="17" t="str">
        <f>VLOOKUP(D525,Details!$C$1:$J$3719,5,FALSE)</f>
        <v>#N/A</v>
      </c>
      <c r="S525" s="18" t="str">
        <f>VLOOKUP(D525,Details!$C$1:$J$3719,6,FALSE)</f>
        <v>#N/A</v>
      </c>
      <c r="T525" s="18" t="str">
        <f>VLOOKUP(D525,Details!$C$1:$J$3719,7,FALSE)</f>
        <v>#N/A</v>
      </c>
      <c r="U525" s="18" t="str">
        <f>VLOOKUP(D525,Details!$C$1:$J$3719,8,FALSE)</f>
        <v>#N/A</v>
      </c>
    </row>
    <row r="526">
      <c r="A526" s="5" t="s">
        <v>22</v>
      </c>
      <c r="B526" s="5" t="s">
        <v>7190</v>
      </c>
      <c r="C526" s="21" t="s">
        <v>24</v>
      </c>
      <c r="D526" s="21" t="s">
        <v>7196</v>
      </c>
      <c r="E526" s="21" t="s">
        <v>33</v>
      </c>
      <c r="F526" s="22">
        <v>62.0</v>
      </c>
      <c r="G526" s="21" t="s">
        <v>24</v>
      </c>
      <c r="H526" s="26"/>
      <c r="I526" s="21" t="s">
        <v>48</v>
      </c>
      <c r="J526" s="22">
        <v>2047.0</v>
      </c>
      <c r="K526" s="22">
        <v>0.0</v>
      </c>
      <c r="L526" s="22">
        <v>2047.0</v>
      </c>
      <c r="M526" s="27">
        <v>1.33</v>
      </c>
      <c r="N526" s="14">
        <v>0.564865737</v>
      </c>
      <c r="O526" s="14">
        <v>362387.0</v>
      </c>
      <c r="P526" s="17">
        <f>VLOOKUP(D526,Details!$C$1:$J$3719,3,FALSE)</f>
        <v>0</v>
      </c>
      <c r="Q526" s="18" t="str">
        <f>VLOOKUP(D526,Details!$C$1:$J$3719,4,FALSE)</f>
        <v>Not Given</v>
      </c>
      <c r="R526" s="17">
        <f>VLOOKUP(D526,Details!$C$1:$J$3719,5,FALSE)</f>
        <v>62</v>
      </c>
      <c r="S526" s="18" t="str">
        <f>VLOOKUP(D526,Details!$C$1:$J$3719,6,FALSE)</f>
        <v>Rs56,20,000 ~ 56Lacs+</v>
      </c>
      <c r="T526" s="18" t="str">
        <f>VLOOKUP(D526,Details!$C$1:$J$3719,7,FALSE)</f>
        <v>Rs19,58,000 ~ 19Lacs+</v>
      </c>
      <c r="U526" s="18" t="str">
        <f>VLOOKUP(D526,Details!$C$1:$J$3719,8,FALSE)</f>
        <v/>
      </c>
    </row>
    <row r="527">
      <c r="A527" s="5" t="s">
        <v>22</v>
      </c>
      <c r="B527" s="5" t="s">
        <v>7190</v>
      </c>
      <c r="C527" s="21" t="s">
        <v>24</v>
      </c>
      <c r="D527" s="21" t="s">
        <v>7197</v>
      </c>
      <c r="E527" s="21" t="s">
        <v>33</v>
      </c>
      <c r="F527" s="22">
        <v>32.0</v>
      </c>
      <c r="G527" s="21" t="s">
        <v>24</v>
      </c>
      <c r="H527" s="26"/>
      <c r="I527" s="21" t="s">
        <v>35</v>
      </c>
      <c r="J527" s="22">
        <v>1048.0</v>
      </c>
      <c r="K527" s="22">
        <v>0.0</v>
      </c>
      <c r="L527" s="22">
        <v>1048.0</v>
      </c>
      <c r="M527" s="27">
        <v>0.68</v>
      </c>
      <c r="N527" s="14">
        <v>0.289193597</v>
      </c>
      <c r="O527" s="14">
        <v>362387.0</v>
      </c>
      <c r="P527" s="17" t="str">
        <f>VLOOKUP(D527,Details!$C$1:$J$3719,3,FALSE)</f>
        <v>#N/A</v>
      </c>
      <c r="Q527" s="18" t="str">
        <f>VLOOKUP(D527,Details!$C$1:$J$3719,4,FALSE)</f>
        <v>#N/A</v>
      </c>
      <c r="R527" s="17" t="str">
        <f>VLOOKUP(D527,Details!$C$1:$J$3719,5,FALSE)</f>
        <v>#N/A</v>
      </c>
      <c r="S527" s="18" t="str">
        <f>VLOOKUP(D527,Details!$C$1:$J$3719,6,FALSE)</f>
        <v>#N/A</v>
      </c>
      <c r="T527" s="18" t="str">
        <f>VLOOKUP(D527,Details!$C$1:$J$3719,7,FALSE)</f>
        <v>#N/A</v>
      </c>
      <c r="U527" s="18" t="str">
        <f>VLOOKUP(D527,Details!$C$1:$J$3719,8,FALSE)</f>
        <v>#N/A</v>
      </c>
    </row>
    <row r="528">
      <c r="A528" s="5" t="s">
        <v>22</v>
      </c>
      <c r="B528" s="5" t="s">
        <v>7190</v>
      </c>
      <c r="C528" s="21" t="s">
        <v>24</v>
      </c>
      <c r="D528" s="21" t="s">
        <v>7198</v>
      </c>
      <c r="E528" s="21" t="s">
        <v>33</v>
      </c>
      <c r="F528" s="22">
        <v>61.0</v>
      </c>
      <c r="G528" s="21" t="s">
        <v>24</v>
      </c>
      <c r="H528" s="26"/>
      <c r="I528" s="21" t="s">
        <v>48</v>
      </c>
      <c r="J528" s="22">
        <v>755.0</v>
      </c>
      <c r="K528" s="22">
        <v>0.0</v>
      </c>
      <c r="L528" s="22">
        <v>755.0</v>
      </c>
      <c r="M528" s="27">
        <v>0.49</v>
      </c>
      <c r="N528" s="14">
        <v>0.208340807</v>
      </c>
      <c r="O528" s="14">
        <v>362387.0</v>
      </c>
      <c r="P528" s="17" t="str">
        <f>VLOOKUP(D528,Details!$C$1:$J$3719,3,FALSE)</f>
        <v>#N/A</v>
      </c>
      <c r="Q528" s="18" t="str">
        <f>VLOOKUP(D528,Details!$C$1:$J$3719,4,FALSE)</f>
        <v>#N/A</v>
      </c>
      <c r="R528" s="17" t="str">
        <f>VLOOKUP(D528,Details!$C$1:$J$3719,5,FALSE)</f>
        <v>#N/A</v>
      </c>
      <c r="S528" s="18" t="str">
        <f>VLOOKUP(D528,Details!$C$1:$J$3719,6,FALSE)</f>
        <v>#N/A</v>
      </c>
      <c r="T528" s="18" t="str">
        <f>VLOOKUP(D528,Details!$C$1:$J$3719,7,FALSE)</f>
        <v>#N/A</v>
      </c>
      <c r="U528" s="18" t="str">
        <f>VLOOKUP(D528,Details!$C$1:$J$3719,8,FALSE)</f>
        <v>#N/A</v>
      </c>
    </row>
    <row r="529">
      <c r="A529" s="5" t="s">
        <v>22</v>
      </c>
      <c r="B529" s="5" t="s">
        <v>7190</v>
      </c>
      <c r="C529" s="21" t="s">
        <v>24</v>
      </c>
      <c r="D529" s="21" t="s">
        <v>7199</v>
      </c>
      <c r="E529" s="21" t="s">
        <v>33</v>
      </c>
      <c r="F529" s="22">
        <v>50.0</v>
      </c>
      <c r="G529" s="21" t="s">
        <v>24</v>
      </c>
      <c r="H529" s="26"/>
      <c r="I529" s="21" t="s">
        <v>48</v>
      </c>
      <c r="J529" s="22">
        <v>657.0</v>
      </c>
      <c r="K529" s="22">
        <v>0.0</v>
      </c>
      <c r="L529" s="22">
        <v>657.0</v>
      </c>
      <c r="M529" s="27">
        <v>0.43</v>
      </c>
      <c r="N529" s="14">
        <v>0.181297894</v>
      </c>
      <c r="O529" s="14">
        <v>362387.0</v>
      </c>
      <c r="P529" s="17" t="str">
        <f>VLOOKUP(D529,Details!$C$1:$J$3719,3,FALSE)</f>
        <v>#N/A</v>
      </c>
      <c r="Q529" s="18" t="str">
        <f>VLOOKUP(D529,Details!$C$1:$J$3719,4,FALSE)</f>
        <v>#N/A</v>
      </c>
      <c r="R529" s="17" t="str">
        <f>VLOOKUP(D529,Details!$C$1:$J$3719,5,FALSE)</f>
        <v>#N/A</v>
      </c>
      <c r="S529" s="18" t="str">
        <f>VLOOKUP(D529,Details!$C$1:$J$3719,6,FALSE)</f>
        <v>#N/A</v>
      </c>
      <c r="T529" s="18" t="str">
        <f>VLOOKUP(D529,Details!$C$1:$J$3719,7,FALSE)</f>
        <v>#N/A</v>
      </c>
      <c r="U529" s="18" t="str">
        <f>VLOOKUP(D529,Details!$C$1:$J$3719,8,FALSE)</f>
        <v>#N/A</v>
      </c>
    </row>
    <row r="530">
      <c r="A530" s="5" t="s">
        <v>22</v>
      </c>
      <c r="B530" s="5" t="s">
        <v>7190</v>
      </c>
      <c r="C530" s="21" t="s">
        <v>24</v>
      </c>
      <c r="D530" s="21" t="s">
        <v>7200</v>
      </c>
      <c r="E530" s="21" t="s">
        <v>33</v>
      </c>
      <c r="F530" s="22">
        <v>35.0</v>
      </c>
      <c r="G530" s="21" t="s">
        <v>24</v>
      </c>
      <c r="H530" s="26"/>
      <c r="I530" s="21" t="s">
        <v>57</v>
      </c>
      <c r="J530" s="22">
        <v>437.0</v>
      </c>
      <c r="K530" s="22">
        <v>0.0</v>
      </c>
      <c r="L530" s="22">
        <v>437.0</v>
      </c>
      <c r="M530" s="27">
        <v>0.28</v>
      </c>
      <c r="N530" s="14">
        <v>0.120589315</v>
      </c>
      <c r="O530" s="14">
        <v>362387.0</v>
      </c>
      <c r="P530" s="17" t="str">
        <f>VLOOKUP(D530,Details!$C$1:$J$3719,3,FALSE)</f>
        <v>#N/A</v>
      </c>
      <c r="Q530" s="18" t="str">
        <f>VLOOKUP(D530,Details!$C$1:$J$3719,4,FALSE)</f>
        <v>#N/A</v>
      </c>
      <c r="R530" s="17" t="str">
        <f>VLOOKUP(D530,Details!$C$1:$J$3719,5,FALSE)</f>
        <v>#N/A</v>
      </c>
      <c r="S530" s="18" t="str">
        <f>VLOOKUP(D530,Details!$C$1:$J$3719,6,FALSE)</f>
        <v>#N/A</v>
      </c>
      <c r="T530" s="18" t="str">
        <f>VLOOKUP(D530,Details!$C$1:$J$3719,7,FALSE)</f>
        <v>#N/A</v>
      </c>
      <c r="U530" s="18" t="str">
        <f>VLOOKUP(D530,Details!$C$1:$J$3719,8,FALSE)</f>
        <v>#N/A</v>
      </c>
    </row>
    <row r="531">
      <c r="A531" s="5" t="s">
        <v>22</v>
      </c>
      <c r="B531" s="5" t="s">
        <v>7190</v>
      </c>
      <c r="C531" s="21" t="s">
        <v>24</v>
      </c>
      <c r="D531" s="21" t="s">
        <v>7201</v>
      </c>
      <c r="E531" s="21" t="s">
        <v>33</v>
      </c>
      <c r="F531" s="22">
        <v>35.0</v>
      </c>
      <c r="G531" s="21" t="s">
        <v>24</v>
      </c>
      <c r="H531" s="26"/>
      <c r="I531" s="21" t="s">
        <v>48</v>
      </c>
      <c r="J531" s="22">
        <v>381.0</v>
      </c>
      <c r="K531" s="22">
        <v>0.0</v>
      </c>
      <c r="L531" s="22">
        <v>381.0</v>
      </c>
      <c r="M531" s="27">
        <v>0.25</v>
      </c>
      <c r="N531" s="14">
        <v>0.105136222</v>
      </c>
      <c r="O531" s="14">
        <v>362387.0</v>
      </c>
      <c r="P531" s="17">
        <f>VLOOKUP(D531,Details!$C$1:$J$3719,3,FALSE)</f>
        <v>0</v>
      </c>
      <c r="Q531" s="18" t="str">
        <f>VLOOKUP(D531,Details!$C$1:$J$3719,4,FALSE)</f>
        <v>12th Pass</v>
      </c>
      <c r="R531" s="17">
        <f>VLOOKUP(D531,Details!$C$1:$J$3719,5,FALSE)</f>
        <v>35</v>
      </c>
      <c r="S531" s="18" t="str">
        <f>VLOOKUP(D531,Details!$C$1:$J$3719,6,FALSE)</f>
        <v>Rs42,000 ~ 42Thou+</v>
      </c>
      <c r="T531" s="18" t="str">
        <f>VLOOKUP(D531,Details!$C$1:$J$3719,7,FALSE)</f>
        <v>Rs0 ~ </v>
      </c>
      <c r="U531" s="18" t="str">
        <f>VLOOKUP(D531,Details!$C$1:$J$3719,8,FALSE)</f>
        <v/>
      </c>
    </row>
    <row r="532">
      <c r="A532" s="5" t="s">
        <v>22</v>
      </c>
      <c r="B532" s="5" t="s">
        <v>7190</v>
      </c>
      <c r="C532" s="21" t="s">
        <v>24</v>
      </c>
      <c r="D532" s="21" t="s">
        <v>7202</v>
      </c>
      <c r="E532" s="21" t="s">
        <v>33</v>
      </c>
      <c r="F532" s="22">
        <v>43.0</v>
      </c>
      <c r="G532" s="21" t="s">
        <v>24</v>
      </c>
      <c r="H532" s="26"/>
      <c r="I532" s="21" t="s">
        <v>48</v>
      </c>
      <c r="J532" s="22">
        <v>275.0</v>
      </c>
      <c r="K532" s="22">
        <v>0.0</v>
      </c>
      <c r="L532" s="22">
        <v>275.0</v>
      </c>
      <c r="M532" s="27">
        <v>0.18</v>
      </c>
      <c r="N532" s="14">
        <v>0.075885724</v>
      </c>
      <c r="O532" s="14">
        <v>362387.0</v>
      </c>
      <c r="P532" s="17" t="str">
        <f>VLOOKUP(D532,Details!$C$1:$J$3719,3,FALSE)</f>
        <v>#N/A</v>
      </c>
      <c r="Q532" s="18" t="str">
        <f>VLOOKUP(D532,Details!$C$1:$J$3719,4,FALSE)</f>
        <v>#N/A</v>
      </c>
      <c r="R532" s="17" t="str">
        <f>VLOOKUP(D532,Details!$C$1:$J$3719,5,FALSE)</f>
        <v>#N/A</v>
      </c>
      <c r="S532" s="18" t="str">
        <f>VLOOKUP(D532,Details!$C$1:$J$3719,6,FALSE)</f>
        <v>#N/A</v>
      </c>
      <c r="T532" s="18" t="str">
        <f>VLOOKUP(D532,Details!$C$1:$J$3719,7,FALSE)</f>
        <v>#N/A</v>
      </c>
      <c r="U532" s="18" t="str">
        <f>VLOOKUP(D532,Details!$C$1:$J$3719,8,FALSE)</f>
        <v>#N/A</v>
      </c>
    </row>
    <row r="533">
      <c r="A533" s="5" t="s">
        <v>22</v>
      </c>
      <c r="B533" s="5" t="s">
        <v>7190</v>
      </c>
      <c r="C533" s="21" t="s">
        <v>24</v>
      </c>
      <c r="D533" s="21" t="s">
        <v>7203</v>
      </c>
      <c r="E533" s="21" t="s">
        <v>33</v>
      </c>
      <c r="F533" s="22">
        <v>29.0</v>
      </c>
      <c r="G533" s="21" t="s">
        <v>24</v>
      </c>
      <c r="H533" s="26"/>
      <c r="I533" s="21" t="s">
        <v>7149</v>
      </c>
      <c r="J533" s="22">
        <v>240.0</v>
      </c>
      <c r="K533" s="22">
        <v>0.0</v>
      </c>
      <c r="L533" s="22">
        <v>240.0</v>
      </c>
      <c r="M533" s="27">
        <v>0.16</v>
      </c>
      <c r="N533" s="14">
        <v>0.066227541</v>
      </c>
      <c r="O533" s="14">
        <v>362387.0</v>
      </c>
      <c r="P533" s="17" t="str">
        <f>VLOOKUP(D533,Details!$C$1:$J$3719,3,FALSE)</f>
        <v>#N/A</v>
      </c>
      <c r="Q533" s="18" t="str">
        <f>VLOOKUP(D533,Details!$C$1:$J$3719,4,FALSE)</f>
        <v>#N/A</v>
      </c>
      <c r="R533" s="17" t="str">
        <f>VLOOKUP(D533,Details!$C$1:$J$3719,5,FALSE)</f>
        <v>#N/A</v>
      </c>
      <c r="S533" s="18" t="str">
        <f>VLOOKUP(D533,Details!$C$1:$J$3719,6,FALSE)</f>
        <v>#N/A</v>
      </c>
      <c r="T533" s="18" t="str">
        <f>VLOOKUP(D533,Details!$C$1:$J$3719,7,FALSE)</f>
        <v>#N/A</v>
      </c>
      <c r="U533" s="18" t="str">
        <f>VLOOKUP(D533,Details!$C$1:$J$3719,8,FALSE)</f>
        <v>#N/A</v>
      </c>
    </row>
    <row r="534">
      <c r="A534" s="5" t="s">
        <v>22</v>
      </c>
      <c r="B534" s="5" t="s">
        <v>7190</v>
      </c>
      <c r="C534" s="21" t="s">
        <v>24</v>
      </c>
      <c r="D534" s="21" t="s">
        <v>7204</v>
      </c>
      <c r="E534" s="21" t="s">
        <v>33</v>
      </c>
      <c r="F534" s="22">
        <v>28.0</v>
      </c>
      <c r="G534" s="21" t="s">
        <v>253</v>
      </c>
      <c r="H534" s="26"/>
      <c r="I534" s="21" t="s">
        <v>48</v>
      </c>
      <c r="J534" s="22">
        <v>231.0</v>
      </c>
      <c r="K534" s="22">
        <v>0.0</v>
      </c>
      <c r="L534" s="22">
        <v>231.0</v>
      </c>
      <c r="M534" s="27">
        <v>0.15</v>
      </c>
      <c r="N534" s="14">
        <v>0.063744008</v>
      </c>
      <c r="O534" s="14">
        <v>362387.0</v>
      </c>
      <c r="P534" s="17">
        <f>VLOOKUP(D534,Details!$C$1:$J$3719,3,FALSE)</f>
        <v>0</v>
      </c>
      <c r="Q534" s="18" t="str">
        <f>VLOOKUP(D534,Details!$C$1:$J$3719,4,FALSE)</f>
        <v>10th Pass</v>
      </c>
      <c r="R534" s="17">
        <f>VLOOKUP(D534,Details!$C$1:$J$3719,5,FALSE)</f>
        <v>28</v>
      </c>
      <c r="S534" s="18" t="str">
        <f>VLOOKUP(D534,Details!$C$1:$J$3719,6,FALSE)</f>
        <v>Rs25,000 ~ 25Thou+</v>
      </c>
      <c r="T534" s="18" t="str">
        <f>VLOOKUP(D534,Details!$C$1:$J$3719,7,FALSE)</f>
        <v>Rs0 ~ </v>
      </c>
      <c r="U534" s="18" t="str">
        <f>VLOOKUP(D534,Details!$C$1:$J$3719,8,FALSE)</f>
        <v/>
      </c>
    </row>
    <row r="535">
      <c r="A535" s="5" t="s">
        <v>22</v>
      </c>
      <c r="B535" s="5" t="s">
        <v>7190</v>
      </c>
      <c r="C535" s="21" t="s">
        <v>24</v>
      </c>
      <c r="D535" s="21" t="s">
        <v>7205</v>
      </c>
      <c r="E535" s="21" t="s">
        <v>33</v>
      </c>
      <c r="F535" s="22">
        <v>33.0</v>
      </c>
      <c r="G535" s="21" t="s">
        <v>24</v>
      </c>
      <c r="H535" s="26"/>
      <c r="I535" s="21" t="s">
        <v>48</v>
      </c>
      <c r="J535" s="22">
        <v>198.0</v>
      </c>
      <c r="K535" s="22">
        <v>0.0</v>
      </c>
      <c r="L535" s="22">
        <v>198.0</v>
      </c>
      <c r="M535" s="27">
        <v>0.13</v>
      </c>
      <c r="N535" s="14">
        <v>0.054637722</v>
      </c>
      <c r="O535" s="14">
        <v>362387.0</v>
      </c>
      <c r="P535" s="17">
        <f>VLOOKUP(D535,Details!$C$1:$J$3719,3,FALSE)</f>
        <v>0</v>
      </c>
      <c r="Q535" s="18" t="str">
        <f>VLOOKUP(D535,Details!$C$1:$J$3719,4,FALSE)</f>
        <v>Not Given</v>
      </c>
      <c r="R535" s="17">
        <f>VLOOKUP(D535,Details!$C$1:$J$3719,5,FALSE)</f>
        <v>34</v>
      </c>
      <c r="S535" s="18" t="str">
        <f>VLOOKUP(D535,Details!$C$1:$J$3719,6,FALSE)</f>
        <v>Rs15,30,000 ~ 15Lacs+</v>
      </c>
      <c r="T535" s="18" t="str">
        <f>VLOOKUP(D535,Details!$C$1:$J$3719,7,FALSE)</f>
        <v>Rs0 ~ </v>
      </c>
      <c r="U535" s="18" t="str">
        <f>VLOOKUP(D535,Details!$C$1:$J$3719,8,FALSE)</f>
        <v/>
      </c>
    </row>
    <row r="536">
      <c r="A536" s="5" t="s">
        <v>22</v>
      </c>
      <c r="B536" s="5" t="s">
        <v>7190</v>
      </c>
      <c r="C536" s="21" t="s">
        <v>24</v>
      </c>
      <c r="D536" s="21" t="s">
        <v>7206</v>
      </c>
      <c r="E536" s="21" t="s">
        <v>33</v>
      </c>
      <c r="F536" s="22">
        <v>44.0</v>
      </c>
      <c r="G536" s="21" t="s">
        <v>24</v>
      </c>
      <c r="H536" s="26"/>
      <c r="I536" s="21" t="s">
        <v>48</v>
      </c>
      <c r="J536" s="22">
        <v>186.0</v>
      </c>
      <c r="K536" s="22">
        <v>0.0</v>
      </c>
      <c r="L536" s="22">
        <v>186.0</v>
      </c>
      <c r="M536" s="27">
        <v>0.12</v>
      </c>
      <c r="N536" s="14">
        <v>0.051326344</v>
      </c>
      <c r="O536" s="14">
        <v>362387.0</v>
      </c>
      <c r="P536" s="17" t="str">
        <f>VLOOKUP(D536,Details!$C$1:$J$3719,3,FALSE)</f>
        <v>#N/A</v>
      </c>
      <c r="Q536" s="18" t="str">
        <f>VLOOKUP(D536,Details!$C$1:$J$3719,4,FALSE)</f>
        <v>#N/A</v>
      </c>
      <c r="R536" s="17" t="str">
        <f>VLOOKUP(D536,Details!$C$1:$J$3719,5,FALSE)</f>
        <v>#N/A</v>
      </c>
      <c r="S536" s="18" t="str">
        <f>VLOOKUP(D536,Details!$C$1:$J$3719,6,FALSE)</f>
        <v>#N/A</v>
      </c>
      <c r="T536" s="18" t="str">
        <f>VLOOKUP(D536,Details!$C$1:$J$3719,7,FALSE)</f>
        <v>#N/A</v>
      </c>
      <c r="U536" s="18" t="str">
        <f>VLOOKUP(D536,Details!$C$1:$J$3719,8,FALSE)</f>
        <v>#N/A</v>
      </c>
    </row>
    <row r="537">
      <c r="A537" s="5" t="s">
        <v>22</v>
      </c>
      <c r="B537" s="5" t="s">
        <v>7190</v>
      </c>
      <c r="C537" s="21" t="s">
        <v>24</v>
      </c>
      <c r="D537" s="21" t="s">
        <v>7207</v>
      </c>
      <c r="E537" s="21" t="s">
        <v>33</v>
      </c>
      <c r="F537" s="22">
        <v>29.0</v>
      </c>
      <c r="G537" s="21" t="s">
        <v>253</v>
      </c>
      <c r="H537" s="26"/>
      <c r="I537" s="21" t="s">
        <v>219</v>
      </c>
      <c r="J537" s="22">
        <v>181.0</v>
      </c>
      <c r="K537" s="22">
        <v>0.0</v>
      </c>
      <c r="L537" s="22">
        <v>181.0</v>
      </c>
      <c r="M537" s="27">
        <v>0.12</v>
      </c>
      <c r="N537" s="14">
        <v>0.049946604</v>
      </c>
      <c r="O537" s="14">
        <v>362387.0</v>
      </c>
      <c r="P537" s="17" t="str">
        <f>VLOOKUP(D537,Details!$C$1:$J$3719,3,FALSE)</f>
        <v>#N/A</v>
      </c>
      <c r="Q537" s="18" t="str">
        <f>VLOOKUP(D537,Details!$C$1:$J$3719,4,FALSE)</f>
        <v>#N/A</v>
      </c>
      <c r="R537" s="17" t="str">
        <f>VLOOKUP(D537,Details!$C$1:$J$3719,5,FALSE)</f>
        <v>#N/A</v>
      </c>
      <c r="S537" s="18" t="str">
        <f>VLOOKUP(D537,Details!$C$1:$J$3719,6,FALSE)</f>
        <v>#N/A</v>
      </c>
      <c r="T537" s="18" t="str">
        <f>VLOOKUP(D537,Details!$C$1:$J$3719,7,FALSE)</f>
        <v>#N/A</v>
      </c>
      <c r="U537" s="18" t="str">
        <f>VLOOKUP(D537,Details!$C$1:$J$3719,8,FALSE)</f>
        <v>#N/A</v>
      </c>
    </row>
    <row r="538">
      <c r="A538" s="5" t="s">
        <v>22</v>
      </c>
      <c r="B538" s="5" t="s">
        <v>7190</v>
      </c>
      <c r="C538" s="21" t="s">
        <v>24</v>
      </c>
      <c r="D538" s="21" t="s">
        <v>7208</v>
      </c>
      <c r="E538" s="21" t="s">
        <v>33</v>
      </c>
      <c r="F538" s="22">
        <v>29.0</v>
      </c>
      <c r="G538" s="21" t="s">
        <v>24</v>
      </c>
      <c r="H538" s="26"/>
      <c r="I538" s="21" t="s">
        <v>48</v>
      </c>
      <c r="J538" s="22">
        <v>140.0</v>
      </c>
      <c r="K538" s="22">
        <v>0.0</v>
      </c>
      <c r="L538" s="22">
        <v>140.0</v>
      </c>
      <c r="M538" s="27">
        <v>0.09</v>
      </c>
      <c r="N538" s="14">
        <v>0.038632732</v>
      </c>
      <c r="O538" s="14">
        <v>362387.0</v>
      </c>
      <c r="P538" s="17" t="str">
        <f>VLOOKUP(D538,Details!$C$1:$J$3719,3,FALSE)</f>
        <v>#N/A</v>
      </c>
      <c r="Q538" s="18" t="str">
        <f>VLOOKUP(D538,Details!$C$1:$J$3719,4,FALSE)</f>
        <v>#N/A</v>
      </c>
      <c r="R538" s="17" t="str">
        <f>VLOOKUP(D538,Details!$C$1:$J$3719,5,FALSE)</f>
        <v>#N/A</v>
      </c>
      <c r="S538" s="18" t="str">
        <f>VLOOKUP(D538,Details!$C$1:$J$3719,6,FALSE)</f>
        <v>#N/A</v>
      </c>
      <c r="T538" s="18" t="str">
        <f>VLOOKUP(D538,Details!$C$1:$J$3719,7,FALSE)</f>
        <v>#N/A</v>
      </c>
      <c r="U538" s="18" t="str">
        <f>VLOOKUP(D538,Details!$C$1:$J$3719,8,FALSE)</f>
        <v>#N/A</v>
      </c>
    </row>
    <row r="539">
      <c r="A539" s="5" t="s">
        <v>22</v>
      </c>
      <c r="B539" s="5" t="s">
        <v>7190</v>
      </c>
      <c r="C539" s="21" t="s">
        <v>24</v>
      </c>
      <c r="D539" s="21" t="s">
        <v>7209</v>
      </c>
      <c r="E539" s="21" t="s">
        <v>33</v>
      </c>
      <c r="F539" s="22">
        <v>51.0</v>
      </c>
      <c r="G539" s="21" t="s">
        <v>24</v>
      </c>
      <c r="H539" s="26"/>
      <c r="I539" s="21" t="s">
        <v>48</v>
      </c>
      <c r="J539" s="22">
        <v>129.0</v>
      </c>
      <c r="K539" s="22">
        <v>0.0</v>
      </c>
      <c r="L539" s="22">
        <v>129.0</v>
      </c>
      <c r="M539" s="27">
        <v>0.08</v>
      </c>
      <c r="N539" s="14">
        <v>0.035597303</v>
      </c>
      <c r="O539" s="14">
        <v>362387.0</v>
      </c>
      <c r="P539" s="17">
        <f>VLOOKUP(D539,Details!$C$1:$J$3719,3,FALSE)</f>
        <v>0</v>
      </c>
      <c r="Q539" s="18" t="str">
        <f>VLOOKUP(D539,Details!$C$1:$J$3719,4,FALSE)</f>
        <v>12th Pass</v>
      </c>
      <c r="R539" s="17">
        <f>VLOOKUP(D539,Details!$C$1:$J$3719,5,FALSE)</f>
        <v>51</v>
      </c>
      <c r="S539" s="18" t="str">
        <f>VLOOKUP(D539,Details!$C$1:$J$3719,6,FALSE)</f>
        <v>Rs39,61,778 ~ 39Lacs+</v>
      </c>
      <c r="T539" s="18" t="str">
        <f>VLOOKUP(D539,Details!$C$1:$J$3719,7,FALSE)</f>
        <v>Rs0 ~ </v>
      </c>
      <c r="U539" s="18" t="str">
        <f>VLOOKUP(D539,Details!$C$1:$J$3719,8,FALSE)</f>
        <v/>
      </c>
    </row>
    <row r="540">
      <c r="A540" s="5" t="s">
        <v>22</v>
      </c>
      <c r="B540" s="5" t="s">
        <v>7190</v>
      </c>
      <c r="C540" s="21" t="s">
        <v>24</v>
      </c>
      <c r="D540" s="21" t="s">
        <v>7210</v>
      </c>
      <c r="E540" s="21" t="s">
        <v>33</v>
      </c>
      <c r="F540" s="22">
        <v>47.0</v>
      </c>
      <c r="G540" s="21" t="s">
        <v>24</v>
      </c>
      <c r="H540" s="26"/>
      <c r="I540" s="21" t="s">
        <v>6496</v>
      </c>
      <c r="J540" s="22">
        <v>110.0</v>
      </c>
      <c r="K540" s="22">
        <v>0.0</v>
      </c>
      <c r="L540" s="22">
        <v>110.0</v>
      </c>
      <c r="M540" s="28">
        <v>0.07</v>
      </c>
      <c r="N540" s="14">
        <v>0.03035429</v>
      </c>
      <c r="O540" s="14">
        <v>362387.0</v>
      </c>
      <c r="P540" s="17">
        <f>VLOOKUP(D540,Details!$C$1:$J$3719,3,FALSE)</f>
        <v>0</v>
      </c>
      <c r="Q540" s="18" t="str">
        <f>VLOOKUP(D540,Details!$C$1:$J$3719,4,FALSE)</f>
        <v>10th Pass</v>
      </c>
      <c r="R540" s="17">
        <f>VLOOKUP(D540,Details!$C$1:$J$3719,5,FALSE)</f>
        <v>47</v>
      </c>
      <c r="S540" s="18" t="str">
        <f>VLOOKUP(D540,Details!$C$1:$J$3719,6,FALSE)</f>
        <v>Rs58,00,000 ~ 58Lacs+</v>
      </c>
      <c r="T540" s="18" t="str">
        <f>VLOOKUP(D540,Details!$C$1:$J$3719,7,FALSE)</f>
        <v>Rs0 ~ </v>
      </c>
      <c r="U540" s="18" t="str">
        <f>VLOOKUP(D540,Details!$C$1:$J$3719,8,FALSE)</f>
        <v/>
      </c>
    </row>
    <row r="541">
      <c r="A541" s="5" t="s">
        <v>22</v>
      </c>
      <c r="B541" s="5" t="s">
        <v>7211</v>
      </c>
      <c r="C541" s="21" t="s">
        <v>24</v>
      </c>
      <c r="D541" s="21" t="s">
        <v>7212</v>
      </c>
      <c r="E541" s="21" t="s">
        <v>33</v>
      </c>
      <c r="F541" s="22">
        <v>56.0</v>
      </c>
      <c r="G541" s="21" t="s">
        <v>24</v>
      </c>
      <c r="H541" s="26"/>
      <c r="I541" s="21" t="s">
        <v>28</v>
      </c>
      <c r="J541" s="22">
        <v>56402.0</v>
      </c>
      <c r="K541" s="22">
        <v>106.0</v>
      </c>
      <c r="L541" s="22">
        <v>56508.0</v>
      </c>
      <c r="M541" s="27">
        <v>36.54</v>
      </c>
      <c r="N541" s="14">
        <v>28.70174726</v>
      </c>
      <c r="O541" s="14">
        <v>196880.0</v>
      </c>
      <c r="P541" s="17" t="str">
        <f>VLOOKUP(D541,Details!$C$1:$J$3719,3,FALSE)</f>
        <v>#N/A</v>
      </c>
      <c r="Q541" s="18" t="str">
        <f>VLOOKUP(D541,Details!$C$1:$J$3719,4,FALSE)</f>
        <v>#N/A</v>
      </c>
      <c r="R541" s="17" t="str">
        <f>VLOOKUP(D541,Details!$C$1:$J$3719,5,FALSE)</f>
        <v>#N/A</v>
      </c>
      <c r="S541" s="18" t="str">
        <f>VLOOKUP(D541,Details!$C$1:$J$3719,6,FALSE)</f>
        <v>#N/A</v>
      </c>
      <c r="T541" s="18" t="str">
        <f>VLOOKUP(D541,Details!$C$1:$J$3719,7,FALSE)</f>
        <v>#N/A</v>
      </c>
      <c r="U541" s="18" t="str">
        <f>VLOOKUP(D541,Details!$C$1:$J$3719,8,FALSE)</f>
        <v>#N/A</v>
      </c>
    </row>
    <row r="542">
      <c r="A542" s="5" t="s">
        <v>22</v>
      </c>
      <c r="B542" s="5" t="s">
        <v>7211</v>
      </c>
      <c r="C542" s="21" t="s">
        <v>24</v>
      </c>
      <c r="D542" s="21" t="s">
        <v>7213</v>
      </c>
      <c r="E542" s="21" t="s">
        <v>33</v>
      </c>
      <c r="F542" s="22">
        <v>53.0</v>
      </c>
      <c r="G542" s="21" t="s">
        <v>24</v>
      </c>
      <c r="H542" s="26"/>
      <c r="I542" s="21" t="s">
        <v>40</v>
      </c>
      <c r="J542" s="22">
        <v>47234.0</v>
      </c>
      <c r="K542" s="22">
        <v>58.0</v>
      </c>
      <c r="L542" s="22">
        <v>47292.0</v>
      </c>
      <c r="M542" s="27">
        <v>30.58</v>
      </c>
      <c r="N542" s="14">
        <v>24.02072328</v>
      </c>
      <c r="O542" s="14">
        <v>196880.0</v>
      </c>
      <c r="P542" s="17">
        <f>VLOOKUP(D542,Details!$C$1:$J$3719,3,FALSE)</f>
        <v>0</v>
      </c>
      <c r="Q542" s="18" t="str">
        <f>VLOOKUP(D542,Details!$C$1:$J$3719,4,FALSE)</f>
        <v>Graduate</v>
      </c>
      <c r="R542" s="17">
        <f>VLOOKUP(D542,Details!$C$1:$J$3719,5,FALSE)</f>
        <v>53</v>
      </c>
      <c r="S542" s="18" t="str">
        <f>VLOOKUP(D542,Details!$C$1:$J$3719,6,FALSE)</f>
        <v>Rs4,86,54,786 ~ 4Crore+</v>
      </c>
      <c r="T542" s="18" t="str">
        <f>VLOOKUP(D542,Details!$C$1:$J$3719,7,FALSE)</f>
        <v>Rs58,84,251 ~ 58Lacs+</v>
      </c>
      <c r="U542" s="18" t="str">
        <f>VLOOKUP(D542,Details!$C$1:$J$3719,8,FALSE)</f>
        <v/>
      </c>
    </row>
    <row r="543">
      <c r="A543" s="5" t="s">
        <v>22</v>
      </c>
      <c r="B543" s="5" t="s">
        <v>7211</v>
      </c>
      <c r="C543" s="21" t="s">
        <v>24</v>
      </c>
      <c r="D543" s="21" t="s">
        <v>7214</v>
      </c>
      <c r="E543" s="21" t="s">
        <v>33</v>
      </c>
      <c r="F543" s="22">
        <v>56.0</v>
      </c>
      <c r="G543" s="21" t="s">
        <v>24</v>
      </c>
      <c r="H543" s="26"/>
      <c r="I543" s="21" t="s">
        <v>52</v>
      </c>
      <c r="J543" s="22">
        <v>35079.0</v>
      </c>
      <c r="K543" s="22">
        <v>100.0</v>
      </c>
      <c r="L543" s="22">
        <v>35179.0</v>
      </c>
      <c r="M543" s="27">
        <v>22.75</v>
      </c>
      <c r="N543" s="14">
        <v>17.86824462</v>
      </c>
      <c r="O543" s="14">
        <v>196880.0</v>
      </c>
      <c r="P543" s="17">
        <f>VLOOKUP(D543,Details!$C$1:$J$3719,3,FALSE)</f>
        <v>0</v>
      </c>
      <c r="Q543" s="18" t="str">
        <f>VLOOKUP(D543,Details!$C$1:$J$3719,4,FALSE)</f>
        <v>Not Given</v>
      </c>
      <c r="R543" s="17">
        <f>VLOOKUP(D543,Details!$C$1:$J$3719,5,FALSE)</f>
        <v>56</v>
      </c>
      <c r="S543" s="18" t="str">
        <f>VLOOKUP(D543,Details!$C$1:$J$3719,6,FALSE)</f>
        <v>Nil</v>
      </c>
      <c r="T543" s="18" t="str">
        <f>VLOOKUP(D543,Details!$C$1:$J$3719,7,FALSE)</f>
        <v>Rs0 ~ </v>
      </c>
      <c r="U543" s="18" t="str">
        <f>VLOOKUP(D543,Details!$C$1:$J$3719,8,FALSE)</f>
        <v/>
      </c>
    </row>
    <row r="544">
      <c r="A544" s="5" t="s">
        <v>22</v>
      </c>
      <c r="B544" s="5" t="s">
        <v>7211</v>
      </c>
      <c r="C544" s="21" t="s">
        <v>24</v>
      </c>
      <c r="D544" s="21" t="s">
        <v>7215</v>
      </c>
      <c r="E544" s="21" t="s">
        <v>33</v>
      </c>
      <c r="F544" s="22">
        <v>54.0</v>
      </c>
      <c r="G544" s="21" t="s">
        <v>24</v>
      </c>
      <c r="H544" s="26"/>
      <c r="I544" s="21" t="s">
        <v>73</v>
      </c>
      <c r="J544" s="22">
        <v>8209.0</v>
      </c>
      <c r="K544" s="22">
        <v>9.0</v>
      </c>
      <c r="L544" s="22">
        <v>8218.0</v>
      </c>
      <c r="M544" s="27">
        <v>5.31</v>
      </c>
      <c r="N544" s="14">
        <v>4.174116213</v>
      </c>
      <c r="O544" s="14">
        <v>196880.0</v>
      </c>
      <c r="P544" s="17">
        <f>VLOOKUP(D544,Details!$C$1:$J$3719,3,FALSE)</f>
        <v>0</v>
      </c>
      <c r="Q544" s="18" t="str">
        <f>VLOOKUP(D544,Details!$C$1:$J$3719,4,FALSE)</f>
        <v>Not Given</v>
      </c>
      <c r="R544" s="17">
        <f>VLOOKUP(D544,Details!$C$1:$J$3719,5,FALSE)</f>
        <v>54</v>
      </c>
      <c r="S544" s="18" t="str">
        <f>VLOOKUP(D544,Details!$C$1:$J$3719,6,FALSE)</f>
        <v>Rs12,86,370 ~ 12Lacs+</v>
      </c>
      <c r="T544" s="18" t="str">
        <f>VLOOKUP(D544,Details!$C$1:$J$3719,7,FALSE)</f>
        <v>Rs2,66,900 ~ 2Lacs+</v>
      </c>
      <c r="U544" s="18" t="str">
        <f>VLOOKUP(D544,Details!$C$1:$J$3719,8,FALSE)</f>
        <v/>
      </c>
    </row>
    <row r="545">
      <c r="A545" s="5" t="s">
        <v>22</v>
      </c>
      <c r="B545" s="5" t="s">
        <v>7211</v>
      </c>
      <c r="C545" s="21" t="s">
        <v>24</v>
      </c>
      <c r="D545" s="21" t="s">
        <v>7216</v>
      </c>
      <c r="E545" s="21" t="s">
        <v>33</v>
      </c>
      <c r="F545" s="22">
        <v>35.0</v>
      </c>
      <c r="G545" s="21" t="s">
        <v>24</v>
      </c>
      <c r="H545" s="26"/>
      <c r="I545" s="21" t="s">
        <v>44</v>
      </c>
      <c r="J545" s="22">
        <v>1795.0</v>
      </c>
      <c r="K545" s="22">
        <v>9.0</v>
      </c>
      <c r="L545" s="22">
        <v>1804.0</v>
      </c>
      <c r="M545" s="27">
        <v>1.17</v>
      </c>
      <c r="N545" s="14">
        <v>0.916294189</v>
      </c>
      <c r="O545" s="14">
        <v>196880.0</v>
      </c>
      <c r="P545" s="17" t="str">
        <f>VLOOKUP(D545,Details!$C$1:$J$3719,3,FALSE)</f>
        <v>#N/A</v>
      </c>
      <c r="Q545" s="18" t="str">
        <f>VLOOKUP(D545,Details!$C$1:$J$3719,4,FALSE)</f>
        <v>#N/A</v>
      </c>
      <c r="R545" s="17" t="str">
        <f>VLOOKUP(D545,Details!$C$1:$J$3719,5,FALSE)</f>
        <v>#N/A</v>
      </c>
      <c r="S545" s="18" t="str">
        <f>VLOOKUP(D545,Details!$C$1:$J$3719,6,FALSE)</f>
        <v>#N/A</v>
      </c>
      <c r="T545" s="18" t="str">
        <f>VLOOKUP(D545,Details!$C$1:$J$3719,7,FALSE)</f>
        <v>#N/A</v>
      </c>
      <c r="U545" s="18" t="str">
        <f>VLOOKUP(D545,Details!$C$1:$J$3719,8,FALSE)</f>
        <v>#N/A</v>
      </c>
    </row>
    <row r="546">
      <c r="A546" s="5" t="s">
        <v>22</v>
      </c>
      <c r="B546" s="5" t="s">
        <v>7211</v>
      </c>
      <c r="C546" s="21" t="s">
        <v>24</v>
      </c>
      <c r="D546" s="21" t="s">
        <v>7217</v>
      </c>
      <c r="E546" s="21" t="s">
        <v>33</v>
      </c>
      <c r="F546" s="22">
        <v>36.0</v>
      </c>
      <c r="G546" s="21" t="s">
        <v>253</v>
      </c>
      <c r="H546" s="26"/>
      <c r="I546" s="21" t="s">
        <v>35</v>
      </c>
      <c r="J546" s="22">
        <v>1656.0</v>
      </c>
      <c r="K546" s="22">
        <v>1.0</v>
      </c>
      <c r="L546" s="22">
        <v>1657.0</v>
      </c>
      <c r="M546" s="27">
        <v>1.07</v>
      </c>
      <c r="N546" s="14">
        <v>0.841629419</v>
      </c>
      <c r="O546" s="14">
        <v>196880.0</v>
      </c>
      <c r="P546" s="17">
        <f>VLOOKUP(D546,Details!$C$1:$J$3719,3,FALSE)</f>
        <v>0</v>
      </c>
      <c r="Q546" s="18" t="str">
        <f>VLOOKUP(D546,Details!$C$1:$J$3719,4,FALSE)</f>
        <v>Not Given</v>
      </c>
      <c r="R546" s="17">
        <f>VLOOKUP(D546,Details!$C$1:$J$3719,5,FALSE)</f>
        <v>36</v>
      </c>
      <c r="S546" s="18" t="str">
        <f>VLOOKUP(D546,Details!$C$1:$J$3719,6,FALSE)</f>
        <v>Rs50,000 ~ 50Thou+</v>
      </c>
      <c r="T546" s="18" t="str">
        <f>VLOOKUP(D546,Details!$C$1:$J$3719,7,FALSE)</f>
        <v>Rs63,000 ~ 63Thou+</v>
      </c>
      <c r="U546" s="18" t="str">
        <f>VLOOKUP(D546,Details!$C$1:$J$3719,8,FALSE)</f>
        <v/>
      </c>
    </row>
    <row r="547">
      <c r="A547" s="5" t="s">
        <v>22</v>
      </c>
      <c r="B547" s="5" t="s">
        <v>7211</v>
      </c>
      <c r="C547" s="21" t="s">
        <v>24</v>
      </c>
      <c r="D547" s="21" t="s">
        <v>7218</v>
      </c>
      <c r="E547" s="21" t="s">
        <v>33</v>
      </c>
      <c r="F547" s="22">
        <v>43.0</v>
      </c>
      <c r="G547" s="21" t="s">
        <v>24</v>
      </c>
      <c r="H547" s="26"/>
      <c r="I547" s="21" t="s">
        <v>48</v>
      </c>
      <c r="J547" s="22">
        <v>1393.0</v>
      </c>
      <c r="K547" s="22">
        <v>0.0</v>
      </c>
      <c r="L547" s="22">
        <v>1393.0</v>
      </c>
      <c r="M547" s="27">
        <v>0.9</v>
      </c>
      <c r="N547" s="14">
        <v>0.707537586</v>
      </c>
      <c r="O547" s="14">
        <v>196880.0</v>
      </c>
      <c r="P547" s="17">
        <f>VLOOKUP(D547,Details!$C$1:$J$3719,3,FALSE)</f>
        <v>0</v>
      </c>
      <c r="Q547" s="18" t="str">
        <f>VLOOKUP(D547,Details!$C$1:$J$3719,4,FALSE)</f>
        <v>Not Given</v>
      </c>
      <c r="R547" s="17">
        <f>VLOOKUP(D547,Details!$C$1:$J$3719,5,FALSE)</f>
        <v>43</v>
      </c>
      <c r="S547" s="18" t="str">
        <f>VLOOKUP(D547,Details!$C$1:$J$3719,6,FALSE)</f>
        <v>Nil</v>
      </c>
      <c r="T547" s="18" t="str">
        <f>VLOOKUP(D547,Details!$C$1:$J$3719,7,FALSE)</f>
        <v>Rs0 ~ </v>
      </c>
      <c r="U547" s="18" t="str">
        <f>VLOOKUP(D547,Details!$C$1:$J$3719,8,FALSE)</f>
        <v/>
      </c>
    </row>
    <row r="548">
      <c r="A548" s="5" t="s">
        <v>22</v>
      </c>
      <c r="B548" s="5" t="s">
        <v>7211</v>
      </c>
      <c r="C548" s="21" t="s">
        <v>24</v>
      </c>
      <c r="D548" s="21" t="s">
        <v>7219</v>
      </c>
      <c r="E548" s="21" t="s">
        <v>33</v>
      </c>
      <c r="F548" s="22">
        <v>34.0</v>
      </c>
      <c r="G548" s="21" t="s">
        <v>24</v>
      </c>
      <c r="H548" s="26"/>
      <c r="I548" s="21" t="s">
        <v>48</v>
      </c>
      <c r="J548" s="22">
        <v>753.0</v>
      </c>
      <c r="K548" s="22">
        <v>0.0</v>
      </c>
      <c r="L548" s="22">
        <v>753.0</v>
      </c>
      <c r="M548" s="30">
        <v>0.49</v>
      </c>
      <c r="N548" s="14">
        <v>0.382466477</v>
      </c>
      <c r="O548" s="14">
        <v>196880.0</v>
      </c>
      <c r="P548" s="17" t="str">
        <f>VLOOKUP(D548,Details!$C$1:$J$3719,3,FALSE)</f>
        <v>#N/A</v>
      </c>
      <c r="Q548" s="18" t="str">
        <f>VLOOKUP(D548,Details!$C$1:$J$3719,4,FALSE)</f>
        <v>#N/A</v>
      </c>
      <c r="R548" s="17" t="str">
        <f>VLOOKUP(D548,Details!$C$1:$J$3719,5,FALSE)</f>
        <v>#N/A</v>
      </c>
      <c r="S548" s="18" t="str">
        <f>VLOOKUP(D548,Details!$C$1:$J$3719,6,FALSE)</f>
        <v>#N/A</v>
      </c>
      <c r="T548" s="18" t="str">
        <f>VLOOKUP(D548,Details!$C$1:$J$3719,7,FALSE)</f>
        <v>#N/A</v>
      </c>
      <c r="U548" s="18" t="str">
        <f>VLOOKUP(D548,Details!$C$1:$J$3719,8,FALSE)</f>
        <v>#N/A</v>
      </c>
    </row>
    <row r="549">
      <c r="A549" s="5" t="s">
        <v>22</v>
      </c>
      <c r="B549" s="5" t="s">
        <v>7211</v>
      </c>
      <c r="C549" s="21" t="s">
        <v>24</v>
      </c>
      <c r="D549" s="21" t="s">
        <v>7220</v>
      </c>
      <c r="E549" s="21" t="s">
        <v>33</v>
      </c>
      <c r="F549" s="22">
        <v>33.0</v>
      </c>
      <c r="G549" s="21" t="s">
        <v>253</v>
      </c>
      <c r="H549" s="26"/>
      <c r="I549" s="21" t="s">
        <v>354</v>
      </c>
      <c r="J549" s="22">
        <v>709.0</v>
      </c>
      <c r="K549" s="22">
        <v>0.0</v>
      </c>
      <c r="L549" s="22">
        <v>709.0</v>
      </c>
      <c r="M549" s="31">
        <v>0.46</v>
      </c>
      <c r="N549" s="14">
        <v>0.360117838</v>
      </c>
      <c r="O549" s="14">
        <v>196880.0</v>
      </c>
      <c r="P549" s="17" t="str">
        <f>VLOOKUP(D549,Details!$C$1:$J$3719,3,FALSE)</f>
        <v>#N/A</v>
      </c>
      <c r="Q549" s="18" t="str">
        <f>VLOOKUP(D549,Details!$C$1:$J$3719,4,FALSE)</f>
        <v>#N/A</v>
      </c>
      <c r="R549" s="17" t="str">
        <f>VLOOKUP(D549,Details!$C$1:$J$3719,5,FALSE)</f>
        <v>#N/A</v>
      </c>
      <c r="S549" s="18" t="str">
        <f>VLOOKUP(D549,Details!$C$1:$J$3719,6,FALSE)</f>
        <v>#N/A</v>
      </c>
      <c r="T549" s="18" t="str">
        <f>VLOOKUP(D549,Details!$C$1:$J$3719,7,FALSE)</f>
        <v>#N/A</v>
      </c>
      <c r="U549" s="18" t="str">
        <f>VLOOKUP(D549,Details!$C$1:$J$3719,8,FALSE)</f>
        <v>#N/A</v>
      </c>
    </row>
    <row r="550">
      <c r="A550" s="5" t="s">
        <v>22</v>
      </c>
      <c r="B550" s="5" t="s">
        <v>7211</v>
      </c>
      <c r="C550" s="21" t="s">
        <v>24</v>
      </c>
      <c r="D550" s="21" t="s">
        <v>7221</v>
      </c>
      <c r="E550" s="21" t="s">
        <v>33</v>
      </c>
      <c r="F550" s="22">
        <v>41.0</v>
      </c>
      <c r="G550" s="21" t="s">
        <v>253</v>
      </c>
      <c r="H550" s="26"/>
      <c r="I550" s="21" t="s">
        <v>48</v>
      </c>
      <c r="J550" s="22">
        <v>610.0</v>
      </c>
      <c r="K550" s="22">
        <v>0.0</v>
      </c>
      <c r="L550" s="22">
        <v>610.0</v>
      </c>
      <c r="M550" s="27">
        <v>0.39</v>
      </c>
      <c r="N550" s="14">
        <v>0.309833401</v>
      </c>
      <c r="O550" s="14">
        <v>196880.0</v>
      </c>
      <c r="P550" s="17">
        <f>VLOOKUP(D550,Details!$C$1:$J$3719,3,FALSE)</f>
        <v>0</v>
      </c>
      <c r="Q550" s="18" t="str">
        <f>VLOOKUP(D550,Details!$C$1:$J$3719,4,FALSE)</f>
        <v>8th Pass</v>
      </c>
      <c r="R550" s="17">
        <f>VLOOKUP(D550,Details!$C$1:$J$3719,5,FALSE)</f>
        <v>41</v>
      </c>
      <c r="S550" s="18" t="str">
        <f>VLOOKUP(D550,Details!$C$1:$J$3719,6,FALSE)</f>
        <v>Rs1,00,000 ~ 1Lacs+</v>
      </c>
      <c r="T550" s="18" t="str">
        <f>VLOOKUP(D550,Details!$C$1:$J$3719,7,FALSE)</f>
        <v>Rs0 ~ </v>
      </c>
      <c r="U550" s="18" t="str">
        <f>VLOOKUP(D550,Details!$C$1:$J$3719,8,FALSE)</f>
        <v/>
      </c>
    </row>
    <row r="551">
      <c r="A551" s="5" t="s">
        <v>22</v>
      </c>
      <c r="B551" s="5" t="s">
        <v>7211</v>
      </c>
      <c r="C551" s="21" t="s">
        <v>24</v>
      </c>
      <c r="D551" s="21" t="s">
        <v>7222</v>
      </c>
      <c r="E551" s="21" t="s">
        <v>33</v>
      </c>
      <c r="F551" s="22">
        <v>38.0</v>
      </c>
      <c r="G551" s="21" t="s">
        <v>24</v>
      </c>
      <c r="H551" s="26"/>
      <c r="I551" s="21" t="s">
        <v>48</v>
      </c>
      <c r="J551" s="22">
        <v>504.0</v>
      </c>
      <c r="K551" s="22">
        <v>0.0</v>
      </c>
      <c r="L551" s="22">
        <v>504.0</v>
      </c>
      <c r="M551" s="28">
        <v>0.33</v>
      </c>
      <c r="N551" s="14">
        <v>0.255993499</v>
      </c>
      <c r="O551" s="14">
        <v>196880.0</v>
      </c>
      <c r="P551" s="17">
        <f>VLOOKUP(D551,Details!$C$1:$J$3719,3,FALSE)</f>
        <v>0</v>
      </c>
      <c r="Q551" s="18" t="str">
        <f>VLOOKUP(D551,Details!$C$1:$J$3719,4,FALSE)</f>
        <v>Not Given</v>
      </c>
      <c r="R551" s="17">
        <f>VLOOKUP(D551,Details!$C$1:$J$3719,5,FALSE)</f>
        <v>38</v>
      </c>
      <c r="S551" s="18" t="str">
        <f>VLOOKUP(D551,Details!$C$1:$J$3719,6,FALSE)</f>
        <v>Rs4,39,36,000 ~ 4Crore+</v>
      </c>
      <c r="T551" s="18" t="str">
        <f>VLOOKUP(D551,Details!$C$1:$J$3719,7,FALSE)</f>
        <v>Rs45,00,000 ~ 45Lacs+</v>
      </c>
      <c r="U551" s="18" t="str">
        <f>VLOOKUP(D551,Details!$C$1:$J$3719,8,FALSE)</f>
        <v/>
      </c>
    </row>
    <row r="552">
      <c r="A552" s="5" t="s">
        <v>22</v>
      </c>
      <c r="B552" s="5" t="s">
        <v>7223</v>
      </c>
      <c r="C552" s="21" t="s">
        <v>24</v>
      </c>
      <c r="D552" s="21" t="s">
        <v>7224</v>
      </c>
      <c r="E552" s="21" t="s">
        <v>33</v>
      </c>
      <c r="F552" s="22">
        <v>46.0</v>
      </c>
      <c r="G552" s="21" t="s">
        <v>24</v>
      </c>
      <c r="H552" s="26"/>
      <c r="I552" s="21" t="s">
        <v>40</v>
      </c>
      <c r="J552" s="22">
        <v>67353.0</v>
      </c>
      <c r="K552" s="22">
        <v>157.0</v>
      </c>
      <c r="L552" s="22">
        <v>67510.0</v>
      </c>
      <c r="M552" s="27">
        <v>34.52</v>
      </c>
      <c r="N552" s="14">
        <v>16.35701964</v>
      </c>
      <c r="O552" s="14">
        <v>412728.0</v>
      </c>
      <c r="P552" s="17">
        <f>VLOOKUP(D552,Details!$C$1:$J$3719,3,FALSE)</f>
        <v>0</v>
      </c>
      <c r="Q552" s="18" t="str">
        <f>VLOOKUP(D552,Details!$C$1:$J$3719,4,FALSE)</f>
        <v>Graduate</v>
      </c>
      <c r="R552" s="17">
        <f>VLOOKUP(D552,Details!$C$1:$J$3719,5,FALSE)</f>
        <v>46</v>
      </c>
      <c r="S552" s="18" t="str">
        <f>VLOOKUP(D552,Details!$C$1:$J$3719,6,FALSE)</f>
        <v>Rs5,56,40,000 ~ 5Crore+</v>
      </c>
      <c r="T552" s="18" t="str">
        <f>VLOOKUP(D552,Details!$C$1:$J$3719,7,FALSE)</f>
        <v>Rs14,00,000 ~ 14Lacs+</v>
      </c>
      <c r="U552" s="18" t="str">
        <f>VLOOKUP(D552,Details!$C$1:$J$3719,8,FALSE)</f>
        <v>Y</v>
      </c>
    </row>
    <row r="553">
      <c r="A553" s="5" t="s">
        <v>22</v>
      </c>
      <c r="B553" s="5" t="s">
        <v>7223</v>
      </c>
      <c r="C553" s="21" t="s">
        <v>24</v>
      </c>
      <c r="D553" s="21" t="s">
        <v>7225</v>
      </c>
      <c r="E553" s="21" t="s">
        <v>33</v>
      </c>
      <c r="F553" s="22">
        <v>47.0</v>
      </c>
      <c r="G553" s="21" t="s">
        <v>24</v>
      </c>
      <c r="H553" s="26"/>
      <c r="I553" s="21" t="s">
        <v>28</v>
      </c>
      <c r="J553" s="22">
        <v>54280.0</v>
      </c>
      <c r="K553" s="22">
        <v>88.0</v>
      </c>
      <c r="L553" s="22">
        <v>54368.0</v>
      </c>
      <c r="M553" s="27">
        <v>27.8</v>
      </c>
      <c r="N553" s="14">
        <v>13.17284022</v>
      </c>
      <c r="O553" s="14">
        <v>412728.0</v>
      </c>
      <c r="P553" s="17">
        <f>VLOOKUP(D553,Details!$C$1:$J$3719,3,FALSE)</f>
        <v>0</v>
      </c>
      <c r="Q553" s="18" t="str">
        <f>VLOOKUP(D553,Details!$C$1:$J$3719,4,FALSE)</f>
        <v>Graduate</v>
      </c>
      <c r="R553" s="17">
        <f>VLOOKUP(D553,Details!$C$1:$J$3719,5,FALSE)</f>
        <v>48</v>
      </c>
      <c r="S553" s="18" t="str">
        <f>VLOOKUP(D553,Details!$C$1:$J$3719,6,FALSE)</f>
        <v>Rs2,93,83,368 ~ 2Crore+</v>
      </c>
      <c r="T553" s="18" t="str">
        <f>VLOOKUP(D553,Details!$C$1:$J$3719,7,FALSE)</f>
        <v>Rs8,51,13,544 ~ 8Crore+</v>
      </c>
      <c r="U553" s="18" t="str">
        <f>VLOOKUP(D553,Details!$C$1:$J$3719,8,FALSE)</f>
        <v/>
      </c>
    </row>
    <row r="554">
      <c r="A554" s="5" t="s">
        <v>22</v>
      </c>
      <c r="B554" s="5" t="s">
        <v>7223</v>
      </c>
      <c r="C554" s="21" t="s">
        <v>24</v>
      </c>
      <c r="D554" s="21" t="s">
        <v>7226</v>
      </c>
      <c r="E554" s="21" t="s">
        <v>33</v>
      </c>
      <c r="F554" s="22">
        <v>43.0</v>
      </c>
      <c r="G554" s="21" t="s">
        <v>24</v>
      </c>
      <c r="H554" s="26"/>
      <c r="I554" s="21" t="s">
        <v>52</v>
      </c>
      <c r="J554" s="22">
        <v>32787.0</v>
      </c>
      <c r="K554" s="22">
        <v>36.0</v>
      </c>
      <c r="L554" s="22">
        <v>32823.0</v>
      </c>
      <c r="M554" s="27">
        <v>16.79</v>
      </c>
      <c r="N554" s="14">
        <v>7.952695238</v>
      </c>
      <c r="O554" s="14">
        <v>412728.0</v>
      </c>
      <c r="P554" s="17">
        <f>VLOOKUP(D554,Details!$C$1:$J$3719,3,FALSE)</f>
        <v>0</v>
      </c>
      <c r="Q554" s="18" t="str">
        <f>VLOOKUP(D554,Details!$C$1:$J$3719,4,FALSE)</f>
        <v>10th Pass</v>
      </c>
      <c r="R554" s="17">
        <f>VLOOKUP(D554,Details!$C$1:$J$3719,5,FALSE)</f>
        <v>49</v>
      </c>
      <c r="S554" s="18" t="str">
        <f>VLOOKUP(D554,Details!$C$1:$J$3719,6,FALSE)</f>
        <v>Rs6,02,21,270 ~ 6Crore+</v>
      </c>
      <c r="T554" s="18" t="str">
        <f>VLOOKUP(D554,Details!$C$1:$J$3719,7,FALSE)</f>
        <v>Rs95,34,376 ~ 95Lacs+</v>
      </c>
      <c r="U554" s="18" t="str">
        <f>VLOOKUP(D554,Details!$C$1:$J$3719,8,FALSE)</f>
        <v/>
      </c>
    </row>
    <row r="555">
      <c r="A555" s="5" t="s">
        <v>22</v>
      </c>
      <c r="B555" s="5" t="s">
        <v>7223</v>
      </c>
      <c r="C555" s="21" t="s">
        <v>24</v>
      </c>
      <c r="D555" s="21" t="s">
        <v>7227</v>
      </c>
      <c r="E555" s="21" t="s">
        <v>33</v>
      </c>
      <c r="F555" s="22">
        <v>48.0</v>
      </c>
      <c r="G555" s="21" t="s">
        <v>24</v>
      </c>
      <c r="H555" s="26"/>
      <c r="I555" s="21" t="s">
        <v>44</v>
      </c>
      <c r="J555" s="22">
        <v>21363.0</v>
      </c>
      <c r="K555" s="22">
        <v>58.0</v>
      </c>
      <c r="L555" s="22">
        <v>21421.0</v>
      </c>
      <c r="M555" s="27">
        <v>10.95</v>
      </c>
      <c r="N555" s="14">
        <v>5.190100987</v>
      </c>
      <c r="O555" s="14">
        <v>412728.0</v>
      </c>
      <c r="P555" s="17" t="str">
        <f>VLOOKUP(D555,Details!$C$1:$J$3719,3,FALSE)</f>
        <v>#N/A</v>
      </c>
      <c r="Q555" s="18" t="str">
        <f>VLOOKUP(D555,Details!$C$1:$J$3719,4,FALSE)</f>
        <v>#N/A</v>
      </c>
      <c r="R555" s="17" t="str">
        <f>VLOOKUP(D555,Details!$C$1:$J$3719,5,FALSE)</f>
        <v>#N/A</v>
      </c>
      <c r="S555" s="18" t="str">
        <f>VLOOKUP(D555,Details!$C$1:$J$3719,6,FALSE)</f>
        <v>#N/A</v>
      </c>
      <c r="T555" s="18" t="str">
        <f>VLOOKUP(D555,Details!$C$1:$J$3719,7,FALSE)</f>
        <v>#N/A</v>
      </c>
      <c r="U555" s="18" t="str">
        <f>VLOOKUP(D555,Details!$C$1:$J$3719,8,FALSE)</f>
        <v>#N/A</v>
      </c>
    </row>
    <row r="556">
      <c r="A556" s="5" t="s">
        <v>22</v>
      </c>
      <c r="B556" s="5" t="s">
        <v>7223</v>
      </c>
      <c r="C556" s="21" t="s">
        <v>24</v>
      </c>
      <c r="D556" s="21" t="s">
        <v>7228</v>
      </c>
      <c r="E556" s="21" t="s">
        <v>33</v>
      </c>
      <c r="F556" s="22">
        <v>49.0</v>
      </c>
      <c r="G556" s="21" t="s">
        <v>24</v>
      </c>
      <c r="H556" s="26"/>
      <c r="I556" s="21" t="s">
        <v>73</v>
      </c>
      <c r="J556" s="22">
        <v>14641.0</v>
      </c>
      <c r="K556" s="22">
        <v>25.0</v>
      </c>
      <c r="L556" s="22">
        <v>14666.0</v>
      </c>
      <c r="M556" s="27">
        <v>7.5</v>
      </c>
      <c r="N556" s="14">
        <v>3.553429862</v>
      </c>
      <c r="O556" s="14">
        <v>412728.0</v>
      </c>
      <c r="P556" s="17">
        <f>VLOOKUP(D556,Details!$C$1:$J$3719,3,FALSE)</f>
        <v>0</v>
      </c>
      <c r="Q556" s="18" t="str">
        <f>VLOOKUP(D556,Details!$C$1:$J$3719,4,FALSE)</f>
        <v>Graduate</v>
      </c>
      <c r="R556" s="17">
        <f>VLOOKUP(D556,Details!$C$1:$J$3719,5,FALSE)</f>
        <v>49</v>
      </c>
      <c r="S556" s="18" t="str">
        <f>VLOOKUP(D556,Details!$C$1:$J$3719,6,FALSE)</f>
        <v>Rs71,68,639 ~ 71Lacs+</v>
      </c>
      <c r="T556" s="18" t="str">
        <f>VLOOKUP(D556,Details!$C$1:$J$3719,7,FALSE)</f>
        <v>Rs6,658 ~ 6Thou+</v>
      </c>
      <c r="U556" s="18" t="str">
        <f>VLOOKUP(D556,Details!$C$1:$J$3719,8,FALSE)</f>
        <v/>
      </c>
    </row>
    <row r="557">
      <c r="A557" s="5" t="s">
        <v>22</v>
      </c>
      <c r="B557" s="5" t="s">
        <v>7223</v>
      </c>
      <c r="C557" s="21" t="s">
        <v>24</v>
      </c>
      <c r="D557" s="21" t="s">
        <v>7229</v>
      </c>
      <c r="E557" s="21" t="s">
        <v>33</v>
      </c>
      <c r="F557" s="22">
        <v>46.0</v>
      </c>
      <c r="G557" s="21" t="s">
        <v>253</v>
      </c>
      <c r="H557" s="26"/>
      <c r="I557" s="21" t="s">
        <v>35</v>
      </c>
      <c r="J557" s="22">
        <v>755.0</v>
      </c>
      <c r="K557" s="22">
        <v>0.0</v>
      </c>
      <c r="L557" s="22">
        <v>755.0</v>
      </c>
      <c r="M557" s="27">
        <v>0.39</v>
      </c>
      <c r="N557" s="14">
        <v>0.182929193</v>
      </c>
      <c r="O557" s="14">
        <v>412728.0</v>
      </c>
      <c r="P557" s="17">
        <f>VLOOKUP(D557,Details!$C$1:$J$3719,3,FALSE)</f>
        <v>0</v>
      </c>
      <c r="Q557" s="18" t="str">
        <f>VLOOKUP(D557,Details!$C$1:$J$3719,4,FALSE)</f>
        <v>8th Pass</v>
      </c>
      <c r="R557" s="17">
        <f>VLOOKUP(D557,Details!$C$1:$J$3719,5,FALSE)</f>
        <v>46</v>
      </c>
      <c r="S557" s="18" t="str">
        <f>VLOOKUP(D557,Details!$C$1:$J$3719,6,FALSE)</f>
        <v>Nil</v>
      </c>
      <c r="T557" s="18" t="str">
        <f>VLOOKUP(D557,Details!$C$1:$J$3719,7,FALSE)</f>
        <v>Rs0 ~ </v>
      </c>
      <c r="U557" s="18" t="str">
        <f>VLOOKUP(D557,Details!$C$1:$J$3719,8,FALSE)</f>
        <v/>
      </c>
    </row>
    <row r="558">
      <c r="A558" s="5" t="s">
        <v>22</v>
      </c>
      <c r="B558" s="5" t="s">
        <v>7223</v>
      </c>
      <c r="C558" s="21" t="s">
        <v>24</v>
      </c>
      <c r="D558" s="21" t="s">
        <v>7230</v>
      </c>
      <c r="E558" s="21" t="s">
        <v>33</v>
      </c>
      <c r="F558" s="22">
        <v>40.0</v>
      </c>
      <c r="G558" s="21" t="s">
        <v>253</v>
      </c>
      <c r="H558" s="26"/>
      <c r="I558" s="21" t="s">
        <v>57</v>
      </c>
      <c r="J558" s="22">
        <v>537.0</v>
      </c>
      <c r="K558" s="22">
        <v>1.0</v>
      </c>
      <c r="L558" s="22">
        <v>538.0</v>
      </c>
      <c r="M558" s="27">
        <v>0.28</v>
      </c>
      <c r="N558" s="14">
        <v>0.130352193</v>
      </c>
      <c r="O558" s="14">
        <v>412728.0</v>
      </c>
      <c r="P558" s="17" t="str">
        <f>VLOOKUP(D558,Details!$C$1:$J$3719,3,FALSE)</f>
        <v>#N/A</v>
      </c>
      <c r="Q558" s="18" t="str">
        <f>VLOOKUP(D558,Details!$C$1:$J$3719,4,FALSE)</f>
        <v>#N/A</v>
      </c>
      <c r="R558" s="17" t="str">
        <f>VLOOKUP(D558,Details!$C$1:$J$3719,5,FALSE)</f>
        <v>#N/A</v>
      </c>
      <c r="S558" s="18" t="str">
        <f>VLOOKUP(D558,Details!$C$1:$J$3719,6,FALSE)</f>
        <v>#N/A</v>
      </c>
      <c r="T558" s="18" t="str">
        <f>VLOOKUP(D558,Details!$C$1:$J$3719,7,FALSE)</f>
        <v>#N/A</v>
      </c>
      <c r="U558" s="18" t="str">
        <f>VLOOKUP(D558,Details!$C$1:$J$3719,8,FALSE)</f>
        <v>#N/A</v>
      </c>
    </row>
    <row r="559">
      <c r="A559" s="5" t="s">
        <v>22</v>
      </c>
      <c r="B559" s="5" t="s">
        <v>7223</v>
      </c>
      <c r="C559" s="21" t="s">
        <v>24</v>
      </c>
      <c r="D559" s="21" t="s">
        <v>7231</v>
      </c>
      <c r="E559" s="21" t="s">
        <v>33</v>
      </c>
      <c r="F559" s="22">
        <v>42.0</v>
      </c>
      <c r="G559" s="21" t="s">
        <v>24</v>
      </c>
      <c r="H559" s="26"/>
      <c r="I559" s="21" t="s">
        <v>48</v>
      </c>
      <c r="J559" s="22">
        <v>522.0</v>
      </c>
      <c r="K559" s="22">
        <v>0.0</v>
      </c>
      <c r="L559" s="22">
        <v>522.0</v>
      </c>
      <c r="M559" s="27">
        <v>0.27</v>
      </c>
      <c r="N559" s="14">
        <v>0.126475548</v>
      </c>
      <c r="O559" s="14">
        <v>412728.0</v>
      </c>
      <c r="P559" s="17">
        <f>VLOOKUP(D559,Details!$C$1:$J$3719,3,FALSE)</f>
        <v>0</v>
      </c>
      <c r="Q559" s="18" t="str">
        <f>VLOOKUP(D559,Details!$C$1:$J$3719,4,FALSE)</f>
        <v>Graduate</v>
      </c>
      <c r="R559" s="17">
        <f>VLOOKUP(D559,Details!$C$1:$J$3719,5,FALSE)</f>
        <v>42</v>
      </c>
      <c r="S559" s="18" t="str">
        <f>VLOOKUP(D559,Details!$C$1:$J$3719,6,FALSE)</f>
        <v>Rs3,10,000 ~ 3Lacs+</v>
      </c>
      <c r="T559" s="18" t="str">
        <f>VLOOKUP(D559,Details!$C$1:$J$3719,7,FALSE)</f>
        <v>Rs0 ~ </v>
      </c>
      <c r="U559" s="18" t="str">
        <f>VLOOKUP(D559,Details!$C$1:$J$3719,8,FALSE)</f>
        <v/>
      </c>
    </row>
    <row r="560">
      <c r="A560" s="5" t="s">
        <v>22</v>
      </c>
      <c r="B560" s="5" t="s">
        <v>7223</v>
      </c>
      <c r="C560" s="21" t="s">
        <v>24</v>
      </c>
      <c r="D560" s="21" t="s">
        <v>7232</v>
      </c>
      <c r="E560" s="21" t="s">
        <v>33</v>
      </c>
      <c r="F560" s="22">
        <v>37.0</v>
      </c>
      <c r="G560" s="21" t="s">
        <v>253</v>
      </c>
      <c r="H560" s="26"/>
      <c r="I560" s="21" t="s">
        <v>219</v>
      </c>
      <c r="J560" s="22">
        <v>488.0</v>
      </c>
      <c r="K560" s="22">
        <v>0.0</v>
      </c>
      <c r="L560" s="22">
        <v>488.0</v>
      </c>
      <c r="M560" s="27">
        <v>0.25</v>
      </c>
      <c r="N560" s="14">
        <v>0.118237677</v>
      </c>
      <c r="O560" s="14">
        <v>412728.0</v>
      </c>
      <c r="P560" s="17">
        <f>VLOOKUP(D560,Details!$C$1:$J$3719,3,FALSE)</f>
        <v>0</v>
      </c>
      <c r="Q560" s="18" t="str">
        <f>VLOOKUP(D560,Details!$C$1:$J$3719,4,FALSE)</f>
        <v>Not Given</v>
      </c>
      <c r="R560" s="17">
        <f>VLOOKUP(D560,Details!$C$1:$J$3719,5,FALSE)</f>
        <v>37</v>
      </c>
      <c r="S560" s="18" t="str">
        <f>VLOOKUP(D560,Details!$C$1:$J$3719,6,FALSE)</f>
        <v>Rs6,47,000 ~ 6Lacs+</v>
      </c>
      <c r="T560" s="18" t="str">
        <f>VLOOKUP(D560,Details!$C$1:$J$3719,7,FALSE)</f>
        <v>Rs0 ~ </v>
      </c>
      <c r="U560" s="18" t="str">
        <f>VLOOKUP(D560,Details!$C$1:$J$3719,8,FALSE)</f>
        <v/>
      </c>
    </row>
    <row r="561">
      <c r="A561" s="5" t="s">
        <v>22</v>
      </c>
      <c r="B561" s="5" t="s">
        <v>7223</v>
      </c>
      <c r="C561" s="21" t="s">
        <v>24</v>
      </c>
      <c r="D561" s="21" t="s">
        <v>7233</v>
      </c>
      <c r="E561" s="21" t="s">
        <v>33</v>
      </c>
      <c r="F561" s="22">
        <v>26.0</v>
      </c>
      <c r="G561" s="21" t="s">
        <v>24</v>
      </c>
      <c r="H561" s="26"/>
      <c r="I561" s="21" t="s">
        <v>48</v>
      </c>
      <c r="J561" s="22">
        <v>349.0</v>
      </c>
      <c r="K561" s="22">
        <v>0.0</v>
      </c>
      <c r="L561" s="22">
        <v>349.0</v>
      </c>
      <c r="M561" s="27">
        <v>0.18</v>
      </c>
      <c r="N561" s="14">
        <v>0.084559322</v>
      </c>
      <c r="O561" s="14">
        <v>412728.0</v>
      </c>
      <c r="P561" s="17" t="str">
        <f>VLOOKUP(D561,Details!$C$1:$J$3719,3,FALSE)</f>
        <v>#N/A</v>
      </c>
      <c r="Q561" s="18" t="str">
        <f>VLOOKUP(D561,Details!$C$1:$J$3719,4,FALSE)</f>
        <v>#N/A</v>
      </c>
      <c r="R561" s="17" t="str">
        <f>VLOOKUP(D561,Details!$C$1:$J$3719,5,FALSE)</f>
        <v>#N/A</v>
      </c>
      <c r="S561" s="18" t="str">
        <f>VLOOKUP(D561,Details!$C$1:$J$3719,6,FALSE)</f>
        <v>#N/A</v>
      </c>
      <c r="T561" s="18" t="str">
        <f>VLOOKUP(D561,Details!$C$1:$J$3719,7,FALSE)</f>
        <v>#N/A</v>
      </c>
      <c r="U561" s="18" t="str">
        <f>VLOOKUP(D561,Details!$C$1:$J$3719,8,FALSE)</f>
        <v>#N/A</v>
      </c>
    </row>
    <row r="562">
      <c r="A562" s="5" t="s">
        <v>22</v>
      </c>
      <c r="B562" s="5" t="s">
        <v>7223</v>
      </c>
      <c r="C562" s="21" t="s">
        <v>24</v>
      </c>
      <c r="D562" s="21" t="s">
        <v>7234</v>
      </c>
      <c r="E562" s="21" t="s">
        <v>33</v>
      </c>
      <c r="F562" s="22">
        <v>38.0</v>
      </c>
      <c r="G562" s="21" t="s">
        <v>24</v>
      </c>
      <c r="H562" s="26"/>
      <c r="I562" s="21" t="s">
        <v>48</v>
      </c>
      <c r="J562" s="22">
        <v>323.0</v>
      </c>
      <c r="K562" s="22">
        <v>0.0</v>
      </c>
      <c r="L562" s="22">
        <v>323.0</v>
      </c>
      <c r="M562" s="27">
        <v>0.17</v>
      </c>
      <c r="N562" s="14">
        <v>0.078259774</v>
      </c>
      <c r="O562" s="14">
        <v>412728.0</v>
      </c>
      <c r="P562" s="17" t="str">
        <f>VLOOKUP(D562,Details!$C$1:$J$3719,3,FALSE)</f>
        <v>#N/A</v>
      </c>
      <c r="Q562" s="18" t="str">
        <f>VLOOKUP(D562,Details!$C$1:$J$3719,4,FALSE)</f>
        <v>#N/A</v>
      </c>
      <c r="R562" s="17" t="str">
        <f>VLOOKUP(D562,Details!$C$1:$J$3719,5,FALSE)</f>
        <v>#N/A</v>
      </c>
      <c r="S562" s="18" t="str">
        <f>VLOOKUP(D562,Details!$C$1:$J$3719,6,FALSE)</f>
        <v>#N/A</v>
      </c>
      <c r="T562" s="18" t="str">
        <f>VLOOKUP(D562,Details!$C$1:$J$3719,7,FALSE)</f>
        <v>#N/A</v>
      </c>
      <c r="U562" s="18" t="str">
        <f>VLOOKUP(D562,Details!$C$1:$J$3719,8,FALSE)</f>
        <v>#N/A</v>
      </c>
    </row>
    <row r="563">
      <c r="A563" s="5" t="s">
        <v>22</v>
      </c>
      <c r="B563" s="5" t="s">
        <v>7223</v>
      </c>
      <c r="C563" s="21" t="s">
        <v>24</v>
      </c>
      <c r="D563" s="21" t="s">
        <v>7235</v>
      </c>
      <c r="E563" s="21" t="s">
        <v>33</v>
      </c>
      <c r="F563" s="22">
        <v>25.0</v>
      </c>
      <c r="G563" s="21" t="s">
        <v>24</v>
      </c>
      <c r="H563" s="26"/>
      <c r="I563" s="21" t="s">
        <v>48</v>
      </c>
      <c r="J563" s="22">
        <v>283.0</v>
      </c>
      <c r="K563" s="22">
        <v>0.0</v>
      </c>
      <c r="L563" s="22">
        <v>283.0</v>
      </c>
      <c r="M563" s="27">
        <v>0.14</v>
      </c>
      <c r="N563" s="14">
        <v>0.068568161</v>
      </c>
      <c r="O563" s="14">
        <v>412728.0</v>
      </c>
      <c r="P563" s="17" t="str">
        <f>VLOOKUP(D563,Details!$C$1:$J$3719,3,FALSE)</f>
        <v>#N/A</v>
      </c>
      <c r="Q563" s="18" t="str">
        <f>VLOOKUP(D563,Details!$C$1:$J$3719,4,FALSE)</f>
        <v>#N/A</v>
      </c>
      <c r="R563" s="17" t="str">
        <f>VLOOKUP(D563,Details!$C$1:$J$3719,5,FALSE)</f>
        <v>#N/A</v>
      </c>
      <c r="S563" s="18" t="str">
        <f>VLOOKUP(D563,Details!$C$1:$J$3719,6,FALSE)</f>
        <v>#N/A</v>
      </c>
      <c r="T563" s="18" t="str">
        <f>VLOOKUP(D563,Details!$C$1:$J$3719,7,FALSE)</f>
        <v>#N/A</v>
      </c>
      <c r="U563" s="18" t="str">
        <f>VLOOKUP(D563,Details!$C$1:$J$3719,8,FALSE)</f>
        <v>#N/A</v>
      </c>
    </row>
    <row r="564">
      <c r="A564" s="5" t="s">
        <v>22</v>
      </c>
      <c r="B564" s="5" t="s">
        <v>7223</v>
      </c>
      <c r="C564" s="21" t="s">
        <v>24</v>
      </c>
      <c r="D564" s="21" t="s">
        <v>7236</v>
      </c>
      <c r="E564" s="21" t="s">
        <v>346</v>
      </c>
      <c r="F564" s="22">
        <v>49.0</v>
      </c>
      <c r="G564" s="21" t="s">
        <v>24</v>
      </c>
      <c r="H564" s="26"/>
      <c r="I564" s="21" t="s">
        <v>4692</v>
      </c>
      <c r="J564" s="22">
        <v>278.0</v>
      </c>
      <c r="K564" s="22">
        <v>0.0</v>
      </c>
      <c r="L564" s="22">
        <v>278.0</v>
      </c>
      <c r="M564" s="27">
        <v>0.14</v>
      </c>
      <c r="N564" s="14">
        <v>0.06735671</v>
      </c>
      <c r="O564" s="14">
        <v>412728.0</v>
      </c>
      <c r="P564" s="17" t="str">
        <f>VLOOKUP(D564,Details!$C$1:$J$3719,3,FALSE)</f>
        <v>#N/A</v>
      </c>
      <c r="Q564" s="18" t="str">
        <f>VLOOKUP(D564,Details!$C$1:$J$3719,4,FALSE)</f>
        <v>#N/A</v>
      </c>
      <c r="R564" s="17" t="str">
        <f>VLOOKUP(D564,Details!$C$1:$J$3719,5,FALSE)</f>
        <v>#N/A</v>
      </c>
      <c r="S564" s="18" t="str">
        <f>VLOOKUP(D564,Details!$C$1:$J$3719,6,FALSE)</f>
        <v>#N/A</v>
      </c>
      <c r="T564" s="18" t="str">
        <f>VLOOKUP(D564,Details!$C$1:$J$3719,7,FALSE)</f>
        <v>#N/A</v>
      </c>
      <c r="U564" s="18" t="str">
        <f>VLOOKUP(D564,Details!$C$1:$J$3719,8,FALSE)</f>
        <v>#N/A</v>
      </c>
    </row>
    <row r="565">
      <c r="A565" s="5" t="s">
        <v>22</v>
      </c>
      <c r="B565" s="5" t="s">
        <v>7223</v>
      </c>
      <c r="C565" s="21" t="s">
        <v>24</v>
      </c>
      <c r="D565" s="21" t="s">
        <v>7237</v>
      </c>
      <c r="E565" s="21" t="s">
        <v>33</v>
      </c>
      <c r="F565" s="22">
        <v>36.0</v>
      </c>
      <c r="G565" s="21" t="s">
        <v>253</v>
      </c>
      <c r="H565" s="26"/>
      <c r="I565" s="21" t="s">
        <v>48</v>
      </c>
      <c r="J565" s="22">
        <v>239.0</v>
      </c>
      <c r="K565" s="22">
        <v>0.0</v>
      </c>
      <c r="L565" s="22">
        <v>239.0</v>
      </c>
      <c r="M565" s="27">
        <v>0.12</v>
      </c>
      <c r="N565" s="14">
        <v>0.057907387</v>
      </c>
      <c r="O565" s="14">
        <v>412728.0</v>
      </c>
      <c r="P565" s="17" t="str">
        <f>VLOOKUP(D565,Details!$C$1:$J$3719,3,FALSE)</f>
        <v>#N/A</v>
      </c>
      <c r="Q565" s="18" t="str">
        <f>VLOOKUP(D565,Details!$C$1:$J$3719,4,FALSE)</f>
        <v>#N/A</v>
      </c>
      <c r="R565" s="17" t="str">
        <f>VLOOKUP(D565,Details!$C$1:$J$3719,5,FALSE)</f>
        <v>#N/A</v>
      </c>
      <c r="S565" s="18" t="str">
        <f>VLOOKUP(D565,Details!$C$1:$J$3719,6,FALSE)</f>
        <v>#N/A</v>
      </c>
      <c r="T565" s="18" t="str">
        <f>VLOOKUP(D565,Details!$C$1:$J$3719,7,FALSE)</f>
        <v>#N/A</v>
      </c>
      <c r="U565" s="18" t="str">
        <f>VLOOKUP(D565,Details!$C$1:$J$3719,8,FALSE)</f>
        <v>#N/A</v>
      </c>
    </row>
    <row r="566">
      <c r="A566" s="5" t="s">
        <v>22</v>
      </c>
      <c r="B566" s="5" t="s">
        <v>7223</v>
      </c>
      <c r="C566" s="21" t="s">
        <v>24</v>
      </c>
      <c r="D566" s="21" t="s">
        <v>7238</v>
      </c>
      <c r="E566" s="21" t="s">
        <v>346</v>
      </c>
      <c r="F566" s="22">
        <v>44.0</v>
      </c>
      <c r="G566" s="21" t="s">
        <v>253</v>
      </c>
      <c r="H566" s="26"/>
      <c r="I566" s="21" t="s">
        <v>48</v>
      </c>
      <c r="J566" s="22">
        <v>212.0</v>
      </c>
      <c r="K566" s="22">
        <v>0.0</v>
      </c>
      <c r="L566" s="22">
        <v>212.0</v>
      </c>
      <c r="M566" s="27">
        <v>0.11</v>
      </c>
      <c r="N566" s="14">
        <v>0.051365548</v>
      </c>
      <c r="O566" s="14">
        <v>412728.0</v>
      </c>
      <c r="P566" s="17" t="str">
        <f>VLOOKUP(D566,Details!$C$1:$J$3719,3,FALSE)</f>
        <v>#N/A</v>
      </c>
      <c r="Q566" s="18" t="str">
        <f>VLOOKUP(D566,Details!$C$1:$J$3719,4,FALSE)</f>
        <v>#N/A</v>
      </c>
      <c r="R566" s="17" t="str">
        <f>VLOOKUP(D566,Details!$C$1:$J$3719,5,FALSE)</f>
        <v>#N/A</v>
      </c>
      <c r="S566" s="18" t="str">
        <f>VLOOKUP(D566,Details!$C$1:$J$3719,6,FALSE)</f>
        <v>#N/A</v>
      </c>
      <c r="T566" s="18" t="str">
        <f>VLOOKUP(D566,Details!$C$1:$J$3719,7,FALSE)</f>
        <v>#N/A</v>
      </c>
      <c r="U566" s="18" t="str">
        <f>VLOOKUP(D566,Details!$C$1:$J$3719,8,FALSE)</f>
        <v>#N/A</v>
      </c>
    </row>
    <row r="567">
      <c r="A567" s="5" t="s">
        <v>22</v>
      </c>
      <c r="B567" s="5" t="s">
        <v>7223</v>
      </c>
      <c r="C567" s="21" t="s">
        <v>24</v>
      </c>
      <c r="D567" s="21" t="s">
        <v>7239</v>
      </c>
      <c r="E567" s="21" t="s">
        <v>33</v>
      </c>
      <c r="F567" s="22">
        <v>26.0</v>
      </c>
      <c r="G567" s="21" t="s">
        <v>24</v>
      </c>
      <c r="H567" s="26"/>
      <c r="I567" s="21" t="s">
        <v>48</v>
      </c>
      <c r="J567" s="22">
        <v>196.0</v>
      </c>
      <c r="K567" s="22">
        <v>0.0</v>
      </c>
      <c r="L567" s="22">
        <v>196.0</v>
      </c>
      <c r="M567" s="27">
        <v>0.1</v>
      </c>
      <c r="N567" s="14">
        <v>0.047488903</v>
      </c>
      <c r="O567" s="14">
        <v>412728.0</v>
      </c>
      <c r="P567" s="17" t="str">
        <f>VLOOKUP(D567,Details!$C$1:$J$3719,3,FALSE)</f>
        <v>#N/A</v>
      </c>
      <c r="Q567" s="18" t="str">
        <f>VLOOKUP(D567,Details!$C$1:$J$3719,4,FALSE)</f>
        <v>#N/A</v>
      </c>
      <c r="R567" s="17" t="str">
        <f>VLOOKUP(D567,Details!$C$1:$J$3719,5,FALSE)</f>
        <v>#N/A</v>
      </c>
      <c r="S567" s="18" t="str">
        <f>VLOOKUP(D567,Details!$C$1:$J$3719,6,FALSE)</f>
        <v>#N/A</v>
      </c>
      <c r="T567" s="18" t="str">
        <f>VLOOKUP(D567,Details!$C$1:$J$3719,7,FALSE)</f>
        <v>#N/A</v>
      </c>
      <c r="U567" s="18" t="str">
        <f>VLOOKUP(D567,Details!$C$1:$J$3719,8,FALSE)</f>
        <v>#N/A</v>
      </c>
    </row>
    <row r="568">
      <c r="A568" s="5" t="s">
        <v>22</v>
      </c>
      <c r="B568" s="5" t="s">
        <v>7223</v>
      </c>
      <c r="C568" s="21" t="s">
        <v>24</v>
      </c>
      <c r="D568" s="21" t="s">
        <v>7240</v>
      </c>
      <c r="E568" s="21" t="s">
        <v>33</v>
      </c>
      <c r="F568" s="22">
        <v>41.0</v>
      </c>
      <c r="G568" s="21" t="s">
        <v>24</v>
      </c>
      <c r="H568" s="26"/>
      <c r="I568" s="21" t="s">
        <v>48</v>
      </c>
      <c r="J568" s="22">
        <v>171.0</v>
      </c>
      <c r="K568" s="22">
        <v>0.0</v>
      </c>
      <c r="L568" s="22">
        <v>171.0</v>
      </c>
      <c r="M568" s="27">
        <v>0.09</v>
      </c>
      <c r="N568" s="14">
        <v>0.041431645</v>
      </c>
      <c r="O568" s="14">
        <v>412728.0</v>
      </c>
      <c r="P568" s="17">
        <f>VLOOKUP(D568,Details!$C$1:$J$3719,3,FALSE)</f>
        <v>0</v>
      </c>
      <c r="Q568" s="18" t="str">
        <f>VLOOKUP(D568,Details!$C$1:$J$3719,4,FALSE)</f>
        <v>10th Pass</v>
      </c>
      <c r="R568" s="17">
        <f>VLOOKUP(D568,Details!$C$1:$J$3719,5,FALSE)</f>
        <v>41</v>
      </c>
      <c r="S568" s="18" t="str">
        <f>VLOOKUP(D568,Details!$C$1:$J$3719,6,FALSE)</f>
        <v>Rs1,01,136 ~ 1Lacs+</v>
      </c>
      <c r="T568" s="18" t="str">
        <f>VLOOKUP(D568,Details!$C$1:$J$3719,7,FALSE)</f>
        <v>Rs0 ~ </v>
      </c>
      <c r="U568" s="18" t="str">
        <f>VLOOKUP(D568,Details!$C$1:$J$3719,8,FALSE)</f>
        <v/>
      </c>
    </row>
    <row r="569">
      <c r="A569" s="5" t="s">
        <v>22</v>
      </c>
      <c r="B569" s="5" t="s">
        <v>7223</v>
      </c>
      <c r="C569" s="21" t="s">
        <v>24</v>
      </c>
      <c r="D569" s="21" t="s">
        <v>7241</v>
      </c>
      <c r="E569" s="21" t="s">
        <v>33</v>
      </c>
      <c r="F569" s="22">
        <v>39.0</v>
      </c>
      <c r="G569" s="21" t="s">
        <v>24</v>
      </c>
      <c r="H569" s="26"/>
      <c r="I569" s="21" t="s">
        <v>48</v>
      </c>
      <c r="J569" s="22">
        <v>157.0</v>
      </c>
      <c r="K569" s="22">
        <v>0.0</v>
      </c>
      <c r="L569" s="22">
        <v>157.0</v>
      </c>
      <c r="M569" s="27">
        <v>0.08</v>
      </c>
      <c r="N569" s="14">
        <v>0.038039581</v>
      </c>
      <c r="O569" s="14">
        <v>412728.0</v>
      </c>
      <c r="P569" s="17" t="str">
        <f>VLOOKUP(D569,Details!$C$1:$J$3719,3,FALSE)</f>
        <v>#N/A</v>
      </c>
      <c r="Q569" s="18" t="str">
        <f>VLOOKUP(D569,Details!$C$1:$J$3719,4,FALSE)</f>
        <v>#N/A</v>
      </c>
      <c r="R569" s="17" t="str">
        <f>VLOOKUP(D569,Details!$C$1:$J$3719,5,FALSE)</f>
        <v>#N/A</v>
      </c>
      <c r="S569" s="18" t="str">
        <f>VLOOKUP(D569,Details!$C$1:$J$3719,6,FALSE)</f>
        <v>#N/A</v>
      </c>
      <c r="T569" s="18" t="str">
        <f>VLOOKUP(D569,Details!$C$1:$J$3719,7,FALSE)</f>
        <v>#N/A</v>
      </c>
      <c r="U569" s="18" t="str">
        <f>VLOOKUP(D569,Details!$C$1:$J$3719,8,FALSE)</f>
        <v>#N/A</v>
      </c>
    </row>
    <row r="570">
      <c r="A570" s="5" t="s">
        <v>22</v>
      </c>
      <c r="B570" s="5" t="s">
        <v>7223</v>
      </c>
      <c r="C570" s="21" t="s">
        <v>24</v>
      </c>
      <c r="D570" s="21" t="s">
        <v>7242</v>
      </c>
      <c r="E570" s="21" t="s">
        <v>33</v>
      </c>
      <c r="F570" s="22">
        <v>43.0</v>
      </c>
      <c r="G570" s="21" t="s">
        <v>24</v>
      </c>
      <c r="H570" s="26"/>
      <c r="I570" s="21" t="s">
        <v>48</v>
      </c>
      <c r="J570" s="22">
        <v>129.0</v>
      </c>
      <c r="K570" s="22">
        <v>0.0</v>
      </c>
      <c r="L570" s="22">
        <v>129.0</v>
      </c>
      <c r="M570" s="27">
        <v>0.07</v>
      </c>
      <c r="N570" s="14">
        <v>0.031255452</v>
      </c>
      <c r="O570" s="14">
        <v>412728.0</v>
      </c>
      <c r="P570" s="17" t="str">
        <f>VLOOKUP(D570,Details!$C$1:$J$3719,3,FALSE)</f>
        <v>#N/A</v>
      </c>
      <c r="Q570" s="18" t="str">
        <f>VLOOKUP(D570,Details!$C$1:$J$3719,4,FALSE)</f>
        <v>#N/A</v>
      </c>
      <c r="R570" s="17" t="str">
        <f>VLOOKUP(D570,Details!$C$1:$J$3719,5,FALSE)</f>
        <v>#N/A</v>
      </c>
      <c r="S570" s="18" t="str">
        <f>VLOOKUP(D570,Details!$C$1:$J$3719,6,FALSE)</f>
        <v>#N/A</v>
      </c>
      <c r="T570" s="18" t="str">
        <f>VLOOKUP(D570,Details!$C$1:$J$3719,7,FALSE)</f>
        <v>#N/A</v>
      </c>
      <c r="U570" s="18" t="str">
        <f>VLOOKUP(D570,Details!$C$1:$J$3719,8,FALSE)</f>
        <v>#N/A</v>
      </c>
    </row>
    <row r="571">
      <c r="A571" s="5" t="s">
        <v>22</v>
      </c>
      <c r="B571" s="5" t="s">
        <v>7223</v>
      </c>
      <c r="C571" s="21" t="s">
        <v>24</v>
      </c>
      <c r="D571" s="21" t="s">
        <v>7243</v>
      </c>
      <c r="E571" s="21" t="s">
        <v>33</v>
      </c>
      <c r="F571" s="22">
        <v>32.0</v>
      </c>
      <c r="G571" s="21" t="s">
        <v>24</v>
      </c>
      <c r="H571" s="26"/>
      <c r="I571" s="21" t="s">
        <v>48</v>
      </c>
      <c r="J571" s="22">
        <v>113.0</v>
      </c>
      <c r="K571" s="22">
        <v>0.0</v>
      </c>
      <c r="L571" s="22">
        <v>113.0</v>
      </c>
      <c r="M571" s="28">
        <v>0.06</v>
      </c>
      <c r="N571" s="14">
        <v>0.027378806</v>
      </c>
      <c r="O571" s="14">
        <v>412728.0</v>
      </c>
      <c r="P571" s="17">
        <f>VLOOKUP(D571,Details!$C$1:$J$3719,3,FALSE)</f>
        <v>0</v>
      </c>
      <c r="Q571" s="18" t="str">
        <f>VLOOKUP(D571,Details!$C$1:$J$3719,4,FALSE)</f>
        <v>10th Pass</v>
      </c>
      <c r="R571" s="17">
        <f>VLOOKUP(D571,Details!$C$1:$J$3719,5,FALSE)</f>
        <v>32</v>
      </c>
      <c r="S571" s="18" t="str">
        <f>VLOOKUP(D571,Details!$C$1:$J$3719,6,FALSE)</f>
        <v>Rs1,10,10,000 ~ 1Crore+</v>
      </c>
      <c r="T571" s="18" t="str">
        <f>VLOOKUP(D571,Details!$C$1:$J$3719,7,FALSE)</f>
        <v>Rs0 ~ </v>
      </c>
      <c r="U571" s="18" t="str">
        <f>VLOOKUP(D571,Details!$C$1:$J$3719,8,FALSE)</f>
        <v/>
      </c>
    </row>
    <row r="572">
      <c r="A572" s="5" t="s">
        <v>22</v>
      </c>
      <c r="B572" s="5" t="s">
        <v>7244</v>
      </c>
      <c r="C572" s="21" t="s">
        <v>24</v>
      </c>
      <c r="D572" s="21" t="s">
        <v>7245</v>
      </c>
      <c r="E572" s="21" t="s">
        <v>346</v>
      </c>
      <c r="F572" s="22">
        <v>45.0</v>
      </c>
      <c r="G572" s="21" t="s">
        <v>24</v>
      </c>
      <c r="H572" s="26"/>
      <c r="I572" s="21" t="s">
        <v>40</v>
      </c>
      <c r="J572" s="22">
        <v>65066.0</v>
      </c>
      <c r="K572" s="22">
        <v>11.0</v>
      </c>
      <c r="L572" s="22">
        <v>65077.0</v>
      </c>
      <c r="M572" s="27">
        <v>37.21</v>
      </c>
      <c r="N572" s="14">
        <v>22.66638338</v>
      </c>
      <c r="O572" s="14">
        <v>287108.0</v>
      </c>
      <c r="P572" s="17">
        <f>VLOOKUP(D572,Details!$C$1:$J$3719,3,FALSE)</f>
        <v>0</v>
      </c>
      <c r="Q572" s="18" t="str">
        <f>VLOOKUP(D572,Details!$C$1:$J$3719,4,FALSE)</f>
        <v>Graduate</v>
      </c>
      <c r="R572" s="17">
        <f>VLOOKUP(D572,Details!$C$1:$J$3719,5,FALSE)</f>
        <v>45</v>
      </c>
      <c r="S572" s="18" t="str">
        <f>VLOOKUP(D572,Details!$C$1:$J$3719,6,FALSE)</f>
        <v>Rs1,52,96,000 ~ 1Crore+</v>
      </c>
      <c r="T572" s="18" t="str">
        <f>VLOOKUP(D572,Details!$C$1:$J$3719,7,FALSE)</f>
        <v>Rs28,00,000 ~ 28Lacs+</v>
      </c>
      <c r="U572" s="18" t="str">
        <f>VLOOKUP(D572,Details!$C$1:$J$3719,8,FALSE)</f>
        <v>Y</v>
      </c>
    </row>
    <row r="573">
      <c r="A573" s="5" t="s">
        <v>22</v>
      </c>
      <c r="B573" s="5" t="s">
        <v>7244</v>
      </c>
      <c r="C573" s="21" t="s">
        <v>24</v>
      </c>
      <c r="D573" s="21" t="s">
        <v>7246</v>
      </c>
      <c r="E573" s="21" t="s">
        <v>33</v>
      </c>
      <c r="F573" s="22">
        <v>60.0</v>
      </c>
      <c r="G573" s="21" t="s">
        <v>24</v>
      </c>
      <c r="H573" s="26"/>
      <c r="I573" s="21" t="s">
        <v>28</v>
      </c>
      <c r="J573" s="22">
        <v>57237.0</v>
      </c>
      <c r="K573" s="22">
        <v>7.0</v>
      </c>
      <c r="L573" s="22">
        <v>57244.0</v>
      </c>
      <c r="M573" s="27">
        <v>32.73</v>
      </c>
      <c r="N573" s="14">
        <v>19.93814174</v>
      </c>
      <c r="O573" s="14">
        <v>287108.0</v>
      </c>
      <c r="P573" s="17">
        <f>VLOOKUP(D573,Details!$C$1:$J$3719,3,FALSE)</f>
        <v>0</v>
      </c>
      <c r="Q573" s="18" t="str">
        <f>VLOOKUP(D573,Details!$C$1:$J$3719,4,FALSE)</f>
        <v>Graduate</v>
      </c>
      <c r="R573" s="17">
        <f>VLOOKUP(D573,Details!$C$1:$J$3719,5,FALSE)</f>
        <v>61</v>
      </c>
      <c r="S573" s="18" t="str">
        <f>VLOOKUP(D573,Details!$C$1:$J$3719,6,FALSE)</f>
        <v>Rs56,00,856 ~ 56Lacs+</v>
      </c>
      <c r="T573" s="18" t="str">
        <f>VLOOKUP(D573,Details!$C$1:$J$3719,7,FALSE)</f>
        <v>Rs0 ~ </v>
      </c>
      <c r="U573" s="18" t="str">
        <f>VLOOKUP(D573,Details!$C$1:$J$3719,8,FALSE)</f>
        <v/>
      </c>
    </row>
    <row r="574">
      <c r="A574" s="5" t="s">
        <v>22</v>
      </c>
      <c r="B574" s="5" t="s">
        <v>7244</v>
      </c>
      <c r="C574" s="21" t="s">
        <v>24</v>
      </c>
      <c r="D574" s="21" t="s">
        <v>7247</v>
      </c>
      <c r="E574" s="21" t="s">
        <v>33</v>
      </c>
      <c r="F574" s="22">
        <v>54.0</v>
      </c>
      <c r="G574" s="21" t="s">
        <v>24</v>
      </c>
      <c r="H574" s="26"/>
      <c r="I574" s="21" t="s">
        <v>52</v>
      </c>
      <c r="J574" s="22">
        <v>18591.0</v>
      </c>
      <c r="K574" s="22">
        <v>2.0</v>
      </c>
      <c r="L574" s="22">
        <v>18593.0</v>
      </c>
      <c r="M574" s="27">
        <v>10.63</v>
      </c>
      <c r="N574" s="14">
        <v>6.475960266</v>
      </c>
      <c r="O574" s="14">
        <v>287108.0</v>
      </c>
      <c r="P574" s="17" t="str">
        <f>VLOOKUP(D574,Details!$C$1:$J$3719,3,FALSE)</f>
        <v>#N/A</v>
      </c>
      <c r="Q574" s="18" t="str">
        <f>VLOOKUP(D574,Details!$C$1:$J$3719,4,FALSE)</f>
        <v>#N/A</v>
      </c>
      <c r="R574" s="17" t="str">
        <f>VLOOKUP(D574,Details!$C$1:$J$3719,5,FALSE)</f>
        <v>#N/A</v>
      </c>
      <c r="S574" s="18" t="str">
        <f>VLOOKUP(D574,Details!$C$1:$J$3719,6,FALSE)</f>
        <v>#N/A</v>
      </c>
      <c r="T574" s="18" t="str">
        <f>VLOOKUP(D574,Details!$C$1:$J$3719,7,FALSE)</f>
        <v>#N/A</v>
      </c>
      <c r="U574" s="18" t="str">
        <f>VLOOKUP(D574,Details!$C$1:$J$3719,8,FALSE)</f>
        <v>#N/A</v>
      </c>
    </row>
    <row r="575">
      <c r="A575" s="5" t="s">
        <v>22</v>
      </c>
      <c r="B575" s="5" t="s">
        <v>7244</v>
      </c>
      <c r="C575" s="21" t="s">
        <v>24</v>
      </c>
      <c r="D575" s="21" t="s">
        <v>7248</v>
      </c>
      <c r="E575" s="21" t="s">
        <v>33</v>
      </c>
      <c r="F575" s="22">
        <v>53.0</v>
      </c>
      <c r="G575" s="21" t="s">
        <v>24</v>
      </c>
      <c r="H575" s="26"/>
      <c r="I575" s="21" t="s">
        <v>73</v>
      </c>
      <c r="J575" s="22">
        <v>15407.0</v>
      </c>
      <c r="K575" s="22">
        <v>0.0</v>
      </c>
      <c r="L575" s="22">
        <v>15407.0</v>
      </c>
      <c r="M575" s="27">
        <v>8.81</v>
      </c>
      <c r="N575" s="14">
        <v>5.366273319</v>
      </c>
      <c r="O575" s="14">
        <v>287108.0</v>
      </c>
      <c r="P575" s="17">
        <f>VLOOKUP(D575,Details!$C$1:$J$3719,3,FALSE)</f>
        <v>0</v>
      </c>
      <c r="Q575" s="18" t="str">
        <f>VLOOKUP(D575,Details!$C$1:$J$3719,4,FALSE)</f>
        <v>8th Pass</v>
      </c>
      <c r="R575" s="17">
        <f>VLOOKUP(D575,Details!$C$1:$J$3719,5,FALSE)</f>
        <v>53</v>
      </c>
      <c r="S575" s="18" t="str">
        <f>VLOOKUP(D575,Details!$C$1:$J$3719,6,FALSE)</f>
        <v>Rs89,41,000 ~ 89Lacs+</v>
      </c>
      <c r="T575" s="18" t="str">
        <f>VLOOKUP(D575,Details!$C$1:$J$3719,7,FALSE)</f>
        <v>Rs48,62,656 ~ 48Lacs+</v>
      </c>
      <c r="U575" s="18" t="str">
        <f>VLOOKUP(D575,Details!$C$1:$J$3719,8,FALSE)</f>
        <v/>
      </c>
    </row>
    <row r="576">
      <c r="A576" s="5" t="s">
        <v>22</v>
      </c>
      <c r="B576" s="5" t="s">
        <v>7244</v>
      </c>
      <c r="C576" s="21" t="s">
        <v>24</v>
      </c>
      <c r="D576" s="21" t="s">
        <v>7249</v>
      </c>
      <c r="E576" s="21" t="s">
        <v>33</v>
      </c>
      <c r="F576" s="22">
        <v>32.0</v>
      </c>
      <c r="G576" s="21" t="s">
        <v>24</v>
      </c>
      <c r="H576" s="26"/>
      <c r="I576" s="21" t="s">
        <v>44</v>
      </c>
      <c r="J576" s="22">
        <v>7185.0</v>
      </c>
      <c r="K576" s="22">
        <v>2.0</v>
      </c>
      <c r="L576" s="22">
        <v>7187.0</v>
      </c>
      <c r="M576" s="27">
        <v>4.11</v>
      </c>
      <c r="N576" s="14">
        <v>2.503239199</v>
      </c>
      <c r="O576" s="14">
        <v>287108.0</v>
      </c>
      <c r="P576" s="17">
        <f>VLOOKUP(D576,Details!$C$1:$J$3719,3,FALSE)</f>
        <v>0</v>
      </c>
      <c r="Q576" s="18" t="str">
        <f>VLOOKUP(D576,Details!$C$1:$J$3719,4,FALSE)</f>
        <v>Graduate</v>
      </c>
      <c r="R576" s="17">
        <f>VLOOKUP(D576,Details!$C$1:$J$3719,5,FALSE)</f>
        <v>32</v>
      </c>
      <c r="S576" s="18" t="str">
        <f>VLOOKUP(D576,Details!$C$1:$J$3719,6,FALSE)</f>
        <v>Rs4,17,000 ~ 4Lacs+</v>
      </c>
      <c r="T576" s="18" t="str">
        <f>VLOOKUP(D576,Details!$C$1:$J$3719,7,FALSE)</f>
        <v>Rs0 ~ </v>
      </c>
      <c r="U576" s="18" t="str">
        <f>VLOOKUP(D576,Details!$C$1:$J$3719,8,FALSE)</f>
        <v/>
      </c>
    </row>
    <row r="577">
      <c r="A577" s="5" t="s">
        <v>22</v>
      </c>
      <c r="B577" s="5" t="s">
        <v>7244</v>
      </c>
      <c r="C577" s="21" t="s">
        <v>24</v>
      </c>
      <c r="D577" s="21" t="s">
        <v>7250</v>
      </c>
      <c r="E577" s="21" t="s">
        <v>33</v>
      </c>
      <c r="F577" s="22">
        <v>38.0</v>
      </c>
      <c r="G577" s="21" t="s">
        <v>253</v>
      </c>
      <c r="H577" s="26"/>
      <c r="I577" s="21" t="s">
        <v>219</v>
      </c>
      <c r="J577" s="22">
        <v>2990.0</v>
      </c>
      <c r="K577" s="22">
        <v>1.0</v>
      </c>
      <c r="L577" s="22">
        <v>2991.0</v>
      </c>
      <c r="M577" s="27">
        <v>1.71</v>
      </c>
      <c r="N577" s="14">
        <v>1.041768254</v>
      </c>
      <c r="O577" s="14">
        <v>287108.0</v>
      </c>
      <c r="P577" s="17">
        <f>VLOOKUP(D577,Details!$C$1:$J$3719,3,FALSE)</f>
        <v>0</v>
      </c>
      <c r="Q577" s="18" t="str">
        <f>VLOOKUP(D577,Details!$C$1:$J$3719,4,FALSE)</f>
        <v>Post Graduate</v>
      </c>
      <c r="R577" s="17">
        <f>VLOOKUP(D577,Details!$C$1:$J$3719,5,FALSE)</f>
        <v>38</v>
      </c>
      <c r="S577" s="18" t="str">
        <f>VLOOKUP(D577,Details!$C$1:$J$3719,6,FALSE)</f>
        <v>Rs43,61,000 ~ 43Lacs+</v>
      </c>
      <c r="T577" s="18" t="str">
        <f>VLOOKUP(D577,Details!$C$1:$J$3719,7,FALSE)</f>
        <v>Rs0 ~ </v>
      </c>
      <c r="U577" s="18" t="str">
        <f>VLOOKUP(D577,Details!$C$1:$J$3719,8,FALSE)</f>
        <v/>
      </c>
    </row>
    <row r="578">
      <c r="A578" s="5" t="s">
        <v>22</v>
      </c>
      <c r="B578" s="5" t="s">
        <v>7244</v>
      </c>
      <c r="C578" s="21" t="s">
        <v>24</v>
      </c>
      <c r="D578" s="21" t="s">
        <v>7251</v>
      </c>
      <c r="E578" s="21" t="s">
        <v>33</v>
      </c>
      <c r="F578" s="22">
        <v>38.0</v>
      </c>
      <c r="G578" s="21" t="s">
        <v>24</v>
      </c>
      <c r="H578" s="26"/>
      <c r="I578" s="21" t="s">
        <v>35</v>
      </c>
      <c r="J578" s="22">
        <v>1741.0</v>
      </c>
      <c r="K578" s="22">
        <v>0.0</v>
      </c>
      <c r="L578" s="22">
        <v>1741.0</v>
      </c>
      <c r="M578" s="27">
        <v>1.0</v>
      </c>
      <c r="N578" s="14">
        <v>0.60639202</v>
      </c>
      <c r="O578" s="14">
        <v>287108.0</v>
      </c>
      <c r="P578" s="17">
        <f>VLOOKUP(D578,Details!$C$1:$J$3719,3,FALSE)</f>
        <v>0</v>
      </c>
      <c r="Q578" s="18" t="str">
        <f>VLOOKUP(D578,Details!$C$1:$J$3719,4,FALSE)</f>
        <v>Not Given</v>
      </c>
      <c r="R578" s="17">
        <f>VLOOKUP(D578,Details!$C$1:$J$3719,5,FALSE)</f>
        <v>38</v>
      </c>
      <c r="S578" s="18" t="str">
        <f>VLOOKUP(D578,Details!$C$1:$J$3719,6,FALSE)</f>
        <v>Rs36,08,000 ~ 36Lacs+</v>
      </c>
      <c r="T578" s="18" t="str">
        <f>VLOOKUP(D578,Details!$C$1:$J$3719,7,FALSE)</f>
        <v>Rs8,35,000 ~ 8Lacs+</v>
      </c>
      <c r="U578" s="18" t="str">
        <f>VLOOKUP(D578,Details!$C$1:$J$3719,8,FALSE)</f>
        <v/>
      </c>
    </row>
    <row r="579">
      <c r="A579" s="5" t="s">
        <v>22</v>
      </c>
      <c r="B579" s="5" t="s">
        <v>7244</v>
      </c>
      <c r="C579" s="21" t="s">
        <v>24</v>
      </c>
      <c r="D579" s="21" t="s">
        <v>7252</v>
      </c>
      <c r="E579" s="21" t="s">
        <v>33</v>
      </c>
      <c r="F579" s="22">
        <v>49.0</v>
      </c>
      <c r="G579" s="21" t="s">
        <v>24</v>
      </c>
      <c r="H579" s="26"/>
      <c r="I579" s="21" t="s">
        <v>41</v>
      </c>
      <c r="J579" s="22">
        <v>1471.0</v>
      </c>
      <c r="K579" s="22">
        <v>0.0</v>
      </c>
      <c r="L579" s="22">
        <v>1471.0</v>
      </c>
      <c r="M579" s="27">
        <v>0.84</v>
      </c>
      <c r="N579" s="14">
        <v>0.512350753</v>
      </c>
      <c r="O579" s="14">
        <v>287108.0</v>
      </c>
      <c r="P579" s="17">
        <f>VLOOKUP(D579,Details!$C$1:$J$3719,3,FALSE)</f>
        <v>0</v>
      </c>
      <c r="Q579" s="18" t="str">
        <f>VLOOKUP(D579,Details!$C$1:$J$3719,4,FALSE)</f>
        <v>Graduate</v>
      </c>
      <c r="R579" s="17">
        <f>VLOOKUP(D579,Details!$C$1:$J$3719,5,FALSE)</f>
        <v>49</v>
      </c>
      <c r="S579" s="18" t="str">
        <f>VLOOKUP(D579,Details!$C$1:$J$3719,6,FALSE)</f>
        <v>Rs8,21,20,519 ~ 8Crore+</v>
      </c>
      <c r="T579" s="18" t="str">
        <f>VLOOKUP(D579,Details!$C$1:$J$3719,7,FALSE)</f>
        <v>Rs63,23,000 ~ 63Lacs+</v>
      </c>
      <c r="U579" s="18" t="str">
        <f>VLOOKUP(D579,Details!$C$1:$J$3719,8,FALSE)</f>
        <v/>
      </c>
    </row>
    <row r="580">
      <c r="A580" s="5" t="s">
        <v>22</v>
      </c>
      <c r="B580" s="5" t="s">
        <v>7244</v>
      </c>
      <c r="C580" s="21" t="s">
        <v>24</v>
      </c>
      <c r="D580" s="21" t="s">
        <v>7253</v>
      </c>
      <c r="E580" s="21" t="s">
        <v>33</v>
      </c>
      <c r="F580" s="22">
        <v>56.0</v>
      </c>
      <c r="G580" s="21" t="s">
        <v>24</v>
      </c>
      <c r="H580" s="26"/>
      <c r="I580" s="21" t="s">
        <v>48</v>
      </c>
      <c r="J580" s="22">
        <v>1094.0</v>
      </c>
      <c r="K580" s="22">
        <v>0.0</v>
      </c>
      <c r="L580" s="22">
        <v>1094.0</v>
      </c>
      <c r="M580" s="27">
        <v>0.63</v>
      </c>
      <c r="N580" s="14">
        <v>0.381041281</v>
      </c>
      <c r="O580" s="14">
        <v>287108.0</v>
      </c>
      <c r="P580" s="17">
        <f>VLOOKUP(D580,Details!$C$1:$J$3719,3,FALSE)</f>
        <v>0</v>
      </c>
      <c r="Q580" s="18" t="str">
        <f>VLOOKUP(D580,Details!$C$1:$J$3719,4,FALSE)</f>
        <v>10th Pass</v>
      </c>
      <c r="R580" s="17">
        <f>VLOOKUP(D580,Details!$C$1:$J$3719,5,FALSE)</f>
        <v>56</v>
      </c>
      <c r="S580" s="18" t="str">
        <f>VLOOKUP(D580,Details!$C$1:$J$3719,6,FALSE)</f>
        <v>Rs4,57,000 ~ 4Lacs+</v>
      </c>
      <c r="T580" s="18" t="str">
        <f>VLOOKUP(D580,Details!$C$1:$J$3719,7,FALSE)</f>
        <v>Rs0 ~ </v>
      </c>
      <c r="U580" s="18" t="str">
        <f>VLOOKUP(D580,Details!$C$1:$J$3719,8,FALSE)</f>
        <v/>
      </c>
    </row>
    <row r="581">
      <c r="A581" s="5" t="s">
        <v>22</v>
      </c>
      <c r="B581" s="5" t="s">
        <v>7244</v>
      </c>
      <c r="C581" s="21" t="s">
        <v>24</v>
      </c>
      <c r="D581" s="21" t="s">
        <v>7254</v>
      </c>
      <c r="E581" s="21" t="s">
        <v>33</v>
      </c>
      <c r="F581" s="22">
        <v>49.0</v>
      </c>
      <c r="G581" s="21" t="s">
        <v>24</v>
      </c>
      <c r="H581" s="26"/>
      <c r="I581" s="21" t="s">
        <v>57</v>
      </c>
      <c r="J581" s="22">
        <v>918.0</v>
      </c>
      <c r="K581" s="22">
        <v>0.0</v>
      </c>
      <c r="L581" s="22">
        <v>918.0</v>
      </c>
      <c r="M581" s="27">
        <v>0.52</v>
      </c>
      <c r="N581" s="14">
        <v>0.319740307</v>
      </c>
      <c r="O581" s="14">
        <v>287108.0</v>
      </c>
      <c r="P581" s="17" t="str">
        <f>VLOOKUP(D581,Details!$C$1:$J$3719,3,FALSE)</f>
        <v>#N/A</v>
      </c>
      <c r="Q581" s="18" t="str">
        <f>VLOOKUP(D581,Details!$C$1:$J$3719,4,FALSE)</f>
        <v>#N/A</v>
      </c>
      <c r="R581" s="17" t="str">
        <f>VLOOKUP(D581,Details!$C$1:$J$3719,5,FALSE)</f>
        <v>#N/A</v>
      </c>
      <c r="S581" s="18" t="str">
        <f>VLOOKUP(D581,Details!$C$1:$J$3719,6,FALSE)</f>
        <v>#N/A</v>
      </c>
      <c r="T581" s="18" t="str">
        <f>VLOOKUP(D581,Details!$C$1:$J$3719,7,FALSE)</f>
        <v>#N/A</v>
      </c>
      <c r="U581" s="18" t="str">
        <f>VLOOKUP(D581,Details!$C$1:$J$3719,8,FALSE)</f>
        <v>#N/A</v>
      </c>
    </row>
    <row r="582">
      <c r="A582" s="5" t="s">
        <v>22</v>
      </c>
      <c r="B582" s="5" t="s">
        <v>7244</v>
      </c>
      <c r="C582" s="21" t="s">
        <v>24</v>
      </c>
      <c r="D582" s="21" t="s">
        <v>7255</v>
      </c>
      <c r="E582" s="21" t="s">
        <v>33</v>
      </c>
      <c r="F582" s="22">
        <v>43.0</v>
      </c>
      <c r="G582" s="21" t="s">
        <v>24</v>
      </c>
      <c r="H582" s="26"/>
      <c r="I582" s="21" t="s">
        <v>48</v>
      </c>
      <c r="J582" s="22">
        <v>653.0</v>
      </c>
      <c r="K582" s="22">
        <v>0.0</v>
      </c>
      <c r="L582" s="22">
        <v>653.0</v>
      </c>
      <c r="M582" s="27">
        <v>0.37</v>
      </c>
      <c r="N582" s="14">
        <v>0.227440545</v>
      </c>
      <c r="O582" s="14">
        <v>287108.0</v>
      </c>
      <c r="P582" s="17" t="str">
        <f>VLOOKUP(D582,Details!$C$1:$J$3719,3,FALSE)</f>
        <v>#N/A</v>
      </c>
      <c r="Q582" s="18" t="str">
        <f>VLOOKUP(D582,Details!$C$1:$J$3719,4,FALSE)</f>
        <v>#N/A</v>
      </c>
      <c r="R582" s="17" t="str">
        <f>VLOOKUP(D582,Details!$C$1:$J$3719,5,FALSE)</f>
        <v>#N/A</v>
      </c>
      <c r="S582" s="18" t="str">
        <f>VLOOKUP(D582,Details!$C$1:$J$3719,6,FALSE)</f>
        <v>#N/A</v>
      </c>
      <c r="T582" s="18" t="str">
        <f>VLOOKUP(D582,Details!$C$1:$J$3719,7,FALSE)</f>
        <v>#N/A</v>
      </c>
      <c r="U582" s="18" t="str">
        <f>VLOOKUP(D582,Details!$C$1:$J$3719,8,FALSE)</f>
        <v>#N/A</v>
      </c>
    </row>
    <row r="583">
      <c r="A583" s="5" t="s">
        <v>22</v>
      </c>
      <c r="B583" s="5" t="s">
        <v>7244</v>
      </c>
      <c r="C583" s="21" t="s">
        <v>24</v>
      </c>
      <c r="D583" s="21" t="s">
        <v>7256</v>
      </c>
      <c r="E583" s="21" t="s">
        <v>33</v>
      </c>
      <c r="F583" s="22">
        <v>68.0</v>
      </c>
      <c r="G583" s="21" t="s">
        <v>24</v>
      </c>
      <c r="H583" s="26"/>
      <c r="I583" s="21" t="s">
        <v>48</v>
      </c>
      <c r="J583" s="22">
        <v>495.0</v>
      </c>
      <c r="K583" s="22">
        <v>0.0</v>
      </c>
      <c r="L583" s="22">
        <v>495.0</v>
      </c>
      <c r="M583" s="27">
        <v>0.28</v>
      </c>
      <c r="N583" s="14">
        <v>0.172408989</v>
      </c>
      <c r="O583" s="14">
        <v>287108.0</v>
      </c>
      <c r="P583" s="17">
        <f>VLOOKUP(D583,Details!$C$1:$J$3719,3,FALSE)</f>
        <v>2</v>
      </c>
      <c r="Q583" s="18" t="str">
        <f>VLOOKUP(D583,Details!$C$1:$J$3719,4,FALSE)</f>
        <v>5th Pass</v>
      </c>
      <c r="R583" s="17">
        <f>VLOOKUP(D583,Details!$C$1:$J$3719,5,FALSE)</f>
        <v>68</v>
      </c>
      <c r="S583" s="18" t="str">
        <f>VLOOKUP(D583,Details!$C$1:$J$3719,6,FALSE)</f>
        <v>Nil</v>
      </c>
      <c r="T583" s="18" t="str">
        <f>VLOOKUP(D583,Details!$C$1:$J$3719,7,FALSE)</f>
        <v>Rs0 ~ </v>
      </c>
      <c r="U583" s="18" t="str">
        <f>VLOOKUP(D583,Details!$C$1:$J$3719,8,FALSE)</f>
        <v/>
      </c>
    </row>
    <row r="584">
      <c r="A584" s="5" t="s">
        <v>22</v>
      </c>
      <c r="B584" s="5" t="s">
        <v>7244</v>
      </c>
      <c r="C584" s="21" t="s">
        <v>24</v>
      </c>
      <c r="D584" s="21" t="s">
        <v>7257</v>
      </c>
      <c r="E584" s="21" t="s">
        <v>33</v>
      </c>
      <c r="F584" s="22">
        <v>30.0</v>
      </c>
      <c r="G584" s="21" t="s">
        <v>253</v>
      </c>
      <c r="H584" s="26"/>
      <c r="I584" s="21" t="s">
        <v>48</v>
      </c>
      <c r="J584" s="22">
        <v>484.0</v>
      </c>
      <c r="K584" s="22">
        <v>0.0</v>
      </c>
      <c r="L584" s="22">
        <v>484.0</v>
      </c>
      <c r="M584" s="27">
        <v>0.28</v>
      </c>
      <c r="N584" s="14">
        <v>0.168577678</v>
      </c>
      <c r="O584" s="14">
        <v>287108.0</v>
      </c>
      <c r="P584" s="17" t="str">
        <f>VLOOKUP(D584,Details!$C$1:$J$3719,3,FALSE)</f>
        <v>#N/A</v>
      </c>
      <c r="Q584" s="18" t="str">
        <f>VLOOKUP(D584,Details!$C$1:$J$3719,4,FALSE)</f>
        <v>#N/A</v>
      </c>
      <c r="R584" s="17" t="str">
        <f>VLOOKUP(D584,Details!$C$1:$J$3719,5,FALSE)</f>
        <v>#N/A</v>
      </c>
      <c r="S584" s="18" t="str">
        <f>VLOOKUP(D584,Details!$C$1:$J$3719,6,FALSE)</f>
        <v>#N/A</v>
      </c>
      <c r="T584" s="18" t="str">
        <f>VLOOKUP(D584,Details!$C$1:$J$3719,7,FALSE)</f>
        <v>#N/A</v>
      </c>
      <c r="U584" s="18" t="str">
        <f>VLOOKUP(D584,Details!$C$1:$J$3719,8,FALSE)</f>
        <v>#N/A</v>
      </c>
    </row>
    <row r="585">
      <c r="A585" s="5" t="s">
        <v>22</v>
      </c>
      <c r="B585" s="5" t="s">
        <v>7244</v>
      </c>
      <c r="C585" s="21" t="s">
        <v>24</v>
      </c>
      <c r="D585" s="21" t="s">
        <v>7258</v>
      </c>
      <c r="E585" s="21" t="s">
        <v>33</v>
      </c>
      <c r="F585" s="22">
        <v>33.0</v>
      </c>
      <c r="G585" s="21" t="s">
        <v>24</v>
      </c>
      <c r="H585" s="26"/>
      <c r="I585" s="21" t="s">
        <v>48</v>
      </c>
      <c r="J585" s="22">
        <v>413.0</v>
      </c>
      <c r="K585" s="22">
        <v>0.0</v>
      </c>
      <c r="L585" s="22">
        <v>413.0</v>
      </c>
      <c r="M585" s="27">
        <v>0.24</v>
      </c>
      <c r="N585" s="14">
        <v>0.143848308</v>
      </c>
      <c r="O585" s="14">
        <v>287108.0</v>
      </c>
      <c r="P585" s="17" t="str">
        <f>VLOOKUP(D585,Details!$C$1:$J$3719,3,FALSE)</f>
        <v>#N/A</v>
      </c>
      <c r="Q585" s="18" t="str">
        <f>VLOOKUP(D585,Details!$C$1:$J$3719,4,FALSE)</f>
        <v>#N/A</v>
      </c>
      <c r="R585" s="17" t="str">
        <f>VLOOKUP(D585,Details!$C$1:$J$3719,5,FALSE)</f>
        <v>#N/A</v>
      </c>
      <c r="S585" s="18" t="str">
        <f>VLOOKUP(D585,Details!$C$1:$J$3719,6,FALSE)</f>
        <v>#N/A</v>
      </c>
      <c r="T585" s="18" t="str">
        <f>VLOOKUP(D585,Details!$C$1:$J$3719,7,FALSE)</f>
        <v>#N/A</v>
      </c>
      <c r="U585" s="18" t="str">
        <f>VLOOKUP(D585,Details!$C$1:$J$3719,8,FALSE)</f>
        <v>#N/A</v>
      </c>
    </row>
    <row r="586">
      <c r="A586" s="5" t="s">
        <v>22</v>
      </c>
      <c r="B586" s="5" t="s">
        <v>7244</v>
      </c>
      <c r="C586" s="21" t="s">
        <v>24</v>
      </c>
      <c r="D586" s="21" t="s">
        <v>7259</v>
      </c>
      <c r="E586" s="21" t="s">
        <v>33</v>
      </c>
      <c r="F586" s="22">
        <v>36.0</v>
      </c>
      <c r="G586" s="21" t="s">
        <v>24</v>
      </c>
      <c r="H586" s="26"/>
      <c r="I586" s="21" t="s">
        <v>48</v>
      </c>
      <c r="J586" s="22">
        <v>364.0</v>
      </c>
      <c r="K586" s="22">
        <v>0.0</v>
      </c>
      <c r="L586" s="22">
        <v>364.0</v>
      </c>
      <c r="M586" s="27">
        <v>0.21</v>
      </c>
      <c r="N586" s="14">
        <v>0.12678156</v>
      </c>
      <c r="O586" s="14">
        <v>287108.0</v>
      </c>
      <c r="P586" s="17">
        <f>VLOOKUP(D586,Details!$C$1:$J$3719,3,FALSE)</f>
        <v>0</v>
      </c>
      <c r="Q586" s="18" t="str">
        <f>VLOOKUP(D586,Details!$C$1:$J$3719,4,FALSE)</f>
        <v>10th Pass</v>
      </c>
      <c r="R586" s="17">
        <f>VLOOKUP(D586,Details!$C$1:$J$3719,5,FALSE)</f>
        <v>36</v>
      </c>
      <c r="S586" s="18" t="str">
        <f>VLOOKUP(D586,Details!$C$1:$J$3719,6,FALSE)</f>
        <v>Rs19,72,000 ~ 19Lacs+</v>
      </c>
      <c r="T586" s="18" t="str">
        <f>VLOOKUP(D586,Details!$C$1:$J$3719,7,FALSE)</f>
        <v>Rs1,50,000 ~ 1Lacs+</v>
      </c>
      <c r="U586" s="18" t="str">
        <f>VLOOKUP(D586,Details!$C$1:$J$3719,8,FALSE)</f>
        <v/>
      </c>
    </row>
    <row r="587">
      <c r="A587" s="5" t="s">
        <v>22</v>
      </c>
      <c r="B587" s="5" t="s">
        <v>7244</v>
      </c>
      <c r="C587" s="21" t="s">
        <v>24</v>
      </c>
      <c r="D587" s="21" t="s">
        <v>7260</v>
      </c>
      <c r="E587" s="21" t="s">
        <v>33</v>
      </c>
      <c r="F587" s="22">
        <v>46.0</v>
      </c>
      <c r="G587" s="21" t="s">
        <v>24</v>
      </c>
      <c r="H587" s="26"/>
      <c r="I587" s="21" t="s">
        <v>48</v>
      </c>
      <c r="J587" s="22">
        <v>326.0</v>
      </c>
      <c r="K587" s="22">
        <v>0.0</v>
      </c>
      <c r="L587" s="22">
        <v>326.0</v>
      </c>
      <c r="M587" s="27">
        <v>0.19</v>
      </c>
      <c r="N587" s="14">
        <v>0.113546122</v>
      </c>
      <c r="O587" s="14">
        <v>287108.0</v>
      </c>
      <c r="P587" s="17">
        <f>VLOOKUP(D587,Details!$C$1:$J$3719,3,FALSE)</f>
        <v>0</v>
      </c>
      <c r="Q587" s="18" t="str">
        <f>VLOOKUP(D587,Details!$C$1:$J$3719,4,FALSE)</f>
        <v>Not Given</v>
      </c>
      <c r="R587" s="17">
        <f>VLOOKUP(D587,Details!$C$1:$J$3719,5,FALSE)</f>
        <v>45</v>
      </c>
      <c r="S587" s="18" t="str">
        <f>VLOOKUP(D587,Details!$C$1:$J$3719,6,FALSE)</f>
        <v>Rs7,27,500 ~ 7Lacs+</v>
      </c>
      <c r="T587" s="18" t="str">
        <f>VLOOKUP(D587,Details!$C$1:$J$3719,7,FALSE)</f>
        <v>Rs0 ~ </v>
      </c>
      <c r="U587" s="18" t="str">
        <f>VLOOKUP(D587,Details!$C$1:$J$3719,8,FALSE)</f>
        <v/>
      </c>
    </row>
    <row r="588">
      <c r="A588" s="5" t="s">
        <v>22</v>
      </c>
      <c r="B588" s="5" t="s">
        <v>7244</v>
      </c>
      <c r="C588" s="21" t="s">
        <v>24</v>
      </c>
      <c r="D588" s="21" t="s">
        <v>7261</v>
      </c>
      <c r="E588" s="21" t="s">
        <v>33</v>
      </c>
      <c r="F588" s="22">
        <v>58.0</v>
      </c>
      <c r="G588" s="21" t="s">
        <v>24</v>
      </c>
      <c r="H588" s="26"/>
      <c r="I588" s="21" t="s">
        <v>7262</v>
      </c>
      <c r="J588" s="22">
        <v>274.0</v>
      </c>
      <c r="K588" s="22">
        <v>0.0</v>
      </c>
      <c r="L588" s="22">
        <v>274.0</v>
      </c>
      <c r="M588" s="27">
        <v>0.16</v>
      </c>
      <c r="N588" s="14">
        <v>0.095434471</v>
      </c>
      <c r="O588" s="14">
        <v>287108.0</v>
      </c>
      <c r="P588" s="17">
        <f>VLOOKUP(D588,Details!$C$1:$J$3719,3,FALSE)</f>
        <v>0</v>
      </c>
      <c r="Q588" s="18" t="str">
        <f>VLOOKUP(D588,Details!$C$1:$J$3719,4,FALSE)</f>
        <v>8th Pass</v>
      </c>
      <c r="R588" s="17">
        <f>VLOOKUP(D588,Details!$C$1:$J$3719,5,FALSE)</f>
        <v>58</v>
      </c>
      <c r="S588" s="18" t="str">
        <f>VLOOKUP(D588,Details!$C$1:$J$3719,6,FALSE)</f>
        <v>Rs34,85,500 ~ 34Lacs+</v>
      </c>
      <c r="T588" s="18" t="str">
        <f>VLOOKUP(D588,Details!$C$1:$J$3719,7,FALSE)</f>
        <v>Rs0 ~ </v>
      </c>
      <c r="U588" s="18" t="str">
        <f>VLOOKUP(D588,Details!$C$1:$J$3719,8,FALSE)</f>
        <v/>
      </c>
    </row>
    <row r="589">
      <c r="A589" s="5" t="s">
        <v>22</v>
      </c>
      <c r="B589" s="5" t="s">
        <v>7244</v>
      </c>
      <c r="C589" s="21" t="s">
        <v>24</v>
      </c>
      <c r="D589" s="21" t="s">
        <v>7263</v>
      </c>
      <c r="E589" s="21" t="s">
        <v>33</v>
      </c>
      <c r="F589" s="22">
        <v>33.0</v>
      </c>
      <c r="G589" s="21" t="s">
        <v>24</v>
      </c>
      <c r="H589" s="26"/>
      <c r="I589" s="21" t="s">
        <v>48</v>
      </c>
      <c r="J589" s="22">
        <v>179.0</v>
      </c>
      <c r="K589" s="22">
        <v>0.0</v>
      </c>
      <c r="L589" s="22">
        <v>179.0</v>
      </c>
      <c r="M589" s="28">
        <v>0.1</v>
      </c>
      <c r="N589" s="14">
        <v>0.062345877</v>
      </c>
      <c r="O589" s="14">
        <v>287108.0</v>
      </c>
      <c r="P589" s="17">
        <f>VLOOKUP(D589,Details!$C$1:$J$3719,3,FALSE)</f>
        <v>2</v>
      </c>
      <c r="Q589" s="18" t="str">
        <f>VLOOKUP(D589,Details!$C$1:$J$3719,4,FALSE)</f>
        <v>Illiterate</v>
      </c>
      <c r="R589" s="17">
        <f>VLOOKUP(D589,Details!$C$1:$J$3719,5,FALSE)</f>
        <v>33</v>
      </c>
      <c r="S589" s="18" t="str">
        <f>VLOOKUP(D589,Details!$C$1:$J$3719,6,FALSE)</f>
        <v>Rs3,00,000 ~ 3Lacs+</v>
      </c>
      <c r="T589" s="18" t="str">
        <f>VLOOKUP(D589,Details!$C$1:$J$3719,7,FALSE)</f>
        <v>Rs0 ~ </v>
      </c>
      <c r="U589" s="18" t="str">
        <f>VLOOKUP(D589,Details!$C$1:$J$3719,8,FALSE)</f>
        <v/>
      </c>
    </row>
    <row r="590">
      <c r="A590" s="5" t="s">
        <v>22</v>
      </c>
      <c r="B590" s="5" t="s">
        <v>7264</v>
      </c>
      <c r="C590" s="21" t="s">
        <v>24</v>
      </c>
      <c r="D590" s="21" t="s">
        <v>7265</v>
      </c>
      <c r="E590" s="21" t="s">
        <v>33</v>
      </c>
      <c r="F590" s="22">
        <v>48.0</v>
      </c>
      <c r="G590" s="21" t="s">
        <v>24</v>
      </c>
      <c r="H590" s="26"/>
      <c r="I590" s="21" t="s">
        <v>28</v>
      </c>
      <c r="J590" s="22">
        <v>49511.0</v>
      </c>
      <c r="K590" s="22">
        <v>11.0</v>
      </c>
      <c r="L590" s="22">
        <v>49522.0</v>
      </c>
      <c r="M590" s="27">
        <v>31.03</v>
      </c>
      <c r="N590" s="14">
        <v>18.76899754</v>
      </c>
      <c r="O590" s="14">
        <v>263850.0</v>
      </c>
      <c r="P590" s="17" t="str">
        <f>VLOOKUP(D590,Details!$C$1:$J$3719,3,FALSE)</f>
        <v>#N/A</v>
      </c>
      <c r="Q590" s="18" t="str">
        <f>VLOOKUP(D590,Details!$C$1:$J$3719,4,FALSE)</f>
        <v>#N/A</v>
      </c>
      <c r="R590" s="17" t="str">
        <f>VLOOKUP(D590,Details!$C$1:$J$3719,5,FALSE)</f>
        <v>#N/A</v>
      </c>
      <c r="S590" s="18" t="str">
        <f>VLOOKUP(D590,Details!$C$1:$J$3719,6,FALSE)</f>
        <v>#N/A</v>
      </c>
      <c r="T590" s="18" t="str">
        <f>VLOOKUP(D590,Details!$C$1:$J$3719,7,FALSE)</f>
        <v>#N/A</v>
      </c>
      <c r="U590" s="18" t="str">
        <f>VLOOKUP(D590,Details!$C$1:$J$3719,8,FALSE)</f>
        <v>#N/A</v>
      </c>
    </row>
    <row r="591">
      <c r="A591" s="5" t="s">
        <v>22</v>
      </c>
      <c r="B591" s="5" t="s">
        <v>7264</v>
      </c>
      <c r="C591" s="21" t="s">
        <v>24</v>
      </c>
      <c r="D591" s="21" t="s">
        <v>7266</v>
      </c>
      <c r="E591" s="21" t="s">
        <v>33</v>
      </c>
      <c r="F591" s="22">
        <v>50.0</v>
      </c>
      <c r="G591" s="21" t="s">
        <v>24</v>
      </c>
      <c r="H591" s="26"/>
      <c r="I591" s="21" t="s">
        <v>40</v>
      </c>
      <c r="J591" s="22">
        <v>42018.0</v>
      </c>
      <c r="K591" s="22">
        <v>19.0</v>
      </c>
      <c r="L591" s="22">
        <v>42037.0</v>
      </c>
      <c r="M591" s="27">
        <v>26.34</v>
      </c>
      <c r="N591" s="14">
        <v>15.93215842</v>
      </c>
      <c r="O591" s="14">
        <v>263850.0</v>
      </c>
      <c r="P591" s="17" t="str">
        <f>VLOOKUP(D591,Details!$C$1:$J$3719,3,FALSE)</f>
        <v>#N/A</v>
      </c>
      <c r="Q591" s="18" t="str">
        <f>VLOOKUP(D591,Details!$C$1:$J$3719,4,FALSE)</f>
        <v>#N/A</v>
      </c>
      <c r="R591" s="17" t="str">
        <f>VLOOKUP(D591,Details!$C$1:$J$3719,5,FALSE)</f>
        <v>#N/A</v>
      </c>
      <c r="S591" s="18" t="str">
        <f>VLOOKUP(D591,Details!$C$1:$J$3719,6,FALSE)</f>
        <v>#N/A</v>
      </c>
      <c r="T591" s="18" t="str">
        <f>VLOOKUP(D591,Details!$C$1:$J$3719,7,FALSE)</f>
        <v>#N/A</v>
      </c>
      <c r="U591" s="18" t="str">
        <f>VLOOKUP(D591,Details!$C$1:$J$3719,8,FALSE)</f>
        <v>#N/A</v>
      </c>
    </row>
    <row r="592">
      <c r="A592" s="5" t="s">
        <v>22</v>
      </c>
      <c r="B592" s="5" t="s">
        <v>7264</v>
      </c>
      <c r="C592" s="21" t="s">
        <v>24</v>
      </c>
      <c r="D592" s="21" t="s">
        <v>7267</v>
      </c>
      <c r="E592" s="21" t="s">
        <v>33</v>
      </c>
      <c r="F592" s="22">
        <v>49.0</v>
      </c>
      <c r="G592" s="21" t="s">
        <v>24</v>
      </c>
      <c r="H592" s="26"/>
      <c r="I592" s="21" t="s">
        <v>649</v>
      </c>
      <c r="J592" s="22">
        <v>23296.0</v>
      </c>
      <c r="K592" s="22">
        <v>4.0</v>
      </c>
      <c r="L592" s="22">
        <v>23300.0</v>
      </c>
      <c r="M592" s="27">
        <v>14.6</v>
      </c>
      <c r="N592" s="14">
        <v>8.830775062</v>
      </c>
      <c r="O592" s="14">
        <v>263850.0</v>
      </c>
      <c r="P592" s="17">
        <f>VLOOKUP(D592,Details!$C$1:$J$3719,3,FALSE)</f>
        <v>0</v>
      </c>
      <c r="Q592" s="18" t="str">
        <f>VLOOKUP(D592,Details!$C$1:$J$3719,4,FALSE)</f>
        <v>Graduate</v>
      </c>
      <c r="R592" s="17">
        <f>VLOOKUP(D592,Details!$C$1:$J$3719,5,FALSE)</f>
        <v>49</v>
      </c>
      <c r="S592" s="18" t="str">
        <f>VLOOKUP(D592,Details!$C$1:$J$3719,6,FALSE)</f>
        <v>Rs1,49,37,500 ~ 1Crore+</v>
      </c>
      <c r="T592" s="18" t="str">
        <f>VLOOKUP(D592,Details!$C$1:$J$3719,7,FALSE)</f>
        <v>Rs12,150 ~ 12Thou+</v>
      </c>
      <c r="U592" s="18" t="str">
        <f>VLOOKUP(D592,Details!$C$1:$J$3719,8,FALSE)</f>
        <v/>
      </c>
    </row>
    <row r="593">
      <c r="A593" s="5" t="s">
        <v>22</v>
      </c>
      <c r="B593" s="5" t="s">
        <v>7264</v>
      </c>
      <c r="C593" s="21" t="s">
        <v>24</v>
      </c>
      <c r="D593" s="21" t="s">
        <v>7268</v>
      </c>
      <c r="E593" s="21" t="s">
        <v>33</v>
      </c>
      <c r="F593" s="22">
        <v>38.0</v>
      </c>
      <c r="G593" s="21" t="s">
        <v>24</v>
      </c>
      <c r="H593" s="26"/>
      <c r="I593" s="21" t="s">
        <v>73</v>
      </c>
      <c r="J593" s="22">
        <v>17615.0</v>
      </c>
      <c r="K593" s="22">
        <v>0.0</v>
      </c>
      <c r="L593" s="22">
        <v>17615.0</v>
      </c>
      <c r="M593" s="27">
        <v>11.04</v>
      </c>
      <c r="N593" s="14">
        <v>6.676141747</v>
      </c>
      <c r="O593" s="14">
        <v>263850.0</v>
      </c>
      <c r="P593" s="17" t="str">
        <f>VLOOKUP(D593,Details!$C$1:$J$3719,3,FALSE)</f>
        <v>#N/A</v>
      </c>
      <c r="Q593" s="18" t="str">
        <f>VLOOKUP(D593,Details!$C$1:$J$3719,4,FALSE)</f>
        <v>#N/A</v>
      </c>
      <c r="R593" s="17" t="str">
        <f>VLOOKUP(D593,Details!$C$1:$J$3719,5,FALSE)</f>
        <v>#N/A</v>
      </c>
      <c r="S593" s="18" t="str">
        <f>VLOOKUP(D593,Details!$C$1:$J$3719,6,FALSE)</f>
        <v>#N/A</v>
      </c>
      <c r="T593" s="18" t="str">
        <f>VLOOKUP(D593,Details!$C$1:$J$3719,7,FALSE)</f>
        <v>#N/A</v>
      </c>
      <c r="U593" s="18" t="str">
        <f>VLOOKUP(D593,Details!$C$1:$J$3719,8,FALSE)</f>
        <v>#N/A</v>
      </c>
    </row>
    <row r="594">
      <c r="A594" s="5" t="s">
        <v>22</v>
      </c>
      <c r="B594" s="5" t="s">
        <v>7264</v>
      </c>
      <c r="C594" s="21" t="s">
        <v>24</v>
      </c>
      <c r="D594" s="21" t="s">
        <v>7269</v>
      </c>
      <c r="E594" s="21" t="s">
        <v>33</v>
      </c>
      <c r="F594" s="22">
        <v>35.0</v>
      </c>
      <c r="G594" s="21" t="s">
        <v>24</v>
      </c>
      <c r="H594" s="26"/>
      <c r="I594" s="21" t="s">
        <v>52</v>
      </c>
      <c r="J594" s="22">
        <v>15060.0</v>
      </c>
      <c r="K594" s="22">
        <v>2.0</v>
      </c>
      <c r="L594" s="22">
        <v>15062.0</v>
      </c>
      <c r="M594" s="27">
        <v>9.44</v>
      </c>
      <c r="N594" s="14">
        <v>5.708546523</v>
      </c>
      <c r="O594" s="14">
        <v>263850.0</v>
      </c>
      <c r="P594" s="17">
        <f>VLOOKUP(D594,Details!$C$1:$J$3719,3,FALSE)</f>
        <v>2</v>
      </c>
      <c r="Q594" s="18" t="str">
        <f>VLOOKUP(D594,Details!$C$1:$J$3719,4,FALSE)</f>
        <v>10th Pass</v>
      </c>
      <c r="R594" s="17">
        <f>VLOOKUP(D594,Details!$C$1:$J$3719,5,FALSE)</f>
        <v>35</v>
      </c>
      <c r="S594" s="18" t="str">
        <f>VLOOKUP(D594,Details!$C$1:$J$3719,6,FALSE)</f>
        <v>Rs77,94,500 ~ 77Lacs+</v>
      </c>
      <c r="T594" s="18" t="str">
        <f>VLOOKUP(D594,Details!$C$1:$J$3719,7,FALSE)</f>
        <v>Rs0 ~ </v>
      </c>
      <c r="U594" s="18" t="str">
        <f>VLOOKUP(D594,Details!$C$1:$J$3719,8,FALSE)</f>
        <v/>
      </c>
    </row>
    <row r="595">
      <c r="A595" s="5" t="s">
        <v>22</v>
      </c>
      <c r="B595" s="5" t="s">
        <v>7264</v>
      </c>
      <c r="C595" s="21" t="s">
        <v>24</v>
      </c>
      <c r="D595" s="21" t="s">
        <v>7270</v>
      </c>
      <c r="E595" s="21" t="s">
        <v>33</v>
      </c>
      <c r="F595" s="22">
        <v>27.0</v>
      </c>
      <c r="G595" s="21" t="s">
        <v>24</v>
      </c>
      <c r="H595" s="26"/>
      <c r="I595" s="21" t="s">
        <v>44</v>
      </c>
      <c r="J595" s="22">
        <v>2982.0</v>
      </c>
      <c r="K595" s="22">
        <v>2.0</v>
      </c>
      <c r="L595" s="22">
        <v>2984.0</v>
      </c>
      <c r="M595" s="27">
        <v>1.87</v>
      </c>
      <c r="N595" s="14">
        <v>1.130945613</v>
      </c>
      <c r="O595" s="14">
        <v>263850.0</v>
      </c>
      <c r="P595" s="17" t="str">
        <f>VLOOKUP(D595,Details!$C$1:$J$3719,3,FALSE)</f>
        <v>#N/A</v>
      </c>
      <c r="Q595" s="18" t="str">
        <f>VLOOKUP(D595,Details!$C$1:$J$3719,4,FALSE)</f>
        <v>#N/A</v>
      </c>
      <c r="R595" s="17" t="str">
        <f>VLOOKUP(D595,Details!$C$1:$J$3719,5,FALSE)</f>
        <v>#N/A</v>
      </c>
      <c r="S595" s="18" t="str">
        <f>VLOOKUP(D595,Details!$C$1:$J$3719,6,FALSE)</f>
        <v>#N/A</v>
      </c>
      <c r="T595" s="18" t="str">
        <f>VLOOKUP(D595,Details!$C$1:$J$3719,7,FALSE)</f>
        <v>#N/A</v>
      </c>
      <c r="U595" s="18" t="str">
        <f>VLOOKUP(D595,Details!$C$1:$J$3719,8,FALSE)</f>
        <v>#N/A</v>
      </c>
    </row>
    <row r="596">
      <c r="A596" s="5" t="s">
        <v>22</v>
      </c>
      <c r="B596" s="5" t="s">
        <v>7264</v>
      </c>
      <c r="C596" s="21" t="s">
        <v>24</v>
      </c>
      <c r="D596" s="21" t="s">
        <v>7271</v>
      </c>
      <c r="E596" s="21" t="s">
        <v>33</v>
      </c>
      <c r="F596" s="22">
        <v>43.0</v>
      </c>
      <c r="G596" s="21" t="s">
        <v>24</v>
      </c>
      <c r="H596" s="26"/>
      <c r="I596" s="21" t="s">
        <v>341</v>
      </c>
      <c r="J596" s="22">
        <v>1687.0</v>
      </c>
      <c r="K596" s="22">
        <v>0.0</v>
      </c>
      <c r="L596" s="22">
        <v>1687.0</v>
      </c>
      <c r="M596" s="27">
        <v>1.06</v>
      </c>
      <c r="N596" s="14">
        <v>0.639378435</v>
      </c>
      <c r="O596" s="14">
        <v>263850.0</v>
      </c>
      <c r="P596" s="17" t="str">
        <f>VLOOKUP(D596,Details!$C$1:$J$3719,3,FALSE)</f>
        <v>#N/A</v>
      </c>
      <c r="Q596" s="18" t="str">
        <f>VLOOKUP(D596,Details!$C$1:$J$3719,4,FALSE)</f>
        <v>#N/A</v>
      </c>
      <c r="R596" s="17" t="str">
        <f>VLOOKUP(D596,Details!$C$1:$J$3719,5,FALSE)</f>
        <v>#N/A</v>
      </c>
      <c r="S596" s="18" t="str">
        <f>VLOOKUP(D596,Details!$C$1:$J$3719,6,FALSE)</f>
        <v>#N/A</v>
      </c>
      <c r="T596" s="18" t="str">
        <f>VLOOKUP(D596,Details!$C$1:$J$3719,7,FALSE)</f>
        <v>#N/A</v>
      </c>
      <c r="U596" s="18" t="str">
        <f>VLOOKUP(D596,Details!$C$1:$J$3719,8,FALSE)</f>
        <v>#N/A</v>
      </c>
    </row>
    <row r="597">
      <c r="A597" s="5" t="s">
        <v>22</v>
      </c>
      <c r="B597" s="5" t="s">
        <v>7264</v>
      </c>
      <c r="C597" s="21" t="s">
        <v>24</v>
      </c>
      <c r="D597" s="21" t="s">
        <v>7272</v>
      </c>
      <c r="E597" s="21" t="s">
        <v>33</v>
      </c>
      <c r="F597" s="22">
        <v>30.0</v>
      </c>
      <c r="G597" s="21" t="s">
        <v>24</v>
      </c>
      <c r="H597" s="26"/>
      <c r="I597" s="21" t="s">
        <v>35</v>
      </c>
      <c r="J597" s="22">
        <v>1564.0</v>
      </c>
      <c r="K597" s="22">
        <v>0.0</v>
      </c>
      <c r="L597" s="22">
        <v>1564.0</v>
      </c>
      <c r="M597" s="27">
        <v>0.98</v>
      </c>
      <c r="N597" s="14">
        <v>0.592761038</v>
      </c>
      <c r="O597" s="14">
        <v>263850.0</v>
      </c>
      <c r="P597" s="17" t="str">
        <f>VLOOKUP(D597,Details!$C$1:$J$3719,3,FALSE)</f>
        <v>#N/A</v>
      </c>
      <c r="Q597" s="18" t="str">
        <f>VLOOKUP(D597,Details!$C$1:$J$3719,4,FALSE)</f>
        <v>#N/A</v>
      </c>
      <c r="R597" s="17" t="str">
        <f>VLOOKUP(D597,Details!$C$1:$J$3719,5,FALSE)</f>
        <v>#N/A</v>
      </c>
      <c r="S597" s="18" t="str">
        <f>VLOOKUP(D597,Details!$C$1:$J$3719,6,FALSE)</f>
        <v>#N/A</v>
      </c>
      <c r="T597" s="18" t="str">
        <f>VLOOKUP(D597,Details!$C$1:$J$3719,7,FALSE)</f>
        <v>#N/A</v>
      </c>
      <c r="U597" s="18" t="str">
        <f>VLOOKUP(D597,Details!$C$1:$J$3719,8,FALSE)</f>
        <v>#N/A</v>
      </c>
    </row>
    <row r="598">
      <c r="A598" s="5" t="s">
        <v>22</v>
      </c>
      <c r="B598" s="5" t="s">
        <v>7264</v>
      </c>
      <c r="C598" s="21" t="s">
        <v>24</v>
      </c>
      <c r="D598" s="21" t="s">
        <v>7273</v>
      </c>
      <c r="E598" s="21" t="s">
        <v>33</v>
      </c>
      <c r="F598" s="22">
        <v>38.0</v>
      </c>
      <c r="G598" s="21" t="s">
        <v>253</v>
      </c>
      <c r="H598" s="26"/>
      <c r="I598" s="21" t="s">
        <v>219</v>
      </c>
      <c r="J598" s="22">
        <v>881.0</v>
      </c>
      <c r="K598" s="22">
        <v>0.0</v>
      </c>
      <c r="L598" s="22">
        <v>881.0</v>
      </c>
      <c r="M598" s="27">
        <v>0.55</v>
      </c>
      <c r="N598" s="14">
        <v>0.333901838</v>
      </c>
      <c r="O598" s="14">
        <v>263850.0</v>
      </c>
      <c r="P598" s="17">
        <f>VLOOKUP(D598,Details!$C$1:$J$3719,3,FALSE)</f>
        <v>0</v>
      </c>
      <c r="Q598" s="18" t="str">
        <f>VLOOKUP(D598,Details!$C$1:$J$3719,4,FALSE)</f>
        <v>10th Pass</v>
      </c>
      <c r="R598" s="17">
        <f>VLOOKUP(D598,Details!$C$1:$J$3719,5,FALSE)</f>
        <v>38</v>
      </c>
      <c r="S598" s="18" t="str">
        <f>VLOOKUP(D598,Details!$C$1:$J$3719,6,FALSE)</f>
        <v>Rs1,00,000 ~ 1Lacs+</v>
      </c>
      <c r="T598" s="18" t="str">
        <f>VLOOKUP(D598,Details!$C$1:$J$3719,7,FALSE)</f>
        <v>Rs0 ~ </v>
      </c>
      <c r="U598" s="18" t="str">
        <f>VLOOKUP(D598,Details!$C$1:$J$3719,8,FALSE)</f>
        <v/>
      </c>
    </row>
    <row r="599">
      <c r="A599" s="5" t="s">
        <v>22</v>
      </c>
      <c r="B599" s="5" t="s">
        <v>7264</v>
      </c>
      <c r="C599" s="21" t="s">
        <v>24</v>
      </c>
      <c r="D599" s="21" t="s">
        <v>7274</v>
      </c>
      <c r="E599" s="21" t="s">
        <v>33</v>
      </c>
      <c r="F599" s="22">
        <v>36.0</v>
      </c>
      <c r="G599" s="21" t="s">
        <v>24</v>
      </c>
      <c r="H599" s="26"/>
      <c r="I599" s="21" t="s">
        <v>48</v>
      </c>
      <c r="J599" s="22">
        <v>653.0</v>
      </c>
      <c r="K599" s="22">
        <v>0.0</v>
      </c>
      <c r="L599" s="22">
        <v>653.0</v>
      </c>
      <c r="M599" s="27">
        <v>0.41</v>
      </c>
      <c r="N599" s="14">
        <v>0.247489104</v>
      </c>
      <c r="O599" s="14">
        <v>263850.0</v>
      </c>
      <c r="P599" s="17">
        <f>VLOOKUP(D599,Details!$C$1:$J$3719,3,FALSE)</f>
        <v>0</v>
      </c>
      <c r="Q599" s="18" t="str">
        <f>VLOOKUP(D599,Details!$C$1:$J$3719,4,FALSE)</f>
        <v>Not Given</v>
      </c>
      <c r="R599" s="17">
        <f>VLOOKUP(D599,Details!$C$1:$J$3719,5,FALSE)</f>
        <v>35</v>
      </c>
      <c r="S599" s="18" t="str">
        <f>VLOOKUP(D599,Details!$C$1:$J$3719,6,FALSE)</f>
        <v>Rs2,10,000 ~ 2Lacs+</v>
      </c>
      <c r="T599" s="18" t="str">
        <f>VLOOKUP(D599,Details!$C$1:$J$3719,7,FALSE)</f>
        <v>Rs0 ~ </v>
      </c>
      <c r="U599" s="18" t="str">
        <f>VLOOKUP(D599,Details!$C$1:$J$3719,8,FALSE)</f>
        <v/>
      </c>
    </row>
    <row r="600">
      <c r="A600" s="5" t="s">
        <v>22</v>
      </c>
      <c r="B600" s="5" t="s">
        <v>7264</v>
      </c>
      <c r="C600" s="21" t="s">
        <v>24</v>
      </c>
      <c r="D600" s="21" t="s">
        <v>7275</v>
      </c>
      <c r="E600" s="21" t="s">
        <v>33</v>
      </c>
      <c r="F600" s="22">
        <v>41.0</v>
      </c>
      <c r="G600" s="21" t="s">
        <v>24</v>
      </c>
      <c r="H600" s="26"/>
      <c r="I600" s="21" t="s">
        <v>48</v>
      </c>
      <c r="J600" s="22">
        <v>642.0</v>
      </c>
      <c r="K600" s="22">
        <v>0.0</v>
      </c>
      <c r="L600" s="22">
        <v>642.0</v>
      </c>
      <c r="M600" s="27">
        <v>0.4</v>
      </c>
      <c r="N600" s="14">
        <v>0.243320068</v>
      </c>
      <c r="O600" s="14">
        <v>263850.0</v>
      </c>
      <c r="P600" s="17">
        <f>VLOOKUP(D600,Details!$C$1:$J$3719,3,FALSE)</f>
        <v>0</v>
      </c>
      <c r="Q600" s="18" t="str">
        <f>VLOOKUP(D600,Details!$C$1:$J$3719,4,FALSE)</f>
        <v>10th Pass</v>
      </c>
      <c r="R600" s="17">
        <f>VLOOKUP(D600,Details!$C$1:$J$3719,5,FALSE)</f>
        <v>41</v>
      </c>
      <c r="S600" s="18" t="str">
        <f>VLOOKUP(D600,Details!$C$1:$J$3719,6,FALSE)</f>
        <v>Nil</v>
      </c>
      <c r="T600" s="18" t="str">
        <f>VLOOKUP(D600,Details!$C$1:$J$3719,7,FALSE)</f>
        <v>Rs0 ~ </v>
      </c>
      <c r="U600" s="18" t="str">
        <f>VLOOKUP(D600,Details!$C$1:$J$3719,8,FALSE)</f>
        <v/>
      </c>
    </row>
    <row r="601">
      <c r="A601" s="5" t="s">
        <v>22</v>
      </c>
      <c r="B601" s="5" t="s">
        <v>7264</v>
      </c>
      <c r="C601" s="21" t="s">
        <v>24</v>
      </c>
      <c r="D601" s="21" t="s">
        <v>7276</v>
      </c>
      <c r="E601" s="21" t="s">
        <v>33</v>
      </c>
      <c r="F601" s="22">
        <v>46.0</v>
      </c>
      <c r="G601" s="21" t="s">
        <v>24</v>
      </c>
      <c r="H601" s="26"/>
      <c r="I601" s="21" t="s">
        <v>48</v>
      </c>
      <c r="J601" s="22">
        <v>642.0</v>
      </c>
      <c r="K601" s="22">
        <v>0.0</v>
      </c>
      <c r="L601" s="22">
        <v>642.0</v>
      </c>
      <c r="M601" s="27">
        <v>0.4</v>
      </c>
      <c r="N601" s="14">
        <v>0.243320068</v>
      </c>
      <c r="O601" s="14">
        <v>263850.0</v>
      </c>
      <c r="P601" s="17" t="str">
        <f>VLOOKUP(D601,Details!$C$1:$J$3719,3,FALSE)</f>
        <v>#N/A</v>
      </c>
      <c r="Q601" s="18" t="str">
        <f>VLOOKUP(D601,Details!$C$1:$J$3719,4,FALSE)</f>
        <v>#N/A</v>
      </c>
      <c r="R601" s="17" t="str">
        <f>VLOOKUP(D601,Details!$C$1:$J$3719,5,FALSE)</f>
        <v>#N/A</v>
      </c>
      <c r="S601" s="18" t="str">
        <f>VLOOKUP(D601,Details!$C$1:$J$3719,6,FALSE)</f>
        <v>#N/A</v>
      </c>
      <c r="T601" s="18" t="str">
        <f>VLOOKUP(D601,Details!$C$1:$J$3719,7,FALSE)</f>
        <v>#N/A</v>
      </c>
      <c r="U601" s="18" t="str">
        <f>VLOOKUP(D601,Details!$C$1:$J$3719,8,FALSE)</f>
        <v>#N/A</v>
      </c>
    </row>
    <row r="602">
      <c r="A602" s="5" t="s">
        <v>22</v>
      </c>
      <c r="B602" s="5" t="s">
        <v>7264</v>
      </c>
      <c r="C602" s="21" t="s">
        <v>24</v>
      </c>
      <c r="D602" s="21" t="s">
        <v>7277</v>
      </c>
      <c r="E602" s="21" t="s">
        <v>33</v>
      </c>
      <c r="F602" s="22">
        <v>32.0</v>
      </c>
      <c r="G602" s="21" t="s">
        <v>253</v>
      </c>
      <c r="H602" s="26"/>
      <c r="I602" s="21" t="s">
        <v>48</v>
      </c>
      <c r="J602" s="22">
        <v>640.0</v>
      </c>
      <c r="K602" s="22">
        <v>0.0</v>
      </c>
      <c r="L602" s="22">
        <v>640.0</v>
      </c>
      <c r="M602" s="27">
        <v>0.4</v>
      </c>
      <c r="N602" s="14">
        <v>0.242562062</v>
      </c>
      <c r="O602" s="14">
        <v>263850.0</v>
      </c>
      <c r="P602" s="17" t="str">
        <f>VLOOKUP(D602,Details!$C$1:$J$3719,3,FALSE)</f>
        <v>#N/A</v>
      </c>
      <c r="Q602" s="18" t="str">
        <f>VLOOKUP(D602,Details!$C$1:$J$3719,4,FALSE)</f>
        <v>#N/A</v>
      </c>
      <c r="R602" s="17" t="str">
        <f>VLOOKUP(D602,Details!$C$1:$J$3719,5,FALSE)</f>
        <v>#N/A</v>
      </c>
      <c r="S602" s="18" t="str">
        <f>VLOOKUP(D602,Details!$C$1:$J$3719,6,FALSE)</f>
        <v>#N/A</v>
      </c>
      <c r="T602" s="18" t="str">
        <f>VLOOKUP(D602,Details!$C$1:$J$3719,7,FALSE)</f>
        <v>#N/A</v>
      </c>
      <c r="U602" s="18" t="str">
        <f>VLOOKUP(D602,Details!$C$1:$J$3719,8,FALSE)</f>
        <v>#N/A</v>
      </c>
    </row>
    <row r="603">
      <c r="A603" s="5" t="s">
        <v>22</v>
      </c>
      <c r="B603" s="5" t="s">
        <v>7264</v>
      </c>
      <c r="C603" s="21" t="s">
        <v>24</v>
      </c>
      <c r="D603" s="21" t="s">
        <v>7278</v>
      </c>
      <c r="E603" s="21" t="s">
        <v>33</v>
      </c>
      <c r="F603" s="22">
        <v>53.0</v>
      </c>
      <c r="G603" s="21" t="s">
        <v>24</v>
      </c>
      <c r="H603" s="26"/>
      <c r="I603" s="21" t="s">
        <v>57</v>
      </c>
      <c r="J603" s="22">
        <v>504.0</v>
      </c>
      <c r="K603" s="22">
        <v>0.0</v>
      </c>
      <c r="L603" s="22">
        <v>504.0</v>
      </c>
      <c r="M603" s="27">
        <v>0.32</v>
      </c>
      <c r="N603" s="14">
        <v>0.191017624</v>
      </c>
      <c r="O603" s="14">
        <v>263850.0</v>
      </c>
      <c r="P603" s="17">
        <f>VLOOKUP(D603,Details!$C$1:$J$3719,3,FALSE)</f>
        <v>0</v>
      </c>
      <c r="Q603" s="18" t="str">
        <f>VLOOKUP(D603,Details!$C$1:$J$3719,4,FALSE)</f>
        <v>Graduate Professional</v>
      </c>
      <c r="R603" s="17">
        <f>VLOOKUP(D603,Details!$C$1:$J$3719,5,FALSE)</f>
        <v>53</v>
      </c>
      <c r="S603" s="18" t="str">
        <f>VLOOKUP(D603,Details!$C$1:$J$3719,6,FALSE)</f>
        <v>Rs51,000 ~ 51Thou+</v>
      </c>
      <c r="T603" s="18" t="str">
        <f>VLOOKUP(D603,Details!$C$1:$J$3719,7,FALSE)</f>
        <v>Rs0 ~ </v>
      </c>
      <c r="U603" s="18" t="str">
        <f>VLOOKUP(D603,Details!$C$1:$J$3719,8,FALSE)</f>
        <v/>
      </c>
    </row>
    <row r="604">
      <c r="A604" s="5" t="s">
        <v>22</v>
      </c>
      <c r="B604" s="5" t="s">
        <v>7264</v>
      </c>
      <c r="C604" s="21" t="s">
        <v>24</v>
      </c>
      <c r="D604" s="21" t="s">
        <v>7279</v>
      </c>
      <c r="E604" s="21" t="s">
        <v>33</v>
      </c>
      <c r="F604" s="22">
        <v>27.0</v>
      </c>
      <c r="G604" s="21" t="s">
        <v>24</v>
      </c>
      <c r="H604" s="26"/>
      <c r="I604" s="21" t="s">
        <v>48</v>
      </c>
      <c r="J604" s="22">
        <v>367.0</v>
      </c>
      <c r="K604" s="22">
        <v>0.0</v>
      </c>
      <c r="L604" s="22">
        <v>367.0</v>
      </c>
      <c r="M604" s="27">
        <v>0.23</v>
      </c>
      <c r="N604" s="14">
        <v>0.139094182</v>
      </c>
      <c r="O604" s="14">
        <v>263850.0</v>
      </c>
      <c r="P604" s="17">
        <f>VLOOKUP(D604,Details!$C$1:$J$3719,3,FALSE)</f>
        <v>0</v>
      </c>
      <c r="Q604" s="18" t="str">
        <f>VLOOKUP(D604,Details!$C$1:$J$3719,4,FALSE)</f>
        <v>Not Given</v>
      </c>
      <c r="R604" s="17">
        <f>VLOOKUP(D604,Details!$C$1:$J$3719,5,FALSE)</f>
        <v>41</v>
      </c>
      <c r="S604" s="18" t="str">
        <f>VLOOKUP(D604,Details!$C$1:$J$3719,6,FALSE)</f>
        <v>Rs34,92,186 ~ 34Lacs+</v>
      </c>
      <c r="T604" s="18" t="str">
        <f>VLOOKUP(D604,Details!$C$1:$J$3719,7,FALSE)</f>
        <v>Rs0 ~ </v>
      </c>
      <c r="U604" s="18" t="str">
        <f>VLOOKUP(D604,Details!$C$1:$J$3719,8,FALSE)</f>
        <v/>
      </c>
    </row>
    <row r="605">
      <c r="A605" s="5" t="s">
        <v>22</v>
      </c>
      <c r="B605" s="5" t="s">
        <v>7264</v>
      </c>
      <c r="C605" s="21" t="s">
        <v>24</v>
      </c>
      <c r="D605" s="21" t="s">
        <v>7280</v>
      </c>
      <c r="E605" s="21" t="s">
        <v>33</v>
      </c>
      <c r="F605" s="22">
        <v>40.0</v>
      </c>
      <c r="G605" s="21" t="s">
        <v>24</v>
      </c>
      <c r="H605" s="26"/>
      <c r="I605" s="21" t="s">
        <v>48</v>
      </c>
      <c r="J605" s="22">
        <v>354.0</v>
      </c>
      <c r="K605" s="22">
        <v>0.0</v>
      </c>
      <c r="L605" s="22">
        <v>354.0</v>
      </c>
      <c r="M605" s="27">
        <v>0.22</v>
      </c>
      <c r="N605" s="14">
        <v>0.13416714</v>
      </c>
      <c r="O605" s="14">
        <v>263850.0</v>
      </c>
      <c r="P605" s="17">
        <f>VLOOKUP(D605,Details!$C$1:$J$3719,3,FALSE)</f>
        <v>0</v>
      </c>
      <c r="Q605" s="18" t="str">
        <f>VLOOKUP(D605,Details!$C$1:$J$3719,4,FALSE)</f>
        <v>12th Pass</v>
      </c>
      <c r="R605" s="17">
        <f>VLOOKUP(D605,Details!$C$1:$J$3719,5,FALSE)</f>
        <v>40</v>
      </c>
      <c r="S605" s="18" t="str">
        <f>VLOOKUP(D605,Details!$C$1:$J$3719,6,FALSE)</f>
        <v>Rs30,000 ~ 30Thou+</v>
      </c>
      <c r="T605" s="18" t="str">
        <f>VLOOKUP(D605,Details!$C$1:$J$3719,7,FALSE)</f>
        <v>Rs0 ~ </v>
      </c>
      <c r="U605" s="18" t="str">
        <f>VLOOKUP(D605,Details!$C$1:$J$3719,8,FALSE)</f>
        <v/>
      </c>
    </row>
    <row r="606">
      <c r="A606" s="5" t="s">
        <v>22</v>
      </c>
      <c r="B606" s="5" t="s">
        <v>7264</v>
      </c>
      <c r="C606" s="21" t="s">
        <v>24</v>
      </c>
      <c r="D606" s="21" t="s">
        <v>7281</v>
      </c>
      <c r="E606" s="21" t="s">
        <v>33</v>
      </c>
      <c r="F606" s="22">
        <v>32.0</v>
      </c>
      <c r="G606" s="21" t="s">
        <v>24</v>
      </c>
      <c r="H606" s="26"/>
      <c r="I606" s="21" t="s">
        <v>207</v>
      </c>
      <c r="J606" s="22">
        <v>288.0</v>
      </c>
      <c r="K606" s="22">
        <v>0.0</v>
      </c>
      <c r="L606" s="22">
        <v>288.0</v>
      </c>
      <c r="M606" s="27">
        <v>0.18</v>
      </c>
      <c r="N606" s="14">
        <v>0.109152928</v>
      </c>
      <c r="O606" s="14">
        <v>263850.0</v>
      </c>
      <c r="P606" s="17" t="str">
        <f>VLOOKUP(D606,Details!$C$1:$J$3719,3,FALSE)</f>
        <v>#N/A</v>
      </c>
      <c r="Q606" s="18" t="str">
        <f>VLOOKUP(D606,Details!$C$1:$J$3719,4,FALSE)</f>
        <v>#N/A</v>
      </c>
      <c r="R606" s="17" t="str">
        <f>VLOOKUP(D606,Details!$C$1:$J$3719,5,FALSE)</f>
        <v>#N/A</v>
      </c>
      <c r="S606" s="18" t="str">
        <f>VLOOKUP(D606,Details!$C$1:$J$3719,6,FALSE)</f>
        <v>#N/A</v>
      </c>
      <c r="T606" s="18" t="str">
        <f>VLOOKUP(D606,Details!$C$1:$J$3719,7,FALSE)</f>
        <v>#N/A</v>
      </c>
      <c r="U606" s="18" t="str">
        <f>VLOOKUP(D606,Details!$C$1:$J$3719,8,FALSE)</f>
        <v>#N/A</v>
      </c>
    </row>
    <row r="607">
      <c r="A607" s="5" t="s">
        <v>22</v>
      </c>
      <c r="B607" s="5" t="s">
        <v>7264</v>
      </c>
      <c r="C607" s="21" t="s">
        <v>24</v>
      </c>
      <c r="D607" s="21" t="s">
        <v>7282</v>
      </c>
      <c r="E607" s="21" t="s">
        <v>33</v>
      </c>
      <c r="F607" s="22">
        <v>51.0</v>
      </c>
      <c r="G607" s="21" t="s">
        <v>253</v>
      </c>
      <c r="H607" s="26"/>
      <c r="I607" s="21" t="s">
        <v>48</v>
      </c>
      <c r="J607" s="22">
        <v>249.0</v>
      </c>
      <c r="K607" s="22">
        <v>0.0</v>
      </c>
      <c r="L607" s="22">
        <v>249.0</v>
      </c>
      <c r="M607" s="27">
        <v>0.16</v>
      </c>
      <c r="N607" s="14">
        <v>0.094371802</v>
      </c>
      <c r="O607" s="14">
        <v>263850.0</v>
      </c>
      <c r="P607" s="17" t="str">
        <f>VLOOKUP(D607,Details!$C$1:$J$3719,3,FALSE)</f>
        <v>#N/A</v>
      </c>
      <c r="Q607" s="18" t="str">
        <f>VLOOKUP(D607,Details!$C$1:$J$3719,4,FALSE)</f>
        <v>#N/A</v>
      </c>
      <c r="R607" s="17" t="str">
        <f>VLOOKUP(D607,Details!$C$1:$J$3719,5,FALSE)</f>
        <v>#N/A</v>
      </c>
      <c r="S607" s="18" t="str">
        <f>VLOOKUP(D607,Details!$C$1:$J$3719,6,FALSE)</f>
        <v>#N/A</v>
      </c>
      <c r="T607" s="18" t="str">
        <f>VLOOKUP(D607,Details!$C$1:$J$3719,7,FALSE)</f>
        <v>#N/A</v>
      </c>
      <c r="U607" s="18" t="str">
        <f>VLOOKUP(D607,Details!$C$1:$J$3719,8,FALSE)</f>
        <v>#N/A</v>
      </c>
    </row>
    <row r="608">
      <c r="A608" s="5" t="s">
        <v>22</v>
      </c>
      <c r="B608" s="5" t="s">
        <v>7264</v>
      </c>
      <c r="C608" s="21" t="s">
        <v>24</v>
      </c>
      <c r="D608" s="21" t="s">
        <v>7283</v>
      </c>
      <c r="E608" s="21" t="s">
        <v>346</v>
      </c>
      <c r="F608" s="22">
        <v>61.0</v>
      </c>
      <c r="G608" s="21" t="s">
        <v>24</v>
      </c>
      <c r="H608" s="26"/>
      <c r="I608" s="21" t="s">
        <v>48</v>
      </c>
      <c r="J608" s="22">
        <v>216.0</v>
      </c>
      <c r="K608" s="22">
        <v>0.0</v>
      </c>
      <c r="L608" s="22">
        <v>216.0</v>
      </c>
      <c r="M608" s="27">
        <v>0.14</v>
      </c>
      <c r="N608" s="14">
        <v>0.081864696</v>
      </c>
      <c r="O608" s="14">
        <v>263850.0</v>
      </c>
      <c r="P608" s="17" t="str">
        <f>VLOOKUP(D608,Details!$C$1:$J$3719,3,FALSE)</f>
        <v>#N/A</v>
      </c>
      <c r="Q608" s="18" t="str">
        <f>VLOOKUP(D608,Details!$C$1:$J$3719,4,FALSE)</f>
        <v>#N/A</v>
      </c>
      <c r="R608" s="17" t="str">
        <f>VLOOKUP(D608,Details!$C$1:$J$3719,5,FALSE)</f>
        <v>#N/A</v>
      </c>
      <c r="S608" s="18" t="str">
        <f>VLOOKUP(D608,Details!$C$1:$J$3719,6,FALSE)</f>
        <v>#N/A</v>
      </c>
      <c r="T608" s="18" t="str">
        <f>VLOOKUP(D608,Details!$C$1:$J$3719,7,FALSE)</f>
        <v>#N/A</v>
      </c>
      <c r="U608" s="18" t="str">
        <f>VLOOKUP(D608,Details!$C$1:$J$3719,8,FALSE)</f>
        <v>#N/A</v>
      </c>
    </row>
    <row r="609">
      <c r="A609" s="5" t="s">
        <v>22</v>
      </c>
      <c r="B609" s="5" t="s">
        <v>7264</v>
      </c>
      <c r="C609" s="21" t="s">
        <v>24</v>
      </c>
      <c r="D609" s="21" t="s">
        <v>7284</v>
      </c>
      <c r="E609" s="21" t="s">
        <v>33</v>
      </c>
      <c r="F609" s="22">
        <v>40.0</v>
      </c>
      <c r="G609" s="21" t="s">
        <v>253</v>
      </c>
      <c r="H609" s="26"/>
      <c r="I609" s="21" t="s">
        <v>48</v>
      </c>
      <c r="J609" s="22">
        <v>209.0</v>
      </c>
      <c r="K609" s="22">
        <v>0.0</v>
      </c>
      <c r="L609" s="22">
        <v>209.0</v>
      </c>
      <c r="M609" s="27">
        <v>0.13</v>
      </c>
      <c r="N609" s="14">
        <v>0.079211673</v>
      </c>
      <c r="O609" s="14">
        <v>263850.0</v>
      </c>
      <c r="P609" s="17">
        <f>VLOOKUP(D609,Details!$C$1:$J$3719,3,FALSE)</f>
        <v>0</v>
      </c>
      <c r="Q609" s="18" t="str">
        <f>VLOOKUP(D609,Details!$C$1:$J$3719,4,FALSE)</f>
        <v>Literate</v>
      </c>
      <c r="R609" s="17">
        <f>VLOOKUP(D609,Details!$C$1:$J$3719,5,FALSE)</f>
        <v>0</v>
      </c>
      <c r="S609" s="18" t="str">
        <f>VLOOKUP(D609,Details!$C$1:$J$3719,6,FALSE)</f>
        <v>Nil</v>
      </c>
      <c r="T609" s="18" t="str">
        <f>VLOOKUP(D609,Details!$C$1:$J$3719,7,FALSE)</f>
        <v>Rs0 ~ </v>
      </c>
      <c r="U609" s="18" t="str">
        <f>VLOOKUP(D609,Details!$C$1:$J$3719,8,FALSE)</f>
        <v/>
      </c>
    </row>
    <row r="610">
      <c r="A610" s="5" t="s">
        <v>22</v>
      </c>
      <c r="B610" s="5" t="s">
        <v>7264</v>
      </c>
      <c r="C610" s="21" t="s">
        <v>24</v>
      </c>
      <c r="D610" s="21" t="s">
        <v>7285</v>
      </c>
      <c r="E610" s="21" t="s">
        <v>33</v>
      </c>
      <c r="F610" s="22">
        <v>29.0</v>
      </c>
      <c r="G610" s="21" t="s">
        <v>253</v>
      </c>
      <c r="H610" s="26"/>
      <c r="I610" s="21" t="s">
        <v>5336</v>
      </c>
      <c r="J610" s="22">
        <v>185.0</v>
      </c>
      <c r="K610" s="22">
        <v>0.0</v>
      </c>
      <c r="L610" s="22">
        <v>185.0</v>
      </c>
      <c r="M610" s="28">
        <v>0.12</v>
      </c>
      <c r="N610" s="14">
        <v>0.070115596</v>
      </c>
      <c r="O610" s="14">
        <v>263850.0</v>
      </c>
      <c r="P610" s="17">
        <f>VLOOKUP(D610,Details!$C$1:$J$3719,3,FALSE)</f>
        <v>0</v>
      </c>
      <c r="Q610" s="18" t="str">
        <f>VLOOKUP(D610,Details!$C$1:$J$3719,4,FALSE)</f>
        <v>Graduate</v>
      </c>
      <c r="R610" s="17">
        <f>VLOOKUP(D610,Details!$C$1:$J$3719,5,FALSE)</f>
        <v>29</v>
      </c>
      <c r="S610" s="18" t="str">
        <f>VLOOKUP(D610,Details!$C$1:$J$3719,6,FALSE)</f>
        <v>Rs44,00,000 ~ 44Lacs+</v>
      </c>
      <c r="T610" s="18" t="str">
        <f>VLOOKUP(D610,Details!$C$1:$J$3719,7,FALSE)</f>
        <v>Rs33,000 ~ 33Thou+</v>
      </c>
      <c r="U610" s="18" t="str">
        <f>VLOOKUP(D610,Details!$C$1:$J$3719,8,FALSE)</f>
        <v/>
      </c>
    </row>
    <row r="611">
      <c r="A611" s="5" t="s">
        <v>22</v>
      </c>
      <c r="B611" s="5" t="s">
        <v>7286</v>
      </c>
      <c r="C611" s="21" t="s">
        <v>24</v>
      </c>
      <c r="D611" s="5" t="s">
        <v>7287</v>
      </c>
      <c r="E611" s="21" t="s">
        <v>33</v>
      </c>
      <c r="F611" s="22">
        <v>59.0</v>
      </c>
      <c r="G611" s="21" t="s">
        <v>24</v>
      </c>
      <c r="H611" s="26"/>
      <c r="I611" s="21" t="s">
        <v>40</v>
      </c>
      <c r="J611" s="22">
        <v>61106.0</v>
      </c>
      <c r="K611" s="22">
        <v>29.0</v>
      </c>
      <c r="L611" s="22">
        <v>61135.0</v>
      </c>
      <c r="M611" s="27">
        <v>30.11</v>
      </c>
      <c r="N611" s="14">
        <v>16.05199866</v>
      </c>
      <c r="O611" s="14">
        <v>380856.0</v>
      </c>
      <c r="P611" s="17" t="str">
        <f>VLOOKUP(D611,Details!$C$1:$J$3719,3,FALSE)</f>
        <v>#N/A</v>
      </c>
      <c r="Q611" s="18" t="str">
        <f>VLOOKUP(D611,Details!$C$1:$J$3719,4,FALSE)</f>
        <v>#N/A</v>
      </c>
      <c r="R611" s="17" t="str">
        <f>VLOOKUP(D611,Details!$C$1:$J$3719,5,FALSE)</f>
        <v>#N/A</v>
      </c>
      <c r="S611" s="18" t="str">
        <f>VLOOKUP(D611,Details!$C$1:$J$3719,6,FALSE)</f>
        <v>#N/A</v>
      </c>
      <c r="T611" s="18" t="str">
        <f>VLOOKUP(D611,Details!$C$1:$J$3719,7,FALSE)</f>
        <v>#N/A</v>
      </c>
      <c r="U611" s="18" t="str">
        <f>VLOOKUP(D611,Details!$C$1:$J$3719,8,FALSE)</f>
        <v>#N/A</v>
      </c>
    </row>
    <row r="612">
      <c r="A612" s="5" t="s">
        <v>22</v>
      </c>
      <c r="B612" s="5" t="s">
        <v>7286</v>
      </c>
      <c r="C612" s="21" t="s">
        <v>24</v>
      </c>
      <c r="D612" s="5" t="s">
        <v>7288</v>
      </c>
      <c r="E612" s="21" t="s">
        <v>33</v>
      </c>
      <c r="F612" s="22">
        <v>46.0</v>
      </c>
      <c r="G612" s="21" t="s">
        <v>24</v>
      </c>
      <c r="H612" s="26"/>
      <c r="I612" s="21" t="s">
        <v>28</v>
      </c>
      <c r="J612" s="22">
        <v>59776.0</v>
      </c>
      <c r="K612" s="22">
        <v>32.0</v>
      </c>
      <c r="L612" s="22">
        <v>59808.0</v>
      </c>
      <c r="M612" s="27">
        <v>29.46</v>
      </c>
      <c r="N612" s="14">
        <v>15.703573</v>
      </c>
      <c r="O612" s="14">
        <v>380856.0</v>
      </c>
      <c r="P612" s="17">
        <f>VLOOKUP(D612,Details!$C$1:$J$3719,3,FALSE)</f>
        <v>0</v>
      </c>
      <c r="Q612" s="18" t="str">
        <f>VLOOKUP(D612,Details!$C$1:$J$3719,4,FALSE)</f>
        <v>Post Graduate</v>
      </c>
      <c r="R612" s="17">
        <f>VLOOKUP(D612,Details!$C$1:$J$3719,5,FALSE)</f>
        <v>46</v>
      </c>
      <c r="S612" s="18" t="str">
        <f>VLOOKUP(D612,Details!$C$1:$J$3719,6,FALSE)</f>
        <v>Rs5,31,27,144 ~ 5Crore+</v>
      </c>
      <c r="T612" s="18" t="str">
        <f>VLOOKUP(D612,Details!$C$1:$J$3719,7,FALSE)</f>
        <v>Rs9,00,000 ~ 9Lacs+</v>
      </c>
      <c r="U612" s="18" t="str">
        <f>VLOOKUP(D612,Details!$C$1:$J$3719,8,FALSE)</f>
        <v/>
      </c>
    </row>
    <row r="613">
      <c r="A613" s="5" t="s">
        <v>22</v>
      </c>
      <c r="B613" s="5" t="s">
        <v>7286</v>
      </c>
      <c r="C613" s="21" t="s">
        <v>24</v>
      </c>
      <c r="D613" s="21" t="s">
        <v>7289</v>
      </c>
      <c r="E613" s="21" t="s">
        <v>33</v>
      </c>
      <c r="F613" s="22">
        <v>45.0</v>
      </c>
      <c r="G613" s="21" t="s">
        <v>24</v>
      </c>
      <c r="H613" s="26"/>
      <c r="I613" s="21" t="s">
        <v>52</v>
      </c>
      <c r="J613" s="22">
        <v>30219.0</v>
      </c>
      <c r="K613" s="22">
        <v>7.0</v>
      </c>
      <c r="L613" s="22">
        <v>30226.0</v>
      </c>
      <c r="M613" s="27">
        <v>14.89</v>
      </c>
      <c r="N613" s="14">
        <v>7.936332892</v>
      </c>
      <c r="O613" s="14">
        <v>380856.0</v>
      </c>
      <c r="P613" s="17">
        <f>VLOOKUP(D613,Details!$C$1:$J$3719,3,FALSE)</f>
        <v>0</v>
      </c>
      <c r="Q613" s="18" t="str">
        <f>VLOOKUP(D613,Details!$C$1:$J$3719,4,FALSE)</f>
        <v>Others</v>
      </c>
      <c r="R613" s="17">
        <f>VLOOKUP(D613,Details!$C$1:$J$3719,5,FALSE)</f>
        <v>45</v>
      </c>
      <c r="S613" s="18" t="str">
        <f>VLOOKUP(D613,Details!$C$1:$J$3719,6,FALSE)</f>
        <v>Rs24,17,21,850 ~ 24Crore+</v>
      </c>
      <c r="T613" s="18" t="str">
        <f>VLOOKUP(D613,Details!$C$1:$J$3719,7,FALSE)</f>
        <v>Rs57,34,896 ~ 57Lacs+</v>
      </c>
      <c r="U613" s="18" t="str">
        <f>VLOOKUP(D613,Details!$C$1:$J$3719,8,FALSE)</f>
        <v/>
      </c>
    </row>
    <row r="614">
      <c r="A614" s="5" t="s">
        <v>22</v>
      </c>
      <c r="B614" s="5" t="s">
        <v>7286</v>
      </c>
      <c r="C614" s="21" t="s">
        <v>24</v>
      </c>
      <c r="D614" s="21" t="s">
        <v>7290</v>
      </c>
      <c r="E614" s="21" t="s">
        <v>33</v>
      </c>
      <c r="F614" s="22">
        <v>39.0</v>
      </c>
      <c r="G614" s="21" t="s">
        <v>24</v>
      </c>
      <c r="H614" s="26"/>
      <c r="I614" s="21" t="s">
        <v>44</v>
      </c>
      <c r="J614" s="22">
        <v>27326.0</v>
      </c>
      <c r="K614" s="22">
        <v>17.0</v>
      </c>
      <c r="L614" s="22">
        <v>27343.0</v>
      </c>
      <c r="M614" s="27">
        <v>13.47</v>
      </c>
      <c r="N614" s="14">
        <v>7.179353877</v>
      </c>
      <c r="O614" s="14">
        <v>380856.0</v>
      </c>
      <c r="P614" s="17">
        <f>VLOOKUP(D614,Details!$C$1:$J$3719,3,FALSE)</f>
        <v>0</v>
      </c>
      <c r="Q614" s="18" t="str">
        <f>VLOOKUP(D614,Details!$C$1:$J$3719,4,FALSE)</f>
        <v>Others</v>
      </c>
      <c r="R614" s="17">
        <f>VLOOKUP(D614,Details!$C$1:$J$3719,5,FALSE)</f>
        <v>41</v>
      </c>
      <c r="S614" s="18" t="str">
        <f>VLOOKUP(D614,Details!$C$1:$J$3719,6,FALSE)</f>
        <v>Rs25,14,000 ~ 25Lacs+</v>
      </c>
      <c r="T614" s="18" t="str">
        <f>VLOOKUP(D614,Details!$C$1:$J$3719,7,FALSE)</f>
        <v>Rs0 ~ </v>
      </c>
      <c r="U614" s="18" t="str">
        <f>VLOOKUP(D614,Details!$C$1:$J$3719,8,FALSE)</f>
        <v/>
      </c>
    </row>
    <row r="615">
      <c r="A615" s="5" t="s">
        <v>22</v>
      </c>
      <c r="B615" s="5" t="s">
        <v>7286</v>
      </c>
      <c r="C615" s="21" t="s">
        <v>24</v>
      </c>
      <c r="D615" s="21" t="s">
        <v>7291</v>
      </c>
      <c r="E615" s="21" t="s">
        <v>33</v>
      </c>
      <c r="F615" s="22">
        <v>59.0</v>
      </c>
      <c r="G615" s="21" t="s">
        <v>24</v>
      </c>
      <c r="H615" s="26"/>
      <c r="I615" s="21" t="s">
        <v>73</v>
      </c>
      <c r="J615" s="22">
        <v>9320.0</v>
      </c>
      <c r="K615" s="22">
        <v>2.0</v>
      </c>
      <c r="L615" s="22">
        <v>9322.0</v>
      </c>
      <c r="M615" s="27">
        <v>4.59</v>
      </c>
      <c r="N615" s="14">
        <v>2.447644254</v>
      </c>
      <c r="O615" s="14">
        <v>380856.0</v>
      </c>
      <c r="P615" s="17" t="str">
        <f>VLOOKUP(D615,Details!$C$1:$J$3719,3,FALSE)</f>
        <v>#N/A</v>
      </c>
      <c r="Q615" s="18" t="str">
        <f>VLOOKUP(D615,Details!$C$1:$J$3719,4,FALSE)</f>
        <v>#N/A</v>
      </c>
      <c r="R615" s="17" t="str">
        <f>VLOOKUP(D615,Details!$C$1:$J$3719,5,FALSE)</f>
        <v>#N/A</v>
      </c>
      <c r="S615" s="18" t="str">
        <f>VLOOKUP(D615,Details!$C$1:$J$3719,6,FALSE)</f>
        <v>#N/A</v>
      </c>
      <c r="T615" s="18" t="str">
        <f>VLOOKUP(D615,Details!$C$1:$J$3719,7,FALSE)</f>
        <v>#N/A</v>
      </c>
      <c r="U615" s="18" t="str">
        <f>VLOOKUP(D615,Details!$C$1:$J$3719,8,FALSE)</f>
        <v>#N/A</v>
      </c>
    </row>
    <row r="616">
      <c r="A616" s="5" t="s">
        <v>22</v>
      </c>
      <c r="B616" s="5" t="s">
        <v>7286</v>
      </c>
      <c r="C616" s="21" t="s">
        <v>24</v>
      </c>
      <c r="D616" s="21" t="s">
        <v>7292</v>
      </c>
      <c r="E616" s="21" t="s">
        <v>346</v>
      </c>
      <c r="F616" s="22">
        <v>30.0</v>
      </c>
      <c r="G616" s="21" t="s">
        <v>24</v>
      </c>
      <c r="H616" s="26"/>
      <c r="I616" s="21" t="s">
        <v>48</v>
      </c>
      <c r="J616" s="22">
        <v>7856.0</v>
      </c>
      <c r="K616" s="22">
        <v>1.0</v>
      </c>
      <c r="L616" s="22">
        <v>7857.0</v>
      </c>
      <c r="M616" s="27">
        <v>3.87</v>
      </c>
      <c r="N616" s="14">
        <v>2.062984435</v>
      </c>
      <c r="O616" s="14">
        <v>380856.0</v>
      </c>
      <c r="P616" s="17">
        <f>VLOOKUP(D616,Details!$C$1:$J$3719,3,FALSE)</f>
        <v>0</v>
      </c>
      <c r="Q616" s="18" t="str">
        <f>VLOOKUP(D616,Details!$C$1:$J$3719,4,FALSE)</f>
        <v>Graduate</v>
      </c>
      <c r="R616" s="17">
        <f>VLOOKUP(D616,Details!$C$1:$J$3719,5,FALSE)</f>
        <v>30</v>
      </c>
      <c r="S616" s="18" t="str">
        <f>VLOOKUP(D616,Details!$C$1:$J$3719,6,FALSE)</f>
        <v>Rs10,23,09,380 ~ 10Crore+</v>
      </c>
      <c r="T616" s="18" t="str">
        <f>VLOOKUP(D616,Details!$C$1:$J$3719,7,FALSE)</f>
        <v>Rs0 ~ </v>
      </c>
      <c r="U616" s="18" t="str">
        <f>VLOOKUP(D616,Details!$C$1:$J$3719,8,FALSE)</f>
        <v/>
      </c>
    </row>
    <row r="617">
      <c r="A617" s="5" t="s">
        <v>22</v>
      </c>
      <c r="B617" s="5" t="s">
        <v>7286</v>
      </c>
      <c r="C617" s="21" t="s">
        <v>24</v>
      </c>
      <c r="D617" s="21" t="s">
        <v>7293</v>
      </c>
      <c r="E617" s="21" t="s">
        <v>33</v>
      </c>
      <c r="F617" s="22">
        <v>32.0</v>
      </c>
      <c r="G617" s="21" t="s">
        <v>24</v>
      </c>
      <c r="H617" s="26"/>
      <c r="I617" s="21" t="s">
        <v>35</v>
      </c>
      <c r="J617" s="22">
        <v>1303.0</v>
      </c>
      <c r="K617" s="22">
        <v>0.0</v>
      </c>
      <c r="L617" s="22">
        <v>1303.0</v>
      </c>
      <c r="M617" s="27">
        <v>0.64</v>
      </c>
      <c r="N617" s="14">
        <v>0.342124057</v>
      </c>
      <c r="O617" s="14">
        <v>380856.0</v>
      </c>
      <c r="P617" s="17">
        <f>VLOOKUP(D617,Details!$C$1:$J$3719,3,FALSE)</f>
        <v>0</v>
      </c>
      <c r="Q617" s="18" t="str">
        <f>VLOOKUP(D617,Details!$C$1:$J$3719,4,FALSE)</f>
        <v>Post Graduate</v>
      </c>
      <c r="R617" s="17">
        <f>VLOOKUP(D617,Details!$C$1:$J$3719,5,FALSE)</f>
        <v>32</v>
      </c>
      <c r="S617" s="18" t="str">
        <f>VLOOKUP(D617,Details!$C$1:$J$3719,6,FALSE)</f>
        <v>Rs30,000 ~ 30Thou+</v>
      </c>
      <c r="T617" s="18" t="str">
        <f>VLOOKUP(D617,Details!$C$1:$J$3719,7,FALSE)</f>
        <v>Rs0 ~ </v>
      </c>
      <c r="U617" s="18" t="str">
        <f>VLOOKUP(D617,Details!$C$1:$J$3719,8,FALSE)</f>
        <v/>
      </c>
    </row>
    <row r="618">
      <c r="A618" s="5" t="s">
        <v>22</v>
      </c>
      <c r="B618" s="5" t="s">
        <v>7286</v>
      </c>
      <c r="C618" s="21" t="s">
        <v>24</v>
      </c>
      <c r="D618" s="21" t="s">
        <v>7294</v>
      </c>
      <c r="E618" s="21" t="s">
        <v>33</v>
      </c>
      <c r="F618" s="22">
        <v>35.0</v>
      </c>
      <c r="G618" s="21" t="s">
        <v>24</v>
      </c>
      <c r="H618" s="26"/>
      <c r="I618" s="21" t="s">
        <v>48</v>
      </c>
      <c r="J618" s="22">
        <v>1205.0</v>
      </c>
      <c r="K618" s="22">
        <v>0.0</v>
      </c>
      <c r="L618" s="22">
        <v>1205.0</v>
      </c>
      <c r="M618" s="27">
        <v>0.59</v>
      </c>
      <c r="N618" s="14">
        <v>0.316392547</v>
      </c>
      <c r="O618" s="14">
        <v>380856.0</v>
      </c>
      <c r="P618" s="17" t="str">
        <f>VLOOKUP(D618,Details!$C$1:$J$3719,3,FALSE)</f>
        <v>#N/A</v>
      </c>
      <c r="Q618" s="18" t="str">
        <f>VLOOKUP(D618,Details!$C$1:$J$3719,4,FALSE)</f>
        <v>#N/A</v>
      </c>
      <c r="R618" s="17" t="str">
        <f>VLOOKUP(D618,Details!$C$1:$J$3719,5,FALSE)</f>
        <v>#N/A</v>
      </c>
      <c r="S618" s="18" t="str">
        <f>VLOOKUP(D618,Details!$C$1:$J$3719,6,FALSE)</f>
        <v>#N/A</v>
      </c>
      <c r="T618" s="18" t="str">
        <f>VLOOKUP(D618,Details!$C$1:$J$3719,7,FALSE)</f>
        <v>#N/A</v>
      </c>
      <c r="U618" s="18" t="str">
        <f>VLOOKUP(D618,Details!$C$1:$J$3719,8,FALSE)</f>
        <v>#N/A</v>
      </c>
    </row>
    <row r="619">
      <c r="A619" s="5" t="s">
        <v>22</v>
      </c>
      <c r="B619" s="5" t="s">
        <v>7286</v>
      </c>
      <c r="C619" s="21" t="s">
        <v>24</v>
      </c>
      <c r="D619" s="21" t="s">
        <v>7295</v>
      </c>
      <c r="E619" s="21" t="s">
        <v>33</v>
      </c>
      <c r="F619" s="22">
        <v>29.0</v>
      </c>
      <c r="G619" s="21" t="s">
        <v>24</v>
      </c>
      <c r="H619" s="26"/>
      <c r="I619" s="21" t="s">
        <v>57</v>
      </c>
      <c r="J619" s="22">
        <v>1060.0</v>
      </c>
      <c r="K619" s="22">
        <v>0.0</v>
      </c>
      <c r="L619" s="22">
        <v>1060.0</v>
      </c>
      <c r="M619" s="27">
        <v>0.52</v>
      </c>
      <c r="N619" s="14">
        <v>0.278320415</v>
      </c>
      <c r="O619" s="14">
        <v>380856.0</v>
      </c>
      <c r="P619" s="17" t="str">
        <f>VLOOKUP(D619,Details!$C$1:$J$3719,3,FALSE)</f>
        <v>#N/A</v>
      </c>
      <c r="Q619" s="18" t="str">
        <f>VLOOKUP(D619,Details!$C$1:$J$3719,4,FALSE)</f>
        <v>#N/A</v>
      </c>
      <c r="R619" s="17" t="str">
        <f>VLOOKUP(D619,Details!$C$1:$J$3719,5,FALSE)</f>
        <v>#N/A</v>
      </c>
      <c r="S619" s="18" t="str">
        <f>VLOOKUP(D619,Details!$C$1:$J$3719,6,FALSE)</f>
        <v>#N/A</v>
      </c>
      <c r="T619" s="18" t="str">
        <f>VLOOKUP(D619,Details!$C$1:$J$3719,7,FALSE)</f>
        <v>#N/A</v>
      </c>
      <c r="U619" s="18" t="str">
        <f>VLOOKUP(D619,Details!$C$1:$J$3719,8,FALSE)</f>
        <v>#N/A</v>
      </c>
    </row>
    <row r="620">
      <c r="A620" s="5" t="s">
        <v>22</v>
      </c>
      <c r="B620" s="5" t="s">
        <v>7286</v>
      </c>
      <c r="C620" s="21" t="s">
        <v>24</v>
      </c>
      <c r="D620" s="21" t="s">
        <v>7296</v>
      </c>
      <c r="E620" s="21" t="s">
        <v>33</v>
      </c>
      <c r="F620" s="22">
        <v>57.0</v>
      </c>
      <c r="G620" s="21" t="s">
        <v>24</v>
      </c>
      <c r="H620" s="26"/>
      <c r="I620" s="21" t="s">
        <v>930</v>
      </c>
      <c r="J620" s="22">
        <v>869.0</v>
      </c>
      <c r="K620" s="22">
        <v>0.0</v>
      </c>
      <c r="L620" s="22">
        <v>869.0</v>
      </c>
      <c r="M620" s="27">
        <v>0.43</v>
      </c>
      <c r="N620" s="14">
        <v>0.228170227</v>
      </c>
      <c r="O620" s="14">
        <v>380856.0</v>
      </c>
      <c r="P620" s="17" t="str">
        <f>VLOOKUP(D620,Details!$C$1:$J$3719,3,FALSE)</f>
        <v>#N/A</v>
      </c>
      <c r="Q620" s="18" t="str">
        <f>VLOOKUP(D620,Details!$C$1:$J$3719,4,FALSE)</f>
        <v>#N/A</v>
      </c>
      <c r="R620" s="17" t="str">
        <f>VLOOKUP(D620,Details!$C$1:$J$3719,5,FALSE)</f>
        <v>#N/A</v>
      </c>
      <c r="S620" s="18" t="str">
        <f>VLOOKUP(D620,Details!$C$1:$J$3719,6,FALSE)</f>
        <v>#N/A</v>
      </c>
      <c r="T620" s="18" t="str">
        <f>VLOOKUP(D620,Details!$C$1:$J$3719,7,FALSE)</f>
        <v>#N/A</v>
      </c>
      <c r="U620" s="18" t="str">
        <f>VLOOKUP(D620,Details!$C$1:$J$3719,8,FALSE)</f>
        <v>#N/A</v>
      </c>
    </row>
    <row r="621">
      <c r="A621" s="5" t="s">
        <v>22</v>
      </c>
      <c r="B621" s="5" t="s">
        <v>7286</v>
      </c>
      <c r="C621" s="21" t="s">
        <v>24</v>
      </c>
      <c r="D621" s="21" t="s">
        <v>7297</v>
      </c>
      <c r="E621" s="21" t="s">
        <v>33</v>
      </c>
      <c r="F621" s="22">
        <v>40.0</v>
      </c>
      <c r="G621" s="21" t="s">
        <v>24</v>
      </c>
      <c r="H621" s="26"/>
      <c r="I621" s="21" t="s">
        <v>48</v>
      </c>
      <c r="J621" s="22">
        <v>849.0</v>
      </c>
      <c r="K621" s="22">
        <v>0.0</v>
      </c>
      <c r="L621" s="22">
        <v>849.0</v>
      </c>
      <c r="M621" s="27">
        <v>0.42</v>
      </c>
      <c r="N621" s="14">
        <v>0.222918898</v>
      </c>
      <c r="O621" s="14">
        <v>380856.0</v>
      </c>
      <c r="P621" s="17" t="str">
        <f>VLOOKUP(D621,Details!$C$1:$J$3719,3,FALSE)</f>
        <v>#N/A</v>
      </c>
      <c r="Q621" s="18" t="str">
        <f>VLOOKUP(D621,Details!$C$1:$J$3719,4,FALSE)</f>
        <v>#N/A</v>
      </c>
      <c r="R621" s="17" t="str">
        <f>VLOOKUP(D621,Details!$C$1:$J$3719,5,FALSE)</f>
        <v>#N/A</v>
      </c>
      <c r="S621" s="18" t="str">
        <f>VLOOKUP(D621,Details!$C$1:$J$3719,6,FALSE)</f>
        <v>#N/A</v>
      </c>
      <c r="T621" s="18" t="str">
        <f>VLOOKUP(D621,Details!$C$1:$J$3719,7,FALSE)</f>
        <v>#N/A</v>
      </c>
      <c r="U621" s="18" t="str">
        <f>VLOOKUP(D621,Details!$C$1:$J$3719,8,FALSE)</f>
        <v>#N/A</v>
      </c>
    </row>
    <row r="622">
      <c r="A622" s="5" t="s">
        <v>22</v>
      </c>
      <c r="B622" s="5" t="s">
        <v>7286</v>
      </c>
      <c r="C622" s="21" t="s">
        <v>24</v>
      </c>
      <c r="D622" s="21" t="s">
        <v>7298</v>
      </c>
      <c r="E622" s="21" t="s">
        <v>33</v>
      </c>
      <c r="F622" s="22">
        <v>45.0</v>
      </c>
      <c r="G622" s="21" t="s">
        <v>253</v>
      </c>
      <c r="H622" s="26"/>
      <c r="I622" s="21" t="s">
        <v>48</v>
      </c>
      <c r="J622" s="22">
        <v>430.0</v>
      </c>
      <c r="K622" s="22">
        <v>0.0</v>
      </c>
      <c r="L622" s="22">
        <v>430.0</v>
      </c>
      <c r="M622" s="27">
        <v>0.21</v>
      </c>
      <c r="N622" s="14">
        <v>0.112903565</v>
      </c>
      <c r="O622" s="14">
        <v>380856.0</v>
      </c>
      <c r="P622" s="17" t="str">
        <f>VLOOKUP(D622,Details!$C$1:$J$3719,3,FALSE)</f>
        <v>#N/A</v>
      </c>
      <c r="Q622" s="18" t="str">
        <f>VLOOKUP(D622,Details!$C$1:$J$3719,4,FALSE)</f>
        <v>#N/A</v>
      </c>
      <c r="R622" s="17" t="str">
        <f>VLOOKUP(D622,Details!$C$1:$J$3719,5,FALSE)</f>
        <v>#N/A</v>
      </c>
      <c r="S622" s="18" t="str">
        <f>VLOOKUP(D622,Details!$C$1:$J$3719,6,FALSE)</f>
        <v>#N/A</v>
      </c>
      <c r="T622" s="18" t="str">
        <f>VLOOKUP(D622,Details!$C$1:$J$3719,7,FALSE)</f>
        <v>#N/A</v>
      </c>
      <c r="U622" s="18" t="str">
        <f>VLOOKUP(D622,Details!$C$1:$J$3719,8,FALSE)</f>
        <v>#N/A</v>
      </c>
    </row>
    <row r="623">
      <c r="A623" s="5" t="s">
        <v>22</v>
      </c>
      <c r="B623" s="5" t="s">
        <v>7286</v>
      </c>
      <c r="C623" s="21" t="s">
        <v>24</v>
      </c>
      <c r="D623" s="21" t="s">
        <v>7299</v>
      </c>
      <c r="E623" s="21" t="s">
        <v>33</v>
      </c>
      <c r="F623" s="22">
        <v>38.0</v>
      </c>
      <c r="G623" s="21" t="s">
        <v>24</v>
      </c>
      <c r="H623" s="26"/>
      <c r="I623" s="21" t="s">
        <v>48</v>
      </c>
      <c r="J623" s="22">
        <v>399.0</v>
      </c>
      <c r="K623" s="22">
        <v>0.0</v>
      </c>
      <c r="L623" s="22">
        <v>399.0</v>
      </c>
      <c r="M623" s="27">
        <v>0.2</v>
      </c>
      <c r="N623" s="14">
        <v>0.104764005</v>
      </c>
      <c r="O623" s="14">
        <v>380856.0</v>
      </c>
      <c r="P623" s="17" t="str">
        <f>VLOOKUP(D623,Details!$C$1:$J$3719,3,FALSE)</f>
        <v>#N/A</v>
      </c>
      <c r="Q623" s="18" t="str">
        <f>VLOOKUP(D623,Details!$C$1:$J$3719,4,FALSE)</f>
        <v>#N/A</v>
      </c>
      <c r="R623" s="17" t="str">
        <f>VLOOKUP(D623,Details!$C$1:$J$3719,5,FALSE)</f>
        <v>#N/A</v>
      </c>
      <c r="S623" s="18" t="str">
        <f>VLOOKUP(D623,Details!$C$1:$J$3719,6,FALSE)</f>
        <v>#N/A</v>
      </c>
      <c r="T623" s="18" t="str">
        <f>VLOOKUP(D623,Details!$C$1:$J$3719,7,FALSE)</f>
        <v>#N/A</v>
      </c>
      <c r="U623" s="18" t="str">
        <f>VLOOKUP(D623,Details!$C$1:$J$3719,8,FALSE)</f>
        <v>#N/A</v>
      </c>
    </row>
    <row r="624">
      <c r="A624" s="5" t="s">
        <v>22</v>
      </c>
      <c r="B624" s="5" t="s">
        <v>7286</v>
      </c>
      <c r="C624" s="21" t="s">
        <v>24</v>
      </c>
      <c r="D624" s="21" t="s">
        <v>7300</v>
      </c>
      <c r="E624" s="21" t="s">
        <v>33</v>
      </c>
      <c r="F624" s="22">
        <v>45.0</v>
      </c>
      <c r="G624" s="21" t="s">
        <v>24</v>
      </c>
      <c r="H624" s="26"/>
      <c r="I624" s="21" t="s">
        <v>48</v>
      </c>
      <c r="J624" s="22">
        <v>372.0</v>
      </c>
      <c r="K624" s="22">
        <v>0.0</v>
      </c>
      <c r="L624" s="22">
        <v>372.0</v>
      </c>
      <c r="M624" s="27">
        <v>0.18</v>
      </c>
      <c r="N624" s="14">
        <v>0.097674712</v>
      </c>
      <c r="O624" s="14">
        <v>380856.0</v>
      </c>
      <c r="P624" s="17" t="str">
        <f>VLOOKUP(D624,Details!$C$1:$J$3719,3,FALSE)</f>
        <v>#N/A</v>
      </c>
      <c r="Q624" s="18" t="str">
        <f>VLOOKUP(D624,Details!$C$1:$J$3719,4,FALSE)</f>
        <v>#N/A</v>
      </c>
      <c r="R624" s="17" t="str">
        <f>VLOOKUP(D624,Details!$C$1:$J$3719,5,FALSE)</f>
        <v>#N/A</v>
      </c>
      <c r="S624" s="18" t="str">
        <f>VLOOKUP(D624,Details!$C$1:$J$3719,6,FALSE)</f>
        <v>#N/A</v>
      </c>
      <c r="T624" s="18" t="str">
        <f>VLOOKUP(D624,Details!$C$1:$J$3719,7,FALSE)</f>
        <v>#N/A</v>
      </c>
      <c r="U624" s="18" t="str">
        <f>VLOOKUP(D624,Details!$C$1:$J$3719,8,FALSE)</f>
        <v>#N/A</v>
      </c>
    </row>
    <row r="625">
      <c r="A625" s="5" t="s">
        <v>22</v>
      </c>
      <c r="B625" s="5" t="s">
        <v>7286</v>
      </c>
      <c r="C625" s="21" t="s">
        <v>24</v>
      </c>
      <c r="D625" s="21" t="s">
        <v>7301</v>
      </c>
      <c r="E625" s="21" t="s">
        <v>33</v>
      </c>
      <c r="F625" s="22">
        <v>33.0</v>
      </c>
      <c r="G625" s="21" t="s">
        <v>24</v>
      </c>
      <c r="H625" s="26"/>
      <c r="I625" s="21" t="s">
        <v>341</v>
      </c>
      <c r="J625" s="22">
        <v>262.0</v>
      </c>
      <c r="K625" s="22">
        <v>0.0</v>
      </c>
      <c r="L625" s="22">
        <v>262.0</v>
      </c>
      <c r="M625" s="27">
        <v>0.13</v>
      </c>
      <c r="N625" s="14">
        <v>0.068792404</v>
      </c>
      <c r="O625" s="14">
        <v>380856.0</v>
      </c>
      <c r="P625" s="17" t="str">
        <f>VLOOKUP(D625,Details!$C$1:$J$3719,3,FALSE)</f>
        <v>#N/A</v>
      </c>
      <c r="Q625" s="18" t="str">
        <f>VLOOKUP(D625,Details!$C$1:$J$3719,4,FALSE)</f>
        <v>#N/A</v>
      </c>
      <c r="R625" s="17" t="str">
        <f>VLOOKUP(D625,Details!$C$1:$J$3719,5,FALSE)</f>
        <v>#N/A</v>
      </c>
      <c r="S625" s="18" t="str">
        <f>VLOOKUP(D625,Details!$C$1:$J$3719,6,FALSE)</f>
        <v>#N/A</v>
      </c>
      <c r="T625" s="18" t="str">
        <f>VLOOKUP(D625,Details!$C$1:$J$3719,7,FALSE)</f>
        <v>#N/A</v>
      </c>
      <c r="U625" s="18" t="str">
        <f>VLOOKUP(D625,Details!$C$1:$J$3719,8,FALSE)</f>
        <v>#N/A</v>
      </c>
    </row>
    <row r="626">
      <c r="A626" s="5" t="s">
        <v>22</v>
      </c>
      <c r="B626" s="5" t="s">
        <v>7286</v>
      </c>
      <c r="C626" s="21" t="s">
        <v>24</v>
      </c>
      <c r="D626" s="21" t="s">
        <v>7302</v>
      </c>
      <c r="E626" s="21" t="s">
        <v>33</v>
      </c>
      <c r="F626" s="22">
        <v>41.0</v>
      </c>
      <c r="G626" s="21" t="s">
        <v>24</v>
      </c>
      <c r="H626" s="26"/>
      <c r="I626" s="21" t="s">
        <v>48</v>
      </c>
      <c r="J626" s="22">
        <v>214.0</v>
      </c>
      <c r="K626" s="22">
        <v>0.0</v>
      </c>
      <c r="L626" s="22">
        <v>214.0</v>
      </c>
      <c r="M626" s="27">
        <v>0.11</v>
      </c>
      <c r="N626" s="14">
        <v>0.056189216</v>
      </c>
      <c r="O626" s="14">
        <v>380856.0</v>
      </c>
      <c r="P626" s="17" t="str">
        <f>VLOOKUP(D626,Details!$C$1:$J$3719,3,FALSE)</f>
        <v>#N/A</v>
      </c>
      <c r="Q626" s="18" t="str">
        <f>VLOOKUP(D626,Details!$C$1:$J$3719,4,FALSE)</f>
        <v>#N/A</v>
      </c>
      <c r="R626" s="17" t="str">
        <f>VLOOKUP(D626,Details!$C$1:$J$3719,5,FALSE)</f>
        <v>#N/A</v>
      </c>
      <c r="S626" s="18" t="str">
        <f>VLOOKUP(D626,Details!$C$1:$J$3719,6,FALSE)</f>
        <v>#N/A</v>
      </c>
      <c r="T626" s="18" t="str">
        <f>VLOOKUP(D626,Details!$C$1:$J$3719,7,FALSE)</f>
        <v>#N/A</v>
      </c>
      <c r="U626" s="18" t="str">
        <f>VLOOKUP(D626,Details!$C$1:$J$3719,8,FALSE)</f>
        <v>#N/A</v>
      </c>
    </row>
    <row r="627">
      <c r="A627" s="5" t="s">
        <v>22</v>
      </c>
      <c r="B627" s="5" t="s">
        <v>7286</v>
      </c>
      <c r="C627" s="21" t="s">
        <v>24</v>
      </c>
      <c r="D627" s="21" t="s">
        <v>7303</v>
      </c>
      <c r="E627" s="21" t="s">
        <v>33</v>
      </c>
      <c r="F627" s="22">
        <v>48.0</v>
      </c>
      <c r="G627" s="21" t="s">
        <v>24</v>
      </c>
      <c r="H627" s="26"/>
      <c r="I627" s="21" t="s">
        <v>48</v>
      </c>
      <c r="J627" s="22">
        <v>187.0</v>
      </c>
      <c r="K627" s="22">
        <v>1.0</v>
      </c>
      <c r="L627" s="22">
        <v>188.0</v>
      </c>
      <c r="M627" s="27">
        <v>0.09</v>
      </c>
      <c r="N627" s="14">
        <v>0.049362489</v>
      </c>
      <c r="O627" s="14">
        <v>380856.0</v>
      </c>
      <c r="P627" s="17">
        <f>VLOOKUP(D627,Details!$C$1:$J$3719,3,FALSE)</f>
        <v>0</v>
      </c>
      <c r="Q627" s="18" t="str">
        <f>VLOOKUP(D627,Details!$C$1:$J$3719,4,FALSE)</f>
        <v>Literate</v>
      </c>
      <c r="R627" s="17">
        <f>VLOOKUP(D627,Details!$C$1:$J$3719,5,FALSE)</f>
        <v>48</v>
      </c>
      <c r="S627" s="18" t="str">
        <f>VLOOKUP(D627,Details!$C$1:$J$3719,6,FALSE)</f>
        <v>Rs45,000 ~ 45Thou+</v>
      </c>
      <c r="T627" s="18" t="str">
        <f>VLOOKUP(D627,Details!$C$1:$J$3719,7,FALSE)</f>
        <v>Rs0 ~ </v>
      </c>
      <c r="U627" s="18" t="str">
        <f>VLOOKUP(D627,Details!$C$1:$J$3719,8,FALSE)</f>
        <v/>
      </c>
    </row>
    <row r="628">
      <c r="A628" s="5" t="s">
        <v>22</v>
      </c>
      <c r="B628" s="5" t="s">
        <v>7286</v>
      </c>
      <c r="C628" s="21" t="s">
        <v>24</v>
      </c>
      <c r="D628" s="21" t="s">
        <v>7304</v>
      </c>
      <c r="E628" s="21" t="s">
        <v>33</v>
      </c>
      <c r="F628" s="22">
        <v>37.0</v>
      </c>
      <c r="G628" s="21" t="s">
        <v>253</v>
      </c>
      <c r="H628" s="26"/>
      <c r="I628" s="21" t="s">
        <v>48</v>
      </c>
      <c r="J628" s="22">
        <v>167.0</v>
      </c>
      <c r="K628" s="22">
        <v>0.0</v>
      </c>
      <c r="L628" s="22">
        <v>167.0</v>
      </c>
      <c r="M628" s="28">
        <v>0.08</v>
      </c>
      <c r="N628" s="14">
        <v>0.043848594</v>
      </c>
      <c r="O628" s="14">
        <v>380856.0</v>
      </c>
      <c r="P628" s="17">
        <f>VLOOKUP(D628,Details!$C$1:$J$3719,3,FALSE)</f>
        <v>0</v>
      </c>
      <c r="Q628" s="18" t="str">
        <f>VLOOKUP(D628,Details!$C$1:$J$3719,4,FALSE)</f>
        <v>Graduate</v>
      </c>
      <c r="R628" s="17">
        <f>VLOOKUP(D628,Details!$C$1:$J$3719,5,FALSE)</f>
        <v>37</v>
      </c>
      <c r="S628" s="18" t="str">
        <f>VLOOKUP(D628,Details!$C$1:$J$3719,6,FALSE)</f>
        <v>Rs80,000 ~ 80Thou+</v>
      </c>
      <c r="T628" s="18" t="str">
        <f>VLOOKUP(D628,Details!$C$1:$J$3719,7,FALSE)</f>
        <v>Rs0 ~ </v>
      </c>
      <c r="U628" s="18" t="str">
        <f>VLOOKUP(D628,Details!$C$1:$J$3719,8,FALSE)</f>
        <v/>
      </c>
    </row>
    <row r="629">
      <c r="A629" s="5" t="s">
        <v>22</v>
      </c>
      <c r="B629" s="5" t="s">
        <v>7305</v>
      </c>
      <c r="C629" s="21" t="s">
        <v>253</v>
      </c>
      <c r="D629" s="21" t="s">
        <v>1060</v>
      </c>
      <c r="E629" s="21" t="s">
        <v>33</v>
      </c>
      <c r="F629" s="22">
        <v>51.0</v>
      </c>
      <c r="G629" s="21" t="s">
        <v>253</v>
      </c>
      <c r="H629" s="26"/>
      <c r="I629" s="21" t="s">
        <v>28</v>
      </c>
      <c r="J629" s="22">
        <v>62322.0</v>
      </c>
      <c r="K629" s="22">
        <v>10.0</v>
      </c>
      <c r="L629" s="22">
        <v>62332.0</v>
      </c>
      <c r="M629" s="27">
        <v>42.05</v>
      </c>
      <c r="N629" s="14">
        <v>32.46306163</v>
      </c>
      <c r="O629" s="14">
        <v>192009.0</v>
      </c>
      <c r="P629" s="17">
        <f>VLOOKUP(D629,Details!$C$1:$J$3719,3,FALSE)</f>
        <v>0</v>
      </c>
      <c r="Q629" s="18" t="str">
        <f>VLOOKUP(D629,Details!$C$1:$J$3719,4,FALSE)</f>
        <v>Not Given</v>
      </c>
      <c r="R629" s="17">
        <f>VLOOKUP(D629,Details!$C$1:$J$3719,5,FALSE)</f>
        <v>51</v>
      </c>
      <c r="S629" s="18" t="str">
        <f>VLOOKUP(D629,Details!$C$1:$J$3719,6,FALSE)</f>
        <v>Rs33,15,000 ~ 33Lacs+</v>
      </c>
      <c r="T629" s="18" t="str">
        <f>VLOOKUP(D629,Details!$C$1:$J$3719,7,FALSE)</f>
        <v>Rs35,00,000 ~ 35Lacs+</v>
      </c>
      <c r="U629" s="18" t="str">
        <f>VLOOKUP(D629,Details!$C$1:$J$3719,8,FALSE)</f>
        <v>Y</v>
      </c>
    </row>
    <row r="630">
      <c r="A630" s="5" t="s">
        <v>22</v>
      </c>
      <c r="B630" s="5" t="s">
        <v>7305</v>
      </c>
      <c r="C630" s="21" t="s">
        <v>253</v>
      </c>
      <c r="D630" s="21" t="s">
        <v>7306</v>
      </c>
      <c r="E630" s="21" t="s">
        <v>33</v>
      </c>
      <c r="F630" s="22">
        <v>48.0</v>
      </c>
      <c r="G630" s="21" t="s">
        <v>253</v>
      </c>
      <c r="H630" s="26"/>
      <c r="I630" s="21" t="s">
        <v>40</v>
      </c>
      <c r="J630" s="22">
        <v>60064.0</v>
      </c>
      <c r="K630" s="22">
        <v>19.0</v>
      </c>
      <c r="L630" s="22">
        <v>60083.0</v>
      </c>
      <c r="M630" s="27">
        <v>40.53</v>
      </c>
      <c r="N630" s="14">
        <v>31.29176237</v>
      </c>
      <c r="O630" s="14">
        <v>192009.0</v>
      </c>
      <c r="P630" s="17">
        <f>VLOOKUP(D630,Details!$C$1:$J$3719,3,FALSE)</f>
        <v>0</v>
      </c>
      <c r="Q630" s="18" t="str">
        <f>VLOOKUP(D630,Details!$C$1:$J$3719,4,FALSE)</f>
        <v>12th Pass</v>
      </c>
      <c r="R630" s="17">
        <f>VLOOKUP(D630,Details!$C$1:$J$3719,5,FALSE)</f>
        <v>48</v>
      </c>
      <c r="S630" s="18" t="str">
        <f>VLOOKUP(D630,Details!$C$1:$J$3719,6,FALSE)</f>
        <v>Rs4,25,000 ~ 4Lacs+</v>
      </c>
      <c r="T630" s="18" t="str">
        <f>VLOOKUP(D630,Details!$C$1:$J$3719,7,FALSE)</f>
        <v>Rs4,00,000 ~ 4Lacs+</v>
      </c>
      <c r="U630" s="18" t="str">
        <f>VLOOKUP(D630,Details!$C$1:$J$3719,8,FALSE)</f>
        <v/>
      </c>
    </row>
    <row r="631">
      <c r="A631" s="5" t="s">
        <v>22</v>
      </c>
      <c r="B631" s="5" t="s">
        <v>7305</v>
      </c>
      <c r="C631" s="21" t="s">
        <v>253</v>
      </c>
      <c r="D631" s="21" t="s">
        <v>7307</v>
      </c>
      <c r="E631" s="21" t="s">
        <v>33</v>
      </c>
      <c r="F631" s="22">
        <v>46.0</v>
      </c>
      <c r="G631" s="21" t="s">
        <v>253</v>
      </c>
      <c r="H631" s="26"/>
      <c r="I631" s="21" t="s">
        <v>73</v>
      </c>
      <c r="J631" s="22">
        <v>13155.0</v>
      </c>
      <c r="K631" s="22">
        <v>1.0</v>
      </c>
      <c r="L631" s="22">
        <v>13156.0</v>
      </c>
      <c r="M631" s="27">
        <v>8.87</v>
      </c>
      <c r="N631" s="14">
        <v>6.851762157</v>
      </c>
      <c r="O631" s="14">
        <v>192009.0</v>
      </c>
      <c r="P631" s="17">
        <f>VLOOKUP(D631,Details!$C$1:$J$3719,3,FALSE)</f>
        <v>0</v>
      </c>
      <c r="Q631" s="18" t="str">
        <f>VLOOKUP(D631,Details!$C$1:$J$3719,4,FALSE)</f>
        <v>12th Pass</v>
      </c>
      <c r="R631" s="17">
        <f>VLOOKUP(D631,Details!$C$1:$J$3719,5,FALSE)</f>
        <v>46</v>
      </c>
      <c r="S631" s="18" t="str">
        <f>VLOOKUP(D631,Details!$C$1:$J$3719,6,FALSE)</f>
        <v>Rs15,75,000 ~ 15Lacs+</v>
      </c>
      <c r="T631" s="18" t="str">
        <f>VLOOKUP(D631,Details!$C$1:$J$3719,7,FALSE)</f>
        <v>Rs8,00,000 ~ 8Lacs+</v>
      </c>
      <c r="U631" s="18" t="str">
        <f>VLOOKUP(D631,Details!$C$1:$J$3719,8,FALSE)</f>
        <v/>
      </c>
    </row>
    <row r="632">
      <c r="A632" s="5" t="s">
        <v>22</v>
      </c>
      <c r="B632" s="5" t="s">
        <v>7305</v>
      </c>
      <c r="C632" s="21" t="s">
        <v>253</v>
      </c>
      <c r="D632" s="21" t="s">
        <v>7308</v>
      </c>
      <c r="E632" s="21" t="s">
        <v>33</v>
      </c>
      <c r="F632" s="22">
        <v>55.0</v>
      </c>
      <c r="G632" s="21" t="s">
        <v>253</v>
      </c>
      <c r="H632" s="26"/>
      <c r="I632" s="21" t="s">
        <v>52</v>
      </c>
      <c r="J632" s="22">
        <v>5323.0</v>
      </c>
      <c r="K632" s="22">
        <v>1.0</v>
      </c>
      <c r="L632" s="22">
        <v>5324.0</v>
      </c>
      <c r="M632" s="27">
        <v>3.59</v>
      </c>
      <c r="N632" s="14">
        <v>2.772786692</v>
      </c>
      <c r="O632" s="14">
        <v>192009.0</v>
      </c>
      <c r="P632" s="17">
        <f>VLOOKUP(D632,Details!$C$1:$J$3719,3,FALSE)</f>
        <v>0</v>
      </c>
      <c r="Q632" s="18" t="str">
        <f>VLOOKUP(D632,Details!$C$1:$J$3719,4,FALSE)</f>
        <v>Doctorate</v>
      </c>
      <c r="R632" s="17">
        <f>VLOOKUP(D632,Details!$C$1:$J$3719,5,FALSE)</f>
        <v>55</v>
      </c>
      <c r="S632" s="18" t="str">
        <f>VLOOKUP(D632,Details!$C$1:$J$3719,6,FALSE)</f>
        <v>Rs11,30,990 ~ 11Lacs+</v>
      </c>
      <c r="T632" s="18" t="str">
        <f>VLOOKUP(D632,Details!$C$1:$J$3719,7,FALSE)</f>
        <v>Rs0 ~ </v>
      </c>
      <c r="U632" s="18" t="str">
        <f>VLOOKUP(D632,Details!$C$1:$J$3719,8,FALSE)</f>
        <v/>
      </c>
    </row>
    <row r="633">
      <c r="A633" s="5" t="s">
        <v>22</v>
      </c>
      <c r="B633" s="5" t="s">
        <v>7305</v>
      </c>
      <c r="C633" s="21" t="s">
        <v>253</v>
      </c>
      <c r="D633" s="21" t="s">
        <v>7309</v>
      </c>
      <c r="E633" s="21" t="s">
        <v>33</v>
      </c>
      <c r="F633" s="22">
        <v>47.0</v>
      </c>
      <c r="G633" s="21" t="s">
        <v>253</v>
      </c>
      <c r="H633" s="26"/>
      <c r="I633" s="21" t="s">
        <v>35</v>
      </c>
      <c r="J633" s="22">
        <v>2107.0</v>
      </c>
      <c r="K633" s="22">
        <v>0.0</v>
      </c>
      <c r="L633" s="22">
        <v>2107.0</v>
      </c>
      <c r="M633" s="27">
        <v>1.42</v>
      </c>
      <c r="N633" s="14">
        <v>1.097344395</v>
      </c>
      <c r="O633" s="14">
        <v>192009.0</v>
      </c>
      <c r="P633" s="17" t="str">
        <f>VLOOKUP(D633,Details!$C$1:$J$3719,3,FALSE)</f>
        <v>#N/A</v>
      </c>
      <c r="Q633" s="18" t="str">
        <f>VLOOKUP(D633,Details!$C$1:$J$3719,4,FALSE)</f>
        <v>#N/A</v>
      </c>
      <c r="R633" s="17" t="str">
        <f>VLOOKUP(D633,Details!$C$1:$J$3719,5,FALSE)</f>
        <v>#N/A</v>
      </c>
      <c r="S633" s="18" t="str">
        <f>VLOOKUP(D633,Details!$C$1:$J$3719,6,FALSE)</f>
        <v>#N/A</v>
      </c>
      <c r="T633" s="18" t="str">
        <f>VLOOKUP(D633,Details!$C$1:$J$3719,7,FALSE)</f>
        <v>#N/A</v>
      </c>
      <c r="U633" s="18" t="str">
        <f>VLOOKUP(D633,Details!$C$1:$J$3719,8,FALSE)</f>
        <v>#N/A</v>
      </c>
    </row>
    <row r="634">
      <c r="A634" s="5" t="s">
        <v>22</v>
      </c>
      <c r="B634" s="5" t="s">
        <v>7305</v>
      </c>
      <c r="C634" s="21" t="s">
        <v>253</v>
      </c>
      <c r="D634" s="21" t="s">
        <v>7310</v>
      </c>
      <c r="E634" s="21" t="s">
        <v>33</v>
      </c>
      <c r="F634" s="22">
        <v>42.0</v>
      </c>
      <c r="G634" s="21" t="s">
        <v>253</v>
      </c>
      <c r="H634" s="26"/>
      <c r="I634" s="21" t="s">
        <v>48</v>
      </c>
      <c r="J634" s="22">
        <v>1511.0</v>
      </c>
      <c r="K634" s="22">
        <v>0.0</v>
      </c>
      <c r="L634" s="22">
        <v>1511.0</v>
      </c>
      <c r="M634" s="27">
        <v>1.02</v>
      </c>
      <c r="N634" s="14">
        <v>0.786942279</v>
      </c>
      <c r="O634" s="14">
        <v>192009.0</v>
      </c>
      <c r="P634" s="17">
        <f>VLOOKUP(D634,Details!$C$1:$J$3719,3,FALSE)</f>
        <v>0</v>
      </c>
      <c r="Q634" s="18" t="str">
        <f>VLOOKUP(D634,Details!$C$1:$J$3719,4,FALSE)</f>
        <v>Not Given</v>
      </c>
      <c r="R634" s="17">
        <f>VLOOKUP(D634,Details!$C$1:$J$3719,5,FALSE)</f>
        <v>42</v>
      </c>
      <c r="S634" s="18" t="str">
        <f>VLOOKUP(D634,Details!$C$1:$J$3719,6,FALSE)</f>
        <v>Nil</v>
      </c>
      <c r="T634" s="18" t="str">
        <f>VLOOKUP(D634,Details!$C$1:$J$3719,7,FALSE)</f>
        <v>Rs0 ~ </v>
      </c>
      <c r="U634" s="18" t="str">
        <f>VLOOKUP(D634,Details!$C$1:$J$3719,8,FALSE)</f>
        <v/>
      </c>
    </row>
    <row r="635">
      <c r="A635" s="5" t="s">
        <v>22</v>
      </c>
      <c r="B635" s="5" t="s">
        <v>7305</v>
      </c>
      <c r="C635" s="21" t="s">
        <v>253</v>
      </c>
      <c r="D635" s="21" t="s">
        <v>7311</v>
      </c>
      <c r="E635" s="21" t="s">
        <v>33</v>
      </c>
      <c r="F635" s="22">
        <v>34.0</v>
      </c>
      <c r="G635" s="21" t="s">
        <v>253</v>
      </c>
      <c r="H635" s="26"/>
      <c r="I635" s="21" t="s">
        <v>44</v>
      </c>
      <c r="J635" s="22">
        <v>1259.0</v>
      </c>
      <c r="K635" s="22">
        <v>1.0</v>
      </c>
      <c r="L635" s="22">
        <v>1260.0</v>
      </c>
      <c r="M635" s="27">
        <v>0.85</v>
      </c>
      <c r="N635" s="14">
        <v>0.65621924</v>
      </c>
      <c r="O635" s="14">
        <v>192009.0</v>
      </c>
      <c r="P635" s="17" t="str">
        <f>VLOOKUP(D635,Details!$C$1:$J$3719,3,FALSE)</f>
        <v>#N/A</v>
      </c>
      <c r="Q635" s="18" t="str">
        <f>VLOOKUP(D635,Details!$C$1:$J$3719,4,FALSE)</f>
        <v>#N/A</v>
      </c>
      <c r="R635" s="17" t="str">
        <f>VLOOKUP(D635,Details!$C$1:$J$3719,5,FALSE)</f>
        <v>#N/A</v>
      </c>
      <c r="S635" s="18" t="str">
        <f>VLOOKUP(D635,Details!$C$1:$J$3719,6,FALSE)</f>
        <v>#N/A</v>
      </c>
      <c r="T635" s="18" t="str">
        <f>VLOOKUP(D635,Details!$C$1:$J$3719,7,FALSE)</f>
        <v>#N/A</v>
      </c>
      <c r="U635" s="18" t="str">
        <f>VLOOKUP(D635,Details!$C$1:$J$3719,8,FALSE)</f>
        <v>#N/A</v>
      </c>
    </row>
    <row r="636">
      <c r="A636" s="5" t="s">
        <v>22</v>
      </c>
      <c r="B636" s="5" t="s">
        <v>7305</v>
      </c>
      <c r="C636" s="21" t="s">
        <v>253</v>
      </c>
      <c r="D636" s="21" t="s">
        <v>7312</v>
      </c>
      <c r="E636" s="21" t="s">
        <v>33</v>
      </c>
      <c r="F636" s="22">
        <v>56.0</v>
      </c>
      <c r="G636" s="21" t="s">
        <v>253</v>
      </c>
      <c r="H636" s="26"/>
      <c r="I636" s="21" t="s">
        <v>48</v>
      </c>
      <c r="J636" s="22">
        <v>1229.0</v>
      </c>
      <c r="K636" s="22">
        <v>0.0</v>
      </c>
      <c r="L636" s="22">
        <v>1229.0</v>
      </c>
      <c r="M636" s="27">
        <v>0.83</v>
      </c>
      <c r="N636" s="14">
        <v>0.640074163</v>
      </c>
      <c r="O636" s="14">
        <v>192009.0</v>
      </c>
      <c r="P636" s="17" t="str">
        <f>VLOOKUP(D636,Details!$C$1:$J$3719,3,FALSE)</f>
        <v>#N/A</v>
      </c>
      <c r="Q636" s="18" t="str">
        <f>VLOOKUP(D636,Details!$C$1:$J$3719,4,FALSE)</f>
        <v>#N/A</v>
      </c>
      <c r="R636" s="17" t="str">
        <f>VLOOKUP(D636,Details!$C$1:$J$3719,5,FALSE)</f>
        <v>#N/A</v>
      </c>
      <c r="S636" s="18" t="str">
        <f>VLOOKUP(D636,Details!$C$1:$J$3719,6,FALSE)</f>
        <v>#N/A</v>
      </c>
      <c r="T636" s="18" t="str">
        <f>VLOOKUP(D636,Details!$C$1:$J$3719,7,FALSE)</f>
        <v>#N/A</v>
      </c>
      <c r="U636" s="18" t="str">
        <f>VLOOKUP(D636,Details!$C$1:$J$3719,8,FALSE)</f>
        <v>#N/A</v>
      </c>
    </row>
    <row r="637">
      <c r="A637" s="5" t="s">
        <v>22</v>
      </c>
      <c r="B637" s="5" t="s">
        <v>7305</v>
      </c>
      <c r="C637" s="21" t="s">
        <v>253</v>
      </c>
      <c r="D637" s="21" t="s">
        <v>1072</v>
      </c>
      <c r="E637" s="21" t="s">
        <v>33</v>
      </c>
      <c r="F637" s="22">
        <v>39.0</v>
      </c>
      <c r="G637" s="21" t="s">
        <v>253</v>
      </c>
      <c r="H637" s="26"/>
      <c r="I637" s="21" t="s">
        <v>1073</v>
      </c>
      <c r="J637" s="22">
        <v>652.0</v>
      </c>
      <c r="K637" s="22">
        <v>0.0</v>
      </c>
      <c r="L637" s="22">
        <v>652.0</v>
      </c>
      <c r="M637" s="27">
        <v>0.44</v>
      </c>
      <c r="N637" s="14">
        <v>0.339567416</v>
      </c>
      <c r="O637" s="14">
        <v>192009.0</v>
      </c>
      <c r="P637" s="17">
        <f>VLOOKUP(D637,Details!$C$1:$J$3719,3,FALSE)</f>
        <v>0</v>
      </c>
      <c r="Q637" s="18" t="str">
        <f>VLOOKUP(D637,Details!$C$1:$J$3719,4,FALSE)</f>
        <v>5th Pass</v>
      </c>
      <c r="R637" s="17">
        <f>VLOOKUP(D637,Details!$C$1:$J$3719,5,FALSE)</f>
        <v>39</v>
      </c>
      <c r="S637" s="18" t="str">
        <f>VLOOKUP(D637,Details!$C$1:$J$3719,6,FALSE)</f>
        <v>Nil</v>
      </c>
      <c r="T637" s="18" t="str">
        <f>VLOOKUP(D637,Details!$C$1:$J$3719,7,FALSE)</f>
        <v>Rs0 ~ </v>
      </c>
      <c r="U637" s="18" t="str">
        <f>VLOOKUP(D637,Details!$C$1:$J$3719,8,FALSE)</f>
        <v/>
      </c>
    </row>
    <row r="638">
      <c r="A638" s="5" t="s">
        <v>22</v>
      </c>
      <c r="B638" s="5" t="s">
        <v>7305</v>
      </c>
      <c r="C638" s="21" t="s">
        <v>253</v>
      </c>
      <c r="D638" s="21" t="s">
        <v>7313</v>
      </c>
      <c r="E638" s="21" t="s">
        <v>33</v>
      </c>
      <c r="F638" s="22">
        <v>25.0</v>
      </c>
      <c r="G638" s="21" t="s">
        <v>253</v>
      </c>
      <c r="H638" s="26"/>
      <c r="I638" s="21" t="s">
        <v>48</v>
      </c>
      <c r="J638" s="22">
        <v>589.0</v>
      </c>
      <c r="K638" s="22">
        <v>0.0</v>
      </c>
      <c r="L638" s="22">
        <v>589.0</v>
      </c>
      <c r="M638" s="28">
        <v>0.4</v>
      </c>
      <c r="N638" s="14">
        <v>0.306756454</v>
      </c>
      <c r="O638" s="14">
        <v>192009.0</v>
      </c>
      <c r="P638" s="17">
        <f>VLOOKUP(D638,Details!$C$1:$J$3719,3,FALSE)</f>
        <v>0</v>
      </c>
      <c r="Q638" s="18" t="str">
        <f>VLOOKUP(D638,Details!$C$1:$J$3719,4,FALSE)</f>
        <v>Graduate</v>
      </c>
      <c r="R638" s="17">
        <f>VLOOKUP(D638,Details!$C$1:$J$3719,5,FALSE)</f>
        <v>25</v>
      </c>
      <c r="S638" s="18" t="str">
        <f>VLOOKUP(D638,Details!$C$1:$J$3719,6,FALSE)</f>
        <v>Rs2,30,000 ~ 2Lacs+</v>
      </c>
      <c r="T638" s="18" t="str">
        <f>VLOOKUP(D638,Details!$C$1:$J$3719,7,FALSE)</f>
        <v>Rs0 ~ </v>
      </c>
      <c r="U638" s="18" t="str">
        <f>VLOOKUP(D638,Details!$C$1:$J$3719,8,FALSE)</f>
        <v/>
      </c>
    </row>
    <row r="639">
      <c r="A639" s="5" t="s">
        <v>22</v>
      </c>
      <c r="B639" s="5" t="s">
        <v>7314</v>
      </c>
      <c r="C639" s="21" t="s">
        <v>24</v>
      </c>
      <c r="D639" s="21" t="s">
        <v>7315</v>
      </c>
      <c r="E639" s="21" t="s">
        <v>33</v>
      </c>
      <c r="F639" s="22">
        <v>62.0</v>
      </c>
      <c r="G639" s="21" t="s">
        <v>24</v>
      </c>
      <c r="H639" s="26"/>
      <c r="I639" s="21" t="s">
        <v>28</v>
      </c>
      <c r="J639" s="22">
        <v>53022.0</v>
      </c>
      <c r="K639" s="22">
        <v>77.0</v>
      </c>
      <c r="L639" s="22">
        <v>53099.0</v>
      </c>
      <c r="M639" s="27">
        <v>37.64</v>
      </c>
      <c r="N639" s="14">
        <v>26.6522444</v>
      </c>
      <c r="O639" s="14">
        <v>199229.0</v>
      </c>
      <c r="P639" s="17" t="str">
        <f>VLOOKUP(D639,Details!$C$1:$J$3719,3,FALSE)</f>
        <v>#N/A</v>
      </c>
      <c r="Q639" s="18" t="str">
        <f>VLOOKUP(D639,Details!$C$1:$J$3719,4,FALSE)</f>
        <v>#N/A</v>
      </c>
      <c r="R639" s="17" t="str">
        <f>VLOOKUP(D639,Details!$C$1:$J$3719,5,FALSE)</f>
        <v>#N/A</v>
      </c>
      <c r="S639" s="18" t="str">
        <f>VLOOKUP(D639,Details!$C$1:$J$3719,6,FALSE)</f>
        <v>#N/A</v>
      </c>
      <c r="T639" s="18" t="str">
        <f>VLOOKUP(D639,Details!$C$1:$J$3719,7,FALSE)</f>
        <v>#N/A</v>
      </c>
      <c r="U639" s="18" t="str">
        <f>VLOOKUP(D639,Details!$C$1:$J$3719,8,FALSE)</f>
        <v>#N/A</v>
      </c>
    </row>
    <row r="640">
      <c r="A640" s="5" t="s">
        <v>22</v>
      </c>
      <c r="B640" s="5" t="s">
        <v>7314</v>
      </c>
      <c r="C640" s="21" t="s">
        <v>24</v>
      </c>
      <c r="D640" s="21" t="s">
        <v>7316</v>
      </c>
      <c r="E640" s="21" t="s">
        <v>33</v>
      </c>
      <c r="F640" s="22">
        <v>42.0</v>
      </c>
      <c r="G640" s="21" t="s">
        <v>24</v>
      </c>
      <c r="H640" s="26"/>
      <c r="I640" s="21" t="s">
        <v>48</v>
      </c>
      <c r="J640" s="22">
        <v>38604.0</v>
      </c>
      <c r="K640" s="22">
        <v>51.0</v>
      </c>
      <c r="L640" s="22">
        <v>38655.0</v>
      </c>
      <c r="M640" s="27">
        <v>27.4</v>
      </c>
      <c r="N640" s="14">
        <v>19.40229585</v>
      </c>
      <c r="O640" s="14">
        <v>199229.0</v>
      </c>
      <c r="P640" s="17" t="str">
        <f>VLOOKUP(D640,Details!$C$1:$J$3719,3,FALSE)</f>
        <v>#N/A</v>
      </c>
      <c r="Q640" s="18" t="str">
        <f>VLOOKUP(D640,Details!$C$1:$J$3719,4,FALSE)</f>
        <v>#N/A</v>
      </c>
      <c r="R640" s="17" t="str">
        <f>VLOOKUP(D640,Details!$C$1:$J$3719,5,FALSE)</f>
        <v>#N/A</v>
      </c>
      <c r="S640" s="18" t="str">
        <f>VLOOKUP(D640,Details!$C$1:$J$3719,6,FALSE)</f>
        <v>#N/A</v>
      </c>
      <c r="T640" s="18" t="str">
        <f>VLOOKUP(D640,Details!$C$1:$J$3719,7,FALSE)</f>
        <v>#N/A</v>
      </c>
      <c r="U640" s="18" t="str">
        <f>VLOOKUP(D640,Details!$C$1:$J$3719,8,FALSE)</f>
        <v>#N/A</v>
      </c>
    </row>
    <row r="641">
      <c r="A641" s="5" t="s">
        <v>22</v>
      </c>
      <c r="B641" s="5" t="s">
        <v>7314</v>
      </c>
      <c r="C641" s="21" t="s">
        <v>24</v>
      </c>
      <c r="D641" s="21" t="s">
        <v>7317</v>
      </c>
      <c r="E641" s="21" t="s">
        <v>33</v>
      </c>
      <c r="F641" s="22">
        <v>65.0</v>
      </c>
      <c r="G641" s="21" t="s">
        <v>24</v>
      </c>
      <c r="H641" s="26"/>
      <c r="I641" s="21" t="s">
        <v>40</v>
      </c>
      <c r="J641" s="22">
        <v>33058.0</v>
      </c>
      <c r="K641" s="22">
        <v>59.0</v>
      </c>
      <c r="L641" s="22">
        <v>33117.0</v>
      </c>
      <c r="M641" s="27">
        <v>23.47</v>
      </c>
      <c r="N641" s="14">
        <v>16.62258005</v>
      </c>
      <c r="O641" s="14">
        <v>199229.0</v>
      </c>
      <c r="P641" s="17" t="str">
        <f>VLOOKUP(D641,Details!$C$1:$J$3719,3,FALSE)</f>
        <v>#N/A</v>
      </c>
      <c r="Q641" s="18" t="str">
        <f>VLOOKUP(D641,Details!$C$1:$J$3719,4,FALSE)</f>
        <v>#N/A</v>
      </c>
      <c r="R641" s="17" t="str">
        <f>VLOOKUP(D641,Details!$C$1:$J$3719,5,FALSE)</f>
        <v>#N/A</v>
      </c>
      <c r="S641" s="18" t="str">
        <f>VLOOKUP(D641,Details!$C$1:$J$3719,6,FALSE)</f>
        <v>#N/A</v>
      </c>
      <c r="T641" s="18" t="str">
        <f>VLOOKUP(D641,Details!$C$1:$J$3719,7,FALSE)</f>
        <v>#N/A</v>
      </c>
      <c r="U641" s="18" t="str">
        <f>VLOOKUP(D641,Details!$C$1:$J$3719,8,FALSE)</f>
        <v>#N/A</v>
      </c>
    </row>
    <row r="642">
      <c r="A642" s="5" t="s">
        <v>22</v>
      </c>
      <c r="B642" s="5" t="s">
        <v>7314</v>
      </c>
      <c r="C642" s="21" t="s">
        <v>24</v>
      </c>
      <c r="D642" s="21" t="s">
        <v>7318</v>
      </c>
      <c r="E642" s="21" t="s">
        <v>33</v>
      </c>
      <c r="F642" s="22">
        <v>50.0</v>
      </c>
      <c r="G642" s="21" t="s">
        <v>24</v>
      </c>
      <c r="H642" s="26"/>
      <c r="I642" s="21" t="s">
        <v>73</v>
      </c>
      <c r="J642" s="22">
        <v>7941.0</v>
      </c>
      <c r="K642" s="22">
        <v>4.0</v>
      </c>
      <c r="L642" s="22">
        <v>7945.0</v>
      </c>
      <c r="M642" s="27">
        <v>5.63</v>
      </c>
      <c r="N642" s="14">
        <v>3.987873251</v>
      </c>
      <c r="O642" s="14">
        <v>199229.0</v>
      </c>
      <c r="P642" s="17" t="str">
        <f>VLOOKUP(D642,Details!$C$1:$J$3719,3,FALSE)</f>
        <v>#N/A</v>
      </c>
      <c r="Q642" s="18" t="str">
        <f>VLOOKUP(D642,Details!$C$1:$J$3719,4,FALSE)</f>
        <v>#N/A</v>
      </c>
      <c r="R642" s="17" t="str">
        <f>VLOOKUP(D642,Details!$C$1:$J$3719,5,FALSE)</f>
        <v>#N/A</v>
      </c>
      <c r="S642" s="18" t="str">
        <f>VLOOKUP(D642,Details!$C$1:$J$3719,6,FALSE)</f>
        <v>#N/A</v>
      </c>
      <c r="T642" s="18" t="str">
        <f>VLOOKUP(D642,Details!$C$1:$J$3719,7,FALSE)</f>
        <v>#N/A</v>
      </c>
      <c r="U642" s="18" t="str">
        <f>VLOOKUP(D642,Details!$C$1:$J$3719,8,FALSE)</f>
        <v>#N/A</v>
      </c>
    </row>
    <row r="643">
      <c r="A643" s="5" t="s">
        <v>22</v>
      </c>
      <c r="B643" s="5" t="s">
        <v>7314</v>
      </c>
      <c r="C643" s="21" t="s">
        <v>24</v>
      </c>
      <c r="D643" s="21" t="s">
        <v>7319</v>
      </c>
      <c r="E643" s="21" t="s">
        <v>33</v>
      </c>
      <c r="F643" s="22">
        <v>36.0</v>
      </c>
      <c r="G643" s="21" t="s">
        <v>24</v>
      </c>
      <c r="H643" s="26"/>
      <c r="I643" s="21" t="s">
        <v>48</v>
      </c>
      <c r="J643" s="22">
        <v>2721.0</v>
      </c>
      <c r="K643" s="22">
        <v>0.0</v>
      </c>
      <c r="L643" s="22">
        <v>2721.0</v>
      </c>
      <c r="M643" s="27">
        <v>1.93</v>
      </c>
      <c r="N643" s="14">
        <v>1.365765024</v>
      </c>
      <c r="O643" s="14">
        <v>199229.0</v>
      </c>
      <c r="P643" s="17" t="str">
        <f>VLOOKUP(D643,Details!$C$1:$J$3719,3,FALSE)</f>
        <v>#N/A</v>
      </c>
      <c r="Q643" s="18" t="str">
        <f>VLOOKUP(D643,Details!$C$1:$J$3719,4,FALSE)</f>
        <v>#N/A</v>
      </c>
      <c r="R643" s="17" t="str">
        <f>VLOOKUP(D643,Details!$C$1:$J$3719,5,FALSE)</f>
        <v>#N/A</v>
      </c>
      <c r="S643" s="18" t="str">
        <f>VLOOKUP(D643,Details!$C$1:$J$3719,6,FALSE)</f>
        <v>#N/A</v>
      </c>
      <c r="T643" s="18" t="str">
        <f>VLOOKUP(D643,Details!$C$1:$J$3719,7,FALSE)</f>
        <v>#N/A</v>
      </c>
      <c r="U643" s="18" t="str">
        <f>VLOOKUP(D643,Details!$C$1:$J$3719,8,FALSE)</f>
        <v>#N/A</v>
      </c>
    </row>
    <row r="644">
      <c r="A644" s="5" t="s">
        <v>22</v>
      </c>
      <c r="B644" s="5" t="s">
        <v>7314</v>
      </c>
      <c r="C644" s="21" t="s">
        <v>24</v>
      </c>
      <c r="D644" s="21" t="s">
        <v>7320</v>
      </c>
      <c r="E644" s="21" t="s">
        <v>33</v>
      </c>
      <c r="F644" s="22">
        <v>38.0</v>
      </c>
      <c r="G644" s="21" t="s">
        <v>943</v>
      </c>
      <c r="H644" s="26"/>
      <c r="I644" s="21" t="s">
        <v>48</v>
      </c>
      <c r="J644" s="22">
        <v>1640.0</v>
      </c>
      <c r="K644" s="22">
        <v>0.0</v>
      </c>
      <c r="L644" s="22">
        <v>1640.0</v>
      </c>
      <c r="M644" s="27">
        <v>1.16</v>
      </c>
      <c r="N644" s="14">
        <v>0.823173333</v>
      </c>
      <c r="O644" s="14">
        <v>199229.0</v>
      </c>
      <c r="P644" s="17">
        <f>VLOOKUP(D644,Details!$C$1:$J$3719,3,FALSE)</f>
        <v>0</v>
      </c>
      <c r="Q644" s="18" t="str">
        <f>VLOOKUP(D644,Details!$C$1:$J$3719,4,FALSE)</f>
        <v>Literate</v>
      </c>
      <c r="R644" s="17">
        <f>VLOOKUP(D644,Details!$C$1:$J$3719,5,FALSE)</f>
        <v>38</v>
      </c>
      <c r="S644" s="18" t="str">
        <f>VLOOKUP(D644,Details!$C$1:$J$3719,6,FALSE)</f>
        <v>Nil</v>
      </c>
      <c r="T644" s="18" t="str">
        <f>VLOOKUP(D644,Details!$C$1:$J$3719,7,FALSE)</f>
        <v>Rs0 ~ </v>
      </c>
      <c r="U644" s="18" t="str">
        <f>VLOOKUP(D644,Details!$C$1:$J$3719,8,FALSE)</f>
        <v/>
      </c>
    </row>
    <row r="645">
      <c r="A645" s="5" t="s">
        <v>22</v>
      </c>
      <c r="B645" s="5" t="s">
        <v>7314</v>
      </c>
      <c r="C645" s="21" t="s">
        <v>24</v>
      </c>
      <c r="D645" s="21" t="s">
        <v>7321</v>
      </c>
      <c r="E645" s="21" t="s">
        <v>33</v>
      </c>
      <c r="F645" s="22">
        <v>49.0</v>
      </c>
      <c r="G645" s="21" t="s">
        <v>943</v>
      </c>
      <c r="H645" s="26"/>
      <c r="I645" s="21" t="s">
        <v>48</v>
      </c>
      <c r="J645" s="22">
        <v>1211.0</v>
      </c>
      <c r="K645" s="22">
        <v>0.0</v>
      </c>
      <c r="L645" s="22">
        <v>1211.0</v>
      </c>
      <c r="M645" s="27">
        <v>0.86</v>
      </c>
      <c r="N645" s="14">
        <v>0.607843236</v>
      </c>
      <c r="O645" s="14">
        <v>199229.0</v>
      </c>
      <c r="P645" s="17" t="str">
        <f>VLOOKUP(D645,Details!$C$1:$J$3719,3,FALSE)</f>
        <v>#N/A</v>
      </c>
      <c r="Q645" s="18" t="str">
        <f>VLOOKUP(D645,Details!$C$1:$J$3719,4,FALSE)</f>
        <v>#N/A</v>
      </c>
      <c r="R645" s="17" t="str">
        <f>VLOOKUP(D645,Details!$C$1:$J$3719,5,FALSE)</f>
        <v>#N/A</v>
      </c>
      <c r="S645" s="18" t="str">
        <f>VLOOKUP(D645,Details!$C$1:$J$3719,6,FALSE)</f>
        <v>#N/A</v>
      </c>
      <c r="T645" s="18" t="str">
        <f>VLOOKUP(D645,Details!$C$1:$J$3719,7,FALSE)</f>
        <v>#N/A</v>
      </c>
      <c r="U645" s="18" t="str">
        <f>VLOOKUP(D645,Details!$C$1:$J$3719,8,FALSE)</f>
        <v>#N/A</v>
      </c>
    </row>
    <row r="646">
      <c r="A646" s="5" t="s">
        <v>22</v>
      </c>
      <c r="B646" s="5" t="s">
        <v>7314</v>
      </c>
      <c r="C646" s="21" t="s">
        <v>24</v>
      </c>
      <c r="D646" s="21" t="s">
        <v>7322</v>
      </c>
      <c r="E646" s="21" t="s">
        <v>33</v>
      </c>
      <c r="F646" s="22">
        <v>30.0</v>
      </c>
      <c r="G646" s="21" t="s">
        <v>253</v>
      </c>
      <c r="H646" s="26"/>
      <c r="I646" s="21" t="s">
        <v>35</v>
      </c>
      <c r="J646" s="22">
        <v>766.0</v>
      </c>
      <c r="K646" s="22">
        <v>0.0</v>
      </c>
      <c r="L646" s="22">
        <v>766.0</v>
      </c>
      <c r="M646" s="27">
        <v>0.54</v>
      </c>
      <c r="N646" s="14">
        <v>0.384482179</v>
      </c>
      <c r="O646" s="14">
        <v>199229.0</v>
      </c>
      <c r="P646" s="17">
        <f>VLOOKUP(D646,Details!$C$1:$J$3719,3,FALSE)</f>
        <v>0</v>
      </c>
      <c r="Q646" s="18" t="str">
        <f>VLOOKUP(D646,Details!$C$1:$J$3719,4,FALSE)</f>
        <v>Literate</v>
      </c>
      <c r="R646" s="17">
        <f>VLOOKUP(D646,Details!$C$1:$J$3719,5,FALSE)</f>
        <v>30</v>
      </c>
      <c r="S646" s="18" t="str">
        <f>VLOOKUP(D646,Details!$C$1:$J$3719,6,FALSE)</f>
        <v>Nil</v>
      </c>
      <c r="T646" s="18" t="str">
        <f>VLOOKUP(D646,Details!$C$1:$J$3719,7,FALSE)</f>
        <v>Rs0 ~ </v>
      </c>
      <c r="U646" s="18" t="str">
        <f>VLOOKUP(D646,Details!$C$1:$J$3719,8,FALSE)</f>
        <v/>
      </c>
    </row>
    <row r="647">
      <c r="A647" s="5" t="s">
        <v>22</v>
      </c>
      <c r="B647" s="5" t="s">
        <v>7314</v>
      </c>
      <c r="C647" s="21" t="s">
        <v>24</v>
      </c>
      <c r="D647" s="21" t="s">
        <v>7323</v>
      </c>
      <c r="E647" s="21" t="s">
        <v>33</v>
      </c>
      <c r="F647" s="22">
        <v>40.0</v>
      </c>
      <c r="G647" s="21" t="s">
        <v>943</v>
      </c>
      <c r="H647" s="26"/>
      <c r="I647" s="21" t="s">
        <v>48</v>
      </c>
      <c r="J647" s="22">
        <v>581.0</v>
      </c>
      <c r="K647" s="22">
        <v>0.0</v>
      </c>
      <c r="L647" s="22">
        <v>581.0</v>
      </c>
      <c r="M647" s="27">
        <v>0.41</v>
      </c>
      <c r="N647" s="14">
        <v>0.291624211</v>
      </c>
      <c r="O647" s="14">
        <v>199229.0</v>
      </c>
      <c r="P647" s="17" t="str">
        <f>VLOOKUP(D647,Details!$C$1:$J$3719,3,FALSE)</f>
        <v>#N/A</v>
      </c>
      <c r="Q647" s="18" t="str">
        <f>VLOOKUP(D647,Details!$C$1:$J$3719,4,FALSE)</f>
        <v>#N/A</v>
      </c>
      <c r="R647" s="17" t="str">
        <f>VLOOKUP(D647,Details!$C$1:$J$3719,5,FALSE)</f>
        <v>#N/A</v>
      </c>
      <c r="S647" s="18" t="str">
        <f>VLOOKUP(D647,Details!$C$1:$J$3719,6,FALSE)</f>
        <v>#N/A</v>
      </c>
      <c r="T647" s="18" t="str">
        <f>VLOOKUP(D647,Details!$C$1:$J$3719,7,FALSE)</f>
        <v>#N/A</v>
      </c>
      <c r="U647" s="18" t="str">
        <f>VLOOKUP(D647,Details!$C$1:$J$3719,8,FALSE)</f>
        <v>#N/A</v>
      </c>
    </row>
    <row r="648">
      <c r="A648" s="5" t="s">
        <v>22</v>
      </c>
      <c r="B648" s="5" t="s">
        <v>7314</v>
      </c>
      <c r="C648" s="21" t="s">
        <v>24</v>
      </c>
      <c r="D648" s="21" t="s">
        <v>7324</v>
      </c>
      <c r="E648" s="21" t="s">
        <v>33</v>
      </c>
      <c r="F648" s="22">
        <v>36.0</v>
      </c>
      <c r="G648" s="21" t="s">
        <v>24</v>
      </c>
      <c r="H648" s="26"/>
      <c r="I648" s="21" t="s">
        <v>44</v>
      </c>
      <c r="J648" s="22">
        <v>567.0</v>
      </c>
      <c r="K648" s="22">
        <v>2.0</v>
      </c>
      <c r="L648" s="22">
        <v>569.0</v>
      </c>
      <c r="M648" s="27">
        <v>0.4</v>
      </c>
      <c r="N648" s="14">
        <v>0.285600992</v>
      </c>
      <c r="O648" s="14">
        <v>199229.0</v>
      </c>
      <c r="P648" s="17" t="str">
        <f>VLOOKUP(D648,Details!$C$1:$J$3719,3,FALSE)</f>
        <v>#N/A</v>
      </c>
      <c r="Q648" s="18" t="str">
        <f>VLOOKUP(D648,Details!$C$1:$J$3719,4,FALSE)</f>
        <v>#N/A</v>
      </c>
      <c r="R648" s="17" t="str">
        <f>VLOOKUP(D648,Details!$C$1:$J$3719,5,FALSE)</f>
        <v>#N/A</v>
      </c>
      <c r="S648" s="18" t="str">
        <f>VLOOKUP(D648,Details!$C$1:$J$3719,6,FALSE)</f>
        <v>#N/A</v>
      </c>
      <c r="T648" s="18" t="str">
        <f>VLOOKUP(D648,Details!$C$1:$J$3719,7,FALSE)</f>
        <v>#N/A</v>
      </c>
      <c r="U648" s="18" t="str">
        <f>VLOOKUP(D648,Details!$C$1:$J$3719,8,FALSE)</f>
        <v>#N/A</v>
      </c>
    </row>
    <row r="649">
      <c r="A649" s="5" t="s">
        <v>22</v>
      </c>
      <c r="B649" s="5" t="s">
        <v>7314</v>
      </c>
      <c r="C649" s="21" t="s">
        <v>24</v>
      </c>
      <c r="D649" s="21" t="s">
        <v>7325</v>
      </c>
      <c r="E649" s="21" t="s">
        <v>33</v>
      </c>
      <c r="F649" s="22">
        <v>64.0</v>
      </c>
      <c r="G649" s="21" t="s">
        <v>24</v>
      </c>
      <c r="H649" s="26"/>
      <c r="I649" s="21" t="s">
        <v>48</v>
      </c>
      <c r="J649" s="22">
        <v>462.0</v>
      </c>
      <c r="K649" s="22">
        <v>0.0</v>
      </c>
      <c r="L649" s="22">
        <v>462.0</v>
      </c>
      <c r="M649" s="27">
        <v>0.33</v>
      </c>
      <c r="N649" s="14">
        <v>0.231893951</v>
      </c>
      <c r="O649" s="14">
        <v>199229.0</v>
      </c>
      <c r="P649" s="17" t="str">
        <f>VLOOKUP(D649,Details!$C$1:$J$3719,3,FALSE)</f>
        <v>#N/A</v>
      </c>
      <c r="Q649" s="18" t="str">
        <f>VLOOKUP(D649,Details!$C$1:$J$3719,4,FALSE)</f>
        <v>#N/A</v>
      </c>
      <c r="R649" s="17" t="str">
        <f>VLOOKUP(D649,Details!$C$1:$J$3719,5,FALSE)</f>
        <v>#N/A</v>
      </c>
      <c r="S649" s="18" t="str">
        <f>VLOOKUP(D649,Details!$C$1:$J$3719,6,FALSE)</f>
        <v>#N/A</v>
      </c>
      <c r="T649" s="18" t="str">
        <f>VLOOKUP(D649,Details!$C$1:$J$3719,7,FALSE)</f>
        <v>#N/A</v>
      </c>
      <c r="U649" s="18" t="str">
        <f>VLOOKUP(D649,Details!$C$1:$J$3719,8,FALSE)</f>
        <v>#N/A</v>
      </c>
    </row>
    <row r="650">
      <c r="A650" s="5" t="s">
        <v>22</v>
      </c>
      <c r="B650" s="5" t="s">
        <v>7314</v>
      </c>
      <c r="C650" s="21" t="s">
        <v>24</v>
      </c>
      <c r="D650" s="21" t="s">
        <v>7326</v>
      </c>
      <c r="E650" s="21" t="s">
        <v>33</v>
      </c>
      <c r="F650" s="22">
        <v>42.0</v>
      </c>
      <c r="G650" s="21" t="s">
        <v>24</v>
      </c>
      <c r="H650" s="26"/>
      <c r="I650" s="21" t="s">
        <v>48</v>
      </c>
      <c r="J650" s="22">
        <v>317.0</v>
      </c>
      <c r="K650" s="22">
        <v>0.0</v>
      </c>
      <c r="L650" s="22">
        <v>317.0</v>
      </c>
      <c r="M650" s="28">
        <v>0.22</v>
      </c>
      <c r="N650" s="14">
        <v>0.159113382</v>
      </c>
      <c r="O650" s="14">
        <v>199229.0</v>
      </c>
      <c r="P650" s="17" t="str">
        <f>VLOOKUP(D650,Details!$C$1:$J$3719,3,FALSE)</f>
        <v>#N/A</v>
      </c>
      <c r="Q650" s="18" t="str">
        <f>VLOOKUP(D650,Details!$C$1:$J$3719,4,FALSE)</f>
        <v>#N/A</v>
      </c>
      <c r="R650" s="17" t="str">
        <f>VLOOKUP(D650,Details!$C$1:$J$3719,5,FALSE)</f>
        <v>#N/A</v>
      </c>
      <c r="S650" s="18" t="str">
        <f>VLOOKUP(D650,Details!$C$1:$J$3719,6,FALSE)</f>
        <v>#N/A</v>
      </c>
      <c r="T650" s="18" t="str">
        <f>VLOOKUP(D650,Details!$C$1:$J$3719,7,FALSE)</f>
        <v>#N/A</v>
      </c>
      <c r="U650" s="18" t="str">
        <f>VLOOKUP(D650,Details!$C$1:$J$3719,8,FALSE)</f>
        <v>#N/A</v>
      </c>
    </row>
    <row r="651">
      <c r="A651" s="5" t="s">
        <v>22</v>
      </c>
      <c r="B651" s="5" t="s">
        <v>7327</v>
      </c>
      <c r="C651" s="21" t="s">
        <v>253</v>
      </c>
      <c r="D651" s="21" t="s">
        <v>7328</v>
      </c>
      <c r="E651" s="21" t="s">
        <v>33</v>
      </c>
      <c r="F651" s="22">
        <v>44.0</v>
      </c>
      <c r="G651" s="21" t="s">
        <v>253</v>
      </c>
      <c r="H651" s="26"/>
      <c r="I651" s="21" t="s">
        <v>40</v>
      </c>
      <c r="J651" s="22">
        <v>58556.0</v>
      </c>
      <c r="K651" s="22">
        <v>254.0</v>
      </c>
      <c r="L651" s="22">
        <v>58810.0</v>
      </c>
      <c r="M651" s="27">
        <v>45.94</v>
      </c>
      <c r="N651" s="14">
        <v>32.31585021</v>
      </c>
      <c r="O651" s="14">
        <v>181985.0</v>
      </c>
      <c r="P651" s="17" t="str">
        <f>VLOOKUP(D651,Details!$C$1:$J$3719,3,FALSE)</f>
        <v>#N/A</v>
      </c>
      <c r="Q651" s="18" t="str">
        <f>VLOOKUP(D651,Details!$C$1:$J$3719,4,FALSE)</f>
        <v>#N/A</v>
      </c>
      <c r="R651" s="17" t="str">
        <f>VLOOKUP(D651,Details!$C$1:$J$3719,5,FALSE)</f>
        <v>#N/A</v>
      </c>
      <c r="S651" s="18" t="str">
        <f>VLOOKUP(D651,Details!$C$1:$J$3719,6,FALSE)</f>
        <v>#N/A</v>
      </c>
      <c r="T651" s="18" t="str">
        <f>VLOOKUP(D651,Details!$C$1:$J$3719,7,FALSE)</f>
        <v>#N/A</v>
      </c>
      <c r="U651" s="18" t="str">
        <f>VLOOKUP(D651,Details!$C$1:$J$3719,8,FALSE)</f>
        <v>#N/A</v>
      </c>
    </row>
    <row r="652">
      <c r="A652" s="5" t="s">
        <v>22</v>
      </c>
      <c r="B652" s="5" t="s">
        <v>7327</v>
      </c>
      <c r="C652" s="21" t="s">
        <v>253</v>
      </c>
      <c r="D652" s="21" t="s">
        <v>7329</v>
      </c>
      <c r="E652" s="21" t="s">
        <v>33</v>
      </c>
      <c r="F652" s="22">
        <v>49.0</v>
      </c>
      <c r="G652" s="21" t="s">
        <v>253</v>
      </c>
      <c r="H652" s="26"/>
      <c r="I652" s="21" t="s">
        <v>41</v>
      </c>
      <c r="J652" s="22">
        <v>53697.0</v>
      </c>
      <c r="K652" s="22">
        <v>254.0</v>
      </c>
      <c r="L652" s="22">
        <v>53951.0</v>
      </c>
      <c r="M652" s="27">
        <v>42.14</v>
      </c>
      <c r="N652" s="14">
        <v>29.64584993</v>
      </c>
      <c r="O652" s="14">
        <v>181985.0</v>
      </c>
      <c r="P652" s="17" t="str">
        <f>VLOOKUP(D652,Details!$C$1:$J$3719,3,FALSE)</f>
        <v>#N/A</v>
      </c>
      <c r="Q652" s="18" t="str">
        <f>VLOOKUP(D652,Details!$C$1:$J$3719,4,FALSE)</f>
        <v>#N/A</v>
      </c>
      <c r="R652" s="17" t="str">
        <f>VLOOKUP(D652,Details!$C$1:$J$3719,5,FALSE)</f>
        <v>#N/A</v>
      </c>
      <c r="S652" s="18" t="str">
        <f>VLOOKUP(D652,Details!$C$1:$J$3719,6,FALSE)</f>
        <v>#N/A</v>
      </c>
      <c r="T652" s="18" t="str">
        <f>VLOOKUP(D652,Details!$C$1:$J$3719,7,FALSE)</f>
        <v>#N/A</v>
      </c>
      <c r="U652" s="18" t="str">
        <f>VLOOKUP(D652,Details!$C$1:$J$3719,8,FALSE)</f>
        <v>#N/A</v>
      </c>
    </row>
    <row r="653">
      <c r="A653" s="5" t="s">
        <v>22</v>
      </c>
      <c r="B653" s="5" t="s">
        <v>7327</v>
      </c>
      <c r="C653" s="21" t="s">
        <v>253</v>
      </c>
      <c r="D653" s="21" t="s">
        <v>7330</v>
      </c>
      <c r="E653" s="21" t="s">
        <v>33</v>
      </c>
      <c r="F653" s="22">
        <v>39.0</v>
      </c>
      <c r="G653" s="21" t="s">
        <v>253</v>
      </c>
      <c r="H653" s="26"/>
      <c r="I653" s="21" t="s">
        <v>73</v>
      </c>
      <c r="J653" s="22">
        <v>6119.0</v>
      </c>
      <c r="K653" s="22">
        <v>8.0</v>
      </c>
      <c r="L653" s="22">
        <v>6127.0</v>
      </c>
      <c r="M653" s="27">
        <v>4.79</v>
      </c>
      <c r="N653" s="14">
        <v>3.366760997</v>
      </c>
      <c r="O653" s="14">
        <v>181985.0</v>
      </c>
      <c r="P653" s="17">
        <f>VLOOKUP(D653,Details!$C$1:$J$3719,3,FALSE)</f>
        <v>0</v>
      </c>
      <c r="Q653" s="18" t="str">
        <f>VLOOKUP(D653,Details!$C$1:$J$3719,4,FALSE)</f>
        <v>Graduate</v>
      </c>
      <c r="R653" s="17">
        <f>VLOOKUP(D653,Details!$C$1:$J$3719,5,FALSE)</f>
        <v>39</v>
      </c>
      <c r="S653" s="18" t="str">
        <f>VLOOKUP(D653,Details!$C$1:$J$3719,6,FALSE)</f>
        <v>Rs3,46,00,000 ~ 3Crore+</v>
      </c>
      <c r="T653" s="18" t="str">
        <f>VLOOKUP(D653,Details!$C$1:$J$3719,7,FALSE)</f>
        <v>Rs12,00,000 ~ 12Lacs+</v>
      </c>
      <c r="U653" s="18" t="str">
        <f>VLOOKUP(D653,Details!$C$1:$J$3719,8,FALSE)</f>
        <v/>
      </c>
    </row>
    <row r="654">
      <c r="A654" s="5" t="s">
        <v>22</v>
      </c>
      <c r="B654" s="5" t="s">
        <v>7327</v>
      </c>
      <c r="C654" s="21" t="s">
        <v>253</v>
      </c>
      <c r="D654" s="21" t="s">
        <v>7331</v>
      </c>
      <c r="E654" s="21" t="s">
        <v>33</v>
      </c>
      <c r="F654" s="22">
        <v>33.0</v>
      </c>
      <c r="G654" s="21" t="s">
        <v>253</v>
      </c>
      <c r="H654" s="26"/>
      <c r="I654" s="21" t="s">
        <v>35</v>
      </c>
      <c r="J654" s="22">
        <v>1897.0</v>
      </c>
      <c r="K654" s="22">
        <v>0.0</v>
      </c>
      <c r="L654" s="22">
        <v>1897.0</v>
      </c>
      <c r="M654" s="27">
        <v>1.48</v>
      </c>
      <c r="N654" s="14">
        <v>1.042393604</v>
      </c>
      <c r="O654" s="14">
        <v>181985.0</v>
      </c>
      <c r="P654" s="17">
        <f>VLOOKUP(D654,Details!$C$1:$J$3719,3,FALSE)</f>
        <v>0</v>
      </c>
      <c r="Q654" s="18" t="str">
        <f>VLOOKUP(D654,Details!$C$1:$J$3719,4,FALSE)</f>
        <v>Graduate</v>
      </c>
      <c r="R654" s="17">
        <f>VLOOKUP(D654,Details!$C$1:$J$3719,5,FALSE)</f>
        <v>40</v>
      </c>
      <c r="S654" s="18" t="str">
        <f>VLOOKUP(D654,Details!$C$1:$J$3719,6,FALSE)</f>
        <v>Rs1,75,000 ~ 1Lacs+</v>
      </c>
      <c r="T654" s="18" t="str">
        <f>VLOOKUP(D654,Details!$C$1:$J$3719,7,FALSE)</f>
        <v>Rs0 ~ </v>
      </c>
      <c r="U654" s="18" t="str">
        <f>VLOOKUP(D654,Details!$C$1:$J$3719,8,FALSE)</f>
        <v/>
      </c>
    </row>
    <row r="655">
      <c r="A655" s="5" t="s">
        <v>22</v>
      </c>
      <c r="B655" s="5" t="s">
        <v>7327</v>
      </c>
      <c r="C655" s="21" t="s">
        <v>253</v>
      </c>
      <c r="D655" s="21" t="s">
        <v>7332</v>
      </c>
      <c r="E655" s="21" t="s">
        <v>33</v>
      </c>
      <c r="F655" s="22">
        <v>40.0</v>
      </c>
      <c r="G655" s="21" t="s">
        <v>253</v>
      </c>
      <c r="H655" s="26"/>
      <c r="I655" s="21" t="s">
        <v>2655</v>
      </c>
      <c r="J655" s="22">
        <v>1705.0</v>
      </c>
      <c r="K655" s="22">
        <v>1.0</v>
      </c>
      <c r="L655" s="22">
        <v>1706.0</v>
      </c>
      <c r="M655" s="27">
        <v>1.33</v>
      </c>
      <c r="N655" s="14">
        <v>0.937439899</v>
      </c>
      <c r="O655" s="14">
        <v>181985.0</v>
      </c>
      <c r="P655" s="17" t="str">
        <f>VLOOKUP(D655,Details!$C$1:$J$3719,3,FALSE)</f>
        <v>#N/A</v>
      </c>
      <c r="Q655" s="18" t="str">
        <f>VLOOKUP(D655,Details!$C$1:$J$3719,4,FALSE)</f>
        <v>#N/A</v>
      </c>
      <c r="R655" s="17" t="str">
        <f>VLOOKUP(D655,Details!$C$1:$J$3719,5,FALSE)</f>
        <v>#N/A</v>
      </c>
      <c r="S655" s="18" t="str">
        <f>VLOOKUP(D655,Details!$C$1:$J$3719,6,FALSE)</f>
        <v>#N/A</v>
      </c>
      <c r="T655" s="18" t="str">
        <f>VLOOKUP(D655,Details!$C$1:$J$3719,7,FALSE)</f>
        <v>#N/A</v>
      </c>
      <c r="U655" s="18" t="str">
        <f>VLOOKUP(D655,Details!$C$1:$J$3719,8,FALSE)</f>
        <v>#N/A</v>
      </c>
    </row>
    <row r="656">
      <c r="A656" s="5" t="s">
        <v>22</v>
      </c>
      <c r="B656" s="5" t="s">
        <v>7327</v>
      </c>
      <c r="C656" s="21" t="s">
        <v>253</v>
      </c>
      <c r="D656" s="21" t="s">
        <v>7333</v>
      </c>
      <c r="E656" s="21" t="s">
        <v>33</v>
      </c>
      <c r="F656" s="22">
        <v>62.0</v>
      </c>
      <c r="G656" s="21" t="s">
        <v>253</v>
      </c>
      <c r="H656" s="26"/>
      <c r="I656" s="21" t="s">
        <v>44</v>
      </c>
      <c r="J656" s="22">
        <v>1349.0</v>
      </c>
      <c r="K656" s="22">
        <v>4.0</v>
      </c>
      <c r="L656" s="22">
        <v>1353.0</v>
      </c>
      <c r="M656" s="27">
        <v>1.06</v>
      </c>
      <c r="N656" s="14">
        <v>0.743467868</v>
      </c>
      <c r="O656" s="14">
        <v>181985.0</v>
      </c>
      <c r="P656" s="17">
        <f>VLOOKUP(D656,Details!$C$1:$J$3719,3,FALSE)</f>
        <v>0</v>
      </c>
      <c r="Q656" s="18" t="str">
        <f>VLOOKUP(D656,Details!$C$1:$J$3719,4,FALSE)</f>
        <v>Graduate</v>
      </c>
      <c r="R656" s="17">
        <f>VLOOKUP(D656,Details!$C$1:$J$3719,5,FALSE)</f>
        <v>33</v>
      </c>
      <c r="S656" s="18" t="str">
        <f>VLOOKUP(D656,Details!$C$1:$J$3719,6,FALSE)</f>
        <v>Rs2,85,000 ~ 2Lacs+</v>
      </c>
      <c r="T656" s="18" t="str">
        <f>VLOOKUP(D656,Details!$C$1:$J$3719,7,FALSE)</f>
        <v>Rs0 ~ </v>
      </c>
      <c r="U656" s="18" t="str">
        <f>VLOOKUP(D656,Details!$C$1:$J$3719,8,FALSE)</f>
        <v/>
      </c>
    </row>
    <row r="657">
      <c r="A657" s="5" t="s">
        <v>22</v>
      </c>
      <c r="B657" s="5" t="s">
        <v>7327</v>
      </c>
      <c r="C657" s="21" t="s">
        <v>253</v>
      </c>
      <c r="D657" s="21" t="s">
        <v>7334</v>
      </c>
      <c r="E657" s="21" t="s">
        <v>33</v>
      </c>
      <c r="F657" s="22">
        <v>39.0</v>
      </c>
      <c r="G657" s="21" t="s">
        <v>253</v>
      </c>
      <c r="H657" s="26"/>
      <c r="I657" s="21" t="s">
        <v>321</v>
      </c>
      <c r="J657" s="22">
        <v>1052.0</v>
      </c>
      <c r="K657" s="22">
        <v>0.0</v>
      </c>
      <c r="L657" s="22">
        <v>1052.0</v>
      </c>
      <c r="M657" s="27">
        <v>0.82</v>
      </c>
      <c r="N657" s="14">
        <v>0.578069621</v>
      </c>
      <c r="O657" s="14">
        <v>181985.0</v>
      </c>
      <c r="P657" s="17" t="str">
        <f>VLOOKUP(D657,Details!$C$1:$J$3719,3,FALSE)</f>
        <v>#N/A</v>
      </c>
      <c r="Q657" s="18" t="str">
        <f>VLOOKUP(D657,Details!$C$1:$J$3719,4,FALSE)</f>
        <v>#N/A</v>
      </c>
      <c r="R657" s="17" t="str">
        <f>VLOOKUP(D657,Details!$C$1:$J$3719,5,FALSE)</f>
        <v>#N/A</v>
      </c>
      <c r="S657" s="18" t="str">
        <f>VLOOKUP(D657,Details!$C$1:$J$3719,6,FALSE)</f>
        <v>#N/A</v>
      </c>
      <c r="T657" s="18" t="str">
        <f>VLOOKUP(D657,Details!$C$1:$J$3719,7,FALSE)</f>
        <v>#N/A</v>
      </c>
      <c r="U657" s="18" t="str">
        <f>VLOOKUP(D657,Details!$C$1:$J$3719,8,FALSE)</f>
        <v>#N/A</v>
      </c>
    </row>
    <row r="658">
      <c r="A658" s="5" t="s">
        <v>22</v>
      </c>
      <c r="B658" s="5" t="s">
        <v>7327</v>
      </c>
      <c r="C658" s="21" t="s">
        <v>253</v>
      </c>
      <c r="D658" s="21" t="s">
        <v>7335</v>
      </c>
      <c r="E658" s="21" t="s">
        <v>33</v>
      </c>
      <c r="F658" s="22">
        <v>39.0</v>
      </c>
      <c r="G658" s="21" t="s">
        <v>253</v>
      </c>
      <c r="H658" s="26"/>
      <c r="I658" s="21" t="s">
        <v>219</v>
      </c>
      <c r="J658" s="22">
        <v>996.0</v>
      </c>
      <c r="K658" s="22">
        <v>0.0</v>
      </c>
      <c r="L658" s="22">
        <v>996.0</v>
      </c>
      <c r="M658" s="27">
        <v>0.78</v>
      </c>
      <c r="N658" s="14">
        <v>0.547297854</v>
      </c>
      <c r="O658" s="14">
        <v>181985.0</v>
      </c>
      <c r="P658" s="17">
        <f>VLOOKUP(D658,Details!$C$1:$J$3719,3,FALSE)</f>
        <v>0</v>
      </c>
      <c r="Q658" s="18" t="str">
        <f>VLOOKUP(D658,Details!$C$1:$J$3719,4,FALSE)</f>
        <v>Not Given</v>
      </c>
      <c r="R658" s="17">
        <f>VLOOKUP(D658,Details!$C$1:$J$3719,5,FALSE)</f>
        <v>39</v>
      </c>
      <c r="S658" s="18" t="str">
        <f>VLOOKUP(D658,Details!$C$1:$J$3719,6,FALSE)</f>
        <v>Nil</v>
      </c>
      <c r="T658" s="18" t="str">
        <f>VLOOKUP(D658,Details!$C$1:$J$3719,7,FALSE)</f>
        <v>Rs0 ~ </v>
      </c>
      <c r="U658" s="18" t="str">
        <f>VLOOKUP(D658,Details!$C$1:$J$3719,8,FALSE)</f>
        <v/>
      </c>
    </row>
    <row r="659">
      <c r="A659" s="5" t="s">
        <v>22</v>
      </c>
      <c r="B659" s="5" t="s">
        <v>7327</v>
      </c>
      <c r="C659" s="21" t="s">
        <v>253</v>
      </c>
      <c r="D659" s="21" t="s">
        <v>7336</v>
      </c>
      <c r="E659" s="21" t="s">
        <v>33</v>
      </c>
      <c r="F659" s="22">
        <v>40.0</v>
      </c>
      <c r="G659" s="21" t="s">
        <v>253</v>
      </c>
      <c r="H659" s="26"/>
      <c r="I659" s="21" t="s">
        <v>48</v>
      </c>
      <c r="J659" s="22">
        <v>935.0</v>
      </c>
      <c r="K659" s="22">
        <v>0.0</v>
      </c>
      <c r="L659" s="22">
        <v>935.0</v>
      </c>
      <c r="M659" s="27">
        <v>0.73</v>
      </c>
      <c r="N659" s="14">
        <v>0.513778608</v>
      </c>
      <c r="O659" s="14">
        <v>181985.0</v>
      </c>
      <c r="P659" s="17">
        <f>VLOOKUP(D659,Details!$C$1:$J$3719,3,FALSE)</f>
        <v>0</v>
      </c>
      <c r="Q659" s="18" t="str">
        <f>VLOOKUP(D659,Details!$C$1:$J$3719,4,FALSE)</f>
        <v>Literate</v>
      </c>
      <c r="R659" s="17">
        <f>VLOOKUP(D659,Details!$C$1:$J$3719,5,FALSE)</f>
        <v>38</v>
      </c>
      <c r="S659" s="18" t="str">
        <f>VLOOKUP(D659,Details!$C$1:$J$3719,6,FALSE)</f>
        <v>Rs4,60,000 ~ 4Lacs+</v>
      </c>
      <c r="T659" s="18" t="str">
        <f>VLOOKUP(D659,Details!$C$1:$J$3719,7,FALSE)</f>
        <v>Rs25,000 ~ 25Thou+</v>
      </c>
      <c r="U659" s="18" t="str">
        <f>VLOOKUP(D659,Details!$C$1:$J$3719,8,FALSE)</f>
        <v/>
      </c>
    </row>
    <row r="660">
      <c r="A660" s="5" t="s">
        <v>22</v>
      </c>
      <c r="B660" s="5" t="s">
        <v>7327</v>
      </c>
      <c r="C660" s="21" t="s">
        <v>253</v>
      </c>
      <c r="D660" s="21" t="s">
        <v>7337</v>
      </c>
      <c r="E660" s="21" t="s">
        <v>33</v>
      </c>
      <c r="F660" s="22">
        <v>49.0</v>
      </c>
      <c r="G660" s="21" t="s">
        <v>253</v>
      </c>
      <c r="H660" s="26"/>
      <c r="I660" s="21" t="s">
        <v>207</v>
      </c>
      <c r="J660" s="22">
        <v>451.0</v>
      </c>
      <c r="K660" s="22">
        <v>0.0</v>
      </c>
      <c r="L660" s="22">
        <v>451.0</v>
      </c>
      <c r="M660" s="27">
        <v>0.35</v>
      </c>
      <c r="N660" s="14">
        <v>0.247822623</v>
      </c>
      <c r="O660" s="14">
        <v>181985.0</v>
      </c>
      <c r="P660" s="17" t="str">
        <f>VLOOKUP(D660,Details!$C$1:$J$3719,3,FALSE)</f>
        <v>#N/A</v>
      </c>
      <c r="Q660" s="18" t="str">
        <f>VLOOKUP(D660,Details!$C$1:$J$3719,4,FALSE)</f>
        <v>#N/A</v>
      </c>
      <c r="R660" s="17" t="str">
        <f>VLOOKUP(D660,Details!$C$1:$J$3719,5,FALSE)</f>
        <v>#N/A</v>
      </c>
      <c r="S660" s="18" t="str">
        <f>VLOOKUP(D660,Details!$C$1:$J$3719,6,FALSE)</f>
        <v>#N/A</v>
      </c>
      <c r="T660" s="18" t="str">
        <f>VLOOKUP(D660,Details!$C$1:$J$3719,7,FALSE)</f>
        <v>#N/A</v>
      </c>
      <c r="U660" s="18" t="str">
        <f>VLOOKUP(D660,Details!$C$1:$J$3719,8,FALSE)</f>
        <v>#N/A</v>
      </c>
    </row>
    <row r="661">
      <c r="A661" s="5" t="s">
        <v>22</v>
      </c>
      <c r="B661" s="5" t="s">
        <v>7327</v>
      </c>
      <c r="C661" s="21" t="s">
        <v>253</v>
      </c>
      <c r="D661" s="21" t="s">
        <v>7338</v>
      </c>
      <c r="E661" s="21" t="s">
        <v>33</v>
      </c>
      <c r="F661" s="22">
        <v>37.0</v>
      </c>
      <c r="G661" s="21" t="s">
        <v>253</v>
      </c>
      <c r="H661" s="26"/>
      <c r="I661" s="21" t="s">
        <v>48</v>
      </c>
      <c r="J661" s="22">
        <v>399.0</v>
      </c>
      <c r="K661" s="22">
        <v>0.0</v>
      </c>
      <c r="L661" s="22">
        <v>399.0</v>
      </c>
      <c r="M661" s="27">
        <v>0.31</v>
      </c>
      <c r="N661" s="14">
        <v>0.219248839</v>
      </c>
      <c r="O661" s="14">
        <v>181985.0</v>
      </c>
      <c r="P661" s="17" t="str">
        <f>VLOOKUP(D661,Details!$C$1:$J$3719,3,FALSE)</f>
        <v>#N/A</v>
      </c>
      <c r="Q661" s="18" t="str">
        <f>VLOOKUP(D661,Details!$C$1:$J$3719,4,FALSE)</f>
        <v>#N/A</v>
      </c>
      <c r="R661" s="17" t="str">
        <f>VLOOKUP(D661,Details!$C$1:$J$3719,5,FALSE)</f>
        <v>#N/A</v>
      </c>
      <c r="S661" s="18" t="str">
        <f>VLOOKUP(D661,Details!$C$1:$J$3719,6,FALSE)</f>
        <v>#N/A</v>
      </c>
      <c r="T661" s="18" t="str">
        <f>VLOOKUP(D661,Details!$C$1:$J$3719,7,FALSE)</f>
        <v>#N/A</v>
      </c>
      <c r="U661" s="18" t="str">
        <f>VLOOKUP(D661,Details!$C$1:$J$3719,8,FALSE)</f>
        <v>#N/A</v>
      </c>
    </row>
    <row r="662">
      <c r="A662" s="5" t="s">
        <v>22</v>
      </c>
      <c r="B662" s="5" t="s">
        <v>7327</v>
      </c>
      <c r="C662" s="21" t="s">
        <v>253</v>
      </c>
      <c r="D662" s="21" t="s">
        <v>7339</v>
      </c>
      <c r="E662" s="21" t="s">
        <v>33</v>
      </c>
      <c r="F662" s="22">
        <v>51.0</v>
      </c>
      <c r="G662" s="21" t="s">
        <v>253</v>
      </c>
      <c r="H662" s="26"/>
      <c r="I662" s="21" t="s">
        <v>48</v>
      </c>
      <c r="J662" s="22">
        <v>350.0</v>
      </c>
      <c r="K662" s="22">
        <v>0.0</v>
      </c>
      <c r="L662" s="22">
        <v>350.0</v>
      </c>
      <c r="M662" s="28">
        <v>0.27</v>
      </c>
      <c r="N662" s="14">
        <v>0.192323543</v>
      </c>
      <c r="O662" s="14">
        <v>181985.0</v>
      </c>
      <c r="P662" s="17">
        <f>VLOOKUP(D662,Details!$C$1:$J$3719,3,FALSE)</f>
        <v>1</v>
      </c>
      <c r="Q662" s="18" t="str">
        <f>VLOOKUP(D662,Details!$C$1:$J$3719,4,FALSE)</f>
        <v>Graduate</v>
      </c>
      <c r="R662" s="17">
        <f>VLOOKUP(D662,Details!$C$1:$J$3719,5,FALSE)</f>
        <v>51</v>
      </c>
      <c r="S662" s="18" t="str">
        <f>VLOOKUP(D662,Details!$C$1:$J$3719,6,FALSE)</f>
        <v>Rs47,50,000 ~ 47Lacs+</v>
      </c>
      <c r="T662" s="18" t="str">
        <f>VLOOKUP(D662,Details!$C$1:$J$3719,7,FALSE)</f>
        <v>Rs0 ~ </v>
      </c>
      <c r="U662" s="18" t="str">
        <f>VLOOKUP(D662,Details!$C$1:$J$3719,8,FALSE)</f>
        <v/>
      </c>
    </row>
    <row r="663">
      <c r="A663" s="5" t="s">
        <v>22</v>
      </c>
      <c r="B663" s="5" t="s">
        <v>7340</v>
      </c>
      <c r="C663" s="21" t="s">
        <v>24</v>
      </c>
      <c r="D663" s="21" t="s">
        <v>7341</v>
      </c>
      <c r="E663" s="21" t="s">
        <v>33</v>
      </c>
      <c r="F663" s="22">
        <v>45.0</v>
      </c>
      <c r="G663" s="21" t="s">
        <v>24</v>
      </c>
      <c r="H663" s="26"/>
      <c r="I663" s="21" t="s">
        <v>28</v>
      </c>
      <c r="J663" s="22">
        <v>63508.0</v>
      </c>
      <c r="K663" s="22">
        <v>229.0</v>
      </c>
      <c r="L663" s="22">
        <v>63737.0</v>
      </c>
      <c r="M663" s="27">
        <v>48.83</v>
      </c>
      <c r="N663" s="14">
        <v>36.08564942</v>
      </c>
      <c r="O663" s="14">
        <v>176627.0</v>
      </c>
      <c r="P663" s="17">
        <f>VLOOKUP(D663,Details!$C$1:$J$3719,3,FALSE)</f>
        <v>2</v>
      </c>
      <c r="Q663" s="18" t="str">
        <f>VLOOKUP(D663,Details!$C$1:$J$3719,4,FALSE)</f>
        <v>Graduate Professional</v>
      </c>
      <c r="R663" s="17">
        <f>VLOOKUP(D663,Details!$C$1:$J$3719,5,FALSE)</f>
        <v>45</v>
      </c>
      <c r="S663" s="18" t="str">
        <f>VLOOKUP(D663,Details!$C$1:$J$3719,6,FALSE)</f>
        <v>Rs2,94,68,000 ~ 2Crore+</v>
      </c>
      <c r="T663" s="18" t="str">
        <f>VLOOKUP(D663,Details!$C$1:$J$3719,7,FALSE)</f>
        <v>Rs0 ~ </v>
      </c>
      <c r="U663" s="18" t="str">
        <f>VLOOKUP(D663,Details!$C$1:$J$3719,8,FALSE)</f>
        <v>Y</v>
      </c>
    </row>
    <row r="664">
      <c r="A664" s="5" t="s">
        <v>22</v>
      </c>
      <c r="B664" s="5" t="s">
        <v>7340</v>
      </c>
      <c r="C664" s="21" t="s">
        <v>24</v>
      </c>
      <c r="D664" s="21" t="s">
        <v>7342</v>
      </c>
      <c r="E664" s="21" t="s">
        <v>33</v>
      </c>
      <c r="F664" s="22">
        <v>55.0</v>
      </c>
      <c r="G664" s="21" t="s">
        <v>24</v>
      </c>
      <c r="H664" s="26"/>
      <c r="I664" s="21" t="s">
        <v>40</v>
      </c>
      <c r="J664" s="22">
        <v>50303.0</v>
      </c>
      <c r="K664" s="22">
        <v>231.0</v>
      </c>
      <c r="L664" s="22">
        <v>50534.0</v>
      </c>
      <c r="M664" s="27">
        <v>38.72</v>
      </c>
      <c r="N664" s="14">
        <v>28.61057483</v>
      </c>
      <c r="O664" s="14">
        <v>176627.0</v>
      </c>
      <c r="P664" s="17">
        <f>VLOOKUP(D664,Details!$C$1:$J$3719,3,FALSE)</f>
        <v>0</v>
      </c>
      <c r="Q664" s="18" t="str">
        <f>VLOOKUP(D664,Details!$C$1:$J$3719,4,FALSE)</f>
        <v>Graduate</v>
      </c>
      <c r="R664" s="17">
        <f>VLOOKUP(D664,Details!$C$1:$J$3719,5,FALSE)</f>
        <v>55</v>
      </c>
      <c r="S664" s="18" t="str">
        <f>VLOOKUP(D664,Details!$C$1:$J$3719,6,FALSE)</f>
        <v>Rs3,73,89,000 ~ 3Crore+</v>
      </c>
      <c r="T664" s="18" t="str">
        <f>VLOOKUP(D664,Details!$C$1:$J$3719,7,FALSE)</f>
        <v>Rs4,46,810 ~ 4Lacs+</v>
      </c>
      <c r="U664" s="18" t="str">
        <f>VLOOKUP(D664,Details!$C$1:$J$3719,8,FALSE)</f>
        <v/>
      </c>
    </row>
    <row r="665">
      <c r="A665" s="5" t="s">
        <v>22</v>
      </c>
      <c r="B665" s="5" t="s">
        <v>7340</v>
      </c>
      <c r="C665" s="21" t="s">
        <v>24</v>
      </c>
      <c r="D665" s="21" t="s">
        <v>7343</v>
      </c>
      <c r="E665" s="21" t="s">
        <v>33</v>
      </c>
      <c r="F665" s="22">
        <v>45.0</v>
      </c>
      <c r="G665" s="21" t="s">
        <v>24</v>
      </c>
      <c r="H665" s="26"/>
      <c r="I665" s="21" t="s">
        <v>73</v>
      </c>
      <c r="J665" s="22">
        <v>9867.0</v>
      </c>
      <c r="K665" s="22">
        <v>13.0</v>
      </c>
      <c r="L665" s="22">
        <v>9880.0</v>
      </c>
      <c r="M665" s="27">
        <v>7.57</v>
      </c>
      <c r="N665" s="14">
        <v>5.593708776</v>
      </c>
      <c r="O665" s="14">
        <v>176627.0</v>
      </c>
      <c r="P665" s="17" t="str">
        <f>VLOOKUP(D665,Details!$C$1:$J$3719,3,FALSE)</f>
        <v>#N/A</v>
      </c>
      <c r="Q665" s="18" t="str">
        <f>VLOOKUP(D665,Details!$C$1:$J$3719,4,FALSE)</f>
        <v>#N/A</v>
      </c>
      <c r="R665" s="17" t="str">
        <f>VLOOKUP(D665,Details!$C$1:$J$3719,5,FALSE)</f>
        <v>#N/A</v>
      </c>
      <c r="S665" s="18" t="str">
        <f>VLOOKUP(D665,Details!$C$1:$J$3719,6,FALSE)</f>
        <v>#N/A</v>
      </c>
      <c r="T665" s="18" t="str">
        <f>VLOOKUP(D665,Details!$C$1:$J$3719,7,FALSE)</f>
        <v>#N/A</v>
      </c>
      <c r="U665" s="18" t="str">
        <f>VLOOKUP(D665,Details!$C$1:$J$3719,8,FALSE)</f>
        <v>#N/A</v>
      </c>
    </row>
    <row r="666">
      <c r="A666" s="5" t="s">
        <v>22</v>
      </c>
      <c r="B666" s="5" t="s">
        <v>7340</v>
      </c>
      <c r="C666" s="21" t="s">
        <v>24</v>
      </c>
      <c r="D666" s="21" t="s">
        <v>7344</v>
      </c>
      <c r="E666" s="21" t="s">
        <v>33</v>
      </c>
      <c r="F666" s="22">
        <v>56.0</v>
      </c>
      <c r="G666" s="21" t="s">
        <v>24</v>
      </c>
      <c r="H666" s="26"/>
      <c r="I666" s="21" t="s">
        <v>52</v>
      </c>
      <c r="J666" s="22">
        <v>1570.0</v>
      </c>
      <c r="K666" s="22">
        <v>0.0</v>
      </c>
      <c r="L666" s="22">
        <v>1570.0</v>
      </c>
      <c r="M666" s="27">
        <v>1.2</v>
      </c>
      <c r="N666" s="14">
        <v>0.888878824</v>
      </c>
      <c r="O666" s="14">
        <v>176627.0</v>
      </c>
      <c r="P666" s="17" t="str">
        <f>VLOOKUP(D666,Details!$C$1:$J$3719,3,FALSE)</f>
        <v>#N/A</v>
      </c>
      <c r="Q666" s="18" t="str">
        <f>VLOOKUP(D666,Details!$C$1:$J$3719,4,FALSE)</f>
        <v>#N/A</v>
      </c>
      <c r="R666" s="17" t="str">
        <f>VLOOKUP(D666,Details!$C$1:$J$3719,5,FALSE)</f>
        <v>#N/A</v>
      </c>
      <c r="S666" s="18" t="str">
        <f>VLOOKUP(D666,Details!$C$1:$J$3719,6,FALSE)</f>
        <v>#N/A</v>
      </c>
      <c r="T666" s="18" t="str">
        <f>VLOOKUP(D666,Details!$C$1:$J$3719,7,FALSE)</f>
        <v>#N/A</v>
      </c>
      <c r="U666" s="18" t="str">
        <f>VLOOKUP(D666,Details!$C$1:$J$3719,8,FALSE)</f>
        <v>#N/A</v>
      </c>
    </row>
    <row r="667">
      <c r="A667" s="5" t="s">
        <v>22</v>
      </c>
      <c r="B667" s="5" t="s">
        <v>7340</v>
      </c>
      <c r="C667" s="21" t="s">
        <v>24</v>
      </c>
      <c r="D667" s="21" t="s">
        <v>7345</v>
      </c>
      <c r="E667" s="21" t="s">
        <v>33</v>
      </c>
      <c r="F667" s="22">
        <v>38.0</v>
      </c>
      <c r="G667" s="21" t="s">
        <v>253</v>
      </c>
      <c r="H667" s="26"/>
      <c r="I667" s="21" t="s">
        <v>48</v>
      </c>
      <c r="J667" s="22">
        <v>970.0</v>
      </c>
      <c r="K667" s="22">
        <v>0.0</v>
      </c>
      <c r="L667" s="22">
        <v>970.0</v>
      </c>
      <c r="M667" s="27">
        <v>0.74</v>
      </c>
      <c r="N667" s="14">
        <v>0.54917991</v>
      </c>
      <c r="O667" s="14">
        <v>176627.0</v>
      </c>
      <c r="P667" s="17">
        <f>VLOOKUP(D667,Details!$C$1:$J$3719,3,FALSE)</f>
        <v>0</v>
      </c>
      <c r="Q667" s="18" t="str">
        <f>VLOOKUP(D667,Details!$C$1:$J$3719,4,FALSE)</f>
        <v>Others</v>
      </c>
      <c r="R667" s="17">
        <f>VLOOKUP(D667,Details!$C$1:$J$3719,5,FALSE)</f>
        <v>38</v>
      </c>
      <c r="S667" s="18" t="str">
        <f>VLOOKUP(D667,Details!$C$1:$J$3719,6,FALSE)</f>
        <v>Rs19,18,000 ~ 19Lacs+</v>
      </c>
      <c r="T667" s="18" t="str">
        <f>VLOOKUP(D667,Details!$C$1:$J$3719,7,FALSE)</f>
        <v>Rs1,00,000 ~ 1Lacs+</v>
      </c>
      <c r="U667" s="18" t="str">
        <f>VLOOKUP(D667,Details!$C$1:$J$3719,8,FALSE)</f>
        <v/>
      </c>
    </row>
    <row r="668">
      <c r="A668" s="5" t="s">
        <v>22</v>
      </c>
      <c r="B668" s="5" t="s">
        <v>7340</v>
      </c>
      <c r="C668" s="21" t="s">
        <v>24</v>
      </c>
      <c r="D668" s="21" t="s">
        <v>7346</v>
      </c>
      <c r="E668" s="21" t="s">
        <v>33</v>
      </c>
      <c r="F668" s="22">
        <v>76.0</v>
      </c>
      <c r="G668" s="21" t="s">
        <v>24</v>
      </c>
      <c r="H668" s="26"/>
      <c r="I668" s="21" t="s">
        <v>48</v>
      </c>
      <c r="J668" s="22">
        <v>863.0</v>
      </c>
      <c r="K668" s="22">
        <v>0.0</v>
      </c>
      <c r="L668" s="22">
        <v>863.0</v>
      </c>
      <c r="M668" s="27">
        <v>0.66</v>
      </c>
      <c r="N668" s="14">
        <v>0.488600271</v>
      </c>
      <c r="O668" s="14">
        <v>176627.0</v>
      </c>
      <c r="P668" s="17">
        <f>VLOOKUP(D668,Details!$C$1:$J$3719,3,FALSE)</f>
        <v>0</v>
      </c>
      <c r="Q668" s="18" t="str">
        <f>VLOOKUP(D668,Details!$C$1:$J$3719,4,FALSE)</f>
        <v>Not Given</v>
      </c>
      <c r="R668" s="17">
        <f>VLOOKUP(D668,Details!$C$1:$J$3719,5,FALSE)</f>
        <v>76</v>
      </c>
      <c r="S668" s="18" t="str">
        <f>VLOOKUP(D668,Details!$C$1:$J$3719,6,FALSE)</f>
        <v>Nil</v>
      </c>
      <c r="T668" s="18" t="str">
        <f>VLOOKUP(D668,Details!$C$1:$J$3719,7,FALSE)</f>
        <v>Rs0 ~ </v>
      </c>
      <c r="U668" s="18" t="str">
        <f>VLOOKUP(D668,Details!$C$1:$J$3719,8,FALSE)</f>
        <v/>
      </c>
    </row>
    <row r="669">
      <c r="A669" s="5" t="s">
        <v>22</v>
      </c>
      <c r="B669" s="5" t="s">
        <v>7340</v>
      </c>
      <c r="C669" s="21" t="s">
        <v>24</v>
      </c>
      <c r="D669" s="21" t="s">
        <v>7347</v>
      </c>
      <c r="E669" s="21" t="s">
        <v>33</v>
      </c>
      <c r="F669" s="22">
        <v>34.0</v>
      </c>
      <c r="G669" s="21" t="s">
        <v>253</v>
      </c>
      <c r="H669" s="26"/>
      <c r="I669" s="21" t="s">
        <v>35</v>
      </c>
      <c r="J669" s="22">
        <v>665.0</v>
      </c>
      <c r="K669" s="22">
        <v>0.0</v>
      </c>
      <c r="L669" s="22">
        <v>665.0</v>
      </c>
      <c r="M669" s="27">
        <v>0.51</v>
      </c>
      <c r="N669" s="14">
        <v>0.376499629</v>
      </c>
      <c r="O669" s="14">
        <v>176627.0</v>
      </c>
      <c r="P669" s="17">
        <f>VLOOKUP(D669,Details!$C$1:$J$3719,3,FALSE)</f>
        <v>0</v>
      </c>
      <c r="Q669" s="18" t="str">
        <f>VLOOKUP(D669,Details!$C$1:$J$3719,4,FALSE)</f>
        <v>12th Pass</v>
      </c>
      <c r="R669" s="17">
        <f>VLOOKUP(D669,Details!$C$1:$J$3719,5,FALSE)</f>
        <v>34</v>
      </c>
      <c r="S669" s="18" t="str">
        <f>VLOOKUP(D669,Details!$C$1:$J$3719,6,FALSE)</f>
        <v>Rs1,55,000 ~ 1Lacs+</v>
      </c>
      <c r="T669" s="18" t="str">
        <f>VLOOKUP(D669,Details!$C$1:$J$3719,7,FALSE)</f>
        <v>Rs0 ~ </v>
      </c>
      <c r="U669" s="18" t="str">
        <f>VLOOKUP(D669,Details!$C$1:$J$3719,8,FALSE)</f>
        <v/>
      </c>
    </row>
    <row r="670">
      <c r="A670" s="5" t="s">
        <v>22</v>
      </c>
      <c r="B670" s="5" t="s">
        <v>7340</v>
      </c>
      <c r="C670" s="21" t="s">
        <v>24</v>
      </c>
      <c r="D670" s="21" t="s">
        <v>7348</v>
      </c>
      <c r="E670" s="21" t="s">
        <v>33</v>
      </c>
      <c r="F670" s="22">
        <v>44.0</v>
      </c>
      <c r="G670" s="21" t="s">
        <v>24</v>
      </c>
      <c r="H670" s="26"/>
      <c r="I670" s="21" t="s">
        <v>48</v>
      </c>
      <c r="J670" s="22">
        <v>567.0</v>
      </c>
      <c r="K670" s="22">
        <v>0.0</v>
      </c>
      <c r="L670" s="22">
        <v>567.0</v>
      </c>
      <c r="M670" s="27">
        <v>0.43</v>
      </c>
      <c r="N670" s="14">
        <v>0.321015473</v>
      </c>
      <c r="O670" s="14">
        <v>176627.0</v>
      </c>
      <c r="P670" s="17" t="str">
        <f>VLOOKUP(D670,Details!$C$1:$J$3719,3,FALSE)</f>
        <v>#N/A</v>
      </c>
      <c r="Q670" s="18" t="str">
        <f>VLOOKUP(D670,Details!$C$1:$J$3719,4,FALSE)</f>
        <v>#N/A</v>
      </c>
      <c r="R670" s="17" t="str">
        <f>VLOOKUP(D670,Details!$C$1:$J$3719,5,FALSE)</f>
        <v>#N/A</v>
      </c>
      <c r="S670" s="18" t="str">
        <f>VLOOKUP(D670,Details!$C$1:$J$3719,6,FALSE)</f>
        <v>#N/A</v>
      </c>
      <c r="T670" s="18" t="str">
        <f>VLOOKUP(D670,Details!$C$1:$J$3719,7,FALSE)</f>
        <v>#N/A</v>
      </c>
      <c r="U670" s="18" t="str">
        <f>VLOOKUP(D670,Details!$C$1:$J$3719,8,FALSE)</f>
        <v>#N/A</v>
      </c>
    </row>
    <row r="671">
      <c r="A671" s="5" t="s">
        <v>22</v>
      </c>
      <c r="B671" s="5" t="s">
        <v>7340</v>
      </c>
      <c r="C671" s="21" t="s">
        <v>24</v>
      </c>
      <c r="D671" s="21" t="s">
        <v>7349</v>
      </c>
      <c r="E671" s="21" t="s">
        <v>33</v>
      </c>
      <c r="F671" s="22">
        <v>32.0</v>
      </c>
      <c r="G671" s="21" t="s">
        <v>24</v>
      </c>
      <c r="H671" s="26"/>
      <c r="I671" s="21" t="s">
        <v>44</v>
      </c>
      <c r="J671" s="22">
        <v>391.0</v>
      </c>
      <c r="K671" s="22">
        <v>2.0</v>
      </c>
      <c r="L671" s="22">
        <v>393.0</v>
      </c>
      <c r="M671" s="27">
        <v>0.3</v>
      </c>
      <c r="N671" s="14">
        <v>0.222502788</v>
      </c>
      <c r="O671" s="14">
        <v>176627.0</v>
      </c>
      <c r="P671" s="17" t="str">
        <f>VLOOKUP(D671,Details!$C$1:$J$3719,3,FALSE)</f>
        <v>#N/A</v>
      </c>
      <c r="Q671" s="18" t="str">
        <f>VLOOKUP(D671,Details!$C$1:$J$3719,4,FALSE)</f>
        <v>#N/A</v>
      </c>
      <c r="R671" s="17" t="str">
        <f>VLOOKUP(D671,Details!$C$1:$J$3719,5,FALSE)</f>
        <v>#N/A</v>
      </c>
      <c r="S671" s="18" t="str">
        <f>VLOOKUP(D671,Details!$C$1:$J$3719,6,FALSE)</f>
        <v>#N/A</v>
      </c>
      <c r="T671" s="18" t="str">
        <f>VLOOKUP(D671,Details!$C$1:$J$3719,7,FALSE)</f>
        <v>#N/A</v>
      </c>
      <c r="U671" s="18" t="str">
        <f>VLOOKUP(D671,Details!$C$1:$J$3719,8,FALSE)</f>
        <v>#N/A</v>
      </c>
    </row>
    <row r="672">
      <c r="A672" s="5" t="s">
        <v>22</v>
      </c>
      <c r="B672" s="5" t="s">
        <v>7340</v>
      </c>
      <c r="C672" s="21" t="s">
        <v>24</v>
      </c>
      <c r="D672" s="21" t="s">
        <v>7350</v>
      </c>
      <c r="E672" s="21" t="s">
        <v>33</v>
      </c>
      <c r="F672" s="22">
        <v>47.0</v>
      </c>
      <c r="G672" s="21" t="s">
        <v>24</v>
      </c>
      <c r="H672" s="26"/>
      <c r="I672" s="21" t="s">
        <v>48</v>
      </c>
      <c r="J672" s="22">
        <v>255.0</v>
      </c>
      <c r="K672" s="22">
        <v>0.0</v>
      </c>
      <c r="L672" s="22">
        <v>255.0</v>
      </c>
      <c r="M672" s="27">
        <v>0.2</v>
      </c>
      <c r="N672" s="14">
        <v>0.144372038</v>
      </c>
      <c r="O672" s="14">
        <v>176627.0</v>
      </c>
      <c r="P672" s="17" t="str">
        <f>VLOOKUP(D672,Details!$C$1:$J$3719,3,FALSE)</f>
        <v>#N/A</v>
      </c>
      <c r="Q672" s="18" t="str">
        <f>VLOOKUP(D672,Details!$C$1:$J$3719,4,FALSE)</f>
        <v>#N/A</v>
      </c>
      <c r="R672" s="17" t="str">
        <f>VLOOKUP(D672,Details!$C$1:$J$3719,5,FALSE)</f>
        <v>#N/A</v>
      </c>
      <c r="S672" s="18" t="str">
        <f>VLOOKUP(D672,Details!$C$1:$J$3719,6,FALSE)</f>
        <v>#N/A</v>
      </c>
      <c r="T672" s="18" t="str">
        <f>VLOOKUP(D672,Details!$C$1:$J$3719,7,FALSE)</f>
        <v>#N/A</v>
      </c>
      <c r="U672" s="18" t="str">
        <f>VLOOKUP(D672,Details!$C$1:$J$3719,8,FALSE)</f>
        <v>#N/A</v>
      </c>
    </row>
    <row r="673">
      <c r="A673" s="5" t="s">
        <v>22</v>
      </c>
      <c r="B673" s="5" t="s">
        <v>7340</v>
      </c>
      <c r="C673" s="21" t="s">
        <v>24</v>
      </c>
      <c r="D673" s="21" t="s">
        <v>7351</v>
      </c>
      <c r="E673" s="21" t="s">
        <v>33</v>
      </c>
      <c r="F673" s="22">
        <v>48.0</v>
      </c>
      <c r="G673" s="21" t="s">
        <v>24</v>
      </c>
      <c r="H673" s="26"/>
      <c r="I673" s="21" t="s">
        <v>48</v>
      </c>
      <c r="J673" s="22">
        <v>245.0</v>
      </c>
      <c r="K673" s="22">
        <v>0.0</v>
      </c>
      <c r="L673" s="22">
        <v>245.0</v>
      </c>
      <c r="M673" s="27">
        <v>0.19</v>
      </c>
      <c r="N673" s="14">
        <v>0.13871039</v>
      </c>
      <c r="O673" s="14">
        <v>176627.0</v>
      </c>
      <c r="P673" s="17">
        <f>VLOOKUP(D673,Details!$C$1:$J$3719,3,FALSE)</f>
        <v>0</v>
      </c>
      <c r="Q673" s="18" t="str">
        <f>VLOOKUP(D673,Details!$C$1:$J$3719,4,FALSE)</f>
        <v>12th Pass</v>
      </c>
      <c r="R673" s="17">
        <f>VLOOKUP(D673,Details!$C$1:$J$3719,5,FALSE)</f>
        <v>48</v>
      </c>
      <c r="S673" s="18" t="str">
        <f>VLOOKUP(D673,Details!$C$1:$J$3719,6,FALSE)</f>
        <v>Rs23,58,000 ~ 23Lacs+</v>
      </c>
      <c r="T673" s="18" t="str">
        <f>VLOOKUP(D673,Details!$C$1:$J$3719,7,FALSE)</f>
        <v>Rs0 ~ </v>
      </c>
      <c r="U673" s="18" t="str">
        <f>VLOOKUP(D673,Details!$C$1:$J$3719,8,FALSE)</f>
        <v/>
      </c>
    </row>
    <row r="674">
      <c r="A674" s="5" t="s">
        <v>22</v>
      </c>
      <c r="B674" s="5" t="s">
        <v>7340</v>
      </c>
      <c r="C674" s="21" t="s">
        <v>24</v>
      </c>
      <c r="D674" s="21" t="s">
        <v>7352</v>
      </c>
      <c r="E674" s="21" t="s">
        <v>33</v>
      </c>
      <c r="F674" s="22">
        <v>26.0</v>
      </c>
      <c r="G674" s="21" t="s">
        <v>24</v>
      </c>
      <c r="H674" s="26"/>
      <c r="I674" s="21" t="s">
        <v>2655</v>
      </c>
      <c r="J674" s="22">
        <v>214.0</v>
      </c>
      <c r="K674" s="22">
        <v>0.0</v>
      </c>
      <c r="L674" s="22">
        <v>214.0</v>
      </c>
      <c r="M674" s="27">
        <v>0.16</v>
      </c>
      <c r="N674" s="14">
        <v>0.121159279</v>
      </c>
      <c r="O674" s="14">
        <v>176627.0</v>
      </c>
      <c r="P674" s="17" t="str">
        <f>VLOOKUP(D674,Details!$C$1:$J$3719,3,FALSE)</f>
        <v>#N/A</v>
      </c>
      <c r="Q674" s="18" t="str">
        <f>VLOOKUP(D674,Details!$C$1:$J$3719,4,FALSE)</f>
        <v>#N/A</v>
      </c>
      <c r="R674" s="17" t="str">
        <f>VLOOKUP(D674,Details!$C$1:$J$3719,5,FALSE)</f>
        <v>#N/A</v>
      </c>
      <c r="S674" s="18" t="str">
        <f>VLOOKUP(D674,Details!$C$1:$J$3719,6,FALSE)</f>
        <v>#N/A</v>
      </c>
      <c r="T674" s="18" t="str">
        <f>VLOOKUP(D674,Details!$C$1:$J$3719,7,FALSE)</f>
        <v>#N/A</v>
      </c>
      <c r="U674" s="18" t="str">
        <f>VLOOKUP(D674,Details!$C$1:$J$3719,8,FALSE)</f>
        <v>#N/A</v>
      </c>
    </row>
    <row r="675">
      <c r="A675" s="5" t="s">
        <v>22</v>
      </c>
      <c r="B675" s="5" t="s">
        <v>7340</v>
      </c>
      <c r="C675" s="21" t="s">
        <v>24</v>
      </c>
      <c r="D675" s="21" t="s">
        <v>7353</v>
      </c>
      <c r="E675" s="21" t="s">
        <v>33</v>
      </c>
      <c r="F675" s="22">
        <v>50.0</v>
      </c>
      <c r="G675" s="21" t="s">
        <v>24</v>
      </c>
      <c r="H675" s="26"/>
      <c r="I675" s="21" t="s">
        <v>48</v>
      </c>
      <c r="J675" s="22">
        <v>170.0</v>
      </c>
      <c r="K675" s="22">
        <v>0.0</v>
      </c>
      <c r="L675" s="22">
        <v>170.0</v>
      </c>
      <c r="M675" s="27">
        <v>0.13</v>
      </c>
      <c r="N675" s="14">
        <v>0.096248026</v>
      </c>
      <c r="O675" s="14">
        <v>176627.0</v>
      </c>
      <c r="P675" s="17" t="str">
        <f>VLOOKUP(D675,Details!$C$1:$J$3719,3,FALSE)</f>
        <v>#N/A</v>
      </c>
      <c r="Q675" s="18" t="str">
        <f>VLOOKUP(D675,Details!$C$1:$J$3719,4,FALSE)</f>
        <v>#N/A</v>
      </c>
      <c r="R675" s="17" t="str">
        <f>VLOOKUP(D675,Details!$C$1:$J$3719,5,FALSE)</f>
        <v>#N/A</v>
      </c>
      <c r="S675" s="18" t="str">
        <f>VLOOKUP(D675,Details!$C$1:$J$3719,6,FALSE)</f>
        <v>#N/A</v>
      </c>
      <c r="T675" s="18" t="str">
        <f>VLOOKUP(D675,Details!$C$1:$J$3719,7,FALSE)</f>
        <v>#N/A</v>
      </c>
      <c r="U675" s="18" t="str">
        <f>VLOOKUP(D675,Details!$C$1:$J$3719,8,FALSE)</f>
        <v>#N/A</v>
      </c>
    </row>
    <row r="676">
      <c r="A676" s="5" t="s">
        <v>22</v>
      </c>
      <c r="B676" s="5" t="s">
        <v>7340</v>
      </c>
      <c r="C676" s="21" t="s">
        <v>24</v>
      </c>
      <c r="D676" s="21" t="s">
        <v>7354</v>
      </c>
      <c r="E676" s="21" t="s">
        <v>33</v>
      </c>
      <c r="F676" s="22">
        <v>32.0</v>
      </c>
      <c r="G676" s="21" t="s">
        <v>943</v>
      </c>
      <c r="H676" s="26"/>
      <c r="I676" s="21" t="s">
        <v>48</v>
      </c>
      <c r="J676" s="22">
        <v>162.0</v>
      </c>
      <c r="K676" s="22">
        <v>0.0</v>
      </c>
      <c r="L676" s="22">
        <v>162.0</v>
      </c>
      <c r="M676" s="27">
        <v>0.12</v>
      </c>
      <c r="N676" s="14">
        <v>0.091718707</v>
      </c>
      <c r="O676" s="14">
        <v>176627.0</v>
      </c>
      <c r="P676" s="17" t="str">
        <f>VLOOKUP(D676,Details!$C$1:$J$3719,3,FALSE)</f>
        <v>#N/A</v>
      </c>
      <c r="Q676" s="18" t="str">
        <f>VLOOKUP(D676,Details!$C$1:$J$3719,4,FALSE)</f>
        <v>#N/A</v>
      </c>
      <c r="R676" s="17" t="str">
        <f>VLOOKUP(D676,Details!$C$1:$J$3719,5,FALSE)</f>
        <v>#N/A</v>
      </c>
      <c r="S676" s="18" t="str">
        <f>VLOOKUP(D676,Details!$C$1:$J$3719,6,FALSE)</f>
        <v>#N/A</v>
      </c>
      <c r="T676" s="18" t="str">
        <f>VLOOKUP(D676,Details!$C$1:$J$3719,7,FALSE)</f>
        <v>#N/A</v>
      </c>
      <c r="U676" s="18" t="str">
        <f>VLOOKUP(D676,Details!$C$1:$J$3719,8,FALSE)</f>
        <v>#N/A</v>
      </c>
    </row>
    <row r="677">
      <c r="A677" s="5" t="s">
        <v>22</v>
      </c>
      <c r="B677" s="5" t="s">
        <v>7340</v>
      </c>
      <c r="C677" s="21" t="s">
        <v>24</v>
      </c>
      <c r="D677" s="5" t="s">
        <v>7355</v>
      </c>
      <c r="E677" s="21" t="s">
        <v>33</v>
      </c>
      <c r="F677" s="22">
        <v>40.0</v>
      </c>
      <c r="G677" s="21" t="s">
        <v>943</v>
      </c>
      <c r="H677" s="26"/>
      <c r="I677" s="21" t="s">
        <v>48</v>
      </c>
      <c r="J677" s="22">
        <v>156.0</v>
      </c>
      <c r="K677" s="22">
        <v>0.0</v>
      </c>
      <c r="L677" s="22">
        <v>156.0</v>
      </c>
      <c r="M677" s="22">
        <v>0.12</v>
      </c>
      <c r="N677" s="14">
        <v>0.088321718</v>
      </c>
      <c r="O677" s="14">
        <v>176627.0</v>
      </c>
      <c r="P677" s="17">
        <f>VLOOKUP(D677,Details!$C$1:$J$3719,3,FALSE)</f>
        <v>0</v>
      </c>
      <c r="Q677" s="18" t="str">
        <f>VLOOKUP(D677,Details!$C$1:$J$3719,4,FALSE)</f>
        <v>10th Pass</v>
      </c>
      <c r="R677" s="17">
        <f>VLOOKUP(D677,Details!$C$1:$J$3719,5,FALSE)</f>
        <v>40</v>
      </c>
      <c r="S677" s="18" t="str">
        <f>VLOOKUP(D677,Details!$C$1:$J$3719,6,FALSE)</f>
        <v>Rs3,82,500 ~ 3Lacs+</v>
      </c>
      <c r="T677" s="18" t="str">
        <f>VLOOKUP(D677,Details!$C$1:$J$3719,7,FALSE)</f>
        <v>Rs0 ~ </v>
      </c>
      <c r="U677" s="18" t="str">
        <f>VLOOKUP(D677,Details!$C$1:$J$3719,8,FALSE)</f>
        <v/>
      </c>
    </row>
    <row r="678">
      <c r="A678" s="5" t="s">
        <v>22</v>
      </c>
      <c r="B678" s="5" t="s">
        <v>7340</v>
      </c>
      <c r="C678" s="21" t="s">
        <v>24</v>
      </c>
      <c r="D678" s="5" t="s">
        <v>7356</v>
      </c>
      <c r="E678" s="21" t="s">
        <v>33</v>
      </c>
      <c r="F678" s="22">
        <v>43.0</v>
      </c>
      <c r="G678" s="21" t="s">
        <v>24</v>
      </c>
      <c r="H678" s="26"/>
      <c r="I678" s="21" t="s">
        <v>48</v>
      </c>
      <c r="J678" s="22">
        <v>140.0</v>
      </c>
      <c r="K678" s="22">
        <v>0.0</v>
      </c>
      <c r="L678" s="22">
        <v>140.0</v>
      </c>
      <c r="M678" s="22">
        <v>0.11</v>
      </c>
      <c r="N678" s="14">
        <v>0.07926308</v>
      </c>
      <c r="O678" s="14">
        <v>176627.0</v>
      </c>
      <c r="P678" s="17">
        <f>VLOOKUP(D678,Details!$C$1:$J$3719,3,FALSE)</f>
        <v>0</v>
      </c>
      <c r="Q678" s="18" t="str">
        <f>VLOOKUP(D678,Details!$C$1:$J$3719,4,FALSE)</f>
        <v>10th Pass</v>
      </c>
      <c r="R678" s="17">
        <f>VLOOKUP(D678,Details!$C$1:$J$3719,5,FALSE)</f>
        <v>44</v>
      </c>
      <c r="S678" s="18" t="str">
        <f>VLOOKUP(D678,Details!$C$1:$J$3719,6,FALSE)</f>
        <v>Rs40,87,780 ~ 40Lacs+</v>
      </c>
      <c r="T678" s="18" t="str">
        <f>VLOOKUP(D678,Details!$C$1:$J$3719,7,FALSE)</f>
        <v>Rs7,75,000 ~ 7Lacs+</v>
      </c>
      <c r="U678" s="18" t="str">
        <f>VLOOKUP(D678,Details!$C$1:$J$3719,8,FALSE)</f>
        <v/>
      </c>
    </row>
    <row r="679">
      <c r="A679" s="5" t="s">
        <v>22</v>
      </c>
      <c r="B679" s="5" t="s">
        <v>7357</v>
      </c>
      <c r="C679" s="21" t="s">
        <v>24</v>
      </c>
      <c r="D679" s="21" t="s">
        <v>7358</v>
      </c>
      <c r="E679" s="21" t="s">
        <v>346</v>
      </c>
      <c r="F679" s="22">
        <v>65.0</v>
      </c>
      <c r="G679" s="21" t="s">
        <v>24</v>
      </c>
      <c r="H679" s="26"/>
      <c r="I679" s="21" t="s">
        <v>40</v>
      </c>
      <c r="J679" s="22">
        <v>45923.0</v>
      </c>
      <c r="K679" s="22">
        <v>43.0</v>
      </c>
      <c r="L679" s="22">
        <v>45966.0</v>
      </c>
      <c r="M679" s="27">
        <v>34.62</v>
      </c>
      <c r="N679" s="14">
        <v>18.99115432</v>
      </c>
      <c r="O679" s="14">
        <v>242039.0</v>
      </c>
      <c r="P679" s="17">
        <f>VLOOKUP(D679,Details!$C$1:$J$3719,3,FALSE)</f>
        <v>0</v>
      </c>
      <c r="Q679" s="18" t="str">
        <f>VLOOKUP(D679,Details!$C$1:$J$3719,4,FALSE)</f>
        <v>10th Pass</v>
      </c>
      <c r="R679" s="17">
        <f>VLOOKUP(D679,Details!$C$1:$J$3719,5,FALSE)</f>
        <v>65</v>
      </c>
      <c r="S679" s="18" t="str">
        <f>VLOOKUP(D679,Details!$C$1:$J$3719,6,FALSE)</f>
        <v>Rs1,46,500 ~ 1Lacs+</v>
      </c>
      <c r="T679" s="18" t="str">
        <f>VLOOKUP(D679,Details!$C$1:$J$3719,7,FALSE)</f>
        <v>Rs0 ~ </v>
      </c>
      <c r="U679" s="18" t="str">
        <f>VLOOKUP(D679,Details!$C$1:$J$3719,8,FALSE)</f>
        <v>Y</v>
      </c>
    </row>
    <row r="680">
      <c r="A680" s="5" t="s">
        <v>22</v>
      </c>
      <c r="B680" s="5" t="s">
        <v>7357</v>
      </c>
      <c r="C680" s="21" t="s">
        <v>24</v>
      </c>
      <c r="D680" s="21" t="s">
        <v>7359</v>
      </c>
      <c r="E680" s="21" t="s">
        <v>33</v>
      </c>
      <c r="F680" s="22">
        <v>50.0</v>
      </c>
      <c r="G680" s="21" t="s">
        <v>24</v>
      </c>
      <c r="H680" s="26"/>
      <c r="I680" s="21" t="s">
        <v>73</v>
      </c>
      <c r="J680" s="22">
        <v>31081.0</v>
      </c>
      <c r="K680" s="22">
        <v>42.0</v>
      </c>
      <c r="L680" s="22">
        <v>31123.0</v>
      </c>
      <c r="M680" s="27">
        <v>23.44</v>
      </c>
      <c r="N680" s="14">
        <v>12.85867154</v>
      </c>
      <c r="O680" s="14">
        <v>242039.0</v>
      </c>
      <c r="P680" s="17" t="str">
        <f>VLOOKUP(D680,Details!$C$1:$J$3719,3,FALSE)</f>
        <v>#N/A</v>
      </c>
      <c r="Q680" s="18" t="str">
        <f>VLOOKUP(D680,Details!$C$1:$J$3719,4,FALSE)</f>
        <v>#N/A</v>
      </c>
      <c r="R680" s="17" t="str">
        <f>VLOOKUP(D680,Details!$C$1:$J$3719,5,FALSE)</f>
        <v>#N/A</v>
      </c>
      <c r="S680" s="18" t="str">
        <f>VLOOKUP(D680,Details!$C$1:$J$3719,6,FALSE)</f>
        <v>#N/A</v>
      </c>
      <c r="T680" s="18" t="str">
        <f>VLOOKUP(D680,Details!$C$1:$J$3719,7,FALSE)</f>
        <v>#N/A</v>
      </c>
      <c r="U680" s="18" t="str">
        <f>VLOOKUP(D680,Details!$C$1:$J$3719,8,FALSE)</f>
        <v>#N/A</v>
      </c>
    </row>
    <row r="681">
      <c r="A681" s="5" t="s">
        <v>22</v>
      </c>
      <c r="B681" s="5" t="s">
        <v>7357</v>
      </c>
      <c r="C681" s="21" t="s">
        <v>24</v>
      </c>
      <c r="D681" s="21" t="s">
        <v>7360</v>
      </c>
      <c r="E681" s="21" t="s">
        <v>33</v>
      </c>
      <c r="F681" s="22">
        <v>68.0</v>
      </c>
      <c r="G681" s="21" t="s">
        <v>24</v>
      </c>
      <c r="H681" s="26"/>
      <c r="I681" s="21" t="s">
        <v>41</v>
      </c>
      <c r="J681" s="22">
        <v>21936.0</v>
      </c>
      <c r="K681" s="22">
        <v>31.0</v>
      </c>
      <c r="L681" s="22">
        <v>21967.0</v>
      </c>
      <c r="M681" s="27">
        <v>16.55</v>
      </c>
      <c r="N681" s="14">
        <v>9.075810097</v>
      </c>
      <c r="O681" s="14">
        <v>242039.0</v>
      </c>
      <c r="P681" s="17">
        <f>VLOOKUP(D681,Details!$C$1:$J$3719,3,FALSE)</f>
        <v>1</v>
      </c>
      <c r="Q681" s="18" t="str">
        <f>VLOOKUP(D681,Details!$C$1:$J$3719,4,FALSE)</f>
        <v>10th Pass</v>
      </c>
      <c r="R681" s="17">
        <f>VLOOKUP(D681,Details!$C$1:$J$3719,5,FALSE)</f>
        <v>68</v>
      </c>
      <c r="S681" s="18" t="str">
        <f>VLOOKUP(D681,Details!$C$1:$J$3719,6,FALSE)</f>
        <v>Rs2,09,61,700 ~ 2Crore+</v>
      </c>
      <c r="T681" s="18" t="str">
        <f>VLOOKUP(D681,Details!$C$1:$J$3719,7,FALSE)</f>
        <v>Rs24,587 ~ 24Thou+</v>
      </c>
      <c r="U681" s="18" t="str">
        <f>VLOOKUP(D681,Details!$C$1:$J$3719,8,FALSE)</f>
        <v/>
      </c>
    </row>
    <row r="682">
      <c r="A682" s="5" t="s">
        <v>22</v>
      </c>
      <c r="B682" s="5" t="s">
        <v>7357</v>
      </c>
      <c r="C682" s="21" t="s">
        <v>24</v>
      </c>
      <c r="D682" s="21" t="s">
        <v>7361</v>
      </c>
      <c r="E682" s="21" t="s">
        <v>33</v>
      </c>
      <c r="F682" s="22">
        <v>51.0</v>
      </c>
      <c r="G682" s="21" t="s">
        <v>24</v>
      </c>
      <c r="H682" s="26"/>
      <c r="I682" s="21" t="s">
        <v>52</v>
      </c>
      <c r="J682" s="22">
        <v>16294.0</v>
      </c>
      <c r="K682" s="22">
        <v>6.0</v>
      </c>
      <c r="L682" s="22">
        <v>16300.0</v>
      </c>
      <c r="M682" s="27">
        <v>12.28</v>
      </c>
      <c r="N682" s="14">
        <v>6.734451886</v>
      </c>
      <c r="O682" s="14">
        <v>242039.0</v>
      </c>
      <c r="P682" s="17">
        <f>VLOOKUP(D682,Details!$C$1:$J$3719,3,FALSE)</f>
        <v>1</v>
      </c>
      <c r="Q682" s="18" t="str">
        <f>VLOOKUP(D682,Details!$C$1:$J$3719,4,FALSE)</f>
        <v>Not Given</v>
      </c>
      <c r="R682" s="17">
        <f>VLOOKUP(D682,Details!$C$1:$J$3719,5,FALSE)</f>
        <v>51</v>
      </c>
      <c r="S682" s="18" t="str">
        <f>VLOOKUP(D682,Details!$C$1:$J$3719,6,FALSE)</f>
        <v>Rs26,25,820 ~ 26Lacs+</v>
      </c>
      <c r="T682" s="18" t="str">
        <f>VLOOKUP(D682,Details!$C$1:$J$3719,7,FALSE)</f>
        <v>Rs0 ~ </v>
      </c>
      <c r="U682" s="18" t="str">
        <f>VLOOKUP(D682,Details!$C$1:$J$3719,8,FALSE)</f>
        <v/>
      </c>
    </row>
    <row r="683">
      <c r="A683" s="5" t="s">
        <v>22</v>
      </c>
      <c r="B683" s="5" t="s">
        <v>7357</v>
      </c>
      <c r="C683" s="21" t="s">
        <v>24</v>
      </c>
      <c r="D683" s="21" t="s">
        <v>7362</v>
      </c>
      <c r="E683" s="21" t="s">
        <v>33</v>
      </c>
      <c r="F683" s="22">
        <v>35.0</v>
      </c>
      <c r="G683" s="21" t="s">
        <v>24</v>
      </c>
      <c r="H683" s="26"/>
      <c r="I683" s="21" t="s">
        <v>44</v>
      </c>
      <c r="J683" s="22">
        <v>13445.0</v>
      </c>
      <c r="K683" s="22">
        <v>30.0</v>
      </c>
      <c r="L683" s="22">
        <v>13475.0</v>
      </c>
      <c r="M683" s="27">
        <v>10.15</v>
      </c>
      <c r="N683" s="14">
        <v>5.567284611</v>
      </c>
      <c r="O683" s="14">
        <v>242039.0</v>
      </c>
      <c r="P683" s="17">
        <f>VLOOKUP(D683,Details!$C$1:$J$3719,3,FALSE)</f>
        <v>0</v>
      </c>
      <c r="Q683" s="18" t="str">
        <f>VLOOKUP(D683,Details!$C$1:$J$3719,4,FALSE)</f>
        <v>Graduate</v>
      </c>
      <c r="R683" s="17">
        <f>VLOOKUP(D683,Details!$C$1:$J$3719,5,FALSE)</f>
        <v>35</v>
      </c>
      <c r="S683" s="18" t="str">
        <f>VLOOKUP(D683,Details!$C$1:$J$3719,6,FALSE)</f>
        <v>Rs1,38,17,500 ~ 1Crore+</v>
      </c>
      <c r="T683" s="18" t="str">
        <f>VLOOKUP(D683,Details!$C$1:$J$3719,7,FALSE)</f>
        <v>Rs26,50,000 ~ 26Lacs+</v>
      </c>
      <c r="U683" s="18" t="str">
        <f>VLOOKUP(D683,Details!$C$1:$J$3719,8,FALSE)</f>
        <v/>
      </c>
    </row>
    <row r="684">
      <c r="A684" s="5" t="s">
        <v>22</v>
      </c>
      <c r="B684" s="5" t="s">
        <v>7357</v>
      </c>
      <c r="C684" s="21" t="s">
        <v>24</v>
      </c>
      <c r="D684" s="21" t="s">
        <v>7363</v>
      </c>
      <c r="E684" s="21" t="s">
        <v>33</v>
      </c>
      <c r="F684" s="22">
        <v>40.0</v>
      </c>
      <c r="G684" s="21" t="s">
        <v>24</v>
      </c>
      <c r="H684" s="26"/>
      <c r="I684" s="21" t="s">
        <v>35</v>
      </c>
      <c r="J684" s="22">
        <v>555.0</v>
      </c>
      <c r="K684" s="22">
        <v>0.0</v>
      </c>
      <c r="L684" s="22">
        <v>555.0</v>
      </c>
      <c r="M684" s="27">
        <v>0.42</v>
      </c>
      <c r="N684" s="14">
        <v>0.229301889</v>
      </c>
      <c r="O684" s="14">
        <v>242039.0</v>
      </c>
      <c r="P684" s="17" t="str">
        <f>VLOOKUP(D684,Details!$C$1:$J$3719,3,FALSE)</f>
        <v>#N/A</v>
      </c>
      <c r="Q684" s="18" t="str">
        <f>VLOOKUP(D684,Details!$C$1:$J$3719,4,FALSE)</f>
        <v>#N/A</v>
      </c>
      <c r="R684" s="17" t="str">
        <f>VLOOKUP(D684,Details!$C$1:$J$3719,5,FALSE)</f>
        <v>#N/A</v>
      </c>
      <c r="S684" s="18" t="str">
        <f>VLOOKUP(D684,Details!$C$1:$J$3719,6,FALSE)</f>
        <v>#N/A</v>
      </c>
      <c r="T684" s="18" t="str">
        <f>VLOOKUP(D684,Details!$C$1:$J$3719,7,FALSE)</f>
        <v>#N/A</v>
      </c>
      <c r="U684" s="18" t="str">
        <f>VLOOKUP(D684,Details!$C$1:$J$3719,8,FALSE)</f>
        <v>#N/A</v>
      </c>
    </row>
    <row r="685">
      <c r="A685" s="5" t="s">
        <v>22</v>
      </c>
      <c r="B685" s="5" t="s">
        <v>7357</v>
      </c>
      <c r="C685" s="21" t="s">
        <v>24</v>
      </c>
      <c r="D685" s="21" t="s">
        <v>7364</v>
      </c>
      <c r="E685" s="21" t="s">
        <v>33</v>
      </c>
      <c r="F685" s="22">
        <v>38.0</v>
      </c>
      <c r="G685" s="21" t="s">
        <v>253</v>
      </c>
      <c r="H685" s="26"/>
      <c r="I685" s="21" t="s">
        <v>48</v>
      </c>
      <c r="J685" s="22">
        <v>530.0</v>
      </c>
      <c r="K685" s="22">
        <v>0.0</v>
      </c>
      <c r="L685" s="22">
        <v>530.0</v>
      </c>
      <c r="M685" s="27">
        <v>0.4</v>
      </c>
      <c r="N685" s="14">
        <v>0.218972975</v>
      </c>
      <c r="O685" s="14">
        <v>242039.0</v>
      </c>
      <c r="P685" s="17">
        <f>VLOOKUP(D685,Details!$C$1:$J$3719,3,FALSE)</f>
        <v>0</v>
      </c>
      <c r="Q685" s="18" t="str">
        <f>VLOOKUP(D685,Details!$C$1:$J$3719,4,FALSE)</f>
        <v>Not Given</v>
      </c>
      <c r="R685" s="17">
        <f>VLOOKUP(D685,Details!$C$1:$J$3719,5,FALSE)</f>
        <v>38</v>
      </c>
      <c r="S685" s="18" t="str">
        <f>VLOOKUP(D685,Details!$C$1:$J$3719,6,FALSE)</f>
        <v>Rs1,000 ~ 1Thou+</v>
      </c>
      <c r="T685" s="18" t="str">
        <f>VLOOKUP(D685,Details!$C$1:$J$3719,7,FALSE)</f>
        <v>Rs14,000 ~ 14Thou+</v>
      </c>
      <c r="U685" s="18" t="str">
        <f>VLOOKUP(D685,Details!$C$1:$J$3719,8,FALSE)</f>
        <v/>
      </c>
    </row>
    <row r="686">
      <c r="A686" s="5" t="s">
        <v>22</v>
      </c>
      <c r="B686" s="5" t="s">
        <v>7357</v>
      </c>
      <c r="C686" s="21" t="s">
        <v>24</v>
      </c>
      <c r="D686" s="21" t="s">
        <v>7365</v>
      </c>
      <c r="E686" s="21" t="s">
        <v>33</v>
      </c>
      <c r="F686" s="22">
        <v>41.0</v>
      </c>
      <c r="G686" s="21" t="s">
        <v>24</v>
      </c>
      <c r="H686" s="26"/>
      <c r="I686" s="21" t="s">
        <v>57</v>
      </c>
      <c r="J686" s="22">
        <v>369.0</v>
      </c>
      <c r="K686" s="22">
        <v>0.0</v>
      </c>
      <c r="L686" s="22">
        <v>369.0</v>
      </c>
      <c r="M686" s="27">
        <v>0.28</v>
      </c>
      <c r="N686" s="14">
        <v>0.15245477</v>
      </c>
      <c r="O686" s="14">
        <v>242039.0</v>
      </c>
      <c r="P686" s="17">
        <f>VLOOKUP(D686,Details!$C$1:$J$3719,3,FALSE)</f>
        <v>0</v>
      </c>
      <c r="Q686" s="18" t="str">
        <f>VLOOKUP(D686,Details!$C$1:$J$3719,4,FALSE)</f>
        <v>Post Graduate</v>
      </c>
      <c r="R686" s="17">
        <f>VLOOKUP(D686,Details!$C$1:$J$3719,5,FALSE)</f>
        <v>41</v>
      </c>
      <c r="S686" s="18" t="str">
        <f>VLOOKUP(D686,Details!$C$1:$J$3719,6,FALSE)</f>
        <v>Rs12,15,500 ~ 12Lacs+</v>
      </c>
      <c r="T686" s="18" t="str">
        <f>VLOOKUP(D686,Details!$C$1:$J$3719,7,FALSE)</f>
        <v>Rs0 ~ </v>
      </c>
      <c r="U686" s="18" t="str">
        <f>VLOOKUP(D686,Details!$C$1:$J$3719,8,FALSE)</f>
        <v/>
      </c>
    </row>
    <row r="687">
      <c r="A687" s="5" t="s">
        <v>22</v>
      </c>
      <c r="B687" s="5" t="s">
        <v>7357</v>
      </c>
      <c r="C687" s="21" t="s">
        <v>24</v>
      </c>
      <c r="D687" s="21" t="s">
        <v>7366</v>
      </c>
      <c r="E687" s="21" t="s">
        <v>33</v>
      </c>
      <c r="F687" s="22">
        <v>45.0</v>
      </c>
      <c r="G687" s="21" t="s">
        <v>24</v>
      </c>
      <c r="H687" s="26"/>
      <c r="I687" s="21" t="s">
        <v>48</v>
      </c>
      <c r="J687" s="22">
        <v>338.0</v>
      </c>
      <c r="K687" s="22">
        <v>0.0</v>
      </c>
      <c r="L687" s="22">
        <v>338.0</v>
      </c>
      <c r="M687" s="27">
        <v>0.25</v>
      </c>
      <c r="N687" s="14">
        <v>0.139646916</v>
      </c>
      <c r="O687" s="14">
        <v>242039.0</v>
      </c>
      <c r="P687" s="17">
        <f>VLOOKUP(D687,Details!$C$1:$J$3719,3,FALSE)</f>
        <v>0</v>
      </c>
      <c r="Q687" s="18" t="str">
        <f>VLOOKUP(D687,Details!$C$1:$J$3719,4,FALSE)</f>
        <v>Graduate</v>
      </c>
      <c r="R687" s="17">
        <f>VLOOKUP(D687,Details!$C$1:$J$3719,5,FALSE)</f>
        <v>45</v>
      </c>
      <c r="S687" s="18" t="str">
        <f>VLOOKUP(D687,Details!$C$1:$J$3719,6,FALSE)</f>
        <v>Rs8,52,000 ~ 8Lacs+</v>
      </c>
      <c r="T687" s="18" t="str">
        <f>VLOOKUP(D687,Details!$C$1:$J$3719,7,FALSE)</f>
        <v>Rs0 ~ </v>
      </c>
      <c r="U687" s="18" t="str">
        <f>VLOOKUP(D687,Details!$C$1:$J$3719,8,FALSE)</f>
        <v/>
      </c>
    </row>
    <row r="688">
      <c r="A688" s="5" t="s">
        <v>22</v>
      </c>
      <c r="B688" s="5" t="s">
        <v>7357</v>
      </c>
      <c r="C688" s="21" t="s">
        <v>24</v>
      </c>
      <c r="D688" s="21" t="s">
        <v>7367</v>
      </c>
      <c r="E688" s="21" t="s">
        <v>33</v>
      </c>
      <c r="F688" s="22">
        <v>64.0</v>
      </c>
      <c r="G688" s="21" t="s">
        <v>24</v>
      </c>
      <c r="H688" s="26"/>
      <c r="I688" s="21" t="s">
        <v>48</v>
      </c>
      <c r="J688" s="22">
        <v>313.0</v>
      </c>
      <c r="K688" s="22">
        <v>0.0</v>
      </c>
      <c r="L688" s="22">
        <v>313.0</v>
      </c>
      <c r="M688" s="27">
        <v>0.24</v>
      </c>
      <c r="N688" s="14">
        <v>0.129318002</v>
      </c>
      <c r="O688" s="14">
        <v>242039.0</v>
      </c>
      <c r="P688" s="17">
        <f>VLOOKUP(D688,Details!$C$1:$J$3719,3,FALSE)</f>
        <v>1</v>
      </c>
      <c r="Q688" s="18" t="str">
        <f>VLOOKUP(D688,Details!$C$1:$J$3719,4,FALSE)</f>
        <v>Graduate Professional</v>
      </c>
      <c r="R688" s="17">
        <f>VLOOKUP(D688,Details!$C$1:$J$3719,5,FALSE)</f>
        <v>64</v>
      </c>
      <c r="S688" s="18" t="str">
        <f>VLOOKUP(D688,Details!$C$1:$J$3719,6,FALSE)</f>
        <v>Rs81,38,608 ~ 81Lacs+</v>
      </c>
      <c r="T688" s="18" t="str">
        <f>VLOOKUP(D688,Details!$C$1:$J$3719,7,FALSE)</f>
        <v>Rs0 ~ </v>
      </c>
      <c r="U688" s="18" t="str">
        <f>VLOOKUP(D688,Details!$C$1:$J$3719,8,FALSE)</f>
        <v/>
      </c>
    </row>
    <row r="689">
      <c r="A689" s="5" t="s">
        <v>22</v>
      </c>
      <c r="B689" s="5" t="s">
        <v>7357</v>
      </c>
      <c r="C689" s="21" t="s">
        <v>24</v>
      </c>
      <c r="D689" s="21" t="s">
        <v>7368</v>
      </c>
      <c r="E689" s="21" t="s">
        <v>346</v>
      </c>
      <c r="F689" s="22">
        <v>38.0</v>
      </c>
      <c r="G689" s="21" t="s">
        <v>24</v>
      </c>
      <c r="H689" s="26"/>
      <c r="I689" s="21" t="s">
        <v>7180</v>
      </c>
      <c r="J689" s="22">
        <v>286.0</v>
      </c>
      <c r="K689" s="22">
        <v>0.0</v>
      </c>
      <c r="L689" s="22">
        <v>286.0</v>
      </c>
      <c r="M689" s="27">
        <v>0.22</v>
      </c>
      <c r="N689" s="14">
        <v>0.118162775</v>
      </c>
      <c r="O689" s="14">
        <v>242039.0</v>
      </c>
      <c r="P689" s="17">
        <f>VLOOKUP(D689,Details!$C$1:$J$3719,3,FALSE)</f>
        <v>0</v>
      </c>
      <c r="Q689" s="18" t="str">
        <f>VLOOKUP(D689,Details!$C$1:$J$3719,4,FALSE)</f>
        <v>Graduate</v>
      </c>
      <c r="R689" s="17">
        <f>VLOOKUP(D689,Details!$C$1:$J$3719,5,FALSE)</f>
        <v>38</v>
      </c>
      <c r="S689" s="18" t="str">
        <f>VLOOKUP(D689,Details!$C$1:$J$3719,6,FALSE)</f>
        <v>Rs30,000 ~ 30Thou+</v>
      </c>
      <c r="T689" s="18" t="str">
        <f>VLOOKUP(D689,Details!$C$1:$J$3719,7,FALSE)</f>
        <v>Rs0 ~ </v>
      </c>
      <c r="U689" s="18" t="str">
        <f>VLOOKUP(D689,Details!$C$1:$J$3719,8,FALSE)</f>
        <v/>
      </c>
    </row>
    <row r="690">
      <c r="A690" s="5" t="s">
        <v>22</v>
      </c>
      <c r="B690" s="5" t="s">
        <v>7357</v>
      </c>
      <c r="C690" s="21" t="s">
        <v>24</v>
      </c>
      <c r="D690" s="21" t="s">
        <v>7369</v>
      </c>
      <c r="E690" s="21" t="s">
        <v>33</v>
      </c>
      <c r="F690" s="22">
        <v>34.0</v>
      </c>
      <c r="G690" s="21" t="s">
        <v>24</v>
      </c>
      <c r="H690" s="26"/>
      <c r="I690" s="21" t="s">
        <v>3675</v>
      </c>
      <c r="J690" s="22">
        <v>283.0</v>
      </c>
      <c r="K690" s="22">
        <v>0.0</v>
      </c>
      <c r="L690" s="22">
        <v>283.0</v>
      </c>
      <c r="M690" s="27">
        <v>0.21</v>
      </c>
      <c r="N690" s="14">
        <v>0.116923306</v>
      </c>
      <c r="O690" s="14">
        <v>242039.0</v>
      </c>
      <c r="P690" s="17">
        <f>VLOOKUP(D690,Details!$C$1:$J$3719,3,FALSE)</f>
        <v>0</v>
      </c>
      <c r="Q690" s="18" t="str">
        <f>VLOOKUP(D690,Details!$C$1:$J$3719,4,FALSE)</f>
        <v>Graduate</v>
      </c>
      <c r="R690" s="17">
        <f>VLOOKUP(D690,Details!$C$1:$J$3719,5,FALSE)</f>
        <v>34</v>
      </c>
      <c r="S690" s="18" t="str">
        <f>VLOOKUP(D690,Details!$C$1:$J$3719,6,FALSE)</f>
        <v>Rs9,00,000 ~ 9Lacs+</v>
      </c>
      <c r="T690" s="18" t="str">
        <f>VLOOKUP(D690,Details!$C$1:$J$3719,7,FALSE)</f>
        <v>Rs0 ~ </v>
      </c>
      <c r="U690" s="18" t="str">
        <f>VLOOKUP(D690,Details!$C$1:$J$3719,8,FALSE)</f>
        <v/>
      </c>
    </row>
    <row r="691">
      <c r="A691" s="5" t="s">
        <v>22</v>
      </c>
      <c r="B691" s="5" t="s">
        <v>7357</v>
      </c>
      <c r="C691" s="21" t="s">
        <v>24</v>
      </c>
      <c r="D691" s="21" t="s">
        <v>7370</v>
      </c>
      <c r="E691" s="21" t="s">
        <v>33</v>
      </c>
      <c r="F691" s="22">
        <v>47.0</v>
      </c>
      <c r="G691" s="21" t="s">
        <v>24</v>
      </c>
      <c r="H691" s="26"/>
      <c r="I691" s="21" t="s">
        <v>48</v>
      </c>
      <c r="J691" s="22">
        <v>263.0</v>
      </c>
      <c r="K691" s="22">
        <v>0.0</v>
      </c>
      <c r="L691" s="22">
        <v>263.0</v>
      </c>
      <c r="M691" s="27">
        <v>0.2</v>
      </c>
      <c r="N691" s="14">
        <v>0.108660175</v>
      </c>
      <c r="O691" s="14">
        <v>242039.0</v>
      </c>
      <c r="P691" s="17">
        <f>VLOOKUP(D691,Details!$C$1:$J$3719,3,FALSE)</f>
        <v>0</v>
      </c>
      <c r="Q691" s="18" t="str">
        <f>VLOOKUP(D691,Details!$C$1:$J$3719,4,FALSE)</f>
        <v>10th Pass</v>
      </c>
      <c r="R691" s="17">
        <f>VLOOKUP(D691,Details!$C$1:$J$3719,5,FALSE)</f>
        <v>47</v>
      </c>
      <c r="S691" s="18" t="str">
        <f>VLOOKUP(D691,Details!$C$1:$J$3719,6,FALSE)</f>
        <v>Rs3,10,000 ~ 3Lacs+</v>
      </c>
      <c r="T691" s="18" t="str">
        <f>VLOOKUP(D691,Details!$C$1:$J$3719,7,FALSE)</f>
        <v>Rs0 ~ </v>
      </c>
      <c r="U691" s="18" t="str">
        <f>VLOOKUP(D691,Details!$C$1:$J$3719,8,FALSE)</f>
        <v/>
      </c>
    </row>
    <row r="692">
      <c r="A692" s="5" t="s">
        <v>22</v>
      </c>
      <c r="B692" s="5" t="s">
        <v>7357</v>
      </c>
      <c r="C692" s="21" t="s">
        <v>24</v>
      </c>
      <c r="D692" s="21" t="s">
        <v>7371</v>
      </c>
      <c r="E692" s="21" t="s">
        <v>33</v>
      </c>
      <c r="F692" s="22">
        <v>47.0</v>
      </c>
      <c r="G692" s="21" t="s">
        <v>253</v>
      </c>
      <c r="H692" s="26"/>
      <c r="I692" s="21" t="s">
        <v>219</v>
      </c>
      <c r="J692" s="22">
        <v>187.0</v>
      </c>
      <c r="K692" s="22">
        <v>0.0</v>
      </c>
      <c r="L692" s="22">
        <v>187.0</v>
      </c>
      <c r="M692" s="27">
        <v>0.14</v>
      </c>
      <c r="N692" s="14">
        <v>0.077260276</v>
      </c>
      <c r="O692" s="14">
        <v>242039.0</v>
      </c>
      <c r="P692" s="17">
        <f>VLOOKUP(D692,Details!$C$1:$J$3719,3,FALSE)</f>
        <v>0</v>
      </c>
      <c r="Q692" s="18" t="str">
        <f>VLOOKUP(D692,Details!$C$1:$J$3719,4,FALSE)</f>
        <v>10th Pass</v>
      </c>
      <c r="R692" s="17">
        <f>VLOOKUP(D692,Details!$C$1:$J$3719,5,FALSE)</f>
        <v>40</v>
      </c>
      <c r="S692" s="18" t="str">
        <f>VLOOKUP(D692,Details!$C$1:$J$3719,6,FALSE)</f>
        <v>Rs40,000 ~ 40Thou+</v>
      </c>
      <c r="T692" s="18" t="str">
        <f>VLOOKUP(D692,Details!$C$1:$J$3719,7,FALSE)</f>
        <v>Rs0 ~ </v>
      </c>
      <c r="U692" s="18" t="str">
        <f>VLOOKUP(D692,Details!$C$1:$J$3719,8,FALSE)</f>
        <v/>
      </c>
    </row>
    <row r="693">
      <c r="A693" s="5" t="s">
        <v>22</v>
      </c>
      <c r="B693" s="5" t="s">
        <v>7357</v>
      </c>
      <c r="C693" s="21" t="s">
        <v>24</v>
      </c>
      <c r="D693" s="21" t="s">
        <v>7372</v>
      </c>
      <c r="E693" s="21" t="s">
        <v>33</v>
      </c>
      <c r="F693" s="22">
        <v>42.0</v>
      </c>
      <c r="G693" s="21" t="s">
        <v>253</v>
      </c>
      <c r="H693" s="26"/>
      <c r="I693" s="21" t="s">
        <v>48</v>
      </c>
      <c r="J693" s="22">
        <v>170.0</v>
      </c>
      <c r="K693" s="22">
        <v>0.0</v>
      </c>
      <c r="L693" s="22">
        <v>170.0</v>
      </c>
      <c r="M693" s="27">
        <v>0.13</v>
      </c>
      <c r="N693" s="14">
        <v>0.070236615</v>
      </c>
      <c r="O693" s="14">
        <v>242039.0</v>
      </c>
      <c r="P693" s="17">
        <f>VLOOKUP(D693,Details!$C$1:$J$3719,3,FALSE)</f>
        <v>0</v>
      </c>
      <c r="Q693" s="18" t="str">
        <f>VLOOKUP(D693,Details!$C$1:$J$3719,4,FALSE)</f>
        <v>10th Pass</v>
      </c>
      <c r="R693" s="17">
        <f>VLOOKUP(D693,Details!$C$1:$J$3719,5,FALSE)</f>
        <v>64</v>
      </c>
      <c r="S693" s="18" t="str">
        <f>VLOOKUP(D693,Details!$C$1:$J$3719,6,FALSE)</f>
        <v>Nil</v>
      </c>
      <c r="T693" s="18" t="str">
        <f>VLOOKUP(D693,Details!$C$1:$J$3719,7,FALSE)</f>
        <v>Rs0 ~ </v>
      </c>
      <c r="U693" s="18" t="str">
        <f>VLOOKUP(D693,Details!$C$1:$J$3719,8,FALSE)</f>
        <v/>
      </c>
    </row>
    <row r="694">
      <c r="A694" s="5" t="s">
        <v>22</v>
      </c>
      <c r="B694" s="5" t="s">
        <v>7357</v>
      </c>
      <c r="C694" s="21" t="s">
        <v>24</v>
      </c>
      <c r="D694" s="21" t="s">
        <v>7373</v>
      </c>
      <c r="E694" s="21" t="s">
        <v>33</v>
      </c>
      <c r="F694" s="22">
        <v>44.0</v>
      </c>
      <c r="G694" s="21" t="s">
        <v>24</v>
      </c>
      <c r="H694" s="26"/>
      <c r="I694" s="21" t="s">
        <v>48</v>
      </c>
      <c r="J694" s="22">
        <v>148.0</v>
      </c>
      <c r="K694" s="22">
        <v>0.0</v>
      </c>
      <c r="L694" s="22">
        <v>148.0</v>
      </c>
      <c r="M694" s="27">
        <v>0.11</v>
      </c>
      <c r="N694" s="14">
        <v>0.06114717</v>
      </c>
      <c r="O694" s="14">
        <v>242039.0</v>
      </c>
      <c r="P694" s="17">
        <f>VLOOKUP(D694,Details!$C$1:$J$3719,3,FALSE)</f>
        <v>0</v>
      </c>
      <c r="Q694" s="18" t="str">
        <f>VLOOKUP(D694,Details!$C$1:$J$3719,4,FALSE)</f>
        <v>Post Graduate</v>
      </c>
      <c r="R694" s="17">
        <f>VLOOKUP(D694,Details!$C$1:$J$3719,5,FALSE)</f>
        <v>44</v>
      </c>
      <c r="S694" s="18" t="str">
        <f>VLOOKUP(D694,Details!$C$1:$J$3719,6,FALSE)</f>
        <v>Rs21,77,708 ~ 21Lacs+</v>
      </c>
      <c r="T694" s="18" t="str">
        <f>VLOOKUP(D694,Details!$C$1:$J$3719,7,FALSE)</f>
        <v>Rs0 ~ </v>
      </c>
      <c r="U694" s="18" t="str">
        <f>VLOOKUP(D694,Details!$C$1:$J$3719,8,FALSE)</f>
        <v/>
      </c>
    </row>
    <row r="695">
      <c r="A695" s="5" t="s">
        <v>22</v>
      </c>
      <c r="B695" s="5" t="s">
        <v>7357</v>
      </c>
      <c r="C695" s="21" t="s">
        <v>24</v>
      </c>
      <c r="D695" s="21" t="s">
        <v>7374</v>
      </c>
      <c r="E695" s="21" t="s">
        <v>33</v>
      </c>
      <c r="F695" s="22">
        <v>42.0</v>
      </c>
      <c r="G695" s="21" t="s">
        <v>24</v>
      </c>
      <c r="H695" s="26"/>
      <c r="I695" s="21" t="s">
        <v>48</v>
      </c>
      <c r="J695" s="22">
        <v>136.0</v>
      </c>
      <c r="K695" s="22">
        <v>0.0</v>
      </c>
      <c r="L695" s="22">
        <v>136.0</v>
      </c>
      <c r="M695" s="27">
        <v>0.1</v>
      </c>
      <c r="N695" s="14">
        <v>0.056189292</v>
      </c>
      <c r="O695" s="14">
        <v>242039.0</v>
      </c>
      <c r="P695" s="17">
        <f>VLOOKUP(D695,Details!$C$1:$J$3719,3,FALSE)</f>
        <v>0</v>
      </c>
      <c r="Q695" s="18" t="str">
        <f>VLOOKUP(D695,Details!$C$1:$J$3719,4,FALSE)</f>
        <v>10th Pass</v>
      </c>
      <c r="R695" s="17">
        <f>VLOOKUP(D695,Details!$C$1:$J$3719,5,FALSE)</f>
        <v>36</v>
      </c>
      <c r="S695" s="18" t="str">
        <f>VLOOKUP(D695,Details!$C$1:$J$3719,6,FALSE)</f>
        <v>Rs10,000 ~ 10Thou+</v>
      </c>
      <c r="T695" s="18" t="str">
        <f>VLOOKUP(D695,Details!$C$1:$J$3719,7,FALSE)</f>
        <v>Rs0 ~ </v>
      </c>
      <c r="U695" s="18" t="str">
        <f>VLOOKUP(D695,Details!$C$1:$J$3719,8,FALSE)</f>
        <v/>
      </c>
    </row>
    <row r="696">
      <c r="A696" s="5" t="s">
        <v>22</v>
      </c>
      <c r="B696" s="5" t="s">
        <v>7357</v>
      </c>
      <c r="C696" s="21" t="s">
        <v>24</v>
      </c>
      <c r="D696" s="21" t="s">
        <v>7375</v>
      </c>
      <c r="E696" s="21" t="s">
        <v>33</v>
      </c>
      <c r="F696" s="22">
        <v>40.0</v>
      </c>
      <c r="G696" s="21" t="s">
        <v>24</v>
      </c>
      <c r="H696" s="26"/>
      <c r="I696" s="21" t="s">
        <v>48</v>
      </c>
      <c r="J696" s="22">
        <v>134.0</v>
      </c>
      <c r="K696" s="22">
        <v>0.0</v>
      </c>
      <c r="L696" s="22">
        <v>134.0</v>
      </c>
      <c r="M696" s="27">
        <v>0.1</v>
      </c>
      <c r="N696" s="14">
        <v>0.055362979</v>
      </c>
      <c r="O696" s="14">
        <v>242039.0</v>
      </c>
      <c r="P696" s="17">
        <f>VLOOKUP(D696,Details!$C$1:$J$3719,3,FALSE)</f>
        <v>0</v>
      </c>
      <c r="Q696" s="18" t="str">
        <f>VLOOKUP(D696,Details!$C$1:$J$3719,4,FALSE)</f>
        <v>10th Pass</v>
      </c>
      <c r="R696" s="17">
        <f>VLOOKUP(D696,Details!$C$1:$J$3719,5,FALSE)</f>
        <v>40</v>
      </c>
      <c r="S696" s="18" t="str">
        <f>VLOOKUP(D696,Details!$C$1:$J$3719,6,FALSE)</f>
        <v>Nil</v>
      </c>
      <c r="T696" s="18" t="str">
        <f>VLOOKUP(D696,Details!$C$1:$J$3719,7,FALSE)</f>
        <v>Rs0 ~ </v>
      </c>
      <c r="U696" s="18" t="str">
        <f>VLOOKUP(D696,Details!$C$1:$J$3719,8,FALSE)</f>
        <v/>
      </c>
    </row>
    <row r="697">
      <c r="A697" s="5" t="s">
        <v>22</v>
      </c>
      <c r="B697" s="5" t="s">
        <v>7357</v>
      </c>
      <c r="C697" s="21" t="s">
        <v>24</v>
      </c>
      <c r="D697" s="21" t="s">
        <v>3591</v>
      </c>
      <c r="E697" s="21" t="s">
        <v>33</v>
      </c>
      <c r="F697" s="22">
        <v>57.0</v>
      </c>
      <c r="G697" s="21" t="s">
        <v>24</v>
      </c>
      <c r="H697" s="26"/>
      <c r="I697" s="21" t="s">
        <v>48</v>
      </c>
      <c r="J697" s="22">
        <v>117.0</v>
      </c>
      <c r="K697" s="22">
        <v>0.0</v>
      </c>
      <c r="L697" s="22">
        <v>117.0</v>
      </c>
      <c r="M697" s="27">
        <v>0.09</v>
      </c>
      <c r="N697" s="14">
        <v>0.048339317</v>
      </c>
      <c r="O697" s="14">
        <v>242039.0</v>
      </c>
      <c r="P697" s="17" t="str">
        <f>VLOOKUP(D697,Details!$C$1:$J$3719,3,FALSE)</f>
        <v>#N/A</v>
      </c>
      <c r="Q697" s="18" t="str">
        <f>VLOOKUP(D697,Details!$C$1:$J$3719,4,FALSE)</f>
        <v>#N/A</v>
      </c>
      <c r="R697" s="17" t="str">
        <f>VLOOKUP(D697,Details!$C$1:$J$3719,5,FALSE)</f>
        <v>#N/A</v>
      </c>
      <c r="S697" s="18" t="str">
        <f>VLOOKUP(D697,Details!$C$1:$J$3719,6,FALSE)</f>
        <v>#N/A</v>
      </c>
      <c r="T697" s="18" t="str">
        <f>VLOOKUP(D697,Details!$C$1:$J$3719,7,FALSE)</f>
        <v>#N/A</v>
      </c>
      <c r="U697" s="18" t="str">
        <f>VLOOKUP(D697,Details!$C$1:$J$3719,8,FALSE)</f>
        <v>#N/A</v>
      </c>
    </row>
    <row r="698">
      <c r="A698" s="5" t="s">
        <v>22</v>
      </c>
      <c r="B698" s="5" t="s">
        <v>7357</v>
      </c>
      <c r="C698" s="21" t="s">
        <v>24</v>
      </c>
      <c r="D698" s="21" t="s">
        <v>7376</v>
      </c>
      <c r="E698" s="21" t="s">
        <v>33</v>
      </c>
      <c r="F698" s="22">
        <v>38.0</v>
      </c>
      <c r="G698" s="21" t="s">
        <v>253</v>
      </c>
      <c r="H698" s="26"/>
      <c r="I698" s="21" t="s">
        <v>354</v>
      </c>
      <c r="J698" s="22">
        <v>109.0</v>
      </c>
      <c r="K698" s="22">
        <v>0.0</v>
      </c>
      <c r="L698" s="22">
        <v>109.0</v>
      </c>
      <c r="M698" s="28">
        <v>0.08</v>
      </c>
      <c r="N698" s="14">
        <v>0.045034065</v>
      </c>
      <c r="O698" s="14">
        <v>242039.0</v>
      </c>
      <c r="P698" s="17">
        <f>VLOOKUP(D698,Details!$C$1:$J$3719,3,FALSE)</f>
        <v>0</v>
      </c>
      <c r="Q698" s="18" t="str">
        <f>VLOOKUP(D698,Details!$C$1:$J$3719,4,FALSE)</f>
        <v>Not Given</v>
      </c>
      <c r="R698" s="17">
        <f>VLOOKUP(D698,Details!$C$1:$J$3719,5,FALSE)</f>
        <v>38</v>
      </c>
      <c r="S698" s="18" t="str">
        <f>VLOOKUP(D698,Details!$C$1:$J$3719,6,FALSE)</f>
        <v>Rs20,000 ~ 20Thou+</v>
      </c>
      <c r="T698" s="18" t="str">
        <f>VLOOKUP(D698,Details!$C$1:$J$3719,7,FALSE)</f>
        <v>Rs0 ~ </v>
      </c>
      <c r="U698" s="18" t="str">
        <f>VLOOKUP(D698,Details!$C$1:$J$3719,8,FALSE)</f>
        <v/>
      </c>
    </row>
    <row r="699">
      <c r="A699" s="5" t="s">
        <v>22</v>
      </c>
      <c r="B699" s="5" t="s">
        <v>7377</v>
      </c>
      <c r="C699" s="21" t="s">
        <v>24</v>
      </c>
      <c r="D699" s="21" t="s">
        <v>7378</v>
      </c>
      <c r="E699" s="21" t="s">
        <v>33</v>
      </c>
      <c r="F699" s="22">
        <v>41.0</v>
      </c>
      <c r="G699" s="21" t="s">
        <v>24</v>
      </c>
      <c r="H699" s="26"/>
      <c r="I699" s="21" t="s">
        <v>649</v>
      </c>
      <c r="J699" s="22">
        <v>30817.0</v>
      </c>
      <c r="K699" s="22">
        <v>22.0</v>
      </c>
      <c r="L699" s="22">
        <v>30839.0</v>
      </c>
      <c r="M699" s="27">
        <v>30.44</v>
      </c>
      <c r="N699" s="14">
        <v>15.9306344</v>
      </c>
      <c r="O699" s="14">
        <v>193583.0</v>
      </c>
      <c r="P699" s="17" t="str">
        <f>VLOOKUP(D699,Details!$C$1:$J$3719,3,FALSE)</f>
        <v>#N/A</v>
      </c>
      <c r="Q699" s="18" t="str">
        <f>VLOOKUP(D699,Details!$C$1:$J$3719,4,FALSE)</f>
        <v>#N/A</v>
      </c>
      <c r="R699" s="17" t="str">
        <f>VLOOKUP(D699,Details!$C$1:$J$3719,5,FALSE)</f>
        <v>#N/A</v>
      </c>
      <c r="S699" s="18" t="str">
        <f>VLOOKUP(D699,Details!$C$1:$J$3719,6,FALSE)</f>
        <v>#N/A</v>
      </c>
      <c r="T699" s="18" t="str">
        <f>VLOOKUP(D699,Details!$C$1:$J$3719,7,FALSE)</f>
        <v>#N/A</v>
      </c>
      <c r="U699" s="18" t="str">
        <f>VLOOKUP(D699,Details!$C$1:$J$3719,8,FALSE)</f>
        <v>#N/A</v>
      </c>
    </row>
    <row r="700">
      <c r="A700" s="5" t="s">
        <v>22</v>
      </c>
      <c r="B700" s="5" t="s">
        <v>7377</v>
      </c>
      <c r="C700" s="21" t="s">
        <v>24</v>
      </c>
      <c r="D700" s="21" t="s">
        <v>7379</v>
      </c>
      <c r="E700" s="21" t="s">
        <v>33</v>
      </c>
      <c r="F700" s="22">
        <v>43.0</v>
      </c>
      <c r="G700" s="21" t="s">
        <v>24</v>
      </c>
      <c r="H700" s="26"/>
      <c r="I700" s="21" t="s">
        <v>28</v>
      </c>
      <c r="J700" s="22">
        <v>22453.0</v>
      </c>
      <c r="K700" s="22">
        <v>15.0</v>
      </c>
      <c r="L700" s="22">
        <v>22468.0</v>
      </c>
      <c r="M700" s="27">
        <v>22.18</v>
      </c>
      <c r="N700" s="14">
        <v>11.60639106</v>
      </c>
      <c r="O700" s="14">
        <v>193583.0</v>
      </c>
      <c r="P700" s="17">
        <f>VLOOKUP(D700,Details!$C$1:$J$3719,3,FALSE)</f>
        <v>0</v>
      </c>
      <c r="Q700" s="18" t="str">
        <f>VLOOKUP(D700,Details!$C$1:$J$3719,4,FALSE)</f>
        <v>12th Pass</v>
      </c>
      <c r="R700" s="17">
        <f>VLOOKUP(D700,Details!$C$1:$J$3719,5,FALSE)</f>
        <v>43</v>
      </c>
      <c r="S700" s="18" t="str">
        <f>VLOOKUP(D700,Details!$C$1:$J$3719,6,FALSE)</f>
        <v>Rs84,11,598 ~ 84Lacs+</v>
      </c>
      <c r="T700" s="18" t="str">
        <f>VLOOKUP(D700,Details!$C$1:$J$3719,7,FALSE)</f>
        <v>Rs0 ~ </v>
      </c>
      <c r="U700" s="18" t="str">
        <f>VLOOKUP(D700,Details!$C$1:$J$3719,8,FALSE)</f>
        <v/>
      </c>
    </row>
    <row r="701">
      <c r="A701" s="5" t="s">
        <v>22</v>
      </c>
      <c r="B701" s="5" t="s">
        <v>7377</v>
      </c>
      <c r="C701" s="21" t="s">
        <v>24</v>
      </c>
      <c r="D701" s="21" t="s">
        <v>7380</v>
      </c>
      <c r="E701" s="21" t="s">
        <v>33</v>
      </c>
      <c r="F701" s="22">
        <v>41.0</v>
      </c>
      <c r="G701" s="21" t="s">
        <v>24</v>
      </c>
      <c r="H701" s="26"/>
      <c r="I701" s="21" t="s">
        <v>40</v>
      </c>
      <c r="J701" s="22">
        <v>18214.0</v>
      </c>
      <c r="K701" s="22">
        <v>29.0</v>
      </c>
      <c r="L701" s="22">
        <v>18243.0</v>
      </c>
      <c r="M701" s="27">
        <v>18.01</v>
      </c>
      <c r="N701" s="14">
        <v>9.423864699</v>
      </c>
      <c r="O701" s="14">
        <v>193583.0</v>
      </c>
      <c r="P701" s="17">
        <f>VLOOKUP(D701,Details!$C$1:$J$3719,3,FALSE)</f>
        <v>0</v>
      </c>
      <c r="Q701" s="18" t="str">
        <f>VLOOKUP(D701,Details!$C$1:$J$3719,4,FALSE)</f>
        <v>Graduate</v>
      </c>
      <c r="R701" s="17">
        <f>VLOOKUP(D701,Details!$C$1:$J$3719,5,FALSE)</f>
        <v>41</v>
      </c>
      <c r="S701" s="18" t="str">
        <f>VLOOKUP(D701,Details!$C$1:$J$3719,6,FALSE)</f>
        <v>Nil</v>
      </c>
      <c r="T701" s="18" t="str">
        <f>VLOOKUP(D701,Details!$C$1:$J$3719,7,FALSE)</f>
        <v>Rs0 ~ </v>
      </c>
      <c r="U701" s="18" t="str">
        <f>VLOOKUP(D701,Details!$C$1:$J$3719,8,FALSE)</f>
        <v/>
      </c>
    </row>
    <row r="702">
      <c r="A702" s="5" t="s">
        <v>22</v>
      </c>
      <c r="B702" s="5" t="s">
        <v>7377</v>
      </c>
      <c r="C702" s="21" t="s">
        <v>24</v>
      </c>
      <c r="D702" s="21" t="s">
        <v>7381</v>
      </c>
      <c r="E702" s="21" t="s">
        <v>33</v>
      </c>
      <c r="F702" s="22">
        <v>57.0</v>
      </c>
      <c r="G702" s="21" t="s">
        <v>24</v>
      </c>
      <c r="H702" s="26"/>
      <c r="I702" s="21" t="s">
        <v>73</v>
      </c>
      <c r="J702" s="22">
        <v>16962.0</v>
      </c>
      <c r="K702" s="22">
        <v>35.0</v>
      </c>
      <c r="L702" s="22">
        <v>16997.0</v>
      </c>
      <c r="M702" s="27">
        <v>16.78</v>
      </c>
      <c r="N702" s="14">
        <v>8.780213139</v>
      </c>
      <c r="O702" s="14">
        <v>193583.0</v>
      </c>
      <c r="P702" s="17">
        <f>VLOOKUP(D702,Details!$C$1:$J$3719,3,FALSE)</f>
        <v>0</v>
      </c>
      <c r="Q702" s="18" t="str">
        <f>VLOOKUP(D702,Details!$C$1:$J$3719,4,FALSE)</f>
        <v>Graduate</v>
      </c>
      <c r="R702" s="17">
        <f>VLOOKUP(D702,Details!$C$1:$J$3719,5,FALSE)</f>
        <v>57</v>
      </c>
      <c r="S702" s="18" t="str">
        <f>VLOOKUP(D702,Details!$C$1:$J$3719,6,FALSE)</f>
        <v>Rs1,51,03,250 ~ 1Crore+</v>
      </c>
      <c r="T702" s="18" t="str">
        <f>VLOOKUP(D702,Details!$C$1:$J$3719,7,FALSE)</f>
        <v>Rs0 ~ </v>
      </c>
      <c r="U702" s="18" t="str">
        <f>VLOOKUP(D702,Details!$C$1:$J$3719,8,FALSE)</f>
        <v/>
      </c>
    </row>
    <row r="703">
      <c r="A703" s="5" t="s">
        <v>22</v>
      </c>
      <c r="B703" s="5" t="s">
        <v>7377</v>
      </c>
      <c r="C703" s="21" t="s">
        <v>24</v>
      </c>
      <c r="D703" s="21" t="s">
        <v>7382</v>
      </c>
      <c r="E703" s="21" t="s">
        <v>33</v>
      </c>
      <c r="F703" s="22">
        <v>60.0</v>
      </c>
      <c r="G703" s="21" t="s">
        <v>24</v>
      </c>
      <c r="H703" s="26"/>
      <c r="I703" s="21" t="s">
        <v>44</v>
      </c>
      <c r="J703" s="22">
        <v>6197.0</v>
      </c>
      <c r="K703" s="22">
        <v>17.0</v>
      </c>
      <c r="L703" s="22">
        <v>6214.0</v>
      </c>
      <c r="M703" s="27">
        <v>6.13</v>
      </c>
      <c r="N703" s="14">
        <v>3.209992613</v>
      </c>
      <c r="O703" s="14">
        <v>193583.0</v>
      </c>
      <c r="P703" s="17" t="str">
        <f>VLOOKUP(D703,Details!$C$1:$J$3719,3,FALSE)</f>
        <v>#N/A</v>
      </c>
      <c r="Q703" s="18" t="str">
        <f>VLOOKUP(D703,Details!$C$1:$J$3719,4,FALSE)</f>
        <v>#N/A</v>
      </c>
      <c r="R703" s="17" t="str">
        <f>VLOOKUP(D703,Details!$C$1:$J$3719,5,FALSE)</f>
        <v>#N/A</v>
      </c>
      <c r="S703" s="18" t="str">
        <f>VLOOKUP(D703,Details!$C$1:$J$3719,6,FALSE)</f>
        <v>#N/A</v>
      </c>
      <c r="T703" s="18" t="str">
        <f>VLOOKUP(D703,Details!$C$1:$J$3719,7,FALSE)</f>
        <v>#N/A</v>
      </c>
      <c r="U703" s="18" t="str">
        <f>VLOOKUP(D703,Details!$C$1:$J$3719,8,FALSE)</f>
        <v>#N/A</v>
      </c>
    </row>
    <row r="704">
      <c r="A704" s="5" t="s">
        <v>22</v>
      </c>
      <c r="B704" s="5" t="s">
        <v>7377</v>
      </c>
      <c r="C704" s="21" t="s">
        <v>24</v>
      </c>
      <c r="D704" s="21" t="s">
        <v>7383</v>
      </c>
      <c r="E704" s="21" t="s">
        <v>33</v>
      </c>
      <c r="F704" s="22">
        <v>42.0</v>
      </c>
      <c r="G704" s="21" t="s">
        <v>24</v>
      </c>
      <c r="H704" s="26"/>
      <c r="I704" s="21" t="s">
        <v>52</v>
      </c>
      <c r="J704" s="22">
        <v>4994.0</v>
      </c>
      <c r="K704" s="22">
        <v>8.0</v>
      </c>
      <c r="L704" s="22">
        <v>5002.0</v>
      </c>
      <c r="M704" s="27">
        <v>4.94</v>
      </c>
      <c r="N704" s="14">
        <v>2.583904578</v>
      </c>
      <c r="O704" s="14">
        <v>193583.0</v>
      </c>
      <c r="P704" s="17" t="str">
        <f>VLOOKUP(D704,Details!$C$1:$J$3719,3,FALSE)</f>
        <v>#N/A</v>
      </c>
      <c r="Q704" s="18" t="str">
        <f>VLOOKUP(D704,Details!$C$1:$J$3719,4,FALSE)</f>
        <v>#N/A</v>
      </c>
      <c r="R704" s="17" t="str">
        <f>VLOOKUP(D704,Details!$C$1:$J$3719,5,FALSE)</f>
        <v>#N/A</v>
      </c>
      <c r="S704" s="18" t="str">
        <f>VLOOKUP(D704,Details!$C$1:$J$3719,6,FALSE)</f>
        <v>#N/A</v>
      </c>
      <c r="T704" s="18" t="str">
        <f>VLOOKUP(D704,Details!$C$1:$J$3719,7,FALSE)</f>
        <v>#N/A</v>
      </c>
      <c r="U704" s="18" t="str">
        <f>VLOOKUP(D704,Details!$C$1:$J$3719,8,FALSE)</f>
        <v>#N/A</v>
      </c>
    </row>
    <row r="705">
      <c r="A705" s="5" t="s">
        <v>22</v>
      </c>
      <c r="B705" s="5" t="s">
        <v>7377</v>
      </c>
      <c r="C705" s="21" t="s">
        <v>24</v>
      </c>
      <c r="D705" s="21" t="s">
        <v>7384</v>
      </c>
      <c r="E705" s="21" t="s">
        <v>33</v>
      </c>
      <c r="F705" s="22">
        <v>42.0</v>
      </c>
      <c r="G705" s="21" t="s">
        <v>24</v>
      </c>
      <c r="H705" s="26"/>
      <c r="I705" s="21" t="s">
        <v>48</v>
      </c>
      <c r="J705" s="22">
        <v>313.0</v>
      </c>
      <c r="K705" s="22">
        <v>0.0</v>
      </c>
      <c r="L705" s="22">
        <v>313.0</v>
      </c>
      <c r="M705" s="27">
        <v>0.31</v>
      </c>
      <c r="N705" s="14">
        <v>0.161687752</v>
      </c>
      <c r="O705" s="14">
        <v>193583.0</v>
      </c>
      <c r="P705" s="17">
        <f>VLOOKUP(D705,Details!$C$1:$J$3719,3,FALSE)</f>
        <v>0</v>
      </c>
      <c r="Q705" s="18" t="str">
        <f>VLOOKUP(D705,Details!$C$1:$J$3719,4,FALSE)</f>
        <v>8th Pass</v>
      </c>
      <c r="R705" s="17">
        <f>VLOOKUP(D705,Details!$C$1:$J$3719,5,FALSE)</f>
        <v>42</v>
      </c>
      <c r="S705" s="18" t="str">
        <f>VLOOKUP(D705,Details!$C$1:$J$3719,6,FALSE)</f>
        <v>Rs10,10,000 ~ 10Lacs+</v>
      </c>
      <c r="T705" s="18" t="str">
        <f>VLOOKUP(D705,Details!$C$1:$J$3719,7,FALSE)</f>
        <v>Rs0 ~ </v>
      </c>
      <c r="U705" s="18" t="str">
        <f>VLOOKUP(D705,Details!$C$1:$J$3719,8,FALSE)</f>
        <v/>
      </c>
    </row>
    <row r="706">
      <c r="A706" s="5" t="s">
        <v>22</v>
      </c>
      <c r="B706" s="5" t="s">
        <v>7377</v>
      </c>
      <c r="C706" s="21" t="s">
        <v>24</v>
      </c>
      <c r="D706" s="21" t="s">
        <v>7385</v>
      </c>
      <c r="E706" s="21" t="s">
        <v>33</v>
      </c>
      <c r="F706" s="22">
        <v>58.0</v>
      </c>
      <c r="G706" s="21" t="s">
        <v>24</v>
      </c>
      <c r="H706" s="26"/>
      <c r="I706" s="21" t="s">
        <v>57</v>
      </c>
      <c r="J706" s="22">
        <v>303.0</v>
      </c>
      <c r="K706" s="22">
        <v>0.0</v>
      </c>
      <c r="L706" s="22">
        <v>303.0</v>
      </c>
      <c r="M706" s="27">
        <v>0.3</v>
      </c>
      <c r="N706" s="14">
        <v>0.156522009</v>
      </c>
      <c r="O706" s="14">
        <v>193583.0</v>
      </c>
      <c r="P706" s="17">
        <f>VLOOKUP(D706,Details!$C$1:$J$3719,3,FALSE)</f>
        <v>0</v>
      </c>
      <c r="Q706" s="18" t="str">
        <f>VLOOKUP(D706,Details!$C$1:$J$3719,4,FALSE)</f>
        <v>Not Given</v>
      </c>
      <c r="R706" s="17">
        <f>VLOOKUP(D706,Details!$C$1:$J$3719,5,FALSE)</f>
        <v>59</v>
      </c>
      <c r="S706" s="18" t="str">
        <f>VLOOKUP(D706,Details!$C$1:$J$3719,6,FALSE)</f>
        <v>Rs25,000 ~ 25Thou+</v>
      </c>
      <c r="T706" s="18" t="str">
        <f>VLOOKUP(D706,Details!$C$1:$J$3719,7,FALSE)</f>
        <v>Rs0 ~ </v>
      </c>
      <c r="U706" s="18" t="str">
        <f>VLOOKUP(D706,Details!$C$1:$J$3719,8,FALSE)</f>
        <v/>
      </c>
    </row>
    <row r="707">
      <c r="A707" s="5" t="s">
        <v>22</v>
      </c>
      <c r="B707" s="5" t="s">
        <v>7377</v>
      </c>
      <c r="C707" s="21" t="s">
        <v>24</v>
      </c>
      <c r="D707" s="21" t="s">
        <v>7386</v>
      </c>
      <c r="E707" s="21" t="s">
        <v>33</v>
      </c>
      <c r="F707" s="22">
        <v>59.0</v>
      </c>
      <c r="G707" s="21" t="s">
        <v>24</v>
      </c>
      <c r="H707" s="26"/>
      <c r="I707" s="21" t="s">
        <v>35</v>
      </c>
      <c r="J707" s="22">
        <v>293.0</v>
      </c>
      <c r="K707" s="22">
        <v>0.0</v>
      </c>
      <c r="L707" s="22">
        <v>293.0</v>
      </c>
      <c r="M707" s="27">
        <v>0.29</v>
      </c>
      <c r="N707" s="14">
        <v>0.151356266</v>
      </c>
      <c r="O707" s="14">
        <v>193583.0</v>
      </c>
      <c r="P707" s="17">
        <f>VLOOKUP(D707,Details!$C$1:$J$3719,3,FALSE)</f>
        <v>1</v>
      </c>
      <c r="Q707" s="18" t="str">
        <f>VLOOKUP(D707,Details!$C$1:$J$3719,4,FALSE)</f>
        <v>Not Given</v>
      </c>
      <c r="R707" s="17">
        <f>VLOOKUP(D707,Details!$C$1:$J$3719,5,FALSE)</f>
        <v>59</v>
      </c>
      <c r="S707" s="18" t="str">
        <f>VLOOKUP(D707,Details!$C$1:$J$3719,6,FALSE)</f>
        <v>Rs2,88,133 ~ 2Lacs+</v>
      </c>
      <c r="T707" s="18" t="str">
        <f>VLOOKUP(D707,Details!$C$1:$J$3719,7,FALSE)</f>
        <v>Rs0 ~ </v>
      </c>
      <c r="U707" s="18" t="str">
        <f>VLOOKUP(D707,Details!$C$1:$J$3719,8,FALSE)</f>
        <v/>
      </c>
    </row>
    <row r="708">
      <c r="A708" s="5" t="s">
        <v>22</v>
      </c>
      <c r="B708" s="5" t="s">
        <v>7377</v>
      </c>
      <c r="C708" s="21" t="s">
        <v>24</v>
      </c>
      <c r="D708" s="21" t="s">
        <v>7387</v>
      </c>
      <c r="E708" s="21" t="s">
        <v>33</v>
      </c>
      <c r="F708" s="22">
        <v>48.0</v>
      </c>
      <c r="G708" s="21" t="s">
        <v>24</v>
      </c>
      <c r="H708" s="26"/>
      <c r="I708" s="21" t="s">
        <v>7180</v>
      </c>
      <c r="J708" s="22">
        <v>234.0</v>
      </c>
      <c r="K708" s="22">
        <v>0.0</v>
      </c>
      <c r="L708" s="22">
        <v>234.0</v>
      </c>
      <c r="M708" s="27">
        <v>0.23</v>
      </c>
      <c r="N708" s="14">
        <v>0.120878383</v>
      </c>
      <c r="O708" s="14">
        <v>193583.0</v>
      </c>
      <c r="P708" s="17" t="str">
        <f>VLOOKUP(D708,Details!$C$1:$J$3719,3,FALSE)</f>
        <v>#N/A</v>
      </c>
      <c r="Q708" s="18" t="str">
        <f>VLOOKUP(D708,Details!$C$1:$J$3719,4,FALSE)</f>
        <v>#N/A</v>
      </c>
      <c r="R708" s="17" t="str">
        <f>VLOOKUP(D708,Details!$C$1:$J$3719,5,FALSE)</f>
        <v>#N/A</v>
      </c>
      <c r="S708" s="18" t="str">
        <f>VLOOKUP(D708,Details!$C$1:$J$3719,6,FALSE)</f>
        <v>#N/A</v>
      </c>
      <c r="T708" s="18" t="str">
        <f>VLOOKUP(D708,Details!$C$1:$J$3719,7,FALSE)</f>
        <v>#N/A</v>
      </c>
      <c r="U708" s="18" t="str">
        <f>VLOOKUP(D708,Details!$C$1:$J$3719,8,FALSE)</f>
        <v>#N/A</v>
      </c>
    </row>
    <row r="709">
      <c r="A709" s="5" t="s">
        <v>22</v>
      </c>
      <c r="B709" s="5" t="s">
        <v>7377</v>
      </c>
      <c r="C709" s="21" t="s">
        <v>24</v>
      </c>
      <c r="D709" s="21" t="s">
        <v>7388</v>
      </c>
      <c r="E709" s="21" t="s">
        <v>33</v>
      </c>
      <c r="F709" s="22">
        <v>32.0</v>
      </c>
      <c r="G709" s="21" t="s">
        <v>24</v>
      </c>
      <c r="H709" s="26"/>
      <c r="I709" s="21" t="s">
        <v>48</v>
      </c>
      <c r="J709" s="22">
        <v>132.0</v>
      </c>
      <c r="K709" s="22">
        <v>0.0</v>
      </c>
      <c r="L709" s="22">
        <v>132.0</v>
      </c>
      <c r="M709" s="27">
        <v>0.13</v>
      </c>
      <c r="N709" s="14">
        <v>0.068187806</v>
      </c>
      <c r="O709" s="14">
        <v>193583.0</v>
      </c>
      <c r="P709" s="17">
        <f>VLOOKUP(D709,Details!$C$1:$J$3719,3,FALSE)</f>
        <v>0</v>
      </c>
      <c r="Q709" s="18" t="str">
        <f>VLOOKUP(D709,Details!$C$1:$J$3719,4,FALSE)</f>
        <v>Not Given</v>
      </c>
      <c r="R709" s="17">
        <f>VLOOKUP(D709,Details!$C$1:$J$3719,5,FALSE)</f>
        <v>31</v>
      </c>
      <c r="S709" s="18" t="str">
        <f>VLOOKUP(D709,Details!$C$1:$J$3719,6,FALSE)</f>
        <v>Rs20,000 ~ 20Thou+</v>
      </c>
      <c r="T709" s="18" t="str">
        <f>VLOOKUP(D709,Details!$C$1:$J$3719,7,FALSE)</f>
        <v>Rs0 ~ </v>
      </c>
      <c r="U709" s="18" t="str">
        <f>VLOOKUP(D709,Details!$C$1:$J$3719,8,FALSE)</f>
        <v/>
      </c>
    </row>
    <row r="710">
      <c r="A710" s="5" t="s">
        <v>22</v>
      </c>
      <c r="B710" s="5" t="s">
        <v>7377</v>
      </c>
      <c r="C710" s="21" t="s">
        <v>24</v>
      </c>
      <c r="D710" s="21" t="s">
        <v>7389</v>
      </c>
      <c r="E710" s="21" t="s">
        <v>33</v>
      </c>
      <c r="F710" s="22">
        <v>39.0</v>
      </c>
      <c r="G710" s="21" t="s">
        <v>253</v>
      </c>
      <c r="H710" s="26"/>
      <c r="I710" s="21" t="s">
        <v>48</v>
      </c>
      <c r="J710" s="22">
        <v>95.0</v>
      </c>
      <c r="K710" s="22">
        <v>0.0</v>
      </c>
      <c r="L710" s="22">
        <v>95.0</v>
      </c>
      <c r="M710" s="27">
        <v>0.09</v>
      </c>
      <c r="N710" s="14">
        <v>0.049074557</v>
      </c>
      <c r="O710" s="14">
        <v>193583.0</v>
      </c>
      <c r="P710" s="17">
        <f>VLOOKUP(D710,Details!$C$1:$J$3719,3,FALSE)</f>
        <v>0</v>
      </c>
      <c r="Q710" s="18" t="str">
        <f>VLOOKUP(D710,Details!$C$1:$J$3719,4,FALSE)</f>
        <v>Not Given</v>
      </c>
      <c r="R710" s="17">
        <f>VLOOKUP(D710,Details!$C$1:$J$3719,5,FALSE)</f>
        <v>39</v>
      </c>
      <c r="S710" s="18" t="str">
        <f>VLOOKUP(D710,Details!$C$1:$J$3719,6,FALSE)</f>
        <v>Rs30,10,000 ~ 30Lacs+</v>
      </c>
      <c r="T710" s="18" t="str">
        <f>VLOOKUP(D710,Details!$C$1:$J$3719,7,FALSE)</f>
        <v>Rs0 ~ </v>
      </c>
      <c r="U710" s="18" t="str">
        <f>VLOOKUP(D710,Details!$C$1:$J$3719,8,FALSE)</f>
        <v/>
      </c>
    </row>
    <row r="711">
      <c r="A711" s="5" t="s">
        <v>22</v>
      </c>
      <c r="B711" s="5" t="s">
        <v>7377</v>
      </c>
      <c r="C711" s="21" t="s">
        <v>24</v>
      </c>
      <c r="D711" s="21" t="s">
        <v>6926</v>
      </c>
      <c r="E711" s="21" t="s">
        <v>33</v>
      </c>
      <c r="F711" s="22">
        <v>34.0</v>
      </c>
      <c r="G711" s="21" t="s">
        <v>253</v>
      </c>
      <c r="H711" s="26"/>
      <c r="I711" s="21" t="s">
        <v>48</v>
      </c>
      <c r="J711" s="22">
        <v>94.0</v>
      </c>
      <c r="K711" s="22">
        <v>0.0</v>
      </c>
      <c r="L711" s="22">
        <v>94.0</v>
      </c>
      <c r="M711" s="27">
        <v>0.09</v>
      </c>
      <c r="N711" s="14">
        <v>0.048557983</v>
      </c>
      <c r="O711" s="14">
        <v>193583.0</v>
      </c>
      <c r="P711" s="17">
        <f>VLOOKUP(D711,Details!$C$1:$J$3719,3,FALSE)</f>
        <v>0</v>
      </c>
      <c r="Q711" s="18" t="str">
        <f>VLOOKUP(D711,Details!$C$1:$J$3719,4,FALSE)</f>
        <v>12th Pass</v>
      </c>
      <c r="R711" s="17">
        <f>VLOOKUP(D711,Details!$C$1:$J$3719,5,FALSE)</f>
        <v>34</v>
      </c>
      <c r="S711" s="18" t="str">
        <f>VLOOKUP(D711,Details!$C$1:$J$3719,6,FALSE)</f>
        <v>Rs63,000 ~ 63Thou+</v>
      </c>
      <c r="T711" s="18" t="str">
        <f>VLOOKUP(D711,Details!$C$1:$J$3719,7,FALSE)</f>
        <v>Rs0 ~ </v>
      </c>
      <c r="U711" s="18" t="str">
        <f>VLOOKUP(D711,Details!$C$1:$J$3719,8,FALSE)</f>
        <v/>
      </c>
    </row>
    <row r="712">
      <c r="A712" s="5" t="s">
        <v>22</v>
      </c>
      <c r="B712" s="5" t="s">
        <v>7377</v>
      </c>
      <c r="C712" s="21" t="s">
        <v>24</v>
      </c>
      <c r="D712" s="21" t="s">
        <v>7390</v>
      </c>
      <c r="E712" s="21" t="s">
        <v>33</v>
      </c>
      <c r="F712" s="22">
        <v>30.0</v>
      </c>
      <c r="G712" s="21" t="s">
        <v>24</v>
      </c>
      <c r="H712" s="26"/>
      <c r="I712" s="21" t="s">
        <v>48</v>
      </c>
      <c r="J712" s="22">
        <v>70.0</v>
      </c>
      <c r="K712" s="22">
        <v>0.0</v>
      </c>
      <c r="L712" s="22">
        <v>70.0</v>
      </c>
      <c r="M712" s="28">
        <v>0.07</v>
      </c>
      <c r="N712" s="14">
        <v>0.0361602</v>
      </c>
      <c r="O712" s="14">
        <v>193583.0</v>
      </c>
      <c r="P712" s="17">
        <f>VLOOKUP(D712,Details!$C$1:$J$3719,3,FALSE)</f>
        <v>1</v>
      </c>
      <c r="Q712" s="18" t="str">
        <f>VLOOKUP(D712,Details!$C$1:$J$3719,4,FALSE)</f>
        <v>10th Pass</v>
      </c>
      <c r="R712" s="17">
        <f>VLOOKUP(D712,Details!$C$1:$J$3719,5,FALSE)</f>
        <v>30</v>
      </c>
      <c r="S712" s="18" t="str">
        <f>VLOOKUP(D712,Details!$C$1:$J$3719,6,FALSE)</f>
        <v>Rs2,10,000 ~ 2Lacs+</v>
      </c>
      <c r="T712" s="18" t="str">
        <f>VLOOKUP(D712,Details!$C$1:$J$3719,7,FALSE)</f>
        <v>Rs0 ~ </v>
      </c>
      <c r="U712" s="18" t="str">
        <f>VLOOKUP(D712,Details!$C$1:$J$3719,8,FALSE)</f>
        <v/>
      </c>
    </row>
    <row r="713">
      <c r="A713" s="5" t="s">
        <v>22</v>
      </c>
      <c r="B713" s="5" t="s">
        <v>7391</v>
      </c>
      <c r="C713" s="21" t="s">
        <v>24</v>
      </c>
      <c r="D713" s="21" t="s">
        <v>7392</v>
      </c>
      <c r="E713" s="21" t="s">
        <v>33</v>
      </c>
      <c r="F713" s="22">
        <v>45.0</v>
      </c>
      <c r="G713" s="21" t="s">
        <v>24</v>
      </c>
      <c r="H713" s="26"/>
      <c r="I713" s="21" t="s">
        <v>73</v>
      </c>
      <c r="J713" s="22">
        <v>59061.0</v>
      </c>
      <c r="K713" s="22">
        <v>73.0</v>
      </c>
      <c r="L713" s="22">
        <v>59134.0</v>
      </c>
      <c r="M713" s="27">
        <v>49.36</v>
      </c>
      <c r="N713" s="14">
        <v>29.27222866</v>
      </c>
      <c r="O713" s="14">
        <v>202014.0</v>
      </c>
      <c r="P713" s="17" t="str">
        <f>VLOOKUP(D713,Details!$C$1:$J$3719,3,FALSE)</f>
        <v>#N/A</v>
      </c>
      <c r="Q713" s="18" t="str">
        <f>VLOOKUP(D713,Details!$C$1:$J$3719,4,FALSE)</f>
        <v>#N/A</v>
      </c>
      <c r="R713" s="17" t="str">
        <f>VLOOKUP(D713,Details!$C$1:$J$3719,5,FALSE)</f>
        <v>#N/A</v>
      </c>
      <c r="S713" s="18" t="str">
        <f>VLOOKUP(D713,Details!$C$1:$J$3719,6,FALSE)</f>
        <v>#N/A</v>
      </c>
      <c r="T713" s="18" t="str">
        <f>VLOOKUP(D713,Details!$C$1:$J$3719,7,FALSE)</f>
        <v>#N/A</v>
      </c>
      <c r="U713" s="18" t="str">
        <f>VLOOKUP(D713,Details!$C$1:$J$3719,8,FALSE)</f>
        <v>#N/A</v>
      </c>
    </row>
    <row r="714">
      <c r="A714" s="5" t="s">
        <v>22</v>
      </c>
      <c r="B714" s="5" t="s">
        <v>7391</v>
      </c>
      <c r="C714" s="21" t="s">
        <v>24</v>
      </c>
      <c r="D714" s="21" t="s">
        <v>7393</v>
      </c>
      <c r="E714" s="21" t="s">
        <v>33</v>
      </c>
      <c r="F714" s="22">
        <v>52.0</v>
      </c>
      <c r="G714" s="21" t="s">
        <v>24</v>
      </c>
      <c r="H714" s="26"/>
      <c r="I714" s="21" t="s">
        <v>40</v>
      </c>
      <c r="J714" s="22">
        <v>31878.0</v>
      </c>
      <c r="K714" s="22">
        <v>13.0</v>
      </c>
      <c r="L714" s="22">
        <v>31891.0</v>
      </c>
      <c r="M714" s="27">
        <v>26.62</v>
      </c>
      <c r="N714" s="14">
        <v>15.78652965</v>
      </c>
      <c r="O714" s="14">
        <v>202014.0</v>
      </c>
      <c r="P714" s="17">
        <f>VLOOKUP(D714,Details!$C$1:$J$3719,3,FALSE)</f>
        <v>0</v>
      </c>
      <c r="Q714" s="18" t="str">
        <f>VLOOKUP(D714,Details!$C$1:$J$3719,4,FALSE)</f>
        <v>Graduate</v>
      </c>
      <c r="R714" s="17">
        <f>VLOOKUP(D714,Details!$C$1:$J$3719,5,FALSE)</f>
        <v>52</v>
      </c>
      <c r="S714" s="18" t="str">
        <f>VLOOKUP(D714,Details!$C$1:$J$3719,6,FALSE)</f>
        <v>Rs75,94,847 ~ 75Lacs+</v>
      </c>
      <c r="T714" s="18" t="str">
        <f>VLOOKUP(D714,Details!$C$1:$J$3719,7,FALSE)</f>
        <v>Rs0 ~ </v>
      </c>
      <c r="U714" s="18" t="str">
        <f>VLOOKUP(D714,Details!$C$1:$J$3719,8,FALSE)</f>
        <v/>
      </c>
    </row>
    <row r="715">
      <c r="A715" s="5" t="s">
        <v>22</v>
      </c>
      <c r="B715" s="5" t="s">
        <v>7391</v>
      </c>
      <c r="C715" s="21" t="s">
        <v>24</v>
      </c>
      <c r="D715" s="21" t="s">
        <v>7394</v>
      </c>
      <c r="E715" s="21" t="s">
        <v>33</v>
      </c>
      <c r="F715" s="22">
        <v>45.0</v>
      </c>
      <c r="G715" s="21" t="s">
        <v>24</v>
      </c>
      <c r="H715" s="26"/>
      <c r="I715" s="21" t="s">
        <v>52</v>
      </c>
      <c r="J715" s="22">
        <v>9739.0</v>
      </c>
      <c r="K715" s="22">
        <v>3.0</v>
      </c>
      <c r="L715" s="22">
        <v>9742.0</v>
      </c>
      <c r="M715" s="27">
        <v>8.13</v>
      </c>
      <c r="N715" s="14">
        <v>4.822438049</v>
      </c>
      <c r="O715" s="14">
        <v>202014.0</v>
      </c>
      <c r="P715" s="17">
        <f>VLOOKUP(D715,Details!$C$1:$J$3719,3,FALSE)</f>
        <v>0</v>
      </c>
      <c r="Q715" s="18" t="str">
        <f>VLOOKUP(D715,Details!$C$1:$J$3719,4,FALSE)</f>
        <v>Post Graduate</v>
      </c>
      <c r="R715" s="17">
        <f>VLOOKUP(D715,Details!$C$1:$J$3719,5,FALSE)</f>
        <v>45</v>
      </c>
      <c r="S715" s="18" t="str">
        <f>VLOOKUP(D715,Details!$C$1:$J$3719,6,FALSE)</f>
        <v>Rs69,00,000 ~ 69Lacs+</v>
      </c>
      <c r="T715" s="18" t="str">
        <f>VLOOKUP(D715,Details!$C$1:$J$3719,7,FALSE)</f>
        <v>Rs0 ~ </v>
      </c>
      <c r="U715" s="18" t="str">
        <f>VLOOKUP(D715,Details!$C$1:$J$3719,8,FALSE)</f>
        <v/>
      </c>
    </row>
    <row r="716">
      <c r="A716" s="5" t="s">
        <v>22</v>
      </c>
      <c r="B716" s="5" t="s">
        <v>7391</v>
      </c>
      <c r="C716" s="21" t="s">
        <v>24</v>
      </c>
      <c r="D716" s="21" t="s">
        <v>7395</v>
      </c>
      <c r="E716" s="21" t="s">
        <v>33</v>
      </c>
      <c r="F716" s="22">
        <v>49.0</v>
      </c>
      <c r="G716" s="21" t="s">
        <v>24</v>
      </c>
      <c r="H716" s="26"/>
      <c r="I716" s="21" t="s">
        <v>41</v>
      </c>
      <c r="J716" s="22">
        <v>7257.0</v>
      </c>
      <c r="K716" s="22">
        <v>7.0</v>
      </c>
      <c r="L716" s="22">
        <v>7264.0</v>
      </c>
      <c r="M716" s="27">
        <v>6.06</v>
      </c>
      <c r="N716" s="14">
        <v>3.595790391</v>
      </c>
      <c r="O716" s="14">
        <v>202014.0</v>
      </c>
      <c r="P716" s="17">
        <f>VLOOKUP(D716,Details!$C$1:$J$3719,3,FALSE)</f>
        <v>0</v>
      </c>
      <c r="Q716" s="18" t="str">
        <f>VLOOKUP(D716,Details!$C$1:$J$3719,4,FALSE)</f>
        <v>Others</v>
      </c>
      <c r="R716" s="17">
        <f>VLOOKUP(D716,Details!$C$1:$J$3719,5,FALSE)</f>
        <v>49</v>
      </c>
      <c r="S716" s="18" t="str">
        <f>VLOOKUP(D716,Details!$C$1:$J$3719,6,FALSE)</f>
        <v>Rs1,01,20,365 ~ 1Crore+</v>
      </c>
      <c r="T716" s="18" t="str">
        <f>VLOOKUP(D716,Details!$C$1:$J$3719,7,FALSE)</f>
        <v>Rs4,01,271 ~ 4Lacs+</v>
      </c>
      <c r="U716" s="18" t="str">
        <f>VLOOKUP(D716,Details!$C$1:$J$3719,8,FALSE)</f>
        <v/>
      </c>
    </row>
    <row r="717">
      <c r="A717" s="5" t="s">
        <v>22</v>
      </c>
      <c r="B717" s="5" t="s">
        <v>7391</v>
      </c>
      <c r="C717" s="21" t="s">
        <v>24</v>
      </c>
      <c r="D717" s="21" t="s">
        <v>7396</v>
      </c>
      <c r="E717" s="21" t="s">
        <v>33</v>
      </c>
      <c r="F717" s="22">
        <v>32.0</v>
      </c>
      <c r="G717" s="21" t="s">
        <v>24</v>
      </c>
      <c r="H717" s="26"/>
      <c r="I717" s="21" t="s">
        <v>44</v>
      </c>
      <c r="J717" s="22">
        <v>6228.0</v>
      </c>
      <c r="K717" s="22">
        <v>6.0</v>
      </c>
      <c r="L717" s="22">
        <v>6234.0</v>
      </c>
      <c r="M717" s="27">
        <v>5.2</v>
      </c>
      <c r="N717" s="14">
        <v>3.085924738</v>
      </c>
      <c r="O717" s="14">
        <v>202014.0</v>
      </c>
      <c r="P717" s="17" t="str">
        <f>VLOOKUP(D717,Details!$C$1:$J$3719,3,FALSE)</f>
        <v>#N/A</v>
      </c>
      <c r="Q717" s="18" t="str">
        <f>VLOOKUP(D717,Details!$C$1:$J$3719,4,FALSE)</f>
        <v>#N/A</v>
      </c>
      <c r="R717" s="17" t="str">
        <f>VLOOKUP(D717,Details!$C$1:$J$3719,5,FALSE)</f>
        <v>#N/A</v>
      </c>
      <c r="S717" s="18" t="str">
        <f>VLOOKUP(D717,Details!$C$1:$J$3719,6,FALSE)</f>
        <v>#N/A</v>
      </c>
      <c r="T717" s="18" t="str">
        <f>VLOOKUP(D717,Details!$C$1:$J$3719,7,FALSE)</f>
        <v>#N/A</v>
      </c>
      <c r="U717" s="18" t="str">
        <f>VLOOKUP(D717,Details!$C$1:$J$3719,8,FALSE)</f>
        <v>#N/A</v>
      </c>
    </row>
    <row r="718">
      <c r="A718" s="5" t="s">
        <v>22</v>
      </c>
      <c r="B718" s="5" t="s">
        <v>7391</v>
      </c>
      <c r="C718" s="21" t="s">
        <v>24</v>
      </c>
      <c r="D718" s="21" t="s">
        <v>7397</v>
      </c>
      <c r="E718" s="21" t="s">
        <v>33</v>
      </c>
      <c r="F718" s="22">
        <v>49.0</v>
      </c>
      <c r="G718" s="21" t="s">
        <v>24</v>
      </c>
      <c r="H718" s="26"/>
      <c r="I718" s="21" t="s">
        <v>341</v>
      </c>
      <c r="J718" s="22">
        <v>2995.0</v>
      </c>
      <c r="K718" s="22">
        <v>1.0</v>
      </c>
      <c r="L718" s="22">
        <v>2996.0</v>
      </c>
      <c r="M718" s="27">
        <v>2.5</v>
      </c>
      <c r="N718" s="14">
        <v>1.48306553</v>
      </c>
      <c r="O718" s="14">
        <v>202014.0</v>
      </c>
      <c r="P718" s="17" t="str">
        <f>VLOOKUP(D718,Details!$C$1:$J$3719,3,FALSE)</f>
        <v>#N/A</v>
      </c>
      <c r="Q718" s="18" t="str">
        <f>VLOOKUP(D718,Details!$C$1:$J$3719,4,FALSE)</f>
        <v>#N/A</v>
      </c>
      <c r="R718" s="17" t="str">
        <f>VLOOKUP(D718,Details!$C$1:$J$3719,5,FALSE)</f>
        <v>#N/A</v>
      </c>
      <c r="S718" s="18" t="str">
        <f>VLOOKUP(D718,Details!$C$1:$J$3719,6,FALSE)</f>
        <v>#N/A</v>
      </c>
      <c r="T718" s="18" t="str">
        <f>VLOOKUP(D718,Details!$C$1:$J$3719,7,FALSE)</f>
        <v>#N/A</v>
      </c>
      <c r="U718" s="18" t="str">
        <f>VLOOKUP(D718,Details!$C$1:$J$3719,8,FALSE)</f>
        <v>#N/A</v>
      </c>
    </row>
    <row r="719">
      <c r="A719" s="5" t="s">
        <v>22</v>
      </c>
      <c r="B719" s="5" t="s">
        <v>7391</v>
      </c>
      <c r="C719" s="21" t="s">
        <v>24</v>
      </c>
      <c r="D719" s="21" t="s">
        <v>7398</v>
      </c>
      <c r="E719" s="21" t="s">
        <v>33</v>
      </c>
      <c r="F719" s="22">
        <v>36.0</v>
      </c>
      <c r="G719" s="21" t="s">
        <v>24</v>
      </c>
      <c r="H719" s="26"/>
      <c r="I719" s="21" t="s">
        <v>48</v>
      </c>
      <c r="J719" s="22">
        <v>443.0</v>
      </c>
      <c r="K719" s="22">
        <v>0.0</v>
      </c>
      <c r="L719" s="22">
        <v>443.0</v>
      </c>
      <c r="M719" s="27">
        <v>0.37</v>
      </c>
      <c r="N719" s="14">
        <v>0.219291732</v>
      </c>
      <c r="O719" s="14">
        <v>202014.0</v>
      </c>
      <c r="P719" s="17">
        <f>VLOOKUP(D719,Details!$C$1:$J$3719,3,FALSE)</f>
        <v>0</v>
      </c>
      <c r="Q719" s="18" t="str">
        <f>VLOOKUP(D719,Details!$C$1:$J$3719,4,FALSE)</f>
        <v>Not Given</v>
      </c>
      <c r="R719" s="17">
        <f>VLOOKUP(D719,Details!$C$1:$J$3719,5,FALSE)</f>
        <v>36</v>
      </c>
      <c r="S719" s="18" t="str">
        <f>VLOOKUP(D719,Details!$C$1:$J$3719,6,FALSE)</f>
        <v>Nil</v>
      </c>
      <c r="T719" s="18" t="str">
        <f>VLOOKUP(D719,Details!$C$1:$J$3719,7,FALSE)</f>
        <v>Rs0 ~ </v>
      </c>
      <c r="U719" s="18" t="str">
        <f>VLOOKUP(D719,Details!$C$1:$J$3719,8,FALSE)</f>
        <v/>
      </c>
    </row>
    <row r="720">
      <c r="A720" s="5" t="s">
        <v>22</v>
      </c>
      <c r="B720" s="5" t="s">
        <v>7391</v>
      </c>
      <c r="C720" s="21" t="s">
        <v>24</v>
      </c>
      <c r="D720" s="21" t="s">
        <v>7399</v>
      </c>
      <c r="E720" s="21" t="s">
        <v>33</v>
      </c>
      <c r="F720" s="22">
        <v>32.0</v>
      </c>
      <c r="G720" s="21" t="s">
        <v>253</v>
      </c>
      <c r="H720" s="26"/>
      <c r="I720" s="21" t="s">
        <v>35</v>
      </c>
      <c r="J720" s="22">
        <v>430.0</v>
      </c>
      <c r="K720" s="22">
        <v>0.0</v>
      </c>
      <c r="L720" s="22">
        <v>430.0</v>
      </c>
      <c r="M720" s="27">
        <v>0.36</v>
      </c>
      <c r="N720" s="14">
        <v>0.212856535</v>
      </c>
      <c r="O720" s="14">
        <v>202014.0</v>
      </c>
      <c r="P720" s="17" t="str">
        <f>VLOOKUP(D720,Details!$C$1:$J$3719,3,FALSE)</f>
        <v>#N/A</v>
      </c>
      <c r="Q720" s="18" t="str">
        <f>VLOOKUP(D720,Details!$C$1:$J$3719,4,FALSE)</f>
        <v>#N/A</v>
      </c>
      <c r="R720" s="17" t="str">
        <f>VLOOKUP(D720,Details!$C$1:$J$3719,5,FALSE)</f>
        <v>#N/A</v>
      </c>
      <c r="S720" s="18" t="str">
        <f>VLOOKUP(D720,Details!$C$1:$J$3719,6,FALSE)</f>
        <v>#N/A</v>
      </c>
      <c r="T720" s="18" t="str">
        <f>VLOOKUP(D720,Details!$C$1:$J$3719,7,FALSE)</f>
        <v>#N/A</v>
      </c>
      <c r="U720" s="18" t="str">
        <f>VLOOKUP(D720,Details!$C$1:$J$3719,8,FALSE)</f>
        <v>#N/A</v>
      </c>
    </row>
    <row r="721">
      <c r="A721" s="5" t="s">
        <v>22</v>
      </c>
      <c r="B721" s="5" t="s">
        <v>7391</v>
      </c>
      <c r="C721" s="21" t="s">
        <v>24</v>
      </c>
      <c r="D721" s="21" t="s">
        <v>7400</v>
      </c>
      <c r="E721" s="21" t="s">
        <v>33</v>
      </c>
      <c r="F721" s="22">
        <v>33.0</v>
      </c>
      <c r="G721" s="21" t="s">
        <v>24</v>
      </c>
      <c r="H721" s="26"/>
      <c r="I721" s="21" t="s">
        <v>321</v>
      </c>
      <c r="J721" s="22">
        <v>357.0</v>
      </c>
      <c r="K721" s="22">
        <v>0.0</v>
      </c>
      <c r="L721" s="22">
        <v>357.0</v>
      </c>
      <c r="M721" s="27">
        <v>0.3</v>
      </c>
      <c r="N721" s="14">
        <v>0.176720425</v>
      </c>
      <c r="O721" s="14">
        <v>202014.0</v>
      </c>
      <c r="P721" s="17" t="str">
        <f>VLOOKUP(D721,Details!$C$1:$J$3719,3,FALSE)</f>
        <v>#N/A</v>
      </c>
      <c r="Q721" s="18" t="str">
        <f>VLOOKUP(D721,Details!$C$1:$J$3719,4,FALSE)</f>
        <v>#N/A</v>
      </c>
      <c r="R721" s="17" t="str">
        <f>VLOOKUP(D721,Details!$C$1:$J$3719,5,FALSE)</f>
        <v>#N/A</v>
      </c>
      <c r="S721" s="18" t="str">
        <f>VLOOKUP(D721,Details!$C$1:$J$3719,6,FALSE)</f>
        <v>#N/A</v>
      </c>
      <c r="T721" s="18" t="str">
        <f>VLOOKUP(D721,Details!$C$1:$J$3719,7,FALSE)</f>
        <v>#N/A</v>
      </c>
      <c r="U721" s="18" t="str">
        <f>VLOOKUP(D721,Details!$C$1:$J$3719,8,FALSE)</f>
        <v>#N/A</v>
      </c>
    </row>
    <row r="722">
      <c r="A722" s="5" t="s">
        <v>22</v>
      </c>
      <c r="B722" s="5" t="s">
        <v>7391</v>
      </c>
      <c r="C722" s="21" t="s">
        <v>24</v>
      </c>
      <c r="D722" s="21" t="s">
        <v>7401</v>
      </c>
      <c r="E722" s="21" t="s">
        <v>33</v>
      </c>
      <c r="F722" s="22">
        <v>35.0</v>
      </c>
      <c r="G722" s="21" t="s">
        <v>253</v>
      </c>
      <c r="H722" s="26"/>
      <c r="I722" s="21" t="s">
        <v>354</v>
      </c>
      <c r="J722" s="22">
        <v>328.0</v>
      </c>
      <c r="K722" s="22">
        <v>0.0</v>
      </c>
      <c r="L722" s="22">
        <v>328.0</v>
      </c>
      <c r="M722" s="27">
        <v>0.27</v>
      </c>
      <c r="N722" s="14">
        <v>0.162364985</v>
      </c>
      <c r="O722" s="14">
        <v>202014.0</v>
      </c>
      <c r="P722" s="17" t="str">
        <f>VLOOKUP(D722,Details!$C$1:$J$3719,3,FALSE)</f>
        <v>#N/A</v>
      </c>
      <c r="Q722" s="18" t="str">
        <f>VLOOKUP(D722,Details!$C$1:$J$3719,4,FALSE)</f>
        <v>#N/A</v>
      </c>
      <c r="R722" s="17" t="str">
        <f>VLOOKUP(D722,Details!$C$1:$J$3719,5,FALSE)</f>
        <v>#N/A</v>
      </c>
      <c r="S722" s="18" t="str">
        <f>VLOOKUP(D722,Details!$C$1:$J$3719,6,FALSE)</f>
        <v>#N/A</v>
      </c>
      <c r="T722" s="18" t="str">
        <f>VLOOKUP(D722,Details!$C$1:$J$3719,7,FALSE)</f>
        <v>#N/A</v>
      </c>
      <c r="U722" s="18" t="str">
        <f>VLOOKUP(D722,Details!$C$1:$J$3719,8,FALSE)</f>
        <v>#N/A</v>
      </c>
    </row>
    <row r="723">
      <c r="A723" s="5" t="s">
        <v>22</v>
      </c>
      <c r="B723" s="5" t="s">
        <v>7391</v>
      </c>
      <c r="C723" s="21" t="s">
        <v>24</v>
      </c>
      <c r="D723" s="21" t="s">
        <v>7402</v>
      </c>
      <c r="E723" s="21" t="s">
        <v>346</v>
      </c>
      <c r="F723" s="22">
        <v>50.0</v>
      </c>
      <c r="G723" s="21" t="s">
        <v>24</v>
      </c>
      <c r="H723" s="26"/>
      <c r="I723" s="21" t="s">
        <v>57</v>
      </c>
      <c r="J723" s="22">
        <v>221.0</v>
      </c>
      <c r="K723" s="22">
        <v>0.0</v>
      </c>
      <c r="L723" s="22">
        <v>221.0</v>
      </c>
      <c r="M723" s="27">
        <v>0.18</v>
      </c>
      <c r="N723" s="14">
        <v>0.109398359</v>
      </c>
      <c r="O723" s="14">
        <v>202014.0</v>
      </c>
      <c r="P723" s="17">
        <f>VLOOKUP(D723,Details!$C$1:$J$3719,3,FALSE)</f>
        <v>0</v>
      </c>
      <c r="Q723" s="18" t="str">
        <f>VLOOKUP(D723,Details!$C$1:$J$3719,4,FALSE)</f>
        <v>Not Given</v>
      </c>
      <c r="R723" s="17">
        <f>VLOOKUP(D723,Details!$C$1:$J$3719,5,FALSE)</f>
        <v>50</v>
      </c>
      <c r="S723" s="18" t="str">
        <f>VLOOKUP(D723,Details!$C$1:$J$3719,6,FALSE)</f>
        <v>Rs11,10,000 ~ 11Lacs+</v>
      </c>
      <c r="T723" s="18" t="str">
        <f>VLOOKUP(D723,Details!$C$1:$J$3719,7,FALSE)</f>
        <v>Rs0 ~ </v>
      </c>
      <c r="U723" s="18" t="str">
        <f>VLOOKUP(D723,Details!$C$1:$J$3719,8,FALSE)</f>
        <v/>
      </c>
    </row>
    <row r="724">
      <c r="A724" s="5" t="s">
        <v>22</v>
      </c>
      <c r="B724" s="5" t="s">
        <v>7391</v>
      </c>
      <c r="C724" s="21" t="s">
        <v>24</v>
      </c>
      <c r="D724" s="21" t="s">
        <v>7403</v>
      </c>
      <c r="E724" s="21" t="s">
        <v>33</v>
      </c>
      <c r="F724" s="22">
        <v>25.0</v>
      </c>
      <c r="G724" s="21" t="s">
        <v>24</v>
      </c>
      <c r="H724" s="26"/>
      <c r="I724" s="21" t="s">
        <v>7404</v>
      </c>
      <c r="J724" s="22">
        <v>196.0</v>
      </c>
      <c r="K724" s="22">
        <v>0.0</v>
      </c>
      <c r="L724" s="22">
        <v>196.0</v>
      </c>
      <c r="M724" s="27">
        <v>0.16</v>
      </c>
      <c r="N724" s="14">
        <v>0.097022979</v>
      </c>
      <c r="O724" s="14">
        <v>202014.0</v>
      </c>
      <c r="P724" s="17">
        <f>VLOOKUP(D724,Details!$C$1:$J$3719,3,FALSE)</f>
        <v>0</v>
      </c>
      <c r="Q724" s="18" t="str">
        <f>VLOOKUP(D724,Details!$C$1:$J$3719,4,FALSE)</f>
        <v>Not Given</v>
      </c>
      <c r="R724" s="17">
        <f>VLOOKUP(D724,Details!$C$1:$J$3719,5,FALSE)</f>
        <v>25</v>
      </c>
      <c r="S724" s="18" t="str">
        <f>VLOOKUP(D724,Details!$C$1:$J$3719,6,FALSE)</f>
        <v>Nil</v>
      </c>
      <c r="T724" s="18" t="str">
        <f>VLOOKUP(D724,Details!$C$1:$J$3719,7,FALSE)</f>
        <v>Rs0 ~ </v>
      </c>
      <c r="U724" s="18" t="str">
        <f>VLOOKUP(D724,Details!$C$1:$J$3719,8,FALSE)</f>
        <v/>
      </c>
    </row>
    <row r="725">
      <c r="A725" s="5" t="s">
        <v>22</v>
      </c>
      <c r="B725" s="5" t="s">
        <v>7391</v>
      </c>
      <c r="C725" s="21" t="s">
        <v>24</v>
      </c>
      <c r="D725" s="21" t="s">
        <v>7405</v>
      </c>
      <c r="E725" s="21" t="s">
        <v>33</v>
      </c>
      <c r="F725" s="22">
        <v>44.0</v>
      </c>
      <c r="G725" s="21" t="s">
        <v>24</v>
      </c>
      <c r="H725" s="26"/>
      <c r="I725" s="21" t="s">
        <v>48</v>
      </c>
      <c r="J725" s="22">
        <v>175.0</v>
      </c>
      <c r="K725" s="22">
        <v>0.0</v>
      </c>
      <c r="L725" s="22">
        <v>175.0</v>
      </c>
      <c r="M725" s="27">
        <v>0.15</v>
      </c>
      <c r="N725" s="14">
        <v>0.086627659</v>
      </c>
      <c r="O725" s="14">
        <v>202014.0</v>
      </c>
      <c r="P725" s="17">
        <f>VLOOKUP(D725,Details!$C$1:$J$3719,3,FALSE)</f>
        <v>0</v>
      </c>
      <c r="Q725" s="18" t="str">
        <f>VLOOKUP(D725,Details!$C$1:$J$3719,4,FALSE)</f>
        <v>10th Pass</v>
      </c>
      <c r="R725" s="17">
        <f>VLOOKUP(D725,Details!$C$1:$J$3719,5,FALSE)</f>
        <v>44</v>
      </c>
      <c r="S725" s="18" t="str">
        <f>VLOOKUP(D725,Details!$C$1:$J$3719,6,FALSE)</f>
        <v>Rs21,70,000 ~ 21Lacs+</v>
      </c>
      <c r="T725" s="18" t="str">
        <f>VLOOKUP(D725,Details!$C$1:$J$3719,7,FALSE)</f>
        <v>Rs30,49,000 ~ 30Lacs+</v>
      </c>
      <c r="U725" s="18" t="str">
        <f>VLOOKUP(D725,Details!$C$1:$J$3719,8,FALSE)</f>
        <v/>
      </c>
    </row>
    <row r="726">
      <c r="A726" s="5" t="s">
        <v>22</v>
      </c>
      <c r="B726" s="5" t="s">
        <v>7391</v>
      </c>
      <c r="C726" s="21" t="s">
        <v>24</v>
      </c>
      <c r="D726" s="21" t="s">
        <v>7406</v>
      </c>
      <c r="E726" s="21" t="s">
        <v>33</v>
      </c>
      <c r="F726" s="22">
        <v>35.0</v>
      </c>
      <c r="G726" s="21" t="s">
        <v>24</v>
      </c>
      <c r="H726" s="26"/>
      <c r="I726" s="21" t="s">
        <v>48</v>
      </c>
      <c r="J726" s="22">
        <v>152.0</v>
      </c>
      <c r="K726" s="22">
        <v>0.0</v>
      </c>
      <c r="L726" s="22">
        <v>152.0</v>
      </c>
      <c r="M726" s="27">
        <v>0.13</v>
      </c>
      <c r="N726" s="14">
        <v>0.07524231</v>
      </c>
      <c r="O726" s="14">
        <v>202014.0</v>
      </c>
      <c r="P726" s="17">
        <f>VLOOKUP(D726,Details!$C$1:$J$3719,3,FALSE)</f>
        <v>0</v>
      </c>
      <c r="Q726" s="18" t="str">
        <f>VLOOKUP(D726,Details!$C$1:$J$3719,4,FALSE)</f>
        <v>Graduate</v>
      </c>
      <c r="R726" s="17">
        <f>VLOOKUP(D726,Details!$C$1:$J$3719,5,FALSE)</f>
        <v>35</v>
      </c>
      <c r="S726" s="18" t="str">
        <f>VLOOKUP(D726,Details!$C$1:$J$3719,6,FALSE)</f>
        <v>Rs60,000 ~ 60Thou+</v>
      </c>
      <c r="T726" s="18" t="str">
        <f>VLOOKUP(D726,Details!$C$1:$J$3719,7,FALSE)</f>
        <v>Rs0 ~ </v>
      </c>
      <c r="U726" s="18" t="str">
        <f>VLOOKUP(D726,Details!$C$1:$J$3719,8,FALSE)</f>
        <v/>
      </c>
    </row>
    <row r="727">
      <c r="A727" s="5" t="s">
        <v>22</v>
      </c>
      <c r="B727" s="5" t="s">
        <v>7391</v>
      </c>
      <c r="C727" s="21" t="s">
        <v>24</v>
      </c>
      <c r="D727" s="21" t="s">
        <v>7407</v>
      </c>
      <c r="E727" s="21" t="s">
        <v>33</v>
      </c>
      <c r="F727" s="22">
        <v>36.0</v>
      </c>
      <c r="G727" s="21" t="s">
        <v>24</v>
      </c>
      <c r="H727" s="26"/>
      <c r="I727" s="21" t="s">
        <v>48</v>
      </c>
      <c r="J727" s="22">
        <v>127.0</v>
      </c>
      <c r="K727" s="22">
        <v>0.0</v>
      </c>
      <c r="L727" s="22">
        <v>127.0</v>
      </c>
      <c r="M727" s="27">
        <v>0.11</v>
      </c>
      <c r="N727" s="14">
        <v>0.06286693</v>
      </c>
      <c r="O727" s="14">
        <v>202014.0</v>
      </c>
      <c r="P727" s="17">
        <f>VLOOKUP(D727,Details!$C$1:$J$3719,3,FALSE)</f>
        <v>0</v>
      </c>
      <c r="Q727" s="18" t="str">
        <f>VLOOKUP(D727,Details!$C$1:$J$3719,4,FALSE)</f>
        <v>10th Pass</v>
      </c>
      <c r="R727" s="17">
        <f>VLOOKUP(D727,Details!$C$1:$J$3719,5,FALSE)</f>
        <v>36</v>
      </c>
      <c r="S727" s="18" t="str">
        <f>VLOOKUP(D727,Details!$C$1:$J$3719,6,FALSE)</f>
        <v>Rs61,40,000 ~ 61Lacs+</v>
      </c>
      <c r="T727" s="18" t="str">
        <f>VLOOKUP(D727,Details!$C$1:$J$3719,7,FALSE)</f>
        <v>Rs0 ~ </v>
      </c>
      <c r="U727" s="18" t="str">
        <f>VLOOKUP(D727,Details!$C$1:$J$3719,8,FALSE)</f>
        <v/>
      </c>
    </row>
    <row r="728">
      <c r="A728" s="5" t="s">
        <v>22</v>
      </c>
      <c r="B728" s="5" t="s">
        <v>7391</v>
      </c>
      <c r="C728" s="21" t="s">
        <v>24</v>
      </c>
      <c r="D728" s="21" t="s">
        <v>7408</v>
      </c>
      <c r="E728" s="21" t="s">
        <v>33</v>
      </c>
      <c r="F728" s="22">
        <v>32.0</v>
      </c>
      <c r="G728" s="21" t="s">
        <v>24</v>
      </c>
      <c r="H728" s="26"/>
      <c r="I728" s="21" t="s">
        <v>48</v>
      </c>
      <c r="J728" s="22">
        <v>110.0</v>
      </c>
      <c r="K728" s="22">
        <v>0.0</v>
      </c>
      <c r="L728" s="22">
        <v>110.0</v>
      </c>
      <c r="M728" s="28">
        <v>0.09</v>
      </c>
      <c r="N728" s="14">
        <v>0.054451672</v>
      </c>
      <c r="O728" s="14">
        <v>202014.0</v>
      </c>
      <c r="P728" s="17">
        <f>VLOOKUP(D728,Details!$C$1:$J$3719,3,FALSE)</f>
        <v>0</v>
      </c>
      <c r="Q728" s="18" t="str">
        <f>VLOOKUP(D728,Details!$C$1:$J$3719,4,FALSE)</f>
        <v>Not Given</v>
      </c>
      <c r="R728" s="17">
        <f>VLOOKUP(D728,Details!$C$1:$J$3719,5,FALSE)</f>
        <v>32</v>
      </c>
      <c r="S728" s="18" t="str">
        <f>VLOOKUP(D728,Details!$C$1:$J$3719,6,FALSE)</f>
        <v>Rs36,95,000 ~ 36Lacs+</v>
      </c>
      <c r="T728" s="18" t="str">
        <f>VLOOKUP(D728,Details!$C$1:$J$3719,7,FALSE)</f>
        <v>Rs60,000 ~ 60Thou+</v>
      </c>
      <c r="U728" s="18" t="str">
        <f>VLOOKUP(D728,Details!$C$1:$J$3719,8,FALSE)</f>
        <v/>
      </c>
    </row>
    <row r="729">
      <c r="A729" s="5" t="s">
        <v>22</v>
      </c>
      <c r="B729" s="5" t="s">
        <v>7409</v>
      </c>
      <c r="C729" s="21" t="s">
        <v>24</v>
      </c>
      <c r="D729" s="21" t="s">
        <v>7410</v>
      </c>
      <c r="E729" s="21" t="s">
        <v>33</v>
      </c>
      <c r="F729" s="22">
        <v>47.0</v>
      </c>
      <c r="G729" s="21" t="s">
        <v>24</v>
      </c>
      <c r="H729" s="26"/>
      <c r="I729" s="21" t="s">
        <v>40</v>
      </c>
      <c r="J729" s="22">
        <v>50616.0</v>
      </c>
      <c r="K729" s="22">
        <v>39.0</v>
      </c>
      <c r="L729" s="22">
        <v>50655.0</v>
      </c>
      <c r="M729" s="27">
        <v>39.05</v>
      </c>
      <c r="N729" s="14">
        <v>22.10879158</v>
      </c>
      <c r="O729" s="14">
        <v>229117.0</v>
      </c>
      <c r="P729" s="17">
        <f>VLOOKUP(D729,Details!$C$1:$J$3719,3,FALSE)</f>
        <v>0</v>
      </c>
      <c r="Q729" s="18" t="str">
        <f>VLOOKUP(D729,Details!$C$1:$J$3719,4,FALSE)</f>
        <v>Post Graduate</v>
      </c>
      <c r="R729" s="17">
        <f>VLOOKUP(D729,Details!$C$1:$J$3719,5,FALSE)</f>
        <v>47</v>
      </c>
      <c r="S729" s="18" t="str">
        <f>VLOOKUP(D729,Details!$C$1:$J$3719,6,FALSE)</f>
        <v>Rs7,32,25,000 ~ 7Crore+</v>
      </c>
      <c r="T729" s="18" t="str">
        <f>VLOOKUP(D729,Details!$C$1:$J$3719,7,FALSE)</f>
        <v>Rs7,50,000 ~ 7Lacs+</v>
      </c>
      <c r="U729" s="18" t="str">
        <f>VLOOKUP(D729,Details!$C$1:$J$3719,8,FALSE)</f>
        <v>Y</v>
      </c>
    </row>
    <row r="730">
      <c r="A730" s="5" t="s">
        <v>22</v>
      </c>
      <c r="B730" s="5" t="s">
        <v>7409</v>
      </c>
      <c r="C730" s="21" t="s">
        <v>24</v>
      </c>
      <c r="D730" s="21" t="s">
        <v>7411</v>
      </c>
      <c r="E730" s="21" t="s">
        <v>33</v>
      </c>
      <c r="F730" s="22">
        <v>71.0</v>
      </c>
      <c r="G730" s="21" t="s">
        <v>24</v>
      </c>
      <c r="H730" s="26"/>
      <c r="I730" s="21" t="s">
        <v>28</v>
      </c>
      <c r="J730" s="22">
        <v>36771.0</v>
      </c>
      <c r="K730" s="22">
        <v>26.0</v>
      </c>
      <c r="L730" s="22">
        <v>36797.0</v>
      </c>
      <c r="M730" s="27">
        <v>28.37</v>
      </c>
      <c r="N730" s="14">
        <v>16.06035344</v>
      </c>
      <c r="O730" s="14">
        <v>229117.0</v>
      </c>
      <c r="P730" s="17">
        <f>VLOOKUP(D730,Details!$C$1:$J$3719,3,FALSE)</f>
        <v>0</v>
      </c>
      <c r="Q730" s="18" t="str">
        <f>VLOOKUP(D730,Details!$C$1:$J$3719,4,FALSE)</f>
        <v>Graduate Professional</v>
      </c>
      <c r="R730" s="17">
        <f>VLOOKUP(D730,Details!$C$1:$J$3719,5,FALSE)</f>
        <v>71</v>
      </c>
      <c r="S730" s="18" t="str">
        <f>VLOOKUP(D730,Details!$C$1:$J$3719,6,FALSE)</f>
        <v>Rs54,77,157 ~ 54Lacs+</v>
      </c>
      <c r="T730" s="18" t="str">
        <f>VLOOKUP(D730,Details!$C$1:$J$3719,7,FALSE)</f>
        <v>Rs0 ~ </v>
      </c>
      <c r="U730" s="18" t="str">
        <f>VLOOKUP(D730,Details!$C$1:$J$3719,8,FALSE)</f>
        <v/>
      </c>
    </row>
    <row r="731">
      <c r="A731" s="5" t="s">
        <v>22</v>
      </c>
      <c r="B731" s="5" t="s">
        <v>7409</v>
      </c>
      <c r="C731" s="21" t="s">
        <v>24</v>
      </c>
      <c r="D731" s="21" t="s">
        <v>7412</v>
      </c>
      <c r="E731" s="21" t="s">
        <v>33</v>
      </c>
      <c r="F731" s="22">
        <v>54.0</v>
      </c>
      <c r="G731" s="21" t="s">
        <v>24</v>
      </c>
      <c r="H731" s="26"/>
      <c r="I731" s="21" t="s">
        <v>73</v>
      </c>
      <c r="J731" s="22">
        <v>16050.0</v>
      </c>
      <c r="K731" s="22">
        <v>12.0</v>
      </c>
      <c r="L731" s="22">
        <v>16062.0</v>
      </c>
      <c r="M731" s="27">
        <v>12.38</v>
      </c>
      <c r="N731" s="14">
        <v>7.01039207</v>
      </c>
      <c r="O731" s="14">
        <v>229117.0</v>
      </c>
      <c r="P731" s="17" t="str">
        <f>VLOOKUP(D731,Details!$C$1:$J$3719,3,FALSE)</f>
        <v>#N/A</v>
      </c>
      <c r="Q731" s="18" t="str">
        <f>VLOOKUP(D731,Details!$C$1:$J$3719,4,FALSE)</f>
        <v>#N/A</v>
      </c>
      <c r="R731" s="17" t="str">
        <f>VLOOKUP(D731,Details!$C$1:$J$3719,5,FALSE)</f>
        <v>#N/A</v>
      </c>
      <c r="S731" s="18" t="str">
        <f>VLOOKUP(D731,Details!$C$1:$J$3719,6,FALSE)</f>
        <v>#N/A</v>
      </c>
      <c r="T731" s="18" t="str">
        <f>VLOOKUP(D731,Details!$C$1:$J$3719,7,FALSE)</f>
        <v>#N/A</v>
      </c>
      <c r="U731" s="18" t="str">
        <f>VLOOKUP(D731,Details!$C$1:$J$3719,8,FALSE)</f>
        <v>#N/A</v>
      </c>
    </row>
    <row r="732">
      <c r="A732" s="5" t="s">
        <v>22</v>
      </c>
      <c r="B732" s="5" t="s">
        <v>7409</v>
      </c>
      <c r="C732" s="21" t="s">
        <v>24</v>
      </c>
      <c r="D732" s="21" t="s">
        <v>7413</v>
      </c>
      <c r="E732" s="21" t="s">
        <v>346</v>
      </c>
      <c r="F732" s="22">
        <v>38.0</v>
      </c>
      <c r="G732" s="21" t="s">
        <v>24</v>
      </c>
      <c r="H732" s="26"/>
      <c r="I732" s="21" t="s">
        <v>44</v>
      </c>
      <c r="J732" s="22">
        <v>12168.0</v>
      </c>
      <c r="K732" s="22">
        <v>23.0</v>
      </c>
      <c r="L732" s="22">
        <v>12191.0</v>
      </c>
      <c r="M732" s="27">
        <v>9.4</v>
      </c>
      <c r="N732" s="14">
        <v>5.320862267</v>
      </c>
      <c r="O732" s="14">
        <v>229117.0</v>
      </c>
      <c r="P732" s="17" t="str">
        <f>VLOOKUP(D732,Details!$C$1:$J$3719,3,FALSE)</f>
        <v>#N/A</v>
      </c>
      <c r="Q732" s="18" t="str">
        <f>VLOOKUP(D732,Details!$C$1:$J$3719,4,FALSE)</f>
        <v>#N/A</v>
      </c>
      <c r="R732" s="17" t="str">
        <f>VLOOKUP(D732,Details!$C$1:$J$3719,5,FALSE)</f>
        <v>#N/A</v>
      </c>
      <c r="S732" s="18" t="str">
        <f>VLOOKUP(D732,Details!$C$1:$J$3719,6,FALSE)</f>
        <v>#N/A</v>
      </c>
      <c r="T732" s="18" t="str">
        <f>VLOOKUP(D732,Details!$C$1:$J$3719,7,FALSE)</f>
        <v>#N/A</v>
      </c>
      <c r="U732" s="18" t="str">
        <f>VLOOKUP(D732,Details!$C$1:$J$3719,8,FALSE)</f>
        <v>#N/A</v>
      </c>
    </row>
    <row r="733">
      <c r="A733" s="5" t="s">
        <v>22</v>
      </c>
      <c r="B733" s="5" t="s">
        <v>7409</v>
      </c>
      <c r="C733" s="21" t="s">
        <v>24</v>
      </c>
      <c r="D733" s="21" t="s">
        <v>7414</v>
      </c>
      <c r="E733" s="21" t="s">
        <v>33</v>
      </c>
      <c r="F733" s="22">
        <v>39.0</v>
      </c>
      <c r="G733" s="21" t="s">
        <v>24</v>
      </c>
      <c r="H733" s="26"/>
      <c r="I733" s="21" t="s">
        <v>52</v>
      </c>
      <c r="J733" s="22">
        <v>10801.0</v>
      </c>
      <c r="K733" s="22">
        <v>7.0</v>
      </c>
      <c r="L733" s="22">
        <v>10808.0</v>
      </c>
      <c r="M733" s="27">
        <v>8.33</v>
      </c>
      <c r="N733" s="14">
        <v>4.717240536</v>
      </c>
      <c r="O733" s="14">
        <v>229117.0</v>
      </c>
      <c r="P733" s="17" t="str">
        <f>VLOOKUP(D733,Details!$C$1:$J$3719,3,FALSE)</f>
        <v>#N/A</v>
      </c>
      <c r="Q733" s="18" t="str">
        <f>VLOOKUP(D733,Details!$C$1:$J$3719,4,FALSE)</f>
        <v>#N/A</v>
      </c>
      <c r="R733" s="17" t="str">
        <f>VLOOKUP(D733,Details!$C$1:$J$3719,5,FALSE)</f>
        <v>#N/A</v>
      </c>
      <c r="S733" s="18" t="str">
        <f>VLOOKUP(D733,Details!$C$1:$J$3719,6,FALSE)</f>
        <v>#N/A</v>
      </c>
      <c r="T733" s="18" t="str">
        <f>VLOOKUP(D733,Details!$C$1:$J$3719,7,FALSE)</f>
        <v>#N/A</v>
      </c>
      <c r="U733" s="18" t="str">
        <f>VLOOKUP(D733,Details!$C$1:$J$3719,8,FALSE)</f>
        <v>#N/A</v>
      </c>
    </row>
    <row r="734">
      <c r="A734" s="5" t="s">
        <v>22</v>
      </c>
      <c r="B734" s="5" t="s">
        <v>7409</v>
      </c>
      <c r="C734" s="21" t="s">
        <v>24</v>
      </c>
      <c r="D734" s="21" t="s">
        <v>7415</v>
      </c>
      <c r="E734" s="21" t="s">
        <v>33</v>
      </c>
      <c r="F734" s="22">
        <v>30.0</v>
      </c>
      <c r="G734" s="21" t="s">
        <v>24</v>
      </c>
      <c r="H734" s="26"/>
      <c r="I734" s="21" t="s">
        <v>35</v>
      </c>
      <c r="J734" s="22">
        <v>956.0</v>
      </c>
      <c r="K734" s="22">
        <v>1.0</v>
      </c>
      <c r="L734" s="22">
        <v>957.0</v>
      </c>
      <c r="M734" s="27">
        <v>0.74</v>
      </c>
      <c r="N734" s="14">
        <v>0.417690525</v>
      </c>
      <c r="O734" s="14">
        <v>229117.0</v>
      </c>
      <c r="P734" s="17" t="str">
        <f>VLOOKUP(D734,Details!$C$1:$J$3719,3,FALSE)</f>
        <v>#N/A</v>
      </c>
      <c r="Q734" s="18" t="str">
        <f>VLOOKUP(D734,Details!$C$1:$J$3719,4,FALSE)</f>
        <v>#N/A</v>
      </c>
      <c r="R734" s="17" t="str">
        <f>VLOOKUP(D734,Details!$C$1:$J$3719,5,FALSE)</f>
        <v>#N/A</v>
      </c>
      <c r="S734" s="18" t="str">
        <f>VLOOKUP(D734,Details!$C$1:$J$3719,6,FALSE)</f>
        <v>#N/A</v>
      </c>
      <c r="T734" s="18" t="str">
        <f>VLOOKUP(D734,Details!$C$1:$J$3719,7,FALSE)</f>
        <v>#N/A</v>
      </c>
      <c r="U734" s="18" t="str">
        <f>VLOOKUP(D734,Details!$C$1:$J$3719,8,FALSE)</f>
        <v>#N/A</v>
      </c>
    </row>
    <row r="735">
      <c r="A735" s="5" t="s">
        <v>22</v>
      </c>
      <c r="B735" s="5" t="s">
        <v>7409</v>
      </c>
      <c r="C735" s="21" t="s">
        <v>24</v>
      </c>
      <c r="D735" s="21" t="s">
        <v>7416</v>
      </c>
      <c r="E735" s="21" t="s">
        <v>33</v>
      </c>
      <c r="F735" s="22">
        <v>31.0</v>
      </c>
      <c r="G735" s="21" t="s">
        <v>24</v>
      </c>
      <c r="H735" s="26"/>
      <c r="I735" s="21" t="s">
        <v>7180</v>
      </c>
      <c r="J735" s="22">
        <v>866.0</v>
      </c>
      <c r="K735" s="22">
        <v>0.0</v>
      </c>
      <c r="L735" s="22">
        <v>866.0</v>
      </c>
      <c r="M735" s="27">
        <v>0.67</v>
      </c>
      <c r="N735" s="14">
        <v>0.377972826</v>
      </c>
      <c r="O735" s="14">
        <v>229117.0</v>
      </c>
      <c r="P735" s="17" t="str">
        <f>VLOOKUP(D735,Details!$C$1:$J$3719,3,FALSE)</f>
        <v>#N/A</v>
      </c>
      <c r="Q735" s="18" t="str">
        <f>VLOOKUP(D735,Details!$C$1:$J$3719,4,FALSE)</f>
        <v>#N/A</v>
      </c>
      <c r="R735" s="17" t="str">
        <f>VLOOKUP(D735,Details!$C$1:$J$3719,5,FALSE)</f>
        <v>#N/A</v>
      </c>
      <c r="S735" s="18" t="str">
        <f>VLOOKUP(D735,Details!$C$1:$J$3719,6,FALSE)</f>
        <v>#N/A</v>
      </c>
      <c r="T735" s="18" t="str">
        <f>VLOOKUP(D735,Details!$C$1:$J$3719,7,FALSE)</f>
        <v>#N/A</v>
      </c>
      <c r="U735" s="18" t="str">
        <f>VLOOKUP(D735,Details!$C$1:$J$3719,8,FALSE)</f>
        <v>#N/A</v>
      </c>
    </row>
    <row r="736">
      <c r="A736" s="5" t="s">
        <v>22</v>
      </c>
      <c r="B736" s="5" t="s">
        <v>7409</v>
      </c>
      <c r="C736" s="21" t="s">
        <v>24</v>
      </c>
      <c r="D736" s="21" t="s">
        <v>7417</v>
      </c>
      <c r="E736" s="21" t="s">
        <v>33</v>
      </c>
      <c r="F736" s="22">
        <v>55.0</v>
      </c>
      <c r="G736" s="21" t="s">
        <v>24</v>
      </c>
      <c r="H736" s="26"/>
      <c r="I736" s="21" t="s">
        <v>48</v>
      </c>
      <c r="J736" s="22">
        <v>305.0</v>
      </c>
      <c r="K736" s="22">
        <v>0.0</v>
      </c>
      <c r="L736" s="22">
        <v>305.0</v>
      </c>
      <c r="M736" s="27">
        <v>0.24</v>
      </c>
      <c r="N736" s="14">
        <v>0.13311976</v>
      </c>
      <c r="O736" s="14">
        <v>229117.0</v>
      </c>
      <c r="P736" s="17">
        <f>VLOOKUP(D736,Details!$C$1:$J$3719,3,FALSE)</f>
        <v>0</v>
      </c>
      <c r="Q736" s="18" t="str">
        <f>VLOOKUP(D736,Details!$C$1:$J$3719,4,FALSE)</f>
        <v>Others</v>
      </c>
      <c r="R736" s="17">
        <f>VLOOKUP(D736,Details!$C$1:$J$3719,5,FALSE)</f>
        <v>55</v>
      </c>
      <c r="S736" s="18" t="str">
        <f>VLOOKUP(D736,Details!$C$1:$J$3719,6,FALSE)</f>
        <v>Rs15,20,000 ~ 15Lacs+</v>
      </c>
      <c r="T736" s="18" t="str">
        <f>VLOOKUP(D736,Details!$C$1:$J$3719,7,FALSE)</f>
        <v>Rs1,400 ~ 1Thou+</v>
      </c>
      <c r="U736" s="18" t="str">
        <f>VLOOKUP(D736,Details!$C$1:$J$3719,8,FALSE)</f>
        <v/>
      </c>
    </row>
    <row r="737">
      <c r="A737" s="5" t="s">
        <v>22</v>
      </c>
      <c r="B737" s="5" t="s">
        <v>7409</v>
      </c>
      <c r="C737" s="21" t="s">
        <v>24</v>
      </c>
      <c r="D737" s="21" t="s">
        <v>7418</v>
      </c>
      <c r="E737" s="21" t="s">
        <v>33</v>
      </c>
      <c r="F737" s="22">
        <v>45.0</v>
      </c>
      <c r="G737" s="21" t="s">
        <v>24</v>
      </c>
      <c r="H737" s="26"/>
      <c r="I737" s="21" t="s">
        <v>48</v>
      </c>
      <c r="J737" s="22">
        <v>212.0</v>
      </c>
      <c r="K737" s="22">
        <v>0.0</v>
      </c>
      <c r="L737" s="22">
        <v>212.0</v>
      </c>
      <c r="M737" s="27">
        <v>0.16</v>
      </c>
      <c r="N737" s="14">
        <v>0.092529144</v>
      </c>
      <c r="O737" s="14">
        <v>229117.0</v>
      </c>
      <c r="P737" s="17" t="str">
        <f>VLOOKUP(D737,Details!$C$1:$J$3719,3,FALSE)</f>
        <v>#N/A</v>
      </c>
      <c r="Q737" s="18" t="str">
        <f>VLOOKUP(D737,Details!$C$1:$J$3719,4,FALSE)</f>
        <v>#N/A</v>
      </c>
      <c r="R737" s="17" t="str">
        <f>VLOOKUP(D737,Details!$C$1:$J$3719,5,FALSE)</f>
        <v>#N/A</v>
      </c>
      <c r="S737" s="18" t="str">
        <f>VLOOKUP(D737,Details!$C$1:$J$3719,6,FALSE)</f>
        <v>#N/A</v>
      </c>
      <c r="T737" s="18" t="str">
        <f>VLOOKUP(D737,Details!$C$1:$J$3719,7,FALSE)</f>
        <v>#N/A</v>
      </c>
      <c r="U737" s="18" t="str">
        <f>VLOOKUP(D737,Details!$C$1:$J$3719,8,FALSE)</f>
        <v>#N/A</v>
      </c>
    </row>
    <row r="738">
      <c r="A738" s="5" t="s">
        <v>22</v>
      </c>
      <c r="B738" s="5" t="s">
        <v>7409</v>
      </c>
      <c r="C738" s="21" t="s">
        <v>24</v>
      </c>
      <c r="D738" s="21" t="s">
        <v>7419</v>
      </c>
      <c r="E738" s="21" t="s">
        <v>33</v>
      </c>
      <c r="F738" s="22">
        <v>43.0</v>
      </c>
      <c r="G738" s="21" t="s">
        <v>253</v>
      </c>
      <c r="H738" s="26"/>
      <c r="I738" s="21" t="s">
        <v>57</v>
      </c>
      <c r="J738" s="22">
        <v>185.0</v>
      </c>
      <c r="K738" s="22">
        <v>0.0</v>
      </c>
      <c r="L738" s="22">
        <v>185.0</v>
      </c>
      <c r="M738" s="27">
        <v>0.14</v>
      </c>
      <c r="N738" s="14">
        <v>0.080744772</v>
      </c>
      <c r="O738" s="14">
        <v>229117.0</v>
      </c>
      <c r="P738" s="17">
        <f>VLOOKUP(D738,Details!$C$1:$J$3719,3,FALSE)</f>
        <v>0</v>
      </c>
      <c r="Q738" s="18" t="str">
        <f>VLOOKUP(D738,Details!$C$1:$J$3719,4,FALSE)</f>
        <v>Not Given</v>
      </c>
      <c r="R738" s="17">
        <f>VLOOKUP(D738,Details!$C$1:$J$3719,5,FALSE)</f>
        <v>46</v>
      </c>
      <c r="S738" s="18" t="str">
        <f>VLOOKUP(D738,Details!$C$1:$J$3719,6,FALSE)</f>
        <v>Rs13,35,000 ~ 13Lacs+</v>
      </c>
      <c r="T738" s="18" t="str">
        <f>VLOOKUP(D738,Details!$C$1:$J$3719,7,FALSE)</f>
        <v>Rs0 ~ </v>
      </c>
      <c r="U738" s="18" t="str">
        <f>VLOOKUP(D738,Details!$C$1:$J$3719,8,FALSE)</f>
        <v/>
      </c>
    </row>
    <row r="739">
      <c r="A739" s="5" t="s">
        <v>22</v>
      </c>
      <c r="B739" s="5" t="s">
        <v>7409</v>
      </c>
      <c r="C739" s="21" t="s">
        <v>24</v>
      </c>
      <c r="D739" s="21" t="s">
        <v>7420</v>
      </c>
      <c r="E739" s="21" t="s">
        <v>33</v>
      </c>
      <c r="F739" s="22">
        <v>42.0</v>
      </c>
      <c r="G739" s="21" t="s">
        <v>24</v>
      </c>
      <c r="H739" s="26"/>
      <c r="I739" s="21" t="s">
        <v>48</v>
      </c>
      <c r="J739" s="22">
        <v>166.0</v>
      </c>
      <c r="K739" s="22">
        <v>0.0</v>
      </c>
      <c r="L739" s="22">
        <v>166.0</v>
      </c>
      <c r="M739" s="27">
        <v>0.13</v>
      </c>
      <c r="N739" s="14">
        <v>0.072452066</v>
      </c>
      <c r="O739" s="14">
        <v>229117.0</v>
      </c>
      <c r="P739" s="17">
        <f>VLOOKUP(D739,Details!$C$1:$J$3719,3,FALSE)</f>
        <v>0</v>
      </c>
      <c r="Q739" s="18" t="str">
        <f>VLOOKUP(D739,Details!$C$1:$J$3719,4,FALSE)</f>
        <v>Graduate</v>
      </c>
      <c r="R739" s="17">
        <f>VLOOKUP(D739,Details!$C$1:$J$3719,5,FALSE)</f>
        <v>42</v>
      </c>
      <c r="S739" s="18" t="str">
        <f>VLOOKUP(D739,Details!$C$1:$J$3719,6,FALSE)</f>
        <v>Rs50,000 ~ 50Thou+</v>
      </c>
      <c r="T739" s="18" t="str">
        <f>VLOOKUP(D739,Details!$C$1:$J$3719,7,FALSE)</f>
        <v>Rs0 ~ </v>
      </c>
      <c r="U739" s="18" t="str">
        <f>VLOOKUP(D739,Details!$C$1:$J$3719,8,FALSE)</f>
        <v/>
      </c>
    </row>
    <row r="740">
      <c r="A740" s="5" t="s">
        <v>22</v>
      </c>
      <c r="B740" s="5" t="s">
        <v>7409</v>
      </c>
      <c r="C740" s="21" t="s">
        <v>24</v>
      </c>
      <c r="D740" s="21" t="s">
        <v>7421</v>
      </c>
      <c r="E740" s="21" t="s">
        <v>33</v>
      </c>
      <c r="F740" s="22">
        <v>51.0</v>
      </c>
      <c r="G740" s="21" t="s">
        <v>253</v>
      </c>
      <c r="H740" s="26"/>
      <c r="I740" s="21" t="s">
        <v>48</v>
      </c>
      <c r="J740" s="22">
        <v>154.0</v>
      </c>
      <c r="K740" s="22">
        <v>0.0</v>
      </c>
      <c r="L740" s="22">
        <v>154.0</v>
      </c>
      <c r="M740" s="27">
        <v>0.12</v>
      </c>
      <c r="N740" s="14">
        <v>0.067214567</v>
      </c>
      <c r="O740" s="14">
        <v>229117.0</v>
      </c>
      <c r="P740" s="17" t="str">
        <f>VLOOKUP(D740,Details!$C$1:$J$3719,3,FALSE)</f>
        <v>#N/A</v>
      </c>
      <c r="Q740" s="18" t="str">
        <f>VLOOKUP(D740,Details!$C$1:$J$3719,4,FALSE)</f>
        <v>#N/A</v>
      </c>
      <c r="R740" s="17" t="str">
        <f>VLOOKUP(D740,Details!$C$1:$J$3719,5,FALSE)</f>
        <v>#N/A</v>
      </c>
      <c r="S740" s="18" t="str">
        <f>VLOOKUP(D740,Details!$C$1:$J$3719,6,FALSE)</f>
        <v>#N/A</v>
      </c>
      <c r="T740" s="18" t="str">
        <f>VLOOKUP(D740,Details!$C$1:$J$3719,7,FALSE)</f>
        <v>#N/A</v>
      </c>
      <c r="U740" s="18" t="str">
        <f>VLOOKUP(D740,Details!$C$1:$J$3719,8,FALSE)</f>
        <v>#N/A</v>
      </c>
    </row>
    <row r="741">
      <c r="A741" s="5" t="s">
        <v>22</v>
      </c>
      <c r="B741" s="5" t="s">
        <v>7409</v>
      </c>
      <c r="C741" s="21" t="s">
        <v>24</v>
      </c>
      <c r="D741" s="21" t="s">
        <v>7422</v>
      </c>
      <c r="E741" s="21" t="s">
        <v>33</v>
      </c>
      <c r="F741" s="22">
        <v>37.0</v>
      </c>
      <c r="G741" s="21" t="s">
        <v>24</v>
      </c>
      <c r="H741" s="26"/>
      <c r="I741" s="21" t="s">
        <v>48</v>
      </c>
      <c r="J741" s="22">
        <v>108.0</v>
      </c>
      <c r="K741" s="22">
        <v>0.0</v>
      </c>
      <c r="L741" s="22">
        <v>108.0</v>
      </c>
      <c r="M741" s="27">
        <v>0.08</v>
      </c>
      <c r="N741" s="14">
        <v>0.047137489</v>
      </c>
      <c r="O741" s="14">
        <v>229117.0</v>
      </c>
      <c r="P741" s="17">
        <f>VLOOKUP(D741,Details!$C$1:$J$3719,3,FALSE)</f>
        <v>0</v>
      </c>
      <c r="Q741" s="18" t="str">
        <f>VLOOKUP(D741,Details!$C$1:$J$3719,4,FALSE)</f>
        <v>10th Pass</v>
      </c>
      <c r="R741" s="17">
        <f>VLOOKUP(D741,Details!$C$1:$J$3719,5,FALSE)</f>
        <v>37</v>
      </c>
      <c r="S741" s="18" t="str">
        <f>VLOOKUP(D741,Details!$C$1:$J$3719,6,FALSE)</f>
        <v>Rs60,000 ~ 60Thou+</v>
      </c>
      <c r="T741" s="18" t="str">
        <f>VLOOKUP(D741,Details!$C$1:$J$3719,7,FALSE)</f>
        <v>Rs5,50,000 ~ 5Lacs+</v>
      </c>
      <c r="U741" s="18" t="str">
        <f>VLOOKUP(D741,Details!$C$1:$J$3719,8,FALSE)</f>
        <v/>
      </c>
    </row>
    <row r="742">
      <c r="A742" s="5" t="s">
        <v>22</v>
      </c>
      <c r="B742" s="5" t="s">
        <v>7409</v>
      </c>
      <c r="C742" s="21" t="s">
        <v>24</v>
      </c>
      <c r="D742" s="21" t="s">
        <v>7423</v>
      </c>
      <c r="E742" s="21" t="s">
        <v>33</v>
      </c>
      <c r="F742" s="22">
        <v>30.0</v>
      </c>
      <c r="G742" s="21" t="s">
        <v>253</v>
      </c>
      <c r="H742" s="26"/>
      <c r="I742" s="21" t="s">
        <v>48</v>
      </c>
      <c r="J742" s="22">
        <v>99.0</v>
      </c>
      <c r="K742" s="22">
        <v>0.0</v>
      </c>
      <c r="L742" s="22">
        <v>99.0</v>
      </c>
      <c r="M742" s="27">
        <v>0.08</v>
      </c>
      <c r="N742" s="14">
        <v>0.043209365</v>
      </c>
      <c r="O742" s="14">
        <v>229117.0</v>
      </c>
      <c r="P742" s="17">
        <f>VLOOKUP(D742,Details!$C$1:$J$3719,3,FALSE)</f>
        <v>1</v>
      </c>
      <c r="Q742" s="18" t="str">
        <f>VLOOKUP(D742,Details!$C$1:$J$3719,4,FALSE)</f>
        <v>8th Pass</v>
      </c>
      <c r="R742" s="17">
        <f>VLOOKUP(D742,Details!$C$1:$J$3719,5,FALSE)</f>
        <v>30</v>
      </c>
      <c r="S742" s="18" t="str">
        <f>VLOOKUP(D742,Details!$C$1:$J$3719,6,FALSE)</f>
        <v>Rs1,07,000 ~ 1Lacs+</v>
      </c>
      <c r="T742" s="18" t="str">
        <f>VLOOKUP(D742,Details!$C$1:$J$3719,7,FALSE)</f>
        <v>Rs58,000 ~ 58Thou+</v>
      </c>
      <c r="U742" s="18" t="str">
        <f>VLOOKUP(D742,Details!$C$1:$J$3719,8,FALSE)</f>
        <v/>
      </c>
    </row>
    <row r="743">
      <c r="A743" s="5" t="s">
        <v>22</v>
      </c>
      <c r="B743" s="5" t="s">
        <v>7409</v>
      </c>
      <c r="C743" s="21" t="s">
        <v>24</v>
      </c>
      <c r="D743" s="21" t="s">
        <v>7424</v>
      </c>
      <c r="E743" s="21" t="s">
        <v>33</v>
      </c>
      <c r="F743" s="22">
        <v>40.0</v>
      </c>
      <c r="G743" s="21" t="s">
        <v>24</v>
      </c>
      <c r="H743" s="26"/>
      <c r="I743" s="21" t="s">
        <v>48</v>
      </c>
      <c r="J743" s="22">
        <v>84.0</v>
      </c>
      <c r="K743" s="22">
        <v>0.0</v>
      </c>
      <c r="L743" s="22">
        <v>84.0</v>
      </c>
      <c r="M743" s="27">
        <v>0.06</v>
      </c>
      <c r="N743" s="14">
        <v>0.036662491</v>
      </c>
      <c r="O743" s="14">
        <v>229117.0</v>
      </c>
      <c r="P743" s="17">
        <f>VLOOKUP(D743,Details!$C$1:$J$3719,3,FALSE)</f>
        <v>0</v>
      </c>
      <c r="Q743" s="18" t="str">
        <f>VLOOKUP(D743,Details!$C$1:$J$3719,4,FALSE)</f>
        <v>Graduate Professional</v>
      </c>
      <c r="R743" s="17">
        <f>VLOOKUP(D743,Details!$C$1:$J$3719,5,FALSE)</f>
        <v>40</v>
      </c>
      <c r="S743" s="18" t="str">
        <f>VLOOKUP(D743,Details!$C$1:$J$3719,6,FALSE)</f>
        <v>Rs7,00,000 ~ 7Lacs+</v>
      </c>
      <c r="T743" s="18" t="str">
        <f>VLOOKUP(D743,Details!$C$1:$J$3719,7,FALSE)</f>
        <v>Rs0 ~ </v>
      </c>
      <c r="U743" s="18" t="str">
        <f>VLOOKUP(D743,Details!$C$1:$J$3719,8,FALSE)</f>
        <v/>
      </c>
    </row>
    <row r="744">
      <c r="A744" s="5" t="s">
        <v>22</v>
      </c>
      <c r="B744" s="5" t="s">
        <v>7409</v>
      </c>
      <c r="C744" s="21" t="s">
        <v>24</v>
      </c>
      <c r="D744" s="21" t="s">
        <v>7425</v>
      </c>
      <c r="E744" s="21" t="s">
        <v>33</v>
      </c>
      <c r="F744" s="22">
        <v>66.0</v>
      </c>
      <c r="G744" s="21" t="s">
        <v>24</v>
      </c>
      <c r="H744" s="26"/>
      <c r="I744" s="21" t="s">
        <v>48</v>
      </c>
      <c r="J744" s="22">
        <v>55.0</v>
      </c>
      <c r="K744" s="22">
        <v>0.0</v>
      </c>
      <c r="L744" s="22">
        <v>55.0</v>
      </c>
      <c r="M744" s="28">
        <v>0.04</v>
      </c>
      <c r="N744" s="14">
        <v>0.024005203</v>
      </c>
      <c r="O744" s="14">
        <v>229117.0</v>
      </c>
      <c r="P744" s="17">
        <f>VLOOKUP(D744,Details!$C$1:$J$3719,3,FALSE)</f>
        <v>0</v>
      </c>
      <c r="Q744" s="18" t="str">
        <f>VLOOKUP(D744,Details!$C$1:$J$3719,4,FALSE)</f>
        <v>Graduate</v>
      </c>
      <c r="R744" s="17">
        <f>VLOOKUP(D744,Details!$C$1:$J$3719,5,FALSE)</f>
        <v>66</v>
      </c>
      <c r="S744" s="18" t="str">
        <f>VLOOKUP(D744,Details!$C$1:$J$3719,6,FALSE)</f>
        <v>Rs56,18,914 ~ 56Lacs+</v>
      </c>
      <c r="T744" s="18" t="str">
        <f>VLOOKUP(D744,Details!$C$1:$J$3719,7,FALSE)</f>
        <v>Rs97,478 ~ 97Thou+</v>
      </c>
      <c r="U744" s="18" t="str">
        <f>VLOOKUP(D744,Details!$C$1:$J$3719,8,FALSE)</f>
        <v/>
      </c>
    </row>
    <row r="745">
      <c r="A745" s="5" t="s">
        <v>22</v>
      </c>
      <c r="B745" s="5" t="s">
        <v>7426</v>
      </c>
      <c r="C745" s="21" t="s">
        <v>24</v>
      </c>
      <c r="D745" s="21" t="s">
        <v>7427</v>
      </c>
      <c r="E745" s="21" t="s">
        <v>33</v>
      </c>
      <c r="F745" s="22">
        <v>29.0</v>
      </c>
      <c r="G745" s="21" t="s">
        <v>24</v>
      </c>
      <c r="H745" s="26"/>
      <c r="I745" s="21" t="s">
        <v>40</v>
      </c>
      <c r="J745" s="22">
        <v>54492.0</v>
      </c>
      <c r="K745" s="22">
        <v>27.0</v>
      </c>
      <c r="L745" s="22">
        <v>54519.0</v>
      </c>
      <c r="M745" s="27">
        <v>39.84</v>
      </c>
      <c r="N745" s="14">
        <v>21.01605144</v>
      </c>
      <c r="O745" s="14">
        <v>259416.0</v>
      </c>
      <c r="P745" s="17" t="str">
        <f>VLOOKUP(D745,Details!$C$1:$J$3719,3,FALSE)</f>
        <v>#N/A</v>
      </c>
      <c r="Q745" s="18" t="str">
        <f>VLOOKUP(D745,Details!$C$1:$J$3719,4,FALSE)</f>
        <v>#N/A</v>
      </c>
      <c r="R745" s="17" t="str">
        <f>VLOOKUP(D745,Details!$C$1:$J$3719,5,FALSE)</f>
        <v>#N/A</v>
      </c>
      <c r="S745" s="18" t="str">
        <f>VLOOKUP(D745,Details!$C$1:$J$3719,6,FALSE)</f>
        <v>#N/A</v>
      </c>
      <c r="T745" s="18" t="str">
        <f>VLOOKUP(D745,Details!$C$1:$J$3719,7,FALSE)</f>
        <v>#N/A</v>
      </c>
      <c r="U745" s="18" t="str">
        <f>VLOOKUP(D745,Details!$C$1:$J$3719,8,FALSE)</f>
        <v>#N/A</v>
      </c>
    </row>
    <row r="746">
      <c r="A746" s="5" t="s">
        <v>22</v>
      </c>
      <c r="B746" s="5" t="s">
        <v>7426</v>
      </c>
      <c r="C746" s="21" t="s">
        <v>24</v>
      </c>
      <c r="D746" s="21" t="s">
        <v>7428</v>
      </c>
      <c r="E746" s="21" t="s">
        <v>33</v>
      </c>
      <c r="F746" s="22">
        <v>40.0</v>
      </c>
      <c r="G746" s="21" t="s">
        <v>24</v>
      </c>
      <c r="H746" s="26"/>
      <c r="I746" s="21" t="s">
        <v>28</v>
      </c>
      <c r="J746" s="22">
        <v>32764.0</v>
      </c>
      <c r="K746" s="22">
        <v>14.0</v>
      </c>
      <c r="L746" s="22">
        <v>32778.0</v>
      </c>
      <c r="M746" s="27">
        <v>23.95</v>
      </c>
      <c r="N746" s="14">
        <v>12.63530391</v>
      </c>
      <c r="O746" s="14">
        <v>259416.0</v>
      </c>
      <c r="P746" s="17">
        <f>VLOOKUP(D746,Details!$C$1:$J$3719,3,FALSE)</f>
        <v>0</v>
      </c>
      <c r="Q746" s="18" t="str">
        <f>VLOOKUP(D746,Details!$C$1:$J$3719,4,FALSE)</f>
        <v>5th Pass</v>
      </c>
      <c r="R746" s="17">
        <f>VLOOKUP(D746,Details!$C$1:$J$3719,5,FALSE)</f>
        <v>40</v>
      </c>
      <c r="S746" s="18" t="str">
        <f>VLOOKUP(D746,Details!$C$1:$J$3719,6,FALSE)</f>
        <v>Rs21,80,18,000 ~ 21Crore+</v>
      </c>
      <c r="T746" s="18" t="str">
        <f>VLOOKUP(D746,Details!$C$1:$J$3719,7,FALSE)</f>
        <v>Rs0 ~ </v>
      </c>
      <c r="U746" s="18" t="str">
        <f>VLOOKUP(D746,Details!$C$1:$J$3719,8,FALSE)</f>
        <v/>
      </c>
    </row>
    <row r="747">
      <c r="A747" s="5" t="s">
        <v>22</v>
      </c>
      <c r="B747" s="5" t="s">
        <v>7426</v>
      </c>
      <c r="C747" s="21" t="s">
        <v>24</v>
      </c>
      <c r="D747" s="21" t="s">
        <v>7429</v>
      </c>
      <c r="E747" s="21" t="s">
        <v>33</v>
      </c>
      <c r="F747" s="22">
        <v>53.0</v>
      </c>
      <c r="G747" s="21" t="s">
        <v>24</v>
      </c>
      <c r="H747" s="26"/>
      <c r="I747" s="21" t="s">
        <v>52</v>
      </c>
      <c r="J747" s="22">
        <v>19427.0</v>
      </c>
      <c r="K747" s="22">
        <v>6.0</v>
      </c>
      <c r="L747" s="22">
        <v>19433.0</v>
      </c>
      <c r="M747" s="27">
        <v>14.2</v>
      </c>
      <c r="N747" s="14">
        <v>7.491056835</v>
      </c>
      <c r="O747" s="14">
        <v>259416.0</v>
      </c>
      <c r="P747" s="17" t="str">
        <f>VLOOKUP(D747,Details!$C$1:$J$3719,3,FALSE)</f>
        <v>#N/A</v>
      </c>
      <c r="Q747" s="18" t="str">
        <f>VLOOKUP(D747,Details!$C$1:$J$3719,4,FALSE)</f>
        <v>#N/A</v>
      </c>
      <c r="R747" s="17" t="str">
        <f>VLOOKUP(D747,Details!$C$1:$J$3719,5,FALSE)</f>
        <v>#N/A</v>
      </c>
      <c r="S747" s="18" t="str">
        <f>VLOOKUP(D747,Details!$C$1:$J$3719,6,FALSE)</f>
        <v>#N/A</v>
      </c>
      <c r="T747" s="18" t="str">
        <f>VLOOKUP(D747,Details!$C$1:$J$3719,7,FALSE)</f>
        <v>#N/A</v>
      </c>
      <c r="U747" s="18" t="str">
        <f>VLOOKUP(D747,Details!$C$1:$J$3719,8,FALSE)</f>
        <v>#N/A</v>
      </c>
    </row>
    <row r="748">
      <c r="A748" s="5" t="s">
        <v>22</v>
      </c>
      <c r="B748" s="5" t="s">
        <v>7426</v>
      </c>
      <c r="C748" s="21" t="s">
        <v>24</v>
      </c>
      <c r="D748" s="21" t="s">
        <v>7430</v>
      </c>
      <c r="E748" s="21" t="s">
        <v>346</v>
      </c>
      <c r="F748" s="22">
        <v>57.0</v>
      </c>
      <c r="G748" s="21" t="s">
        <v>24</v>
      </c>
      <c r="H748" s="26"/>
      <c r="I748" s="21" t="s">
        <v>44</v>
      </c>
      <c r="J748" s="22">
        <v>17472.0</v>
      </c>
      <c r="K748" s="22">
        <v>25.0</v>
      </c>
      <c r="L748" s="22">
        <v>17497.0</v>
      </c>
      <c r="M748" s="27">
        <v>12.78</v>
      </c>
      <c r="N748" s="14">
        <v>6.744765165</v>
      </c>
      <c r="O748" s="14">
        <v>259416.0</v>
      </c>
      <c r="P748" s="17">
        <f>VLOOKUP(D748,Details!$C$1:$J$3719,3,FALSE)</f>
        <v>0</v>
      </c>
      <c r="Q748" s="18" t="str">
        <f>VLOOKUP(D748,Details!$C$1:$J$3719,4,FALSE)</f>
        <v>Post Graduate</v>
      </c>
      <c r="R748" s="17">
        <f>VLOOKUP(D748,Details!$C$1:$J$3719,5,FALSE)</f>
        <v>57</v>
      </c>
      <c r="S748" s="18" t="str">
        <f>VLOOKUP(D748,Details!$C$1:$J$3719,6,FALSE)</f>
        <v>Rs11,42,35,234 ~ 11Crore+</v>
      </c>
      <c r="T748" s="18" t="str">
        <f>VLOOKUP(D748,Details!$C$1:$J$3719,7,FALSE)</f>
        <v>Rs0 ~ </v>
      </c>
      <c r="U748" s="18" t="str">
        <f>VLOOKUP(D748,Details!$C$1:$J$3719,8,FALSE)</f>
        <v/>
      </c>
    </row>
    <row r="749">
      <c r="A749" s="5" t="s">
        <v>22</v>
      </c>
      <c r="B749" s="5" t="s">
        <v>7426</v>
      </c>
      <c r="C749" s="21" t="s">
        <v>24</v>
      </c>
      <c r="D749" s="21" t="s">
        <v>7431</v>
      </c>
      <c r="E749" s="21" t="s">
        <v>33</v>
      </c>
      <c r="F749" s="22">
        <v>47.0</v>
      </c>
      <c r="G749" s="21" t="s">
        <v>24</v>
      </c>
      <c r="H749" s="26"/>
      <c r="I749" s="21" t="s">
        <v>73</v>
      </c>
      <c r="J749" s="22">
        <v>9485.0</v>
      </c>
      <c r="K749" s="22">
        <v>2.0</v>
      </c>
      <c r="L749" s="22">
        <v>9487.0</v>
      </c>
      <c r="M749" s="27">
        <v>6.93</v>
      </c>
      <c r="N749" s="14">
        <v>3.657060474</v>
      </c>
      <c r="O749" s="14">
        <v>259416.0</v>
      </c>
      <c r="P749" s="17">
        <f>VLOOKUP(D749,Details!$C$1:$J$3719,3,FALSE)</f>
        <v>0</v>
      </c>
      <c r="Q749" s="18" t="str">
        <f>VLOOKUP(D749,Details!$C$1:$J$3719,4,FALSE)</f>
        <v>10th Pass</v>
      </c>
      <c r="R749" s="17">
        <f>VLOOKUP(D749,Details!$C$1:$J$3719,5,FALSE)</f>
        <v>47</v>
      </c>
      <c r="S749" s="18" t="str">
        <f>VLOOKUP(D749,Details!$C$1:$J$3719,6,FALSE)</f>
        <v>Rs1,22,33,874 ~ 1Crore+</v>
      </c>
      <c r="T749" s="18" t="str">
        <f>VLOOKUP(D749,Details!$C$1:$J$3719,7,FALSE)</f>
        <v>Rs11,29,323 ~ 11Lacs+</v>
      </c>
      <c r="U749" s="18" t="str">
        <f>VLOOKUP(D749,Details!$C$1:$J$3719,8,FALSE)</f>
        <v/>
      </c>
    </row>
    <row r="750">
      <c r="A750" s="5" t="s">
        <v>22</v>
      </c>
      <c r="B750" s="5" t="s">
        <v>7426</v>
      </c>
      <c r="C750" s="21" t="s">
        <v>24</v>
      </c>
      <c r="D750" s="21" t="s">
        <v>7432</v>
      </c>
      <c r="E750" s="21" t="s">
        <v>33</v>
      </c>
      <c r="F750" s="22">
        <v>44.0</v>
      </c>
      <c r="G750" s="21" t="s">
        <v>24</v>
      </c>
      <c r="H750" s="26"/>
      <c r="I750" s="21" t="s">
        <v>7180</v>
      </c>
      <c r="J750" s="22">
        <v>1039.0</v>
      </c>
      <c r="K750" s="22">
        <v>0.0</v>
      </c>
      <c r="L750" s="22">
        <v>1039.0</v>
      </c>
      <c r="M750" s="27">
        <v>0.76</v>
      </c>
      <c r="N750" s="14">
        <v>0.400515003</v>
      </c>
      <c r="O750" s="14">
        <v>259416.0</v>
      </c>
      <c r="P750" s="17" t="str">
        <f>VLOOKUP(D750,Details!$C$1:$J$3719,3,FALSE)</f>
        <v>#N/A</v>
      </c>
      <c r="Q750" s="18" t="str">
        <f>VLOOKUP(D750,Details!$C$1:$J$3719,4,FALSE)</f>
        <v>#N/A</v>
      </c>
      <c r="R750" s="17" t="str">
        <f>VLOOKUP(D750,Details!$C$1:$J$3719,5,FALSE)</f>
        <v>#N/A</v>
      </c>
      <c r="S750" s="18" t="str">
        <f>VLOOKUP(D750,Details!$C$1:$J$3719,6,FALSE)</f>
        <v>#N/A</v>
      </c>
      <c r="T750" s="18" t="str">
        <f>VLOOKUP(D750,Details!$C$1:$J$3719,7,FALSE)</f>
        <v>#N/A</v>
      </c>
      <c r="U750" s="18" t="str">
        <f>VLOOKUP(D750,Details!$C$1:$J$3719,8,FALSE)</f>
        <v>#N/A</v>
      </c>
    </row>
    <row r="751">
      <c r="A751" s="5" t="s">
        <v>22</v>
      </c>
      <c r="B751" s="5" t="s">
        <v>7426</v>
      </c>
      <c r="C751" s="21" t="s">
        <v>24</v>
      </c>
      <c r="D751" s="21" t="s">
        <v>7433</v>
      </c>
      <c r="E751" s="21" t="s">
        <v>33</v>
      </c>
      <c r="F751" s="22">
        <v>44.0</v>
      </c>
      <c r="G751" s="21" t="s">
        <v>24</v>
      </c>
      <c r="H751" s="26"/>
      <c r="I751" s="21" t="s">
        <v>48</v>
      </c>
      <c r="J751" s="22">
        <v>476.0</v>
      </c>
      <c r="K751" s="22">
        <v>0.0</v>
      </c>
      <c r="L751" s="22">
        <v>476.0</v>
      </c>
      <c r="M751" s="27">
        <v>0.35</v>
      </c>
      <c r="N751" s="14">
        <v>0.183489068</v>
      </c>
      <c r="O751" s="14">
        <v>259416.0</v>
      </c>
      <c r="P751" s="17">
        <f>VLOOKUP(D751,Details!$C$1:$J$3719,3,FALSE)</f>
        <v>0</v>
      </c>
      <c r="Q751" s="18" t="str">
        <f>VLOOKUP(D751,Details!$C$1:$J$3719,4,FALSE)</f>
        <v>Graduate Professional</v>
      </c>
      <c r="R751" s="17">
        <f>VLOOKUP(D751,Details!$C$1:$J$3719,5,FALSE)</f>
        <v>45</v>
      </c>
      <c r="S751" s="18" t="str">
        <f>VLOOKUP(D751,Details!$C$1:$J$3719,6,FALSE)</f>
        <v>Rs70,35,000 ~ 70Lacs+</v>
      </c>
      <c r="T751" s="18" t="str">
        <f>VLOOKUP(D751,Details!$C$1:$J$3719,7,FALSE)</f>
        <v>Rs0 ~ </v>
      </c>
      <c r="U751" s="18" t="str">
        <f>VLOOKUP(D751,Details!$C$1:$J$3719,8,FALSE)</f>
        <v/>
      </c>
    </row>
    <row r="752">
      <c r="A752" s="5" t="s">
        <v>22</v>
      </c>
      <c r="B752" s="5" t="s">
        <v>7426</v>
      </c>
      <c r="C752" s="21" t="s">
        <v>24</v>
      </c>
      <c r="D752" s="21" t="s">
        <v>7434</v>
      </c>
      <c r="E752" s="21" t="s">
        <v>33</v>
      </c>
      <c r="F752" s="22">
        <v>34.0</v>
      </c>
      <c r="G752" s="21" t="s">
        <v>24</v>
      </c>
      <c r="H752" s="26"/>
      <c r="I752" s="21" t="s">
        <v>48</v>
      </c>
      <c r="J752" s="22">
        <v>414.0</v>
      </c>
      <c r="K752" s="22">
        <v>0.0</v>
      </c>
      <c r="L752" s="22">
        <v>414.0</v>
      </c>
      <c r="M752" s="27">
        <v>0.3</v>
      </c>
      <c r="N752" s="14">
        <v>0.159589231</v>
      </c>
      <c r="O752" s="14">
        <v>259416.0</v>
      </c>
      <c r="P752" s="17">
        <f>VLOOKUP(D752,Details!$C$1:$J$3719,3,FALSE)</f>
        <v>0</v>
      </c>
      <c r="Q752" s="18" t="str">
        <f>VLOOKUP(D752,Details!$C$1:$J$3719,4,FALSE)</f>
        <v>Not Given</v>
      </c>
      <c r="R752" s="17">
        <f>VLOOKUP(D752,Details!$C$1:$J$3719,5,FALSE)</f>
        <v>34</v>
      </c>
      <c r="S752" s="18" t="str">
        <f>VLOOKUP(D752,Details!$C$1:$J$3719,6,FALSE)</f>
        <v>Rs35,50,000 ~ 35Lacs+</v>
      </c>
      <c r="T752" s="18" t="str">
        <f>VLOOKUP(D752,Details!$C$1:$J$3719,7,FALSE)</f>
        <v>Rs0 ~ </v>
      </c>
      <c r="U752" s="18" t="str">
        <f>VLOOKUP(D752,Details!$C$1:$J$3719,8,FALSE)</f>
        <v/>
      </c>
    </row>
    <row r="753">
      <c r="A753" s="5" t="s">
        <v>22</v>
      </c>
      <c r="B753" s="5" t="s">
        <v>7426</v>
      </c>
      <c r="C753" s="21" t="s">
        <v>24</v>
      </c>
      <c r="D753" s="21" t="s">
        <v>7435</v>
      </c>
      <c r="E753" s="21" t="s">
        <v>33</v>
      </c>
      <c r="F753" s="22">
        <v>29.0</v>
      </c>
      <c r="G753" s="21" t="s">
        <v>24</v>
      </c>
      <c r="H753" s="26"/>
      <c r="I753" s="21" t="s">
        <v>3291</v>
      </c>
      <c r="J753" s="22">
        <v>338.0</v>
      </c>
      <c r="K753" s="22">
        <v>0.0</v>
      </c>
      <c r="L753" s="22">
        <v>338.0</v>
      </c>
      <c r="M753" s="27">
        <v>0.25</v>
      </c>
      <c r="N753" s="14">
        <v>0.130292657</v>
      </c>
      <c r="O753" s="14">
        <v>259416.0</v>
      </c>
      <c r="P753" s="17">
        <f>VLOOKUP(D753,Details!$C$1:$J$3719,3,FALSE)</f>
        <v>0</v>
      </c>
      <c r="Q753" s="18" t="str">
        <f>VLOOKUP(D753,Details!$C$1:$J$3719,4,FALSE)</f>
        <v>Graduate</v>
      </c>
      <c r="R753" s="17">
        <f>VLOOKUP(D753,Details!$C$1:$J$3719,5,FALSE)</f>
        <v>29</v>
      </c>
      <c r="S753" s="18" t="str">
        <f>VLOOKUP(D753,Details!$C$1:$J$3719,6,FALSE)</f>
        <v>Rs50,000 ~ 50Thou+</v>
      </c>
      <c r="T753" s="18" t="str">
        <f>VLOOKUP(D753,Details!$C$1:$J$3719,7,FALSE)</f>
        <v>Rs0 ~ </v>
      </c>
      <c r="U753" s="18" t="str">
        <f>VLOOKUP(D753,Details!$C$1:$J$3719,8,FALSE)</f>
        <v/>
      </c>
    </row>
    <row r="754">
      <c r="A754" s="5" t="s">
        <v>22</v>
      </c>
      <c r="B754" s="5" t="s">
        <v>7426</v>
      </c>
      <c r="C754" s="21" t="s">
        <v>24</v>
      </c>
      <c r="D754" s="21" t="s">
        <v>7436</v>
      </c>
      <c r="E754" s="21" t="s">
        <v>33</v>
      </c>
      <c r="F754" s="22">
        <v>37.0</v>
      </c>
      <c r="G754" s="21" t="s">
        <v>24</v>
      </c>
      <c r="H754" s="26"/>
      <c r="I754" s="21" t="s">
        <v>57</v>
      </c>
      <c r="J754" s="22">
        <v>317.0</v>
      </c>
      <c r="K754" s="22">
        <v>0.0</v>
      </c>
      <c r="L754" s="22">
        <v>317.0</v>
      </c>
      <c r="M754" s="27">
        <v>0.23</v>
      </c>
      <c r="N754" s="14">
        <v>0.122197551</v>
      </c>
      <c r="O754" s="14">
        <v>259416.0</v>
      </c>
      <c r="P754" s="17" t="str">
        <f>VLOOKUP(D754,Details!$C$1:$J$3719,3,FALSE)</f>
        <v>#N/A</v>
      </c>
      <c r="Q754" s="18" t="str">
        <f>VLOOKUP(D754,Details!$C$1:$J$3719,4,FALSE)</f>
        <v>#N/A</v>
      </c>
      <c r="R754" s="17" t="str">
        <f>VLOOKUP(D754,Details!$C$1:$J$3719,5,FALSE)</f>
        <v>#N/A</v>
      </c>
      <c r="S754" s="18" t="str">
        <f>VLOOKUP(D754,Details!$C$1:$J$3719,6,FALSE)</f>
        <v>#N/A</v>
      </c>
      <c r="T754" s="18" t="str">
        <f>VLOOKUP(D754,Details!$C$1:$J$3719,7,FALSE)</f>
        <v>#N/A</v>
      </c>
      <c r="U754" s="18" t="str">
        <f>VLOOKUP(D754,Details!$C$1:$J$3719,8,FALSE)</f>
        <v>#N/A</v>
      </c>
    </row>
    <row r="755">
      <c r="A755" s="5" t="s">
        <v>22</v>
      </c>
      <c r="B755" s="5" t="s">
        <v>7426</v>
      </c>
      <c r="C755" s="21" t="s">
        <v>24</v>
      </c>
      <c r="D755" s="21" t="s">
        <v>7437</v>
      </c>
      <c r="E755" s="21" t="s">
        <v>33</v>
      </c>
      <c r="F755" s="22">
        <v>56.0</v>
      </c>
      <c r="G755" s="21" t="s">
        <v>253</v>
      </c>
      <c r="H755" s="26"/>
      <c r="I755" s="21" t="s">
        <v>48</v>
      </c>
      <c r="J755" s="22">
        <v>283.0</v>
      </c>
      <c r="K755" s="22">
        <v>0.0</v>
      </c>
      <c r="L755" s="22">
        <v>283.0</v>
      </c>
      <c r="M755" s="27">
        <v>0.21</v>
      </c>
      <c r="N755" s="14">
        <v>0.109091189</v>
      </c>
      <c r="O755" s="14">
        <v>259416.0</v>
      </c>
      <c r="P755" s="17">
        <f>VLOOKUP(D755,Details!$C$1:$J$3719,3,FALSE)</f>
        <v>0</v>
      </c>
      <c r="Q755" s="18" t="str">
        <f>VLOOKUP(D755,Details!$C$1:$J$3719,4,FALSE)</f>
        <v>10th Pass</v>
      </c>
      <c r="R755" s="17">
        <f>VLOOKUP(D755,Details!$C$1:$J$3719,5,FALSE)</f>
        <v>56</v>
      </c>
      <c r="S755" s="18" t="str">
        <f>VLOOKUP(D755,Details!$C$1:$J$3719,6,FALSE)</f>
        <v>Rs3,40,000 ~ 3Lacs+</v>
      </c>
      <c r="T755" s="18" t="str">
        <f>VLOOKUP(D755,Details!$C$1:$J$3719,7,FALSE)</f>
        <v>Rs0 ~ </v>
      </c>
      <c r="U755" s="18" t="str">
        <f>VLOOKUP(D755,Details!$C$1:$J$3719,8,FALSE)</f>
        <v/>
      </c>
    </row>
    <row r="756">
      <c r="A756" s="5" t="s">
        <v>22</v>
      </c>
      <c r="B756" s="5" t="s">
        <v>7426</v>
      </c>
      <c r="C756" s="21" t="s">
        <v>24</v>
      </c>
      <c r="D756" s="21" t="s">
        <v>7438</v>
      </c>
      <c r="E756" s="21" t="s">
        <v>33</v>
      </c>
      <c r="F756" s="22">
        <v>51.0</v>
      </c>
      <c r="G756" s="21" t="s">
        <v>24</v>
      </c>
      <c r="H756" s="26"/>
      <c r="I756" s="21" t="s">
        <v>48</v>
      </c>
      <c r="J756" s="22">
        <v>163.0</v>
      </c>
      <c r="K756" s="22">
        <v>0.0</v>
      </c>
      <c r="L756" s="22">
        <v>163.0</v>
      </c>
      <c r="M756" s="27">
        <v>0.12</v>
      </c>
      <c r="N756" s="14">
        <v>0.062833441</v>
      </c>
      <c r="O756" s="14">
        <v>259416.0</v>
      </c>
      <c r="P756" s="17">
        <f>VLOOKUP(D756,Details!$C$1:$J$3719,3,FALSE)</f>
        <v>0</v>
      </c>
      <c r="Q756" s="18" t="str">
        <f>VLOOKUP(D756,Details!$C$1:$J$3719,4,FALSE)</f>
        <v>Post Graduate</v>
      </c>
      <c r="R756" s="17">
        <f>VLOOKUP(D756,Details!$C$1:$J$3719,5,FALSE)</f>
        <v>51</v>
      </c>
      <c r="S756" s="18" t="str">
        <f>VLOOKUP(D756,Details!$C$1:$J$3719,6,FALSE)</f>
        <v>Rs72,70,000 ~ 72Lacs+</v>
      </c>
      <c r="T756" s="18" t="str">
        <f>VLOOKUP(D756,Details!$C$1:$J$3719,7,FALSE)</f>
        <v>Rs0 ~ </v>
      </c>
      <c r="U756" s="18" t="str">
        <f>VLOOKUP(D756,Details!$C$1:$J$3719,8,FALSE)</f>
        <v/>
      </c>
    </row>
    <row r="757">
      <c r="A757" s="5" t="s">
        <v>22</v>
      </c>
      <c r="B757" s="5" t="s">
        <v>7426</v>
      </c>
      <c r="C757" s="21" t="s">
        <v>24</v>
      </c>
      <c r="D757" s="21" t="s">
        <v>7439</v>
      </c>
      <c r="E757" s="21" t="s">
        <v>33</v>
      </c>
      <c r="F757" s="22">
        <v>63.0</v>
      </c>
      <c r="G757" s="21" t="s">
        <v>253</v>
      </c>
      <c r="H757" s="26"/>
      <c r="I757" s="21" t="s">
        <v>2089</v>
      </c>
      <c r="J757" s="22">
        <v>114.0</v>
      </c>
      <c r="K757" s="22">
        <v>0.0</v>
      </c>
      <c r="L757" s="22">
        <v>114.0</v>
      </c>
      <c r="M757" s="28">
        <v>0.08</v>
      </c>
      <c r="N757" s="14">
        <v>0.043944861</v>
      </c>
      <c r="O757" s="14">
        <v>259416.0</v>
      </c>
      <c r="P757" s="17" t="str">
        <f>VLOOKUP(D757,Details!$C$1:$J$3719,3,FALSE)</f>
        <v>#N/A</v>
      </c>
      <c r="Q757" s="18" t="str">
        <f>VLOOKUP(D757,Details!$C$1:$J$3719,4,FALSE)</f>
        <v>#N/A</v>
      </c>
      <c r="R757" s="17" t="str">
        <f>VLOOKUP(D757,Details!$C$1:$J$3719,5,FALSE)</f>
        <v>#N/A</v>
      </c>
      <c r="S757" s="18" t="str">
        <f>VLOOKUP(D757,Details!$C$1:$J$3719,6,FALSE)</f>
        <v>#N/A</v>
      </c>
      <c r="T757" s="18" t="str">
        <f>VLOOKUP(D757,Details!$C$1:$J$3719,7,FALSE)</f>
        <v>#N/A</v>
      </c>
      <c r="U757" s="18" t="str">
        <f>VLOOKUP(D757,Details!$C$1:$J$3719,8,FALSE)</f>
        <v>#N/A</v>
      </c>
    </row>
    <row r="758">
      <c r="A758" s="5" t="s">
        <v>22</v>
      </c>
      <c r="B758" s="5" t="s">
        <v>7440</v>
      </c>
      <c r="C758" s="21" t="s">
        <v>24</v>
      </c>
      <c r="D758" s="21" t="s">
        <v>7441</v>
      </c>
      <c r="E758" s="21" t="s">
        <v>33</v>
      </c>
      <c r="F758" s="22">
        <v>59.0</v>
      </c>
      <c r="G758" s="21" t="s">
        <v>24</v>
      </c>
      <c r="H758" s="26"/>
      <c r="I758" s="21" t="s">
        <v>40</v>
      </c>
      <c r="J758" s="22">
        <v>37961.0</v>
      </c>
      <c r="K758" s="22">
        <v>33.0</v>
      </c>
      <c r="L758" s="22">
        <v>37994.0</v>
      </c>
      <c r="M758" s="27">
        <v>34.19</v>
      </c>
      <c r="N758" s="14">
        <v>19.70622711</v>
      </c>
      <c r="O758" s="14">
        <v>192802.0</v>
      </c>
      <c r="P758" s="17" t="str">
        <f>VLOOKUP(D758,Details!$C$1:$J$3719,3,FALSE)</f>
        <v>#N/A</v>
      </c>
      <c r="Q758" s="18" t="str">
        <f>VLOOKUP(D758,Details!$C$1:$J$3719,4,FALSE)</f>
        <v>#N/A</v>
      </c>
      <c r="R758" s="17" t="str">
        <f>VLOOKUP(D758,Details!$C$1:$J$3719,5,FALSE)</f>
        <v>#N/A</v>
      </c>
      <c r="S758" s="18" t="str">
        <f>VLOOKUP(D758,Details!$C$1:$J$3719,6,FALSE)</f>
        <v>#N/A</v>
      </c>
      <c r="T758" s="18" t="str">
        <f>VLOOKUP(D758,Details!$C$1:$J$3719,7,FALSE)</f>
        <v>#N/A</v>
      </c>
      <c r="U758" s="18" t="str">
        <f>VLOOKUP(D758,Details!$C$1:$J$3719,8,FALSE)</f>
        <v>#N/A</v>
      </c>
    </row>
    <row r="759">
      <c r="A759" s="5" t="s">
        <v>22</v>
      </c>
      <c r="B759" s="5" t="s">
        <v>7440</v>
      </c>
      <c r="C759" s="21" t="s">
        <v>24</v>
      </c>
      <c r="D759" s="21" t="s">
        <v>5647</v>
      </c>
      <c r="E759" s="21" t="s">
        <v>33</v>
      </c>
      <c r="F759" s="22">
        <v>54.0</v>
      </c>
      <c r="G759" s="21" t="s">
        <v>24</v>
      </c>
      <c r="H759" s="26"/>
      <c r="I759" s="21" t="s">
        <v>41</v>
      </c>
      <c r="J759" s="22">
        <v>29644.0</v>
      </c>
      <c r="K759" s="22">
        <v>25.0</v>
      </c>
      <c r="L759" s="22">
        <v>29669.0</v>
      </c>
      <c r="M759" s="27">
        <v>26.7</v>
      </c>
      <c r="N759" s="14">
        <v>15.38832585</v>
      </c>
      <c r="O759" s="14">
        <v>192802.0</v>
      </c>
      <c r="P759" s="17">
        <f>VLOOKUP(D759,Details!$C$1:$J$3719,3,FALSE)</f>
        <v>0</v>
      </c>
      <c r="Q759" s="18" t="str">
        <f>VLOOKUP(D759,Details!$C$1:$J$3719,4,FALSE)</f>
        <v>12th Pass</v>
      </c>
      <c r="R759" s="17">
        <f>VLOOKUP(D759,Details!$C$1:$J$3719,5,FALSE)</f>
        <v>54</v>
      </c>
      <c r="S759" s="18" t="str">
        <f>VLOOKUP(D759,Details!$C$1:$J$3719,6,FALSE)</f>
        <v>Rs57,92,000 ~ 57Lacs+</v>
      </c>
      <c r="T759" s="18" t="str">
        <f>VLOOKUP(D759,Details!$C$1:$J$3719,7,FALSE)</f>
        <v>Rs0 ~ </v>
      </c>
      <c r="U759" s="18" t="str">
        <f>VLOOKUP(D759,Details!$C$1:$J$3719,8,FALSE)</f>
        <v/>
      </c>
    </row>
    <row r="760">
      <c r="A760" s="5" t="s">
        <v>22</v>
      </c>
      <c r="B760" s="5" t="s">
        <v>7440</v>
      </c>
      <c r="C760" s="21" t="s">
        <v>24</v>
      </c>
      <c r="D760" s="21" t="s">
        <v>7442</v>
      </c>
      <c r="E760" s="21" t="s">
        <v>33</v>
      </c>
      <c r="F760" s="22">
        <v>54.0</v>
      </c>
      <c r="G760" s="21" t="s">
        <v>24</v>
      </c>
      <c r="H760" s="26"/>
      <c r="I760" s="21" t="s">
        <v>52</v>
      </c>
      <c r="J760" s="22">
        <v>13550.0</v>
      </c>
      <c r="K760" s="22">
        <v>10.0</v>
      </c>
      <c r="L760" s="22">
        <v>13560.0</v>
      </c>
      <c r="M760" s="27">
        <v>12.2</v>
      </c>
      <c r="N760" s="14">
        <v>7.033122063</v>
      </c>
      <c r="O760" s="14">
        <v>192802.0</v>
      </c>
      <c r="P760" s="17" t="str">
        <f>VLOOKUP(D760,Details!$C$1:$J$3719,3,FALSE)</f>
        <v>#N/A</v>
      </c>
      <c r="Q760" s="18" t="str">
        <f>VLOOKUP(D760,Details!$C$1:$J$3719,4,FALSE)</f>
        <v>#N/A</v>
      </c>
      <c r="R760" s="17" t="str">
        <f>VLOOKUP(D760,Details!$C$1:$J$3719,5,FALSE)</f>
        <v>#N/A</v>
      </c>
      <c r="S760" s="18" t="str">
        <f>VLOOKUP(D760,Details!$C$1:$J$3719,6,FALSE)</f>
        <v>#N/A</v>
      </c>
      <c r="T760" s="18" t="str">
        <f>VLOOKUP(D760,Details!$C$1:$J$3719,7,FALSE)</f>
        <v>#N/A</v>
      </c>
      <c r="U760" s="18" t="str">
        <f>VLOOKUP(D760,Details!$C$1:$J$3719,8,FALSE)</f>
        <v>#N/A</v>
      </c>
    </row>
    <row r="761">
      <c r="A761" s="5" t="s">
        <v>22</v>
      </c>
      <c r="B761" s="5" t="s">
        <v>7440</v>
      </c>
      <c r="C761" s="21" t="s">
        <v>24</v>
      </c>
      <c r="D761" s="21" t="s">
        <v>7443</v>
      </c>
      <c r="E761" s="21" t="s">
        <v>33</v>
      </c>
      <c r="F761" s="22">
        <v>53.0</v>
      </c>
      <c r="G761" s="21" t="s">
        <v>24</v>
      </c>
      <c r="H761" s="26"/>
      <c r="I761" s="21" t="s">
        <v>73</v>
      </c>
      <c r="J761" s="22">
        <v>13056.0</v>
      </c>
      <c r="K761" s="22">
        <v>23.0</v>
      </c>
      <c r="L761" s="22">
        <v>13079.0</v>
      </c>
      <c r="M761" s="27">
        <v>11.77</v>
      </c>
      <c r="N761" s="14">
        <v>6.783643323</v>
      </c>
      <c r="O761" s="14">
        <v>192802.0</v>
      </c>
      <c r="P761" s="17" t="str">
        <f>VLOOKUP(D761,Details!$C$1:$J$3719,3,FALSE)</f>
        <v>#N/A</v>
      </c>
      <c r="Q761" s="18" t="str">
        <f>VLOOKUP(D761,Details!$C$1:$J$3719,4,FALSE)</f>
        <v>#N/A</v>
      </c>
      <c r="R761" s="17" t="str">
        <f>VLOOKUP(D761,Details!$C$1:$J$3719,5,FALSE)</f>
        <v>#N/A</v>
      </c>
      <c r="S761" s="18" t="str">
        <f>VLOOKUP(D761,Details!$C$1:$J$3719,6,FALSE)</f>
        <v>#N/A</v>
      </c>
      <c r="T761" s="18" t="str">
        <f>VLOOKUP(D761,Details!$C$1:$J$3719,7,FALSE)</f>
        <v>#N/A</v>
      </c>
      <c r="U761" s="18" t="str">
        <f>VLOOKUP(D761,Details!$C$1:$J$3719,8,FALSE)</f>
        <v>#N/A</v>
      </c>
    </row>
    <row r="762">
      <c r="A762" s="5" t="s">
        <v>22</v>
      </c>
      <c r="B762" s="5" t="s">
        <v>7440</v>
      </c>
      <c r="C762" s="21" t="s">
        <v>24</v>
      </c>
      <c r="D762" s="21" t="s">
        <v>5639</v>
      </c>
      <c r="E762" s="21" t="s">
        <v>33</v>
      </c>
      <c r="F762" s="22">
        <v>30.0</v>
      </c>
      <c r="G762" s="21" t="s">
        <v>24</v>
      </c>
      <c r="H762" s="26"/>
      <c r="I762" s="21" t="s">
        <v>44</v>
      </c>
      <c r="J762" s="22">
        <v>10830.0</v>
      </c>
      <c r="K762" s="22">
        <v>27.0</v>
      </c>
      <c r="L762" s="22">
        <v>10857.0</v>
      </c>
      <c r="M762" s="27">
        <v>9.77</v>
      </c>
      <c r="N762" s="14">
        <v>5.631165652</v>
      </c>
      <c r="O762" s="14">
        <v>192802.0</v>
      </c>
      <c r="P762" s="17">
        <f>VLOOKUP(D762,Details!$C$1:$J$3719,3,FALSE)</f>
        <v>0</v>
      </c>
      <c r="Q762" s="18" t="str">
        <f>VLOOKUP(D762,Details!$C$1:$J$3719,4,FALSE)</f>
        <v>Graduate Professional</v>
      </c>
      <c r="R762" s="17">
        <f>VLOOKUP(D762,Details!$C$1:$J$3719,5,FALSE)</f>
        <v>30</v>
      </c>
      <c r="S762" s="18" t="str">
        <f>VLOOKUP(D762,Details!$C$1:$J$3719,6,FALSE)</f>
        <v>Rs12,40,000 ~ 12Lacs+</v>
      </c>
      <c r="T762" s="18" t="str">
        <f>VLOOKUP(D762,Details!$C$1:$J$3719,7,FALSE)</f>
        <v>Rs10,50,000 ~ 10Lacs+</v>
      </c>
      <c r="U762" s="18" t="str">
        <f>VLOOKUP(D762,Details!$C$1:$J$3719,8,FALSE)</f>
        <v/>
      </c>
    </row>
    <row r="763">
      <c r="A763" s="5" t="s">
        <v>22</v>
      </c>
      <c r="B763" s="5" t="s">
        <v>7440</v>
      </c>
      <c r="C763" s="21" t="s">
        <v>24</v>
      </c>
      <c r="D763" s="21" t="s">
        <v>5641</v>
      </c>
      <c r="E763" s="21" t="s">
        <v>33</v>
      </c>
      <c r="F763" s="22">
        <v>37.0</v>
      </c>
      <c r="G763" s="21" t="s">
        <v>24</v>
      </c>
      <c r="H763" s="26"/>
      <c r="I763" s="21" t="s">
        <v>48</v>
      </c>
      <c r="J763" s="22">
        <v>2306.0</v>
      </c>
      <c r="K763" s="22">
        <v>1.0</v>
      </c>
      <c r="L763" s="22">
        <v>2307.0</v>
      </c>
      <c r="M763" s="27">
        <v>2.08</v>
      </c>
      <c r="N763" s="14">
        <v>1.196564351</v>
      </c>
      <c r="O763" s="14">
        <v>192802.0</v>
      </c>
      <c r="P763" s="17">
        <f>VLOOKUP(D763,Details!$C$1:$J$3719,3,FALSE)</f>
        <v>0</v>
      </c>
      <c r="Q763" s="18" t="str">
        <f>VLOOKUP(D763,Details!$C$1:$J$3719,4,FALSE)</f>
        <v>5th Pass</v>
      </c>
      <c r="R763" s="17">
        <f>VLOOKUP(D763,Details!$C$1:$J$3719,5,FALSE)</f>
        <v>37</v>
      </c>
      <c r="S763" s="18" t="str">
        <f>VLOOKUP(D763,Details!$C$1:$J$3719,6,FALSE)</f>
        <v>Rs4,50,000 ~ 4Lacs+</v>
      </c>
      <c r="T763" s="18" t="str">
        <f>VLOOKUP(D763,Details!$C$1:$J$3719,7,FALSE)</f>
        <v>Rs0 ~ </v>
      </c>
      <c r="U763" s="18" t="str">
        <f>VLOOKUP(D763,Details!$C$1:$J$3719,8,FALSE)</f>
        <v/>
      </c>
    </row>
    <row r="764">
      <c r="A764" s="5" t="s">
        <v>22</v>
      </c>
      <c r="B764" s="5" t="s">
        <v>7440</v>
      </c>
      <c r="C764" s="21" t="s">
        <v>24</v>
      </c>
      <c r="D764" s="21" t="s">
        <v>5644</v>
      </c>
      <c r="E764" s="21" t="s">
        <v>33</v>
      </c>
      <c r="F764" s="22">
        <v>34.0</v>
      </c>
      <c r="G764" s="21" t="s">
        <v>24</v>
      </c>
      <c r="H764" s="26"/>
      <c r="I764" s="21" t="s">
        <v>35</v>
      </c>
      <c r="J764" s="22">
        <v>1036.0</v>
      </c>
      <c r="K764" s="22">
        <v>1.0</v>
      </c>
      <c r="L764" s="22">
        <v>1037.0</v>
      </c>
      <c r="M764" s="27">
        <v>0.93</v>
      </c>
      <c r="N764" s="14">
        <v>0.537857491</v>
      </c>
      <c r="O764" s="14">
        <v>192802.0</v>
      </c>
      <c r="P764" s="17">
        <f>VLOOKUP(D764,Details!$C$1:$J$3719,3,FALSE)</f>
        <v>0</v>
      </c>
      <c r="Q764" s="18" t="str">
        <f>VLOOKUP(D764,Details!$C$1:$J$3719,4,FALSE)</f>
        <v>10th Pass</v>
      </c>
      <c r="R764" s="17">
        <f>VLOOKUP(D764,Details!$C$1:$J$3719,5,FALSE)</f>
        <v>35</v>
      </c>
      <c r="S764" s="18" t="str">
        <f>VLOOKUP(D764,Details!$C$1:$J$3719,6,FALSE)</f>
        <v>Rs84,28,540 ~ 84Lacs+</v>
      </c>
      <c r="T764" s="18" t="str">
        <f>VLOOKUP(D764,Details!$C$1:$J$3719,7,FALSE)</f>
        <v>Rs1,58,209 ~ 1Lacs+</v>
      </c>
      <c r="U764" s="18" t="str">
        <f>VLOOKUP(D764,Details!$C$1:$J$3719,8,FALSE)</f>
        <v/>
      </c>
    </row>
    <row r="765">
      <c r="A765" s="5" t="s">
        <v>22</v>
      </c>
      <c r="B765" s="5" t="s">
        <v>7440</v>
      </c>
      <c r="C765" s="21" t="s">
        <v>24</v>
      </c>
      <c r="D765" s="21" t="s">
        <v>7444</v>
      </c>
      <c r="E765" s="21" t="s">
        <v>33</v>
      </c>
      <c r="F765" s="22">
        <v>39.0</v>
      </c>
      <c r="G765" s="21" t="s">
        <v>24</v>
      </c>
      <c r="H765" s="26"/>
      <c r="I765" s="21" t="s">
        <v>341</v>
      </c>
      <c r="J765" s="22">
        <v>739.0</v>
      </c>
      <c r="K765" s="22">
        <v>0.0</v>
      </c>
      <c r="L765" s="22">
        <v>739.0</v>
      </c>
      <c r="M765" s="27">
        <v>0.67</v>
      </c>
      <c r="N765" s="14">
        <v>0.383294779</v>
      </c>
      <c r="O765" s="14">
        <v>192802.0</v>
      </c>
      <c r="P765" s="17" t="str">
        <f>VLOOKUP(D765,Details!$C$1:$J$3719,3,FALSE)</f>
        <v>#N/A</v>
      </c>
      <c r="Q765" s="18" t="str">
        <f>VLOOKUP(D765,Details!$C$1:$J$3719,4,FALSE)</f>
        <v>#N/A</v>
      </c>
      <c r="R765" s="17" t="str">
        <f>VLOOKUP(D765,Details!$C$1:$J$3719,5,FALSE)</f>
        <v>#N/A</v>
      </c>
      <c r="S765" s="18" t="str">
        <f>VLOOKUP(D765,Details!$C$1:$J$3719,6,FALSE)</f>
        <v>#N/A</v>
      </c>
      <c r="T765" s="18" t="str">
        <f>VLOOKUP(D765,Details!$C$1:$J$3719,7,FALSE)</f>
        <v>#N/A</v>
      </c>
      <c r="U765" s="18" t="str">
        <f>VLOOKUP(D765,Details!$C$1:$J$3719,8,FALSE)</f>
        <v>#N/A</v>
      </c>
    </row>
    <row r="766">
      <c r="A766" s="5" t="s">
        <v>22</v>
      </c>
      <c r="B766" s="5" t="s">
        <v>7440</v>
      </c>
      <c r="C766" s="21" t="s">
        <v>24</v>
      </c>
      <c r="D766" s="21" t="s">
        <v>7445</v>
      </c>
      <c r="E766" s="21" t="s">
        <v>33</v>
      </c>
      <c r="F766" s="22">
        <v>55.0</v>
      </c>
      <c r="G766" s="21" t="s">
        <v>24</v>
      </c>
      <c r="H766" s="26"/>
      <c r="I766" s="21" t="s">
        <v>48</v>
      </c>
      <c r="J766" s="22">
        <v>523.0</v>
      </c>
      <c r="K766" s="22">
        <v>0.0</v>
      </c>
      <c r="L766" s="22">
        <v>523.0</v>
      </c>
      <c r="M766" s="27">
        <v>0.47</v>
      </c>
      <c r="N766" s="14">
        <v>0.271262746</v>
      </c>
      <c r="O766" s="14">
        <v>192802.0</v>
      </c>
      <c r="P766" s="17" t="str">
        <f>VLOOKUP(D766,Details!$C$1:$J$3719,3,FALSE)</f>
        <v>#N/A</v>
      </c>
      <c r="Q766" s="18" t="str">
        <f>VLOOKUP(D766,Details!$C$1:$J$3719,4,FALSE)</f>
        <v>#N/A</v>
      </c>
      <c r="R766" s="17" t="str">
        <f>VLOOKUP(D766,Details!$C$1:$J$3719,5,FALSE)</f>
        <v>#N/A</v>
      </c>
      <c r="S766" s="18" t="str">
        <f>VLOOKUP(D766,Details!$C$1:$J$3719,6,FALSE)</f>
        <v>#N/A</v>
      </c>
      <c r="T766" s="18" t="str">
        <f>VLOOKUP(D766,Details!$C$1:$J$3719,7,FALSE)</f>
        <v>#N/A</v>
      </c>
      <c r="U766" s="18" t="str">
        <f>VLOOKUP(D766,Details!$C$1:$J$3719,8,FALSE)</f>
        <v>#N/A</v>
      </c>
    </row>
    <row r="767">
      <c r="A767" s="5" t="s">
        <v>22</v>
      </c>
      <c r="B767" s="5" t="s">
        <v>7440</v>
      </c>
      <c r="C767" s="21" t="s">
        <v>24</v>
      </c>
      <c r="D767" s="21" t="s">
        <v>5634</v>
      </c>
      <c r="E767" s="21" t="s">
        <v>33</v>
      </c>
      <c r="F767" s="22">
        <v>29.0</v>
      </c>
      <c r="G767" s="21" t="s">
        <v>24</v>
      </c>
      <c r="H767" s="26"/>
      <c r="I767" s="21" t="s">
        <v>57</v>
      </c>
      <c r="J767" s="22">
        <v>409.0</v>
      </c>
      <c r="K767" s="22">
        <v>0.0</v>
      </c>
      <c r="L767" s="22">
        <v>409.0</v>
      </c>
      <c r="M767" s="27">
        <v>0.37</v>
      </c>
      <c r="N767" s="14">
        <v>0.212134729</v>
      </c>
      <c r="O767" s="14">
        <v>192802.0</v>
      </c>
      <c r="P767" s="17">
        <f>VLOOKUP(D767,Details!$C$1:$J$3719,3,FALSE)</f>
        <v>0</v>
      </c>
      <c r="Q767" s="18" t="str">
        <f>VLOOKUP(D767,Details!$C$1:$J$3719,4,FALSE)</f>
        <v>Graduate Professional</v>
      </c>
      <c r="R767" s="17">
        <f>VLOOKUP(D767,Details!$C$1:$J$3719,5,FALSE)</f>
        <v>29</v>
      </c>
      <c r="S767" s="18" t="str">
        <f>VLOOKUP(D767,Details!$C$1:$J$3719,6,FALSE)</f>
        <v>Rs7,85,000 ~ 7Lacs+</v>
      </c>
      <c r="T767" s="18" t="str">
        <f>VLOOKUP(D767,Details!$C$1:$J$3719,7,FALSE)</f>
        <v>Rs1,40,000 ~ 1Lacs+</v>
      </c>
      <c r="U767" s="18" t="str">
        <f>VLOOKUP(D767,Details!$C$1:$J$3719,8,FALSE)</f>
        <v/>
      </c>
    </row>
    <row r="768">
      <c r="A768" s="5" t="s">
        <v>22</v>
      </c>
      <c r="B768" s="5" t="s">
        <v>7440</v>
      </c>
      <c r="C768" s="21" t="s">
        <v>24</v>
      </c>
      <c r="D768" s="21" t="s">
        <v>5633</v>
      </c>
      <c r="E768" s="21" t="s">
        <v>33</v>
      </c>
      <c r="F768" s="22">
        <v>34.0</v>
      </c>
      <c r="G768" s="21" t="s">
        <v>253</v>
      </c>
      <c r="H768" s="26"/>
      <c r="I768" s="21" t="s">
        <v>219</v>
      </c>
      <c r="J768" s="22">
        <v>373.0</v>
      </c>
      <c r="K768" s="22">
        <v>1.0</v>
      </c>
      <c r="L768" s="22">
        <v>374.0</v>
      </c>
      <c r="M768" s="27">
        <v>0.34</v>
      </c>
      <c r="N768" s="14">
        <v>0.19398139</v>
      </c>
      <c r="O768" s="14">
        <v>192802.0</v>
      </c>
      <c r="P768" s="17">
        <f>VLOOKUP(D768,Details!$C$1:$J$3719,3,FALSE)</f>
        <v>0</v>
      </c>
      <c r="Q768" s="18" t="str">
        <f>VLOOKUP(D768,Details!$C$1:$J$3719,4,FALSE)</f>
        <v>10th Pass</v>
      </c>
      <c r="R768" s="17">
        <f>VLOOKUP(D768,Details!$C$1:$J$3719,5,FALSE)</f>
        <v>34</v>
      </c>
      <c r="S768" s="18" t="str">
        <f>VLOOKUP(D768,Details!$C$1:$J$3719,6,FALSE)</f>
        <v>Rs50,000 ~ 50Thou+</v>
      </c>
      <c r="T768" s="18" t="str">
        <f>VLOOKUP(D768,Details!$C$1:$J$3719,7,FALSE)</f>
        <v>Rs0 ~ </v>
      </c>
      <c r="U768" s="18" t="str">
        <f>VLOOKUP(D768,Details!$C$1:$J$3719,8,FALSE)</f>
        <v/>
      </c>
    </row>
    <row r="769">
      <c r="A769" s="5" t="s">
        <v>22</v>
      </c>
      <c r="B769" s="5" t="s">
        <v>7440</v>
      </c>
      <c r="C769" s="21" t="s">
        <v>24</v>
      </c>
      <c r="D769" s="21" t="s">
        <v>7446</v>
      </c>
      <c r="E769" s="21" t="s">
        <v>33</v>
      </c>
      <c r="F769" s="22">
        <v>50.0</v>
      </c>
      <c r="G769" s="21" t="s">
        <v>24</v>
      </c>
      <c r="H769" s="26"/>
      <c r="I769" s="21" t="s">
        <v>5181</v>
      </c>
      <c r="J769" s="22">
        <v>182.0</v>
      </c>
      <c r="K769" s="22">
        <v>0.0</v>
      </c>
      <c r="L769" s="22">
        <v>182.0</v>
      </c>
      <c r="M769" s="27">
        <v>0.16</v>
      </c>
      <c r="N769" s="14">
        <v>0.094397361</v>
      </c>
      <c r="O769" s="14">
        <v>192802.0</v>
      </c>
      <c r="P769" s="17" t="str">
        <f>VLOOKUP(D769,Details!$C$1:$J$3719,3,FALSE)</f>
        <v>#N/A</v>
      </c>
      <c r="Q769" s="18" t="str">
        <f>VLOOKUP(D769,Details!$C$1:$J$3719,4,FALSE)</f>
        <v>#N/A</v>
      </c>
      <c r="R769" s="17" t="str">
        <f>VLOOKUP(D769,Details!$C$1:$J$3719,5,FALSE)</f>
        <v>#N/A</v>
      </c>
      <c r="S769" s="18" t="str">
        <f>VLOOKUP(D769,Details!$C$1:$J$3719,6,FALSE)</f>
        <v>#N/A</v>
      </c>
      <c r="T769" s="18" t="str">
        <f>VLOOKUP(D769,Details!$C$1:$J$3719,7,FALSE)</f>
        <v>#N/A</v>
      </c>
      <c r="U769" s="18" t="str">
        <f>VLOOKUP(D769,Details!$C$1:$J$3719,8,FALSE)</f>
        <v>#N/A</v>
      </c>
    </row>
    <row r="770">
      <c r="A770" s="5" t="s">
        <v>22</v>
      </c>
      <c r="B770" s="5" t="s">
        <v>7440</v>
      </c>
      <c r="C770" s="21" t="s">
        <v>24</v>
      </c>
      <c r="D770" s="21" t="s">
        <v>5638</v>
      </c>
      <c r="E770" s="21" t="s">
        <v>33</v>
      </c>
      <c r="F770" s="22">
        <v>34.0</v>
      </c>
      <c r="G770" s="21" t="s">
        <v>24</v>
      </c>
      <c r="H770" s="26"/>
      <c r="I770" s="21" t="s">
        <v>48</v>
      </c>
      <c r="J770" s="22">
        <v>155.0</v>
      </c>
      <c r="K770" s="22">
        <v>0.0</v>
      </c>
      <c r="L770" s="22">
        <v>155.0</v>
      </c>
      <c r="M770" s="27">
        <v>0.14</v>
      </c>
      <c r="N770" s="14">
        <v>0.080393357</v>
      </c>
      <c r="O770" s="14">
        <v>192802.0</v>
      </c>
      <c r="P770" s="17">
        <f>VLOOKUP(D770,Details!$C$1:$J$3719,3,FALSE)</f>
        <v>0</v>
      </c>
      <c r="Q770" s="18" t="str">
        <f>VLOOKUP(D770,Details!$C$1:$J$3719,4,FALSE)</f>
        <v>Not Given</v>
      </c>
      <c r="R770" s="17">
        <f>VLOOKUP(D770,Details!$C$1:$J$3719,5,FALSE)</f>
        <v>35</v>
      </c>
      <c r="S770" s="18" t="str">
        <f>VLOOKUP(D770,Details!$C$1:$J$3719,6,FALSE)</f>
        <v>Rs51,000 ~ 51Thou+</v>
      </c>
      <c r="T770" s="18" t="str">
        <f>VLOOKUP(D770,Details!$C$1:$J$3719,7,FALSE)</f>
        <v>Rs0 ~ </v>
      </c>
      <c r="U770" s="18" t="str">
        <f>VLOOKUP(D770,Details!$C$1:$J$3719,8,FALSE)</f>
        <v/>
      </c>
    </row>
    <row r="771">
      <c r="A771" s="5" t="s">
        <v>22</v>
      </c>
      <c r="B771" s="5" t="s">
        <v>7440</v>
      </c>
      <c r="C771" s="21" t="s">
        <v>24</v>
      </c>
      <c r="D771" s="21" t="s">
        <v>7447</v>
      </c>
      <c r="E771" s="21" t="s">
        <v>33</v>
      </c>
      <c r="F771" s="22">
        <v>63.0</v>
      </c>
      <c r="G771" s="21" t="s">
        <v>24</v>
      </c>
      <c r="H771" s="26"/>
      <c r="I771" s="21" t="s">
        <v>48</v>
      </c>
      <c r="J771" s="22">
        <v>124.0</v>
      </c>
      <c r="K771" s="22">
        <v>0.0</v>
      </c>
      <c r="L771" s="22">
        <v>124.0</v>
      </c>
      <c r="M771" s="27">
        <v>0.11</v>
      </c>
      <c r="N771" s="14">
        <v>0.064314686</v>
      </c>
      <c r="O771" s="14">
        <v>192802.0</v>
      </c>
      <c r="P771" s="17" t="str">
        <f>VLOOKUP(D771,Details!$C$1:$J$3719,3,FALSE)</f>
        <v>#N/A</v>
      </c>
      <c r="Q771" s="18" t="str">
        <f>VLOOKUP(D771,Details!$C$1:$J$3719,4,FALSE)</f>
        <v>#N/A</v>
      </c>
      <c r="R771" s="17" t="str">
        <f>VLOOKUP(D771,Details!$C$1:$J$3719,5,FALSE)</f>
        <v>#N/A</v>
      </c>
      <c r="S771" s="18" t="str">
        <f>VLOOKUP(D771,Details!$C$1:$J$3719,6,FALSE)</f>
        <v>#N/A</v>
      </c>
      <c r="T771" s="18" t="str">
        <f>VLOOKUP(D771,Details!$C$1:$J$3719,7,FALSE)</f>
        <v>#N/A</v>
      </c>
      <c r="U771" s="18" t="str">
        <f>VLOOKUP(D771,Details!$C$1:$J$3719,8,FALSE)</f>
        <v>#N/A</v>
      </c>
    </row>
    <row r="772">
      <c r="A772" s="5" t="s">
        <v>22</v>
      </c>
      <c r="B772" s="5" t="s">
        <v>7440</v>
      </c>
      <c r="C772" s="21" t="s">
        <v>24</v>
      </c>
      <c r="D772" s="21" t="s">
        <v>7448</v>
      </c>
      <c r="E772" s="21" t="s">
        <v>33</v>
      </c>
      <c r="F772" s="22">
        <v>52.0</v>
      </c>
      <c r="G772" s="21" t="s">
        <v>24</v>
      </c>
      <c r="H772" s="26"/>
      <c r="I772" s="21" t="s">
        <v>48</v>
      </c>
      <c r="J772" s="22">
        <v>109.0</v>
      </c>
      <c r="K772" s="22">
        <v>0.0</v>
      </c>
      <c r="L772" s="22">
        <v>109.0</v>
      </c>
      <c r="M772" s="27">
        <v>0.1</v>
      </c>
      <c r="N772" s="14">
        <v>0.056534683</v>
      </c>
      <c r="O772" s="14">
        <v>192802.0</v>
      </c>
      <c r="P772" s="17" t="str">
        <f>VLOOKUP(D772,Details!$C$1:$J$3719,3,FALSE)</f>
        <v>#N/A</v>
      </c>
      <c r="Q772" s="18" t="str">
        <f>VLOOKUP(D772,Details!$C$1:$J$3719,4,FALSE)</f>
        <v>#N/A</v>
      </c>
      <c r="R772" s="17" t="str">
        <f>VLOOKUP(D772,Details!$C$1:$J$3719,5,FALSE)</f>
        <v>#N/A</v>
      </c>
      <c r="S772" s="18" t="str">
        <f>VLOOKUP(D772,Details!$C$1:$J$3719,6,FALSE)</f>
        <v>#N/A</v>
      </c>
      <c r="T772" s="18" t="str">
        <f>VLOOKUP(D772,Details!$C$1:$J$3719,7,FALSE)</f>
        <v>#N/A</v>
      </c>
      <c r="U772" s="18" t="str">
        <f>VLOOKUP(D772,Details!$C$1:$J$3719,8,FALSE)</f>
        <v>#N/A</v>
      </c>
    </row>
    <row r="773">
      <c r="A773" s="5" t="s">
        <v>22</v>
      </c>
      <c r="B773" s="5" t="s">
        <v>7449</v>
      </c>
      <c r="C773" s="21" t="s">
        <v>24</v>
      </c>
      <c r="D773" s="21" t="s">
        <v>7450</v>
      </c>
      <c r="E773" s="21" t="s">
        <v>33</v>
      </c>
      <c r="F773" s="22">
        <v>55.0</v>
      </c>
      <c r="G773" s="21" t="s">
        <v>24</v>
      </c>
      <c r="H773" s="26"/>
      <c r="I773" s="21" t="s">
        <v>649</v>
      </c>
      <c r="J773" s="22">
        <v>34427.0</v>
      </c>
      <c r="K773" s="22">
        <v>12.0</v>
      </c>
      <c r="L773" s="22">
        <v>34439.0</v>
      </c>
      <c r="M773" s="27">
        <v>31.07</v>
      </c>
      <c r="N773" s="14">
        <v>14.20246942</v>
      </c>
      <c r="O773" s="14">
        <v>242486.0</v>
      </c>
      <c r="P773" s="17">
        <f>VLOOKUP(D773,Details!$C$1:$J$3719,3,FALSE)</f>
        <v>0</v>
      </c>
      <c r="Q773" s="18" t="str">
        <f>VLOOKUP(D773,Details!$C$1:$J$3719,4,FALSE)</f>
        <v>Graduate</v>
      </c>
      <c r="R773" s="17">
        <f>VLOOKUP(D773,Details!$C$1:$J$3719,5,FALSE)</f>
        <v>55</v>
      </c>
      <c r="S773" s="18" t="str">
        <f>VLOOKUP(D773,Details!$C$1:$J$3719,6,FALSE)</f>
        <v>Rs6,40,02,340 ~ 6Crore+</v>
      </c>
      <c r="T773" s="18" t="str">
        <f>VLOOKUP(D773,Details!$C$1:$J$3719,7,FALSE)</f>
        <v>Rs15,49,000 ~ 15Lacs+</v>
      </c>
      <c r="U773" s="18" t="str">
        <f>VLOOKUP(D773,Details!$C$1:$J$3719,8,FALSE)</f>
        <v>Y</v>
      </c>
    </row>
    <row r="774">
      <c r="A774" s="5" t="s">
        <v>22</v>
      </c>
      <c r="B774" s="5" t="s">
        <v>7449</v>
      </c>
      <c r="C774" s="21" t="s">
        <v>24</v>
      </c>
      <c r="D774" s="21" t="s">
        <v>7451</v>
      </c>
      <c r="E774" s="21" t="s">
        <v>33</v>
      </c>
      <c r="F774" s="22">
        <v>36.0</v>
      </c>
      <c r="G774" s="21" t="s">
        <v>24</v>
      </c>
      <c r="H774" s="26"/>
      <c r="I774" s="21" t="s">
        <v>52</v>
      </c>
      <c r="J774" s="22">
        <v>27619.0</v>
      </c>
      <c r="K774" s="22">
        <v>21.0</v>
      </c>
      <c r="L774" s="22">
        <v>27640.0</v>
      </c>
      <c r="M774" s="27">
        <v>24.94</v>
      </c>
      <c r="N774" s="14">
        <v>11.39859621</v>
      </c>
      <c r="O774" s="14">
        <v>242486.0</v>
      </c>
      <c r="P774" s="17">
        <f>VLOOKUP(D774,Details!$C$1:$J$3719,3,FALSE)</f>
        <v>0</v>
      </c>
      <c r="Q774" s="18" t="str">
        <f>VLOOKUP(D774,Details!$C$1:$J$3719,4,FALSE)</f>
        <v>10th Pass</v>
      </c>
      <c r="R774" s="17">
        <f>VLOOKUP(D774,Details!$C$1:$J$3719,5,FALSE)</f>
        <v>36</v>
      </c>
      <c r="S774" s="18" t="str">
        <f>VLOOKUP(D774,Details!$C$1:$J$3719,6,FALSE)</f>
        <v>Rs22,50,000 ~ 22Lacs+</v>
      </c>
      <c r="T774" s="18" t="str">
        <f>VLOOKUP(D774,Details!$C$1:$J$3719,7,FALSE)</f>
        <v>Rs11,29,600 ~ 11Lacs+</v>
      </c>
      <c r="U774" s="18" t="str">
        <f>VLOOKUP(D774,Details!$C$1:$J$3719,8,FALSE)</f>
        <v/>
      </c>
    </row>
    <row r="775">
      <c r="A775" s="5" t="s">
        <v>22</v>
      </c>
      <c r="B775" s="5" t="s">
        <v>7449</v>
      </c>
      <c r="C775" s="21" t="s">
        <v>24</v>
      </c>
      <c r="D775" s="21" t="s">
        <v>7452</v>
      </c>
      <c r="E775" s="21" t="s">
        <v>33</v>
      </c>
      <c r="F775" s="22">
        <v>48.0</v>
      </c>
      <c r="G775" s="21" t="s">
        <v>24</v>
      </c>
      <c r="H775" s="26"/>
      <c r="I775" s="21" t="s">
        <v>40</v>
      </c>
      <c r="J775" s="22">
        <v>22502.0</v>
      </c>
      <c r="K775" s="22">
        <v>18.0</v>
      </c>
      <c r="L775" s="22">
        <v>22520.0</v>
      </c>
      <c r="M775" s="27">
        <v>20.32</v>
      </c>
      <c r="N775" s="14">
        <v>9.287134103</v>
      </c>
      <c r="O775" s="14">
        <v>242486.0</v>
      </c>
      <c r="P775" s="17">
        <f>VLOOKUP(D775,Details!$C$1:$J$3719,3,FALSE)</f>
        <v>0</v>
      </c>
      <c r="Q775" s="18" t="str">
        <f>VLOOKUP(D775,Details!$C$1:$J$3719,4,FALSE)</f>
        <v>Graduate Professional</v>
      </c>
      <c r="R775" s="17">
        <f>VLOOKUP(D775,Details!$C$1:$J$3719,5,FALSE)</f>
        <v>48</v>
      </c>
      <c r="S775" s="18" t="str">
        <f>VLOOKUP(D775,Details!$C$1:$J$3719,6,FALSE)</f>
        <v>Rs1,18,92,000 ~ 1Crore+</v>
      </c>
      <c r="T775" s="18" t="str">
        <f>VLOOKUP(D775,Details!$C$1:$J$3719,7,FALSE)</f>
        <v>Rs0 ~ </v>
      </c>
      <c r="U775" s="18" t="str">
        <f>VLOOKUP(D775,Details!$C$1:$J$3719,8,FALSE)</f>
        <v/>
      </c>
    </row>
    <row r="776">
      <c r="A776" s="5" t="s">
        <v>22</v>
      </c>
      <c r="B776" s="5" t="s">
        <v>7449</v>
      </c>
      <c r="C776" s="21" t="s">
        <v>24</v>
      </c>
      <c r="D776" s="21" t="s">
        <v>7453</v>
      </c>
      <c r="E776" s="21" t="s">
        <v>33</v>
      </c>
      <c r="F776" s="22">
        <v>60.0</v>
      </c>
      <c r="G776" s="21" t="s">
        <v>24</v>
      </c>
      <c r="H776" s="26"/>
      <c r="I776" s="21" t="s">
        <v>73</v>
      </c>
      <c r="J776" s="22">
        <v>13740.0</v>
      </c>
      <c r="K776" s="22">
        <v>4.0</v>
      </c>
      <c r="L776" s="22">
        <v>13744.0</v>
      </c>
      <c r="M776" s="27">
        <v>12.4</v>
      </c>
      <c r="N776" s="14">
        <v>5.667956088</v>
      </c>
      <c r="O776" s="14">
        <v>242486.0</v>
      </c>
      <c r="P776" s="17" t="str">
        <f>VLOOKUP(D776,Details!$C$1:$J$3719,3,FALSE)</f>
        <v>#N/A</v>
      </c>
      <c r="Q776" s="18" t="str">
        <f>VLOOKUP(D776,Details!$C$1:$J$3719,4,FALSE)</f>
        <v>#N/A</v>
      </c>
      <c r="R776" s="17" t="str">
        <f>VLOOKUP(D776,Details!$C$1:$J$3719,5,FALSE)</f>
        <v>#N/A</v>
      </c>
      <c r="S776" s="18" t="str">
        <f>VLOOKUP(D776,Details!$C$1:$J$3719,6,FALSE)</f>
        <v>#N/A</v>
      </c>
      <c r="T776" s="18" t="str">
        <f>VLOOKUP(D776,Details!$C$1:$J$3719,7,FALSE)</f>
        <v>#N/A</v>
      </c>
      <c r="U776" s="18" t="str">
        <f>VLOOKUP(D776,Details!$C$1:$J$3719,8,FALSE)</f>
        <v>#N/A</v>
      </c>
    </row>
    <row r="777">
      <c r="A777" s="5" t="s">
        <v>22</v>
      </c>
      <c r="B777" s="5" t="s">
        <v>7449</v>
      </c>
      <c r="C777" s="21" t="s">
        <v>24</v>
      </c>
      <c r="D777" s="21" t="s">
        <v>7454</v>
      </c>
      <c r="E777" s="21" t="s">
        <v>33</v>
      </c>
      <c r="F777" s="22">
        <v>37.0</v>
      </c>
      <c r="G777" s="21" t="s">
        <v>24</v>
      </c>
      <c r="H777" s="26"/>
      <c r="I777" s="21" t="s">
        <v>44</v>
      </c>
      <c r="J777" s="22">
        <v>5319.0</v>
      </c>
      <c r="K777" s="22">
        <v>11.0</v>
      </c>
      <c r="L777" s="22">
        <v>5330.0</v>
      </c>
      <c r="M777" s="27">
        <v>4.81</v>
      </c>
      <c r="N777" s="14">
        <v>2.198065043</v>
      </c>
      <c r="O777" s="14">
        <v>242486.0</v>
      </c>
      <c r="P777" s="17">
        <f>VLOOKUP(D777,Details!$C$1:$J$3719,3,FALSE)</f>
        <v>0</v>
      </c>
      <c r="Q777" s="18" t="str">
        <f>VLOOKUP(D777,Details!$C$1:$J$3719,4,FALSE)</f>
        <v>12th Pass</v>
      </c>
      <c r="R777" s="17">
        <f>VLOOKUP(D777,Details!$C$1:$J$3719,5,FALSE)</f>
        <v>37</v>
      </c>
      <c r="S777" s="18" t="str">
        <f>VLOOKUP(D777,Details!$C$1:$J$3719,6,FALSE)</f>
        <v>Rs60,000 ~ 60Thou+</v>
      </c>
      <c r="T777" s="18" t="str">
        <f>VLOOKUP(D777,Details!$C$1:$J$3719,7,FALSE)</f>
        <v>Rs3,50,000 ~ 3Lacs+</v>
      </c>
      <c r="U777" s="18" t="str">
        <f>VLOOKUP(D777,Details!$C$1:$J$3719,8,FALSE)</f>
        <v/>
      </c>
    </row>
    <row r="778">
      <c r="A778" s="5" t="s">
        <v>22</v>
      </c>
      <c r="B778" s="5" t="s">
        <v>7449</v>
      </c>
      <c r="C778" s="21" t="s">
        <v>24</v>
      </c>
      <c r="D778" s="21" t="s">
        <v>7455</v>
      </c>
      <c r="E778" s="21" t="s">
        <v>33</v>
      </c>
      <c r="F778" s="22">
        <v>45.0</v>
      </c>
      <c r="G778" s="21" t="s">
        <v>24</v>
      </c>
      <c r="H778" s="26"/>
      <c r="I778" s="21" t="s">
        <v>41</v>
      </c>
      <c r="J778" s="22">
        <v>3928.0</v>
      </c>
      <c r="K778" s="22">
        <v>1.0</v>
      </c>
      <c r="L778" s="22">
        <v>3929.0</v>
      </c>
      <c r="M778" s="27">
        <v>3.55</v>
      </c>
      <c r="N778" s="14">
        <v>1.620299729</v>
      </c>
      <c r="O778" s="14">
        <v>242486.0</v>
      </c>
      <c r="P778" s="17">
        <f>VLOOKUP(D778,Details!$C$1:$J$3719,3,FALSE)</f>
        <v>0</v>
      </c>
      <c r="Q778" s="18" t="str">
        <f>VLOOKUP(D778,Details!$C$1:$J$3719,4,FALSE)</f>
        <v>Graduate</v>
      </c>
      <c r="R778" s="17">
        <f>VLOOKUP(D778,Details!$C$1:$J$3719,5,FALSE)</f>
        <v>45</v>
      </c>
      <c r="S778" s="18" t="str">
        <f>VLOOKUP(D778,Details!$C$1:$J$3719,6,FALSE)</f>
        <v>Rs33,05,000 ~ 33Lacs+</v>
      </c>
      <c r="T778" s="18" t="str">
        <f>VLOOKUP(D778,Details!$C$1:$J$3719,7,FALSE)</f>
        <v>Rs0 ~ </v>
      </c>
      <c r="U778" s="18" t="str">
        <f>VLOOKUP(D778,Details!$C$1:$J$3719,8,FALSE)</f>
        <v/>
      </c>
    </row>
    <row r="779">
      <c r="A779" s="5" t="s">
        <v>22</v>
      </c>
      <c r="B779" s="5" t="s">
        <v>7449</v>
      </c>
      <c r="C779" s="21" t="s">
        <v>24</v>
      </c>
      <c r="D779" s="21" t="s">
        <v>7456</v>
      </c>
      <c r="E779" s="21" t="s">
        <v>33</v>
      </c>
      <c r="F779" s="22">
        <v>34.0</v>
      </c>
      <c r="G779" s="21" t="s">
        <v>24</v>
      </c>
      <c r="H779" s="26"/>
      <c r="I779" s="21" t="s">
        <v>48</v>
      </c>
      <c r="J779" s="22">
        <v>603.0</v>
      </c>
      <c r="K779" s="22">
        <v>0.0</v>
      </c>
      <c r="L779" s="22">
        <v>603.0</v>
      </c>
      <c r="M779" s="27">
        <v>0.54</v>
      </c>
      <c r="N779" s="14">
        <v>0.24867415</v>
      </c>
      <c r="O779" s="14">
        <v>242486.0</v>
      </c>
      <c r="P779" s="17" t="str">
        <f>VLOOKUP(D779,Details!$C$1:$J$3719,3,FALSE)</f>
        <v>#N/A</v>
      </c>
      <c r="Q779" s="18" t="str">
        <f>VLOOKUP(D779,Details!$C$1:$J$3719,4,FALSE)</f>
        <v>#N/A</v>
      </c>
      <c r="R779" s="17" t="str">
        <f>VLOOKUP(D779,Details!$C$1:$J$3719,5,FALSE)</f>
        <v>#N/A</v>
      </c>
      <c r="S779" s="18" t="str">
        <f>VLOOKUP(D779,Details!$C$1:$J$3719,6,FALSE)</f>
        <v>#N/A</v>
      </c>
      <c r="T779" s="18" t="str">
        <f>VLOOKUP(D779,Details!$C$1:$J$3719,7,FALSE)</f>
        <v>#N/A</v>
      </c>
      <c r="U779" s="18" t="str">
        <f>VLOOKUP(D779,Details!$C$1:$J$3719,8,FALSE)</f>
        <v>#N/A</v>
      </c>
    </row>
    <row r="780">
      <c r="A780" s="5" t="s">
        <v>22</v>
      </c>
      <c r="B780" s="5" t="s">
        <v>7449</v>
      </c>
      <c r="C780" s="21" t="s">
        <v>24</v>
      </c>
      <c r="D780" s="21" t="s">
        <v>7457</v>
      </c>
      <c r="E780" s="21" t="s">
        <v>33</v>
      </c>
      <c r="F780" s="22">
        <v>36.0</v>
      </c>
      <c r="G780" s="21" t="s">
        <v>253</v>
      </c>
      <c r="H780" s="26"/>
      <c r="I780" s="21" t="s">
        <v>35</v>
      </c>
      <c r="J780" s="22">
        <v>424.0</v>
      </c>
      <c r="K780" s="22">
        <v>2.0</v>
      </c>
      <c r="L780" s="22">
        <v>426.0</v>
      </c>
      <c r="M780" s="27">
        <v>0.38</v>
      </c>
      <c r="N780" s="14">
        <v>0.175680245</v>
      </c>
      <c r="O780" s="14">
        <v>242486.0</v>
      </c>
      <c r="P780" s="17">
        <f>VLOOKUP(D780,Details!$C$1:$J$3719,3,FALSE)</f>
        <v>0</v>
      </c>
      <c r="Q780" s="18" t="str">
        <f>VLOOKUP(D780,Details!$C$1:$J$3719,4,FALSE)</f>
        <v>5th Pass</v>
      </c>
      <c r="R780" s="17">
        <f>VLOOKUP(D780,Details!$C$1:$J$3719,5,FALSE)</f>
        <v>36</v>
      </c>
      <c r="S780" s="18" t="str">
        <f>VLOOKUP(D780,Details!$C$1:$J$3719,6,FALSE)</f>
        <v>Rs74,500 ~ 74Thou+</v>
      </c>
      <c r="T780" s="18" t="str">
        <f>VLOOKUP(D780,Details!$C$1:$J$3719,7,FALSE)</f>
        <v>Rs0 ~ </v>
      </c>
      <c r="U780" s="18" t="str">
        <f>VLOOKUP(D780,Details!$C$1:$J$3719,8,FALSE)</f>
        <v/>
      </c>
    </row>
    <row r="781">
      <c r="A781" s="5" t="s">
        <v>22</v>
      </c>
      <c r="B781" s="5" t="s">
        <v>7449</v>
      </c>
      <c r="C781" s="21" t="s">
        <v>24</v>
      </c>
      <c r="D781" s="21" t="s">
        <v>7458</v>
      </c>
      <c r="E781" s="21" t="s">
        <v>33</v>
      </c>
      <c r="F781" s="22">
        <v>33.0</v>
      </c>
      <c r="G781" s="21" t="s">
        <v>24</v>
      </c>
      <c r="H781" s="26"/>
      <c r="I781" s="21" t="s">
        <v>57</v>
      </c>
      <c r="J781" s="22">
        <v>374.0</v>
      </c>
      <c r="K781" s="22">
        <v>0.0</v>
      </c>
      <c r="L781" s="22">
        <v>374.0</v>
      </c>
      <c r="M781" s="27">
        <v>0.34</v>
      </c>
      <c r="N781" s="14">
        <v>0.154235708</v>
      </c>
      <c r="O781" s="14">
        <v>242486.0</v>
      </c>
      <c r="P781" s="17">
        <f>VLOOKUP(D781,Details!$C$1:$J$3719,3,FALSE)</f>
        <v>0</v>
      </c>
      <c r="Q781" s="18" t="str">
        <f>VLOOKUP(D781,Details!$C$1:$J$3719,4,FALSE)</f>
        <v>Literate</v>
      </c>
      <c r="R781" s="17">
        <f>VLOOKUP(D781,Details!$C$1:$J$3719,5,FALSE)</f>
        <v>32</v>
      </c>
      <c r="S781" s="18" t="str">
        <f>VLOOKUP(D781,Details!$C$1:$J$3719,6,FALSE)</f>
        <v>Nil</v>
      </c>
      <c r="T781" s="18" t="str">
        <f>VLOOKUP(D781,Details!$C$1:$J$3719,7,FALSE)</f>
        <v>Rs0 ~ </v>
      </c>
      <c r="U781" s="18" t="str">
        <f>VLOOKUP(D781,Details!$C$1:$J$3719,8,FALSE)</f>
        <v/>
      </c>
    </row>
    <row r="782">
      <c r="A782" s="5" t="s">
        <v>22</v>
      </c>
      <c r="B782" s="5" t="s">
        <v>7449</v>
      </c>
      <c r="C782" s="21" t="s">
        <v>24</v>
      </c>
      <c r="D782" s="21" t="s">
        <v>7459</v>
      </c>
      <c r="E782" s="21" t="s">
        <v>33</v>
      </c>
      <c r="F782" s="22">
        <v>30.0</v>
      </c>
      <c r="G782" s="21" t="s">
        <v>24</v>
      </c>
      <c r="H782" s="26"/>
      <c r="I782" s="21" t="s">
        <v>48</v>
      </c>
      <c r="J782" s="22">
        <v>298.0</v>
      </c>
      <c r="K782" s="22">
        <v>0.0</v>
      </c>
      <c r="L782" s="22">
        <v>298.0</v>
      </c>
      <c r="M782" s="27">
        <v>0.27</v>
      </c>
      <c r="N782" s="14">
        <v>0.122893693</v>
      </c>
      <c r="O782" s="14">
        <v>242486.0</v>
      </c>
      <c r="P782" s="17">
        <f>VLOOKUP(D782,Details!$C$1:$J$3719,3,FALSE)</f>
        <v>0</v>
      </c>
      <c r="Q782" s="18" t="str">
        <f>VLOOKUP(D782,Details!$C$1:$J$3719,4,FALSE)</f>
        <v>5th Pass</v>
      </c>
      <c r="R782" s="17">
        <f>VLOOKUP(D782,Details!$C$1:$J$3719,5,FALSE)</f>
        <v>30</v>
      </c>
      <c r="S782" s="18" t="str">
        <f>VLOOKUP(D782,Details!$C$1:$J$3719,6,FALSE)</f>
        <v>Rs3,30,000 ~ 3Lacs+</v>
      </c>
      <c r="T782" s="18" t="str">
        <f>VLOOKUP(D782,Details!$C$1:$J$3719,7,FALSE)</f>
        <v>Rs0 ~ </v>
      </c>
      <c r="U782" s="18" t="str">
        <f>VLOOKUP(D782,Details!$C$1:$J$3719,8,FALSE)</f>
        <v/>
      </c>
    </row>
    <row r="783">
      <c r="A783" s="5" t="s">
        <v>22</v>
      </c>
      <c r="B783" s="5" t="s">
        <v>7449</v>
      </c>
      <c r="C783" s="21" t="s">
        <v>24</v>
      </c>
      <c r="D783" s="21" t="s">
        <v>7460</v>
      </c>
      <c r="E783" s="21" t="s">
        <v>33</v>
      </c>
      <c r="F783" s="22">
        <v>49.0</v>
      </c>
      <c r="G783" s="21" t="s">
        <v>24</v>
      </c>
      <c r="H783" s="26"/>
      <c r="I783" s="21" t="s">
        <v>48</v>
      </c>
      <c r="J783" s="22">
        <v>222.0</v>
      </c>
      <c r="K783" s="22">
        <v>0.0</v>
      </c>
      <c r="L783" s="22">
        <v>222.0</v>
      </c>
      <c r="M783" s="27">
        <v>0.2</v>
      </c>
      <c r="N783" s="14">
        <v>0.091551677</v>
      </c>
      <c r="O783" s="14">
        <v>242486.0</v>
      </c>
      <c r="P783" s="17">
        <f>VLOOKUP(D783,Details!$C$1:$J$3719,3,FALSE)</f>
        <v>0</v>
      </c>
      <c r="Q783" s="18" t="str">
        <f>VLOOKUP(D783,Details!$C$1:$J$3719,4,FALSE)</f>
        <v>10th Pass</v>
      </c>
      <c r="R783" s="17">
        <f>VLOOKUP(D783,Details!$C$1:$J$3719,5,FALSE)</f>
        <v>47</v>
      </c>
      <c r="S783" s="18" t="str">
        <f>VLOOKUP(D783,Details!$C$1:$J$3719,6,FALSE)</f>
        <v>Rs1,25,000 ~ 1Lacs+</v>
      </c>
      <c r="T783" s="18" t="str">
        <f>VLOOKUP(D783,Details!$C$1:$J$3719,7,FALSE)</f>
        <v>Rs0 ~ </v>
      </c>
      <c r="U783" s="18" t="str">
        <f>VLOOKUP(D783,Details!$C$1:$J$3719,8,FALSE)</f>
        <v/>
      </c>
    </row>
    <row r="784">
      <c r="A784" s="5" t="s">
        <v>22</v>
      </c>
      <c r="B784" s="5" t="s">
        <v>7449</v>
      </c>
      <c r="C784" s="21" t="s">
        <v>24</v>
      </c>
      <c r="D784" s="21" t="s">
        <v>7461</v>
      </c>
      <c r="E784" s="21" t="s">
        <v>33</v>
      </c>
      <c r="F784" s="22">
        <v>27.0</v>
      </c>
      <c r="G784" s="21" t="s">
        <v>24</v>
      </c>
      <c r="H784" s="26"/>
      <c r="I784" s="21" t="s">
        <v>48</v>
      </c>
      <c r="J784" s="22">
        <v>210.0</v>
      </c>
      <c r="K784" s="22">
        <v>0.0</v>
      </c>
      <c r="L784" s="22">
        <v>210.0</v>
      </c>
      <c r="M784" s="27">
        <v>0.19</v>
      </c>
      <c r="N784" s="14">
        <v>0.086602938</v>
      </c>
      <c r="O784" s="14">
        <v>242486.0</v>
      </c>
      <c r="P784" s="17">
        <f>VLOOKUP(D784,Details!$C$1:$J$3719,3,FALSE)</f>
        <v>0</v>
      </c>
      <c r="Q784" s="18" t="str">
        <f>VLOOKUP(D784,Details!$C$1:$J$3719,4,FALSE)</f>
        <v>Not Given</v>
      </c>
      <c r="R784" s="17">
        <f>VLOOKUP(D784,Details!$C$1:$J$3719,5,FALSE)</f>
        <v>28</v>
      </c>
      <c r="S784" s="18" t="str">
        <f>VLOOKUP(D784,Details!$C$1:$J$3719,6,FALSE)</f>
        <v>Nil</v>
      </c>
      <c r="T784" s="18" t="str">
        <f>VLOOKUP(D784,Details!$C$1:$J$3719,7,FALSE)</f>
        <v>Rs0 ~ </v>
      </c>
      <c r="U784" s="18" t="str">
        <f>VLOOKUP(D784,Details!$C$1:$J$3719,8,FALSE)</f>
        <v/>
      </c>
    </row>
    <row r="785">
      <c r="A785" s="5" t="s">
        <v>22</v>
      </c>
      <c r="B785" s="5" t="s">
        <v>7449</v>
      </c>
      <c r="C785" s="21" t="s">
        <v>24</v>
      </c>
      <c r="D785" s="21" t="s">
        <v>7462</v>
      </c>
      <c r="E785" s="21" t="s">
        <v>33</v>
      </c>
      <c r="F785" s="22">
        <v>42.0</v>
      </c>
      <c r="G785" s="21" t="s">
        <v>24</v>
      </c>
      <c r="H785" s="26"/>
      <c r="I785" s="21" t="s">
        <v>48</v>
      </c>
      <c r="J785" s="22">
        <v>182.0</v>
      </c>
      <c r="K785" s="22">
        <v>0.0</v>
      </c>
      <c r="L785" s="22">
        <v>182.0</v>
      </c>
      <c r="M785" s="27">
        <v>0.16</v>
      </c>
      <c r="N785" s="14">
        <v>0.07505588</v>
      </c>
      <c r="O785" s="14">
        <v>242486.0</v>
      </c>
      <c r="P785" s="17" t="str">
        <f>VLOOKUP(D785,Details!$C$1:$J$3719,3,FALSE)</f>
        <v>#N/A</v>
      </c>
      <c r="Q785" s="18" t="str">
        <f>VLOOKUP(D785,Details!$C$1:$J$3719,4,FALSE)</f>
        <v>#N/A</v>
      </c>
      <c r="R785" s="17" t="str">
        <f>VLOOKUP(D785,Details!$C$1:$J$3719,5,FALSE)</f>
        <v>#N/A</v>
      </c>
      <c r="S785" s="18" t="str">
        <f>VLOOKUP(D785,Details!$C$1:$J$3719,6,FALSE)</f>
        <v>#N/A</v>
      </c>
      <c r="T785" s="18" t="str">
        <f>VLOOKUP(D785,Details!$C$1:$J$3719,7,FALSE)</f>
        <v>#N/A</v>
      </c>
      <c r="U785" s="18" t="str">
        <f>VLOOKUP(D785,Details!$C$1:$J$3719,8,FALSE)</f>
        <v>#N/A</v>
      </c>
    </row>
    <row r="786">
      <c r="A786" s="5" t="s">
        <v>22</v>
      </c>
      <c r="B786" s="5" t="s">
        <v>7449</v>
      </c>
      <c r="C786" s="21" t="s">
        <v>24</v>
      </c>
      <c r="D786" s="21" t="s">
        <v>7463</v>
      </c>
      <c r="E786" s="21" t="s">
        <v>33</v>
      </c>
      <c r="F786" s="22">
        <v>38.0</v>
      </c>
      <c r="G786" s="21" t="s">
        <v>24</v>
      </c>
      <c r="H786" s="26"/>
      <c r="I786" s="21" t="s">
        <v>48</v>
      </c>
      <c r="J786" s="22">
        <v>166.0</v>
      </c>
      <c r="K786" s="22">
        <v>0.0</v>
      </c>
      <c r="L786" s="22">
        <v>166.0</v>
      </c>
      <c r="M786" s="27">
        <v>0.15</v>
      </c>
      <c r="N786" s="14">
        <v>0.06845756</v>
      </c>
      <c r="O786" s="14">
        <v>242486.0</v>
      </c>
      <c r="P786" s="17">
        <f>VLOOKUP(D786,Details!$C$1:$J$3719,3,FALSE)</f>
        <v>0</v>
      </c>
      <c r="Q786" s="18" t="str">
        <f>VLOOKUP(D786,Details!$C$1:$J$3719,4,FALSE)</f>
        <v>8th Pass</v>
      </c>
      <c r="R786" s="17">
        <f>VLOOKUP(D786,Details!$C$1:$J$3719,5,FALSE)</f>
        <v>42</v>
      </c>
      <c r="S786" s="18" t="str">
        <f>VLOOKUP(D786,Details!$C$1:$J$3719,6,FALSE)</f>
        <v>Nil</v>
      </c>
      <c r="T786" s="18" t="str">
        <f>VLOOKUP(D786,Details!$C$1:$J$3719,7,FALSE)</f>
        <v>Rs0 ~ </v>
      </c>
      <c r="U786" s="18" t="str">
        <f>VLOOKUP(D786,Details!$C$1:$J$3719,8,FALSE)</f>
        <v/>
      </c>
    </row>
    <row r="787">
      <c r="A787" s="5" t="s">
        <v>22</v>
      </c>
      <c r="B787" s="5" t="s">
        <v>7449</v>
      </c>
      <c r="C787" s="21" t="s">
        <v>24</v>
      </c>
      <c r="D787" s="21" t="s">
        <v>7464</v>
      </c>
      <c r="E787" s="21" t="s">
        <v>33</v>
      </c>
      <c r="F787" s="22">
        <v>26.0</v>
      </c>
      <c r="G787" s="21" t="s">
        <v>24</v>
      </c>
      <c r="H787" s="26"/>
      <c r="I787" s="21" t="s">
        <v>48</v>
      </c>
      <c r="J787" s="22">
        <v>136.0</v>
      </c>
      <c r="K787" s="22">
        <v>0.0</v>
      </c>
      <c r="L787" s="22">
        <v>136.0</v>
      </c>
      <c r="M787" s="27">
        <v>0.12</v>
      </c>
      <c r="N787" s="14">
        <v>0.056085712</v>
      </c>
      <c r="O787" s="14">
        <v>242486.0</v>
      </c>
      <c r="P787" s="17">
        <f>VLOOKUP(D787,Details!$C$1:$J$3719,3,FALSE)</f>
        <v>0</v>
      </c>
      <c r="Q787" s="18" t="str">
        <f>VLOOKUP(D787,Details!$C$1:$J$3719,4,FALSE)</f>
        <v>Not Given</v>
      </c>
      <c r="R787" s="17">
        <f>VLOOKUP(D787,Details!$C$1:$J$3719,5,FALSE)</f>
        <v>26</v>
      </c>
      <c r="S787" s="18" t="str">
        <f>VLOOKUP(D787,Details!$C$1:$J$3719,6,FALSE)</f>
        <v>Rs35,35,000 ~ 35Lacs+</v>
      </c>
      <c r="T787" s="18" t="str">
        <f>VLOOKUP(D787,Details!$C$1:$J$3719,7,FALSE)</f>
        <v>Rs0 ~ </v>
      </c>
      <c r="U787" s="18" t="str">
        <f>VLOOKUP(D787,Details!$C$1:$J$3719,8,FALSE)</f>
        <v/>
      </c>
    </row>
    <row r="788">
      <c r="A788" s="5" t="s">
        <v>22</v>
      </c>
      <c r="B788" s="5" t="s">
        <v>7449</v>
      </c>
      <c r="C788" s="21" t="s">
        <v>24</v>
      </c>
      <c r="D788" s="21" t="s">
        <v>7465</v>
      </c>
      <c r="E788" s="21" t="s">
        <v>33</v>
      </c>
      <c r="F788" s="22">
        <v>33.0</v>
      </c>
      <c r="G788" s="21" t="s">
        <v>24</v>
      </c>
      <c r="H788" s="26"/>
      <c r="I788" s="21" t="s">
        <v>48</v>
      </c>
      <c r="J788" s="22">
        <v>133.0</v>
      </c>
      <c r="K788" s="22">
        <v>0.0</v>
      </c>
      <c r="L788" s="22">
        <v>133.0</v>
      </c>
      <c r="M788" s="27">
        <v>0.12</v>
      </c>
      <c r="N788" s="14">
        <v>0.054848527</v>
      </c>
      <c r="O788" s="14">
        <v>242486.0</v>
      </c>
      <c r="P788" s="17">
        <f>VLOOKUP(D788,Details!$C$1:$J$3719,3,FALSE)</f>
        <v>0</v>
      </c>
      <c r="Q788" s="18" t="str">
        <f>VLOOKUP(D788,Details!$C$1:$J$3719,4,FALSE)</f>
        <v>Graduate Professional</v>
      </c>
      <c r="R788" s="17">
        <f>VLOOKUP(D788,Details!$C$1:$J$3719,5,FALSE)</f>
        <v>33</v>
      </c>
      <c r="S788" s="18" t="str">
        <f>VLOOKUP(D788,Details!$C$1:$J$3719,6,FALSE)</f>
        <v>Rs1,36,30,000 ~ 1Crore+</v>
      </c>
      <c r="T788" s="18" t="str">
        <f>VLOOKUP(D788,Details!$C$1:$J$3719,7,FALSE)</f>
        <v>Rs0 ~ </v>
      </c>
      <c r="U788" s="18" t="str">
        <f>VLOOKUP(D788,Details!$C$1:$J$3719,8,FALSE)</f>
        <v/>
      </c>
    </row>
    <row r="789">
      <c r="A789" s="5" t="s">
        <v>22</v>
      </c>
      <c r="B789" s="5" t="s">
        <v>7449</v>
      </c>
      <c r="C789" s="21" t="s">
        <v>24</v>
      </c>
      <c r="D789" s="21" t="s">
        <v>7466</v>
      </c>
      <c r="E789" s="21" t="s">
        <v>33</v>
      </c>
      <c r="F789" s="22">
        <v>28.0</v>
      </c>
      <c r="G789" s="21" t="s">
        <v>24</v>
      </c>
      <c r="H789" s="26"/>
      <c r="I789" s="21" t="s">
        <v>48</v>
      </c>
      <c r="J789" s="22">
        <v>118.0</v>
      </c>
      <c r="K789" s="22">
        <v>0.0</v>
      </c>
      <c r="L789" s="22">
        <v>118.0</v>
      </c>
      <c r="M789" s="27">
        <v>0.11</v>
      </c>
      <c r="N789" s="14">
        <v>0.048662603</v>
      </c>
      <c r="O789" s="14">
        <v>242486.0</v>
      </c>
      <c r="P789" s="17" t="str">
        <f>VLOOKUP(D789,Details!$C$1:$J$3719,3,FALSE)</f>
        <v>#N/A</v>
      </c>
      <c r="Q789" s="18" t="str">
        <f>VLOOKUP(D789,Details!$C$1:$J$3719,4,FALSE)</f>
        <v>#N/A</v>
      </c>
      <c r="R789" s="17" t="str">
        <f>VLOOKUP(D789,Details!$C$1:$J$3719,5,FALSE)</f>
        <v>#N/A</v>
      </c>
      <c r="S789" s="18" t="str">
        <f>VLOOKUP(D789,Details!$C$1:$J$3719,6,FALSE)</f>
        <v>#N/A</v>
      </c>
      <c r="T789" s="18" t="str">
        <f>VLOOKUP(D789,Details!$C$1:$J$3719,7,FALSE)</f>
        <v>#N/A</v>
      </c>
      <c r="U789" s="18" t="str">
        <f>VLOOKUP(D789,Details!$C$1:$J$3719,8,FALSE)</f>
        <v>#N/A</v>
      </c>
    </row>
    <row r="790">
      <c r="A790" s="5" t="s">
        <v>22</v>
      </c>
      <c r="B790" s="5" t="s">
        <v>7449</v>
      </c>
      <c r="C790" s="21" t="s">
        <v>24</v>
      </c>
      <c r="D790" s="21" t="s">
        <v>7467</v>
      </c>
      <c r="E790" s="21" t="s">
        <v>33</v>
      </c>
      <c r="F790" s="22">
        <v>35.0</v>
      </c>
      <c r="G790" s="21" t="s">
        <v>24</v>
      </c>
      <c r="H790" s="26"/>
      <c r="I790" s="21" t="s">
        <v>4860</v>
      </c>
      <c r="J790" s="22">
        <v>111.0</v>
      </c>
      <c r="K790" s="22">
        <v>0.0</v>
      </c>
      <c r="L790" s="22">
        <v>111.0</v>
      </c>
      <c r="M790" s="27">
        <v>0.1</v>
      </c>
      <c r="N790" s="14">
        <v>0.045775839</v>
      </c>
      <c r="O790" s="14">
        <v>242486.0</v>
      </c>
      <c r="P790" s="17" t="str">
        <f>VLOOKUP(D790,Details!$C$1:$J$3719,3,FALSE)</f>
        <v>#N/A</v>
      </c>
      <c r="Q790" s="18" t="str">
        <f>VLOOKUP(D790,Details!$C$1:$J$3719,4,FALSE)</f>
        <v>#N/A</v>
      </c>
      <c r="R790" s="17" t="str">
        <f>VLOOKUP(D790,Details!$C$1:$J$3719,5,FALSE)</f>
        <v>#N/A</v>
      </c>
      <c r="S790" s="18" t="str">
        <f>VLOOKUP(D790,Details!$C$1:$J$3719,6,FALSE)</f>
        <v>#N/A</v>
      </c>
      <c r="T790" s="18" t="str">
        <f>VLOOKUP(D790,Details!$C$1:$J$3719,7,FALSE)</f>
        <v>#N/A</v>
      </c>
      <c r="U790" s="18" t="str">
        <f>VLOOKUP(D790,Details!$C$1:$J$3719,8,FALSE)</f>
        <v>#N/A</v>
      </c>
    </row>
    <row r="791">
      <c r="A791" s="5" t="s">
        <v>22</v>
      </c>
      <c r="B791" s="5" t="s">
        <v>7449</v>
      </c>
      <c r="C791" s="21" t="s">
        <v>24</v>
      </c>
      <c r="D791" s="21" t="s">
        <v>7468</v>
      </c>
      <c r="E791" s="21" t="s">
        <v>33</v>
      </c>
      <c r="F791" s="22">
        <v>53.0</v>
      </c>
      <c r="G791" s="21" t="s">
        <v>24</v>
      </c>
      <c r="H791" s="26"/>
      <c r="I791" s="21" t="s">
        <v>48</v>
      </c>
      <c r="J791" s="22">
        <v>90.0</v>
      </c>
      <c r="K791" s="22">
        <v>0.0</v>
      </c>
      <c r="L791" s="22">
        <v>90.0</v>
      </c>
      <c r="M791" s="27">
        <v>0.08</v>
      </c>
      <c r="N791" s="14">
        <v>0.037115545</v>
      </c>
      <c r="O791" s="14">
        <v>242486.0</v>
      </c>
      <c r="P791" s="17">
        <f>VLOOKUP(D791,Details!$C$1:$J$3719,3,FALSE)</f>
        <v>0</v>
      </c>
      <c r="Q791" s="18" t="str">
        <f>VLOOKUP(D791,Details!$C$1:$J$3719,4,FALSE)</f>
        <v>Graduate</v>
      </c>
      <c r="R791" s="17">
        <f>VLOOKUP(D791,Details!$C$1:$J$3719,5,FALSE)</f>
        <v>53</v>
      </c>
      <c r="S791" s="18" t="str">
        <f>VLOOKUP(D791,Details!$C$1:$J$3719,6,FALSE)</f>
        <v>Rs2,30,000 ~ 2Lacs+</v>
      </c>
      <c r="T791" s="18" t="str">
        <f>VLOOKUP(D791,Details!$C$1:$J$3719,7,FALSE)</f>
        <v>Rs30,000 ~ 30Thou+</v>
      </c>
      <c r="U791" s="18" t="str">
        <f>VLOOKUP(D791,Details!$C$1:$J$3719,8,FALSE)</f>
        <v/>
      </c>
    </row>
    <row r="792">
      <c r="A792" s="5" t="s">
        <v>22</v>
      </c>
      <c r="B792" s="5" t="s">
        <v>7449</v>
      </c>
      <c r="C792" s="21" t="s">
        <v>24</v>
      </c>
      <c r="D792" s="21" t="s">
        <v>7469</v>
      </c>
      <c r="E792" s="21" t="s">
        <v>33</v>
      </c>
      <c r="F792" s="22">
        <v>47.0</v>
      </c>
      <c r="G792" s="21" t="s">
        <v>24</v>
      </c>
      <c r="H792" s="26"/>
      <c r="I792" s="21" t="s">
        <v>48</v>
      </c>
      <c r="J792" s="22">
        <v>86.0</v>
      </c>
      <c r="K792" s="22">
        <v>0.0</v>
      </c>
      <c r="L792" s="22">
        <v>86.0</v>
      </c>
      <c r="M792" s="27">
        <v>0.08</v>
      </c>
      <c r="N792" s="14">
        <v>0.035465965</v>
      </c>
      <c r="O792" s="14">
        <v>242486.0</v>
      </c>
      <c r="P792" s="17">
        <f>VLOOKUP(D792,Details!$C$1:$J$3719,3,FALSE)</f>
        <v>0</v>
      </c>
      <c r="Q792" s="18" t="str">
        <f>VLOOKUP(D792,Details!$C$1:$J$3719,4,FALSE)</f>
        <v>10th Pass</v>
      </c>
      <c r="R792" s="17">
        <f>VLOOKUP(D792,Details!$C$1:$J$3719,5,FALSE)</f>
        <v>47</v>
      </c>
      <c r="S792" s="18" t="str">
        <f>VLOOKUP(D792,Details!$C$1:$J$3719,6,FALSE)</f>
        <v>Rs20,000 ~ 20Thou+</v>
      </c>
      <c r="T792" s="18" t="str">
        <f>VLOOKUP(D792,Details!$C$1:$J$3719,7,FALSE)</f>
        <v>Rs0 ~ </v>
      </c>
      <c r="U792" s="18" t="str">
        <f>VLOOKUP(D792,Details!$C$1:$J$3719,8,FALSE)</f>
        <v/>
      </c>
    </row>
    <row r="793">
      <c r="A793" s="5" t="s">
        <v>22</v>
      </c>
      <c r="B793" s="5" t="s">
        <v>7449</v>
      </c>
      <c r="C793" s="21" t="s">
        <v>24</v>
      </c>
      <c r="D793" s="21" t="s">
        <v>7470</v>
      </c>
      <c r="E793" s="21" t="s">
        <v>33</v>
      </c>
      <c r="F793" s="22">
        <v>27.0</v>
      </c>
      <c r="G793" s="21" t="s">
        <v>24</v>
      </c>
      <c r="H793" s="26"/>
      <c r="I793" s="21" t="s">
        <v>48</v>
      </c>
      <c r="J793" s="22">
        <v>70.0</v>
      </c>
      <c r="K793" s="22">
        <v>0.0</v>
      </c>
      <c r="L793" s="22">
        <v>70.0</v>
      </c>
      <c r="M793" s="28">
        <v>0.06</v>
      </c>
      <c r="N793" s="14">
        <v>0.028867646</v>
      </c>
      <c r="O793" s="14">
        <v>242486.0</v>
      </c>
      <c r="P793" s="17">
        <f>VLOOKUP(D793,Details!$C$1:$J$3719,3,FALSE)</f>
        <v>0</v>
      </c>
      <c r="Q793" s="18" t="str">
        <f>VLOOKUP(D793,Details!$C$1:$J$3719,4,FALSE)</f>
        <v>10th Pass</v>
      </c>
      <c r="R793" s="17">
        <f>VLOOKUP(D793,Details!$C$1:$J$3719,5,FALSE)</f>
        <v>27</v>
      </c>
      <c r="S793" s="18" t="str">
        <f>VLOOKUP(D793,Details!$C$1:$J$3719,6,FALSE)</f>
        <v>Rs2,68,000 ~ 2Lacs+</v>
      </c>
      <c r="T793" s="18" t="str">
        <f>VLOOKUP(D793,Details!$C$1:$J$3719,7,FALSE)</f>
        <v>Rs0 ~ </v>
      </c>
      <c r="U793" s="18" t="str">
        <f>VLOOKUP(D793,Details!$C$1:$J$3719,8,FALSE)</f>
        <v/>
      </c>
    </row>
    <row r="794">
      <c r="A794" s="5" t="s">
        <v>22</v>
      </c>
      <c r="B794" s="5" t="s">
        <v>7471</v>
      </c>
      <c r="C794" s="21" t="s">
        <v>24</v>
      </c>
      <c r="D794" s="21" t="s">
        <v>7472</v>
      </c>
      <c r="E794" s="21" t="s">
        <v>33</v>
      </c>
      <c r="F794" s="22">
        <v>52.0</v>
      </c>
      <c r="G794" s="21" t="s">
        <v>24</v>
      </c>
      <c r="H794" s="26"/>
      <c r="I794" s="21" t="s">
        <v>649</v>
      </c>
      <c r="J794" s="22">
        <v>44935.0</v>
      </c>
      <c r="K794" s="22">
        <v>15.0</v>
      </c>
      <c r="L794" s="22">
        <v>44950.0</v>
      </c>
      <c r="M794" s="27">
        <v>40.07</v>
      </c>
      <c r="N794" s="14">
        <v>19.15676155</v>
      </c>
      <c r="O794" s="14">
        <v>234643.0</v>
      </c>
      <c r="P794" s="17" t="str">
        <f>VLOOKUP(D794,Details!$C$1:$J$3719,3,FALSE)</f>
        <v>#N/A</v>
      </c>
      <c r="Q794" s="18" t="str">
        <f>VLOOKUP(D794,Details!$C$1:$J$3719,4,FALSE)</f>
        <v>#N/A</v>
      </c>
      <c r="R794" s="17" t="str">
        <f>VLOOKUP(D794,Details!$C$1:$J$3719,5,FALSE)</f>
        <v>#N/A</v>
      </c>
      <c r="S794" s="18" t="str">
        <f>VLOOKUP(D794,Details!$C$1:$J$3719,6,FALSE)</f>
        <v>#N/A</v>
      </c>
      <c r="T794" s="18" t="str">
        <f>VLOOKUP(D794,Details!$C$1:$J$3719,7,FALSE)</f>
        <v>#N/A</v>
      </c>
      <c r="U794" s="18" t="str">
        <f>VLOOKUP(D794,Details!$C$1:$J$3719,8,FALSE)</f>
        <v>#N/A</v>
      </c>
    </row>
    <row r="795">
      <c r="A795" s="5" t="s">
        <v>22</v>
      </c>
      <c r="B795" s="5" t="s">
        <v>7471</v>
      </c>
      <c r="C795" s="21" t="s">
        <v>24</v>
      </c>
      <c r="D795" s="21" t="s">
        <v>2431</v>
      </c>
      <c r="E795" s="21" t="s">
        <v>33</v>
      </c>
      <c r="F795" s="22">
        <v>45.0</v>
      </c>
      <c r="G795" s="21" t="s">
        <v>24</v>
      </c>
      <c r="H795" s="26"/>
      <c r="I795" s="21" t="s">
        <v>73</v>
      </c>
      <c r="J795" s="22">
        <v>25552.0</v>
      </c>
      <c r="K795" s="22">
        <v>115.0</v>
      </c>
      <c r="L795" s="22">
        <v>25667.0</v>
      </c>
      <c r="M795" s="27">
        <v>22.88</v>
      </c>
      <c r="N795" s="14">
        <v>10.93874524</v>
      </c>
      <c r="O795" s="14">
        <v>234643.0</v>
      </c>
      <c r="P795" s="17">
        <f>VLOOKUP(D795,Details!$C$1:$J$3719,3,FALSE)</f>
        <v>0</v>
      </c>
      <c r="Q795" s="18" t="str">
        <f>VLOOKUP(D795,Details!$C$1:$J$3719,4,FALSE)</f>
        <v>10th Pass</v>
      </c>
      <c r="R795" s="17">
        <f>VLOOKUP(D795,Details!$C$1:$J$3719,5,FALSE)</f>
        <v>45</v>
      </c>
      <c r="S795" s="18" t="str">
        <f>VLOOKUP(D795,Details!$C$1:$J$3719,6,FALSE)</f>
        <v>Rs2,56,32,188 ~ 2Crore+</v>
      </c>
      <c r="T795" s="18" t="str">
        <f>VLOOKUP(D795,Details!$C$1:$J$3719,7,FALSE)</f>
        <v>Rs1,38,317 ~ 1Lacs+</v>
      </c>
      <c r="U795" s="18" t="str">
        <f>VLOOKUP(D795,Details!$C$1:$J$3719,8,FALSE)</f>
        <v/>
      </c>
    </row>
    <row r="796">
      <c r="A796" s="5" t="s">
        <v>22</v>
      </c>
      <c r="B796" s="5" t="s">
        <v>7471</v>
      </c>
      <c r="C796" s="21" t="s">
        <v>24</v>
      </c>
      <c r="D796" s="21" t="s">
        <v>7473</v>
      </c>
      <c r="E796" s="21" t="s">
        <v>33</v>
      </c>
      <c r="F796" s="22">
        <v>52.0</v>
      </c>
      <c r="G796" s="21" t="s">
        <v>24</v>
      </c>
      <c r="H796" s="26"/>
      <c r="I796" s="21" t="s">
        <v>40</v>
      </c>
      <c r="J796" s="22">
        <v>15357.0</v>
      </c>
      <c r="K796" s="22">
        <v>161.0</v>
      </c>
      <c r="L796" s="22">
        <v>15518.0</v>
      </c>
      <c r="M796" s="27">
        <v>13.83</v>
      </c>
      <c r="N796" s="14">
        <v>6.613451072</v>
      </c>
      <c r="O796" s="14">
        <v>234643.0</v>
      </c>
      <c r="P796" s="17" t="str">
        <f>VLOOKUP(D796,Details!$C$1:$J$3719,3,FALSE)</f>
        <v>#N/A</v>
      </c>
      <c r="Q796" s="18" t="str">
        <f>VLOOKUP(D796,Details!$C$1:$J$3719,4,FALSE)</f>
        <v>#N/A</v>
      </c>
      <c r="R796" s="17" t="str">
        <f>VLOOKUP(D796,Details!$C$1:$J$3719,5,FALSE)</f>
        <v>#N/A</v>
      </c>
      <c r="S796" s="18" t="str">
        <f>VLOOKUP(D796,Details!$C$1:$J$3719,6,FALSE)</f>
        <v>#N/A</v>
      </c>
      <c r="T796" s="18" t="str">
        <f>VLOOKUP(D796,Details!$C$1:$J$3719,7,FALSE)</f>
        <v>#N/A</v>
      </c>
      <c r="U796" s="18" t="str">
        <f>VLOOKUP(D796,Details!$C$1:$J$3719,8,FALSE)</f>
        <v>#N/A</v>
      </c>
    </row>
    <row r="797">
      <c r="A797" s="5" t="s">
        <v>22</v>
      </c>
      <c r="B797" s="5" t="s">
        <v>7471</v>
      </c>
      <c r="C797" s="21" t="s">
        <v>24</v>
      </c>
      <c r="D797" s="21" t="s">
        <v>2441</v>
      </c>
      <c r="E797" s="21" t="s">
        <v>33</v>
      </c>
      <c r="F797" s="22">
        <v>41.0</v>
      </c>
      <c r="G797" s="21" t="s">
        <v>24</v>
      </c>
      <c r="H797" s="26"/>
      <c r="I797" s="21" t="s">
        <v>28</v>
      </c>
      <c r="J797" s="22">
        <v>13594.0</v>
      </c>
      <c r="K797" s="22">
        <v>12.0</v>
      </c>
      <c r="L797" s="22">
        <v>13606.0</v>
      </c>
      <c r="M797" s="27">
        <v>12.13</v>
      </c>
      <c r="N797" s="14">
        <v>5.798596165</v>
      </c>
      <c r="O797" s="14">
        <v>234643.0</v>
      </c>
      <c r="P797" s="17">
        <f>VLOOKUP(D797,Details!$C$1:$J$3719,3,FALSE)</f>
        <v>2</v>
      </c>
      <c r="Q797" s="18" t="str">
        <f>VLOOKUP(D797,Details!$C$1:$J$3719,4,FALSE)</f>
        <v>12th Pass</v>
      </c>
      <c r="R797" s="17">
        <f>VLOOKUP(D797,Details!$C$1:$J$3719,5,FALSE)</f>
        <v>41</v>
      </c>
      <c r="S797" s="18" t="str">
        <f>VLOOKUP(D797,Details!$C$1:$J$3719,6,FALSE)</f>
        <v>Rs81,18,600 ~ 81Lacs+</v>
      </c>
      <c r="T797" s="18" t="str">
        <f>VLOOKUP(D797,Details!$C$1:$J$3719,7,FALSE)</f>
        <v>Rs0 ~ </v>
      </c>
      <c r="U797" s="18" t="str">
        <f>VLOOKUP(D797,Details!$C$1:$J$3719,8,FALSE)</f>
        <v/>
      </c>
    </row>
    <row r="798">
      <c r="A798" s="5" t="s">
        <v>22</v>
      </c>
      <c r="B798" s="5" t="s">
        <v>7471</v>
      </c>
      <c r="C798" s="21" t="s">
        <v>24</v>
      </c>
      <c r="D798" s="21" t="s">
        <v>2447</v>
      </c>
      <c r="E798" s="21" t="s">
        <v>33</v>
      </c>
      <c r="F798" s="22">
        <v>37.0</v>
      </c>
      <c r="G798" s="21" t="s">
        <v>24</v>
      </c>
      <c r="H798" s="26"/>
      <c r="I798" s="21" t="s">
        <v>52</v>
      </c>
      <c r="J798" s="22">
        <v>4900.0</v>
      </c>
      <c r="K798" s="22">
        <v>1.0</v>
      </c>
      <c r="L798" s="22">
        <v>4901.0</v>
      </c>
      <c r="M798" s="27">
        <v>4.37</v>
      </c>
      <c r="N798" s="14">
        <v>2.088704969</v>
      </c>
      <c r="O798" s="14">
        <v>234643.0</v>
      </c>
      <c r="P798" s="17">
        <f>VLOOKUP(D798,Details!$C$1:$J$3719,3,FALSE)</f>
        <v>0</v>
      </c>
      <c r="Q798" s="18" t="str">
        <f>VLOOKUP(D798,Details!$C$1:$J$3719,4,FALSE)</f>
        <v>12th Pass</v>
      </c>
      <c r="R798" s="17">
        <f>VLOOKUP(D798,Details!$C$1:$J$3719,5,FALSE)</f>
        <v>37</v>
      </c>
      <c r="S798" s="18" t="str">
        <f>VLOOKUP(D798,Details!$C$1:$J$3719,6,FALSE)</f>
        <v>Rs64,85,000 ~ 64Lacs+</v>
      </c>
      <c r="T798" s="18" t="str">
        <f>VLOOKUP(D798,Details!$C$1:$J$3719,7,FALSE)</f>
        <v>Rs0 ~ </v>
      </c>
      <c r="U798" s="18" t="str">
        <f>VLOOKUP(D798,Details!$C$1:$J$3719,8,FALSE)</f>
        <v/>
      </c>
    </row>
    <row r="799">
      <c r="A799" s="5" t="s">
        <v>22</v>
      </c>
      <c r="B799" s="5" t="s">
        <v>7471</v>
      </c>
      <c r="C799" s="21" t="s">
        <v>24</v>
      </c>
      <c r="D799" s="21" t="s">
        <v>7474</v>
      </c>
      <c r="E799" s="21" t="s">
        <v>33</v>
      </c>
      <c r="F799" s="22">
        <v>41.0</v>
      </c>
      <c r="G799" s="21" t="s">
        <v>24</v>
      </c>
      <c r="H799" s="26"/>
      <c r="I799" s="21" t="s">
        <v>130</v>
      </c>
      <c r="J799" s="22">
        <v>3429.0</v>
      </c>
      <c r="K799" s="22">
        <v>0.0</v>
      </c>
      <c r="L799" s="22">
        <v>3429.0</v>
      </c>
      <c r="M799" s="27">
        <v>3.06</v>
      </c>
      <c r="N799" s="14">
        <v>1.461368973</v>
      </c>
      <c r="O799" s="14">
        <v>234643.0</v>
      </c>
      <c r="P799" s="17" t="str">
        <f>VLOOKUP(D799,Details!$C$1:$J$3719,3,FALSE)</f>
        <v>#N/A</v>
      </c>
      <c r="Q799" s="18" t="str">
        <f>VLOOKUP(D799,Details!$C$1:$J$3719,4,FALSE)</f>
        <v>#N/A</v>
      </c>
      <c r="R799" s="17" t="str">
        <f>VLOOKUP(D799,Details!$C$1:$J$3719,5,FALSE)</f>
        <v>#N/A</v>
      </c>
      <c r="S799" s="18" t="str">
        <f>VLOOKUP(D799,Details!$C$1:$J$3719,6,FALSE)</f>
        <v>#N/A</v>
      </c>
      <c r="T799" s="18" t="str">
        <f>VLOOKUP(D799,Details!$C$1:$J$3719,7,FALSE)</f>
        <v>#N/A</v>
      </c>
      <c r="U799" s="18" t="str">
        <f>VLOOKUP(D799,Details!$C$1:$J$3719,8,FALSE)</f>
        <v>#N/A</v>
      </c>
    </row>
    <row r="800">
      <c r="A800" s="5" t="s">
        <v>22</v>
      </c>
      <c r="B800" s="5" t="s">
        <v>7471</v>
      </c>
      <c r="C800" s="21" t="s">
        <v>24</v>
      </c>
      <c r="D800" s="21" t="s">
        <v>7475</v>
      </c>
      <c r="E800" s="21" t="s">
        <v>33</v>
      </c>
      <c r="F800" s="22">
        <v>55.0</v>
      </c>
      <c r="G800" s="21" t="s">
        <v>24</v>
      </c>
      <c r="H800" s="26"/>
      <c r="I800" s="21" t="s">
        <v>44</v>
      </c>
      <c r="J800" s="22">
        <v>1944.0</v>
      </c>
      <c r="K800" s="22">
        <v>9.0</v>
      </c>
      <c r="L800" s="22">
        <v>1953.0</v>
      </c>
      <c r="M800" s="27">
        <v>1.74</v>
      </c>
      <c r="N800" s="14">
        <v>0.83232826</v>
      </c>
      <c r="O800" s="14">
        <v>234643.0</v>
      </c>
      <c r="P800" s="17" t="str">
        <f>VLOOKUP(D800,Details!$C$1:$J$3719,3,FALSE)</f>
        <v>#N/A</v>
      </c>
      <c r="Q800" s="18" t="str">
        <f>VLOOKUP(D800,Details!$C$1:$J$3719,4,FALSE)</f>
        <v>#N/A</v>
      </c>
      <c r="R800" s="17" t="str">
        <f>VLOOKUP(D800,Details!$C$1:$J$3719,5,FALSE)</f>
        <v>#N/A</v>
      </c>
      <c r="S800" s="18" t="str">
        <f>VLOOKUP(D800,Details!$C$1:$J$3719,6,FALSE)</f>
        <v>#N/A</v>
      </c>
      <c r="T800" s="18" t="str">
        <f>VLOOKUP(D800,Details!$C$1:$J$3719,7,FALSE)</f>
        <v>#N/A</v>
      </c>
      <c r="U800" s="18" t="str">
        <f>VLOOKUP(D800,Details!$C$1:$J$3719,8,FALSE)</f>
        <v>#N/A</v>
      </c>
    </row>
    <row r="801">
      <c r="A801" s="5" t="s">
        <v>22</v>
      </c>
      <c r="B801" s="5" t="s">
        <v>7471</v>
      </c>
      <c r="C801" s="21" t="s">
        <v>24</v>
      </c>
      <c r="D801" s="21" t="s">
        <v>7476</v>
      </c>
      <c r="E801" s="21" t="s">
        <v>33</v>
      </c>
      <c r="F801" s="22">
        <v>41.0</v>
      </c>
      <c r="G801" s="21" t="s">
        <v>253</v>
      </c>
      <c r="H801" s="26"/>
      <c r="I801" s="21" t="s">
        <v>219</v>
      </c>
      <c r="J801" s="22">
        <v>856.0</v>
      </c>
      <c r="K801" s="22">
        <v>0.0</v>
      </c>
      <c r="L801" s="22">
        <v>856.0</v>
      </c>
      <c r="M801" s="27">
        <v>0.76</v>
      </c>
      <c r="N801" s="14">
        <v>0.364809519</v>
      </c>
      <c r="O801" s="14">
        <v>234643.0</v>
      </c>
      <c r="P801" s="17" t="str">
        <f>VLOOKUP(D801,Details!$C$1:$J$3719,3,FALSE)</f>
        <v>#N/A</v>
      </c>
      <c r="Q801" s="18" t="str">
        <f>VLOOKUP(D801,Details!$C$1:$J$3719,4,FALSE)</f>
        <v>#N/A</v>
      </c>
      <c r="R801" s="17" t="str">
        <f>VLOOKUP(D801,Details!$C$1:$J$3719,5,FALSE)</f>
        <v>#N/A</v>
      </c>
      <c r="S801" s="18" t="str">
        <f>VLOOKUP(D801,Details!$C$1:$J$3719,6,FALSE)</f>
        <v>#N/A</v>
      </c>
      <c r="T801" s="18" t="str">
        <f>VLOOKUP(D801,Details!$C$1:$J$3719,7,FALSE)</f>
        <v>#N/A</v>
      </c>
      <c r="U801" s="18" t="str">
        <f>VLOOKUP(D801,Details!$C$1:$J$3719,8,FALSE)</f>
        <v>#N/A</v>
      </c>
    </row>
    <row r="802">
      <c r="A802" s="5" t="s">
        <v>22</v>
      </c>
      <c r="B802" s="5" t="s">
        <v>7471</v>
      </c>
      <c r="C802" s="21" t="s">
        <v>24</v>
      </c>
      <c r="D802" s="21" t="s">
        <v>2438</v>
      </c>
      <c r="E802" s="21" t="s">
        <v>33</v>
      </c>
      <c r="F802" s="22">
        <v>56.0</v>
      </c>
      <c r="G802" s="21" t="s">
        <v>24</v>
      </c>
      <c r="H802" s="26"/>
      <c r="I802" s="21" t="s">
        <v>48</v>
      </c>
      <c r="J802" s="22">
        <v>431.0</v>
      </c>
      <c r="K802" s="22">
        <v>0.0</v>
      </c>
      <c r="L802" s="22">
        <v>431.0</v>
      </c>
      <c r="M802" s="27">
        <v>0.38</v>
      </c>
      <c r="N802" s="14">
        <v>0.183683298</v>
      </c>
      <c r="O802" s="14">
        <v>234643.0</v>
      </c>
      <c r="P802" s="17">
        <f>VLOOKUP(D802,Details!$C$1:$J$3719,3,FALSE)</f>
        <v>0</v>
      </c>
      <c r="Q802" s="18" t="str">
        <f>VLOOKUP(D802,Details!$C$1:$J$3719,4,FALSE)</f>
        <v>10th Pass</v>
      </c>
      <c r="R802" s="17">
        <f>VLOOKUP(D802,Details!$C$1:$J$3719,5,FALSE)</f>
        <v>54</v>
      </c>
      <c r="S802" s="18" t="str">
        <f>VLOOKUP(D802,Details!$C$1:$J$3719,6,FALSE)</f>
        <v>Rs10,500 ~ 10Thou+</v>
      </c>
      <c r="T802" s="18" t="str">
        <f>VLOOKUP(D802,Details!$C$1:$J$3719,7,FALSE)</f>
        <v>Rs0 ~ </v>
      </c>
      <c r="U802" s="18" t="str">
        <f>VLOOKUP(D802,Details!$C$1:$J$3719,8,FALSE)</f>
        <v/>
      </c>
    </row>
    <row r="803">
      <c r="A803" s="5" t="s">
        <v>22</v>
      </c>
      <c r="B803" s="5" t="s">
        <v>7471</v>
      </c>
      <c r="C803" s="21" t="s">
        <v>24</v>
      </c>
      <c r="D803" s="21" t="s">
        <v>7477</v>
      </c>
      <c r="E803" s="21" t="s">
        <v>33</v>
      </c>
      <c r="F803" s="22">
        <v>60.0</v>
      </c>
      <c r="G803" s="21" t="s">
        <v>253</v>
      </c>
      <c r="H803" s="26"/>
      <c r="I803" s="21" t="s">
        <v>35</v>
      </c>
      <c r="J803" s="22">
        <v>404.0</v>
      </c>
      <c r="K803" s="22">
        <v>3.0</v>
      </c>
      <c r="L803" s="22">
        <v>407.0</v>
      </c>
      <c r="M803" s="27">
        <v>0.36</v>
      </c>
      <c r="N803" s="14">
        <v>0.173454993</v>
      </c>
      <c r="O803" s="14">
        <v>234643.0</v>
      </c>
      <c r="P803" s="17" t="str">
        <f>VLOOKUP(D803,Details!$C$1:$J$3719,3,FALSE)</f>
        <v>#N/A</v>
      </c>
      <c r="Q803" s="18" t="str">
        <f>VLOOKUP(D803,Details!$C$1:$J$3719,4,FALSE)</f>
        <v>#N/A</v>
      </c>
      <c r="R803" s="17" t="str">
        <f>VLOOKUP(D803,Details!$C$1:$J$3719,5,FALSE)</f>
        <v>#N/A</v>
      </c>
      <c r="S803" s="18" t="str">
        <f>VLOOKUP(D803,Details!$C$1:$J$3719,6,FALSE)</f>
        <v>#N/A</v>
      </c>
      <c r="T803" s="18" t="str">
        <f>VLOOKUP(D803,Details!$C$1:$J$3719,7,FALSE)</f>
        <v>#N/A</v>
      </c>
      <c r="U803" s="18" t="str">
        <f>VLOOKUP(D803,Details!$C$1:$J$3719,8,FALSE)</f>
        <v>#N/A</v>
      </c>
    </row>
    <row r="804">
      <c r="A804" s="5" t="s">
        <v>22</v>
      </c>
      <c r="B804" s="5" t="s">
        <v>7471</v>
      </c>
      <c r="C804" s="21" t="s">
        <v>24</v>
      </c>
      <c r="D804" s="21" t="s">
        <v>2429</v>
      </c>
      <c r="E804" s="21" t="s">
        <v>33</v>
      </c>
      <c r="F804" s="22">
        <v>44.0</v>
      </c>
      <c r="G804" s="21" t="s">
        <v>24</v>
      </c>
      <c r="H804" s="26"/>
      <c r="I804" s="21" t="s">
        <v>48</v>
      </c>
      <c r="J804" s="22">
        <v>176.0</v>
      </c>
      <c r="K804" s="22">
        <v>0.0</v>
      </c>
      <c r="L804" s="22">
        <v>176.0</v>
      </c>
      <c r="M804" s="27">
        <v>0.16</v>
      </c>
      <c r="N804" s="14">
        <v>0.075007565</v>
      </c>
      <c r="O804" s="14">
        <v>234643.0</v>
      </c>
      <c r="P804" s="17">
        <f>VLOOKUP(D804,Details!$C$1:$J$3719,3,FALSE)</f>
        <v>0</v>
      </c>
      <c r="Q804" s="18" t="str">
        <f>VLOOKUP(D804,Details!$C$1:$J$3719,4,FALSE)</f>
        <v>5th Pass</v>
      </c>
      <c r="R804" s="17">
        <f>VLOOKUP(D804,Details!$C$1:$J$3719,5,FALSE)</f>
        <v>44</v>
      </c>
      <c r="S804" s="18" t="str">
        <f>VLOOKUP(D804,Details!$C$1:$J$3719,6,FALSE)</f>
        <v>Rs40,000 ~ 40Thou+</v>
      </c>
      <c r="T804" s="18" t="str">
        <f>VLOOKUP(D804,Details!$C$1:$J$3719,7,FALSE)</f>
        <v>Rs0 ~ </v>
      </c>
      <c r="U804" s="18" t="str">
        <f>VLOOKUP(D804,Details!$C$1:$J$3719,8,FALSE)</f>
        <v/>
      </c>
    </row>
    <row r="805">
      <c r="A805" s="5" t="s">
        <v>22</v>
      </c>
      <c r="B805" s="5" t="s">
        <v>7471</v>
      </c>
      <c r="C805" s="21" t="s">
        <v>24</v>
      </c>
      <c r="D805" s="21" t="s">
        <v>7478</v>
      </c>
      <c r="E805" s="21" t="s">
        <v>33</v>
      </c>
      <c r="F805" s="22">
        <v>51.0</v>
      </c>
      <c r="G805" s="21" t="s">
        <v>24</v>
      </c>
      <c r="H805" s="26"/>
      <c r="I805" s="21" t="s">
        <v>48</v>
      </c>
      <c r="J805" s="22">
        <v>163.0</v>
      </c>
      <c r="K805" s="22">
        <v>0.0</v>
      </c>
      <c r="L805" s="22">
        <v>163.0</v>
      </c>
      <c r="M805" s="27">
        <v>0.15</v>
      </c>
      <c r="N805" s="14">
        <v>0.069467233</v>
      </c>
      <c r="O805" s="14">
        <v>234643.0</v>
      </c>
      <c r="P805" s="17" t="str">
        <f>VLOOKUP(D805,Details!$C$1:$J$3719,3,FALSE)</f>
        <v>#N/A</v>
      </c>
      <c r="Q805" s="18" t="str">
        <f>VLOOKUP(D805,Details!$C$1:$J$3719,4,FALSE)</f>
        <v>#N/A</v>
      </c>
      <c r="R805" s="17" t="str">
        <f>VLOOKUP(D805,Details!$C$1:$J$3719,5,FALSE)</f>
        <v>#N/A</v>
      </c>
      <c r="S805" s="18" t="str">
        <f>VLOOKUP(D805,Details!$C$1:$J$3719,6,FALSE)</f>
        <v>#N/A</v>
      </c>
      <c r="T805" s="18" t="str">
        <f>VLOOKUP(D805,Details!$C$1:$J$3719,7,FALSE)</f>
        <v>#N/A</v>
      </c>
      <c r="U805" s="18" t="str">
        <f>VLOOKUP(D805,Details!$C$1:$J$3719,8,FALSE)</f>
        <v>#N/A</v>
      </c>
    </row>
    <row r="806">
      <c r="A806" s="5" t="s">
        <v>22</v>
      </c>
      <c r="B806" s="5" t="s">
        <v>7471</v>
      </c>
      <c r="C806" s="21" t="s">
        <v>24</v>
      </c>
      <c r="D806" s="21" t="s">
        <v>2430</v>
      </c>
      <c r="E806" s="21" t="s">
        <v>33</v>
      </c>
      <c r="F806" s="22">
        <v>39.0</v>
      </c>
      <c r="G806" s="21" t="s">
        <v>24</v>
      </c>
      <c r="H806" s="26"/>
      <c r="I806" s="21" t="s">
        <v>48</v>
      </c>
      <c r="J806" s="22">
        <v>131.0</v>
      </c>
      <c r="K806" s="22">
        <v>1.0</v>
      </c>
      <c r="L806" s="22">
        <v>132.0</v>
      </c>
      <c r="M806" s="28">
        <v>0.12</v>
      </c>
      <c r="N806" s="14">
        <v>0.056255674</v>
      </c>
      <c r="O806" s="14">
        <v>234643.0</v>
      </c>
      <c r="P806" s="17">
        <f>VLOOKUP(D806,Details!$C$1:$J$3719,3,FALSE)</f>
        <v>0</v>
      </c>
      <c r="Q806" s="18" t="str">
        <f>VLOOKUP(D806,Details!$C$1:$J$3719,4,FALSE)</f>
        <v>10th Pass</v>
      </c>
      <c r="R806" s="17">
        <f>VLOOKUP(D806,Details!$C$1:$J$3719,5,FALSE)</f>
        <v>39</v>
      </c>
      <c r="S806" s="18" t="str">
        <f>VLOOKUP(D806,Details!$C$1:$J$3719,6,FALSE)</f>
        <v>Rs50,000 ~ 50Thou+</v>
      </c>
      <c r="T806" s="18" t="str">
        <f>VLOOKUP(D806,Details!$C$1:$J$3719,7,FALSE)</f>
        <v>Rs0 ~ </v>
      </c>
      <c r="U806" s="18" t="str">
        <f>VLOOKUP(D806,Details!$C$1:$J$3719,8,FALSE)</f>
        <v/>
      </c>
    </row>
    <row r="807">
      <c r="A807" s="5" t="s">
        <v>22</v>
      </c>
      <c r="B807" s="5" t="s">
        <v>7479</v>
      </c>
      <c r="C807" s="21" t="s">
        <v>24</v>
      </c>
      <c r="D807" s="21" t="s">
        <v>7480</v>
      </c>
      <c r="E807" s="21" t="s">
        <v>33</v>
      </c>
      <c r="F807" s="22">
        <v>50.0</v>
      </c>
      <c r="G807" s="21" t="s">
        <v>24</v>
      </c>
      <c r="H807" s="26"/>
      <c r="I807" s="21" t="s">
        <v>40</v>
      </c>
      <c r="J807" s="22">
        <v>55813.0</v>
      </c>
      <c r="K807" s="22">
        <v>16.0</v>
      </c>
      <c r="L807" s="22">
        <v>55829.0</v>
      </c>
      <c r="M807" s="27">
        <v>45.48</v>
      </c>
      <c r="N807" s="14">
        <v>26.96714422</v>
      </c>
      <c r="O807" s="14">
        <v>207026.0</v>
      </c>
      <c r="P807" s="17" t="str">
        <f>VLOOKUP(D807,Details!$C$1:$J$3719,3,FALSE)</f>
        <v>#N/A</v>
      </c>
      <c r="Q807" s="18" t="str">
        <f>VLOOKUP(D807,Details!$C$1:$J$3719,4,FALSE)</f>
        <v>#N/A</v>
      </c>
      <c r="R807" s="17" t="str">
        <f>VLOOKUP(D807,Details!$C$1:$J$3719,5,FALSE)</f>
        <v>#N/A</v>
      </c>
      <c r="S807" s="18" t="str">
        <f>VLOOKUP(D807,Details!$C$1:$J$3719,6,FALSE)</f>
        <v>#N/A</v>
      </c>
      <c r="T807" s="18" t="str">
        <f>VLOOKUP(D807,Details!$C$1:$J$3719,7,FALSE)</f>
        <v>#N/A</v>
      </c>
      <c r="U807" s="18" t="str">
        <f>VLOOKUP(D807,Details!$C$1:$J$3719,8,FALSE)</f>
        <v>#N/A</v>
      </c>
    </row>
    <row r="808">
      <c r="A808" s="5" t="s">
        <v>22</v>
      </c>
      <c r="B808" s="5" t="s">
        <v>7479</v>
      </c>
      <c r="C808" s="21" t="s">
        <v>24</v>
      </c>
      <c r="D808" s="21" t="s">
        <v>7481</v>
      </c>
      <c r="E808" s="21" t="s">
        <v>33</v>
      </c>
      <c r="F808" s="22">
        <v>59.0</v>
      </c>
      <c r="G808" s="21" t="s">
        <v>24</v>
      </c>
      <c r="H808" s="26"/>
      <c r="I808" s="21" t="s">
        <v>73</v>
      </c>
      <c r="J808" s="22">
        <v>35332.0</v>
      </c>
      <c r="K808" s="22">
        <v>9.0</v>
      </c>
      <c r="L808" s="22">
        <v>35341.0</v>
      </c>
      <c r="M808" s="27">
        <v>28.79</v>
      </c>
      <c r="N808" s="14">
        <v>17.0708027</v>
      </c>
      <c r="O808" s="14">
        <v>207026.0</v>
      </c>
      <c r="P808" s="17">
        <f>VLOOKUP(D808,Details!$C$1:$J$3719,3,FALSE)</f>
        <v>1</v>
      </c>
      <c r="Q808" s="18" t="str">
        <f>VLOOKUP(D808,Details!$C$1:$J$3719,4,FALSE)</f>
        <v>Graduate</v>
      </c>
      <c r="R808" s="17">
        <f>VLOOKUP(D808,Details!$C$1:$J$3719,5,FALSE)</f>
        <v>59</v>
      </c>
      <c r="S808" s="18" t="str">
        <f>VLOOKUP(D808,Details!$C$1:$J$3719,6,FALSE)</f>
        <v>Rs1,59,56,869 ~ 1Crore+</v>
      </c>
      <c r="T808" s="18" t="str">
        <f>VLOOKUP(D808,Details!$C$1:$J$3719,7,FALSE)</f>
        <v>Rs720 ~ 7Hund+</v>
      </c>
      <c r="U808" s="18" t="str">
        <f>VLOOKUP(D808,Details!$C$1:$J$3719,8,FALSE)</f>
        <v/>
      </c>
    </row>
    <row r="809">
      <c r="A809" s="5" t="s">
        <v>22</v>
      </c>
      <c r="B809" s="5" t="s">
        <v>7479</v>
      </c>
      <c r="C809" s="21" t="s">
        <v>24</v>
      </c>
      <c r="D809" s="21" t="s">
        <v>7482</v>
      </c>
      <c r="E809" s="21" t="s">
        <v>33</v>
      </c>
      <c r="F809" s="22">
        <v>47.0</v>
      </c>
      <c r="G809" s="21" t="s">
        <v>24</v>
      </c>
      <c r="H809" s="26"/>
      <c r="I809" s="21" t="s">
        <v>28</v>
      </c>
      <c r="J809" s="22">
        <v>19880.0</v>
      </c>
      <c r="K809" s="22">
        <v>2.0</v>
      </c>
      <c r="L809" s="22">
        <v>19882.0</v>
      </c>
      <c r="M809" s="27">
        <v>16.2</v>
      </c>
      <c r="N809" s="14">
        <v>9.603624666</v>
      </c>
      <c r="O809" s="14">
        <v>207026.0</v>
      </c>
      <c r="P809" s="17" t="str">
        <f>VLOOKUP(D809,Details!$C$1:$J$3719,3,FALSE)</f>
        <v>#N/A</v>
      </c>
      <c r="Q809" s="18" t="str">
        <f>VLOOKUP(D809,Details!$C$1:$J$3719,4,FALSE)</f>
        <v>#N/A</v>
      </c>
      <c r="R809" s="17" t="str">
        <f>VLOOKUP(D809,Details!$C$1:$J$3719,5,FALSE)</f>
        <v>#N/A</v>
      </c>
      <c r="S809" s="18" t="str">
        <f>VLOOKUP(D809,Details!$C$1:$J$3719,6,FALSE)</f>
        <v>#N/A</v>
      </c>
      <c r="T809" s="18" t="str">
        <f>VLOOKUP(D809,Details!$C$1:$J$3719,7,FALSE)</f>
        <v>#N/A</v>
      </c>
      <c r="U809" s="18" t="str">
        <f>VLOOKUP(D809,Details!$C$1:$J$3719,8,FALSE)</f>
        <v>#N/A</v>
      </c>
    </row>
    <row r="810">
      <c r="A810" s="5" t="s">
        <v>22</v>
      </c>
      <c r="B810" s="5" t="s">
        <v>7479</v>
      </c>
      <c r="C810" s="21" t="s">
        <v>24</v>
      </c>
      <c r="D810" s="21" t="s">
        <v>7483</v>
      </c>
      <c r="E810" s="21" t="s">
        <v>346</v>
      </c>
      <c r="F810" s="22">
        <v>38.0</v>
      </c>
      <c r="G810" s="21" t="s">
        <v>24</v>
      </c>
      <c r="H810" s="26"/>
      <c r="I810" s="21" t="s">
        <v>52</v>
      </c>
      <c r="J810" s="22">
        <v>5441.0</v>
      </c>
      <c r="K810" s="22">
        <v>1.0</v>
      </c>
      <c r="L810" s="22">
        <v>5442.0</v>
      </c>
      <c r="M810" s="27">
        <v>4.43</v>
      </c>
      <c r="N810" s="14">
        <v>2.628655338</v>
      </c>
      <c r="O810" s="14">
        <v>207026.0</v>
      </c>
      <c r="P810" s="17" t="str">
        <f>VLOOKUP(D810,Details!$C$1:$J$3719,3,FALSE)</f>
        <v>#N/A</v>
      </c>
      <c r="Q810" s="18" t="str">
        <f>VLOOKUP(D810,Details!$C$1:$J$3719,4,FALSE)</f>
        <v>#N/A</v>
      </c>
      <c r="R810" s="17" t="str">
        <f>VLOOKUP(D810,Details!$C$1:$J$3719,5,FALSE)</f>
        <v>#N/A</v>
      </c>
      <c r="S810" s="18" t="str">
        <f>VLOOKUP(D810,Details!$C$1:$J$3719,6,FALSE)</f>
        <v>#N/A</v>
      </c>
      <c r="T810" s="18" t="str">
        <f>VLOOKUP(D810,Details!$C$1:$J$3719,7,FALSE)</f>
        <v>#N/A</v>
      </c>
      <c r="U810" s="18" t="str">
        <f>VLOOKUP(D810,Details!$C$1:$J$3719,8,FALSE)</f>
        <v>#N/A</v>
      </c>
    </row>
    <row r="811">
      <c r="A811" s="5" t="s">
        <v>22</v>
      </c>
      <c r="B811" s="5" t="s">
        <v>7479</v>
      </c>
      <c r="C811" s="21" t="s">
        <v>24</v>
      </c>
      <c r="D811" s="21" t="s">
        <v>7484</v>
      </c>
      <c r="E811" s="21" t="s">
        <v>33</v>
      </c>
      <c r="F811" s="22">
        <v>42.0</v>
      </c>
      <c r="G811" s="21" t="s">
        <v>24</v>
      </c>
      <c r="H811" s="26"/>
      <c r="I811" s="21" t="s">
        <v>44</v>
      </c>
      <c r="J811" s="22">
        <v>2084.0</v>
      </c>
      <c r="K811" s="22">
        <v>4.0</v>
      </c>
      <c r="L811" s="22">
        <v>2088.0</v>
      </c>
      <c r="M811" s="27">
        <v>1.7</v>
      </c>
      <c r="N811" s="14">
        <v>1.008568972</v>
      </c>
      <c r="O811" s="14">
        <v>207026.0</v>
      </c>
      <c r="P811" s="17">
        <f>VLOOKUP(D811,Details!$C$1:$J$3719,3,FALSE)</f>
        <v>0</v>
      </c>
      <c r="Q811" s="18" t="str">
        <f>VLOOKUP(D811,Details!$C$1:$J$3719,4,FALSE)</f>
        <v>Graduate</v>
      </c>
      <c r="R811" s="17">
        <f>VLOOKUP(D811,Details!$C$1:$J$3719,5,FALSE)</f>
        <v>42</v>
      </c>
      <c r="S811" s="18" t="str">
        <f>VLOOKUP(D811,Details!$C$1:$J$3719,6,FALSE)</f>
        <v>Rs4,41,20,903 ~ 4Crore+</v>
      </c>
      <c r="T811" s="18" t="str">
        <f>VLOOKUP(D811,Details!$C$1:$J$3719,7,FALSE)</f>
        <v>Rs1,75,000 ~ 1Lacs+</v>
      </c>
      <c r="U811" s="18" t="str">
        <f>VLOOKUP(D811,Details!$C$1:$J$3719,8,FALSE)</f>
        <v/>
      </c>
    </row>
    <row r="812">
      <c r="A812" s="5" t="s">
        <v>22</v>
      </c>
      <c r="B812" s="5" t="s">
        <v>7479</v>
      </c>
      <c r="C812" s="21" t="s">
        <v>24</v>
      </c>
      <c r="D812" s="21" t="s">
        <v>7485</v>
      </c>
      <c r="E812" s="21" t="s">
        <v>33</v>
      </c>
      <c r="F812" s="22">
        <v>33.0</v>
      </c>
      <c r="G812" s="21" t="s">
        <v>253</v>
      </c>
      <c r="H812" s="26"/>
      <c r="I812" s="21" t="s">
        <v>219</v>
      </c>
      <c r="J812" s="22">
        <v>895.0</v>
      </c>
      <c r="K812" s="22">
        <v>0.0</v>
      </c>
      <c r="L812" s="22">
        <v>895.0</v>
      </c>
      <c r="M812" s="27">
        <v>0.73</v>
      </c>
      <c r="N812" s="14">
        <v>0.43231285</v>
      </c>
      <c r="O812" s="14">
        <v>207026.0</v>
      </c>
      <c r="P812" s="17" t="str">
        <f>VLOOKUP(D812,Details!$C$1:$J$3719,3,FALSE)</f>
        <v>#N/A</v>
      </c>
      <c r="Q812" s="18" t="str">
        <f>VLOOKUP(D812,Details!$C$1:$J$3719,4,FALSE)</f>
        <v>#N/A</v>
      </c>
      <c r="R812" s="17" t="str">
        <f>VLOOKUP(D812,Details!$C$1:$J$3719,5,FALSE)</f>
        <v>#N/A</v>
      </c>
      <c r="S812" s="18" t="str">
        <f>VLOOKUP(D812,Details!$C$1:$J$3719,6,FALSE)</f>
        <v>#N/A</v>
      </c>
      <c r="T812" s="18" t="str">
        <f>VLOOKUP(D812,Details!$C$1:$J$3719,7,FALSE)</f>
        <v>#N/A</v>
      </c>
      <c r="U812" s="18" t="str">
        <f>VLOOKUP(D812,Details!$C$1:$J$3719,8,FALSE)</f>
        <v>#N/A</v>
      </c>
    </row>
    <row r="813">
      <c r="A813" s="5" t="s">
        <v>22</v>
      </c>
      <c r="B813" s="5" t="s">
        <v>7479</v>
      </c>
      <c r="C813" s="21" t="s">
        <v>24</v>
      </c>
      <c r="D813" s="21" t="s">
        <v>7486</v>
      </c>
      <c r="E813" s="21" t="s">
        <v>33</v>
      </c>
      <c r="F813" s="22">
        <v>46.0</v>
      </c>
      <c r="G813" s="21" t="s">
        <v>24</v>
      </c>
      <c r="H813" s="26"/>
      <c r="I813" s="21" t="s">
        <v>35</v>
      </c>
      <c r="J813" s="22">
        <v>723.0</v>
      </c>
      <c r="K813" s="22">
        <v>0.0</v>
      </c>
      <c r="L813" s="22">
        <v>723.0</v>
      </c>
      <c r="M813" s="27">
        <v>0.59</v>
      </c>
      <c r="N813" s="14">
        <v>0.349231497</v>
      </c>
      <c r="O813" s="14">
        <v>207026.0</v>
      </c>
      <c r="P813" s="17">
        <f>VLOOKUP(D813,Details!$C$1:$J$3719,3,FALSE)</f>
        <v>0</v>
      </c>
      <c r="Q813" s="18" t="str">
        <f>VLOOKUP(D813,Details!$C$1:$J$3719,4,FALSE)</f>
        <v>12th Pass</v>
      </c>
      <c r="R813" s="17">
        <f>VLOOKUP(D813,Details!$C$1:$J$3719,5,FALSE)</f>
        <v>46</v>
      </c>
      <c r="S813" s="18" t="str">
        <f>VLOOKUP(D813,Details!$C$1:$J$3719,6,FALSE)</f>
        <v>Rs25,32,550 ~ 25Lacs+</v>
      </c>
      <c r="T813" s="18" t="str">
        <f>VLOOKUP(D813,Details!$C$1:$J$3719,7,FALSE)</f>
        <v>Rs10,00,000 ~ 10Lacs+</v>
      </c>
      <c r="U813" s="18" t="str">
        <f>VLOOKUP(D813,Details!$C$1:$J$3719,8,FALSE)</f>
        <v/>
      </c>
    </row>
    <row r="814">
      <c r="A814" s="5" t="s">
        <v>22</v>
      </c>
      <c r="B814" s="5" t="s">
        <v>7479</v>
      </c>
      <c r="C814" s="21" t="s">
        <v>24</v>
      </c>
      <c r="D814" s="21" t="s">
        <v>7487</v>
      </c>
      <c r="E814" s="21" t="s">
        <v>33</v>
      </c>
      <c r="F814" s="22">
        <v>38.0</v>
      </c>
      <c r="G814" s="21" t="s">
        <v>24</v>
      </c>
      <c r="H814" s="26"/>
      <c r="I814" s="21" t="s">
        <v>48</v>
      </c>
      <c r="J814" s="22">
        <v>718.0</v>
      </c>
      <c r="K814" s="22">
        <v>0.0</v>
      </c>
      <c r="L814" s="22">
        <v>718.0</v>
      </c>
      <c r="M814" s="27">
        <v>0.58</v>
      </c>
      <c r="N814" s="14">
        <v>0.346816342</v>
      </c>
      <c r="O814" s="14">
        <v>207026.0</v>
      </c>
      <c r="P814" s="17">
        <f>VLOOKUP(D814,Details!$C$1:$J$3719,3,FALSE)</f>
        <v>0</v>
      </c>
      <c r="Q814" s="18" t="str">
        <f>VLOOKUP(D814,Details!$C$1:$J$3719,4,FALSE)</f>
        <v>5th Pass</v>
      </c>
      <c r="R814" s="17">
        <f>VLOOKUP(D814,Details!$C$1:$J$3719,5,FALSE)</f>
        <v>38</v>
      </c>
      <c r="S814" s="18" t="str">
        <f>VLOOKUP(D814,Details!$C$1:$J$3719,6,FALSE)</f>
        <v>Rs7,85,000 ~ 7Lacs+</v>
      </c>
      <c r="T814" s="18" t="str">
        <f>VLOOKUP(D814,Details!$C$1:$J$3719,7,FALSE)</f>
        <v>Rs0 ~ </v>
      </c>
      <c r="U814" s="18" t="str">
        <f>VLOOKUP(D814,Details!$C$1:$J$3719,8,FALSE)</f>
        <v/>
      </c>
    </row>
    <row r="815">
      <c r="A815" s="5" t="s">
        <v>22</v>
      </c>
      <c r="B815" s="5" t="s">
        <v>7479</v>
      </c>
      <c r="C815" s="21" t="s">
        <v>24</v>
      </c>
      <c r="D815" s="21" t="s">
        <v>7488</v>
      </c>
      <c r="E815" s="21" t="s">
        <v>346</v>
      </c>
      <c r="F815" s="22">
        <v>45.0</v>
      </c>
      <c r="G815" s="21" t="s">
        <v>24</v>
      </c>
      <c r="H815" s="26"/>
      <c r="I815" s="21" t="s">
        <v>48</v>
      </c>
      <c r="J815" s="22">
        <v>389.0</v>
      </c>
      <c r="K815" s="22">
        <v>0.0</v>
      </c>
      <c r="L815" s="22">
        <v>389.0</v>
      </c>
      <c r="M815" s="27">
        <v>0.32</v>
      </c>
      <c r="N815" s="14">
        <v>0.187899104</v>
      </c>
      <c r="O815" s="14">
        <v>207026.0</v>
      </c>
      <c r="P815" s="17" t="str">
        <f>VLOOKUP(D815,Details!$C$1:$J$3719,3,FALSE)</f>
        <v>#N/A</v>
      </c>
      <c r="Q815" s="18" t="str">
        <f>VLOOKUP(D815,Details!$C$1:$J$3719,4,FALSE)</f>
        <v>#N/A</v>
      </c>
      <c r="R815" s="17" t="str">
        <f>VLOOKUP(D815,Details!$C$1:$J$3719,5,FALSE)</f>
        <v>#N/A</v>
      </c>
      <c r="S815" s="18" t="str">
        <f>VLOOKUP(D815,Details!$C$1:$J$3719,6,FALSE)</f>
        <v>#N/A</v>
      </c>
      <c r="T815" s="18" t="str">
        <f>VLOOKUP(D815,Details!$C$1:$J$3719,7,FALSE)</f>
        <v>#N/A</v>
      </c>
      <c r="U815" s="18" t="str">
        <f>VLOOKUP(D815,Details!$C$1:$J$3719,8,FALSE)</f>
        <v>#N/A</v>
      </c>
    </row>
    <row r="816">
      <c r="A816" s="5" t="s">
        <v>22</v>
      </c>
      <c r="B816" s="5" t="s">
        <v>7479</v>
      </c>
      <c r="C816" s="21" t="s">
        <v>24</v>
      </c>
      <c r="D816" s="21" t="s">
        <v>7489</v>
      </c>
      <c r="E816" s="21" t="s">
        <v>33</v>
      </c>
      <c r="F816" s="22">
        <v>46.0</v>
      </c>
      <c r="G816" s="21" t="s">
        <v>24</v>
      </c>
      <c r="H816" s="26"/>
      <c r="I816" s="21" t="s">
        <v>48</v>
      </c>
      <c r="J816" s="22">
        <v>224.0</v>
      </c>
      <c r="K816" s="22">
        <v>0.0</v>
      </c>
      <c r="L816" s="22">
        <v>224.0</v>
      </c>
      <c r="M816" s="27">
        <v>0.18</v>
      </c>
      <c r="N816" s="14">
        <v>0.10819897</v>
      </c>
      <c r="O816" s="14">
        <v>207026.0</v>
      </c>
      <c r="P816" s="17">
        <f>VLOOKUP(D816,Details!$C$1:$J$3719,3,FALSE)</f>
        <v>0</v>
      </c>
      <c r="Q816" s="18" t="str">
        <f>VLOOKUP(D816,Details!$C$1:$J$3719,4,FALSE)</f>
        <v>Not Given</v>
      </c>
      <c r="R816" s="17">
        <f>VLOOKUP(D816,Details!$C$1:$J$3719,5,FALSE)</f>
        <v>46</v>
      </c>
      <c r="S816" s="18" t="str">
        <f>VLOOKUP(D816,Details!$C$1:$J$3719,6,FALSE)</f>
        <v>Rs8,05,780 ~ 8Lacs+</v>
      </c>
      <c r="T816" s="18" t="str">
        <f>VLOOKUP(D816,Details!$C$1:$J$3719,7,FALSE)</f>
        <v>Rs0 ~ </v>
      </c>
      <c r="U816" s="18" t="str">
        <f>VLOOKUP(D816,Details!$C$1:$J$3719,8,FALSE)</f>
        <v/>
      </c>
    </row>
    <row r="817">
      <c r="A817" s="5" t="s">
        <v>22</v>
      </c>
      <c r="B817" s="5" t="s">
        <v>7479</v>
      </c>
      <c r="C817" s="21" t="s">
        <v>24</v>
      </c>
      <c r="D817" s="21" t="s">
        <v>7490</v>
      </c>
      <c r="E817" s="21" t="s">
        <v>33</v>
      </c>
      <c r="F817" s="22">
        <v>29.0</v>
      </c>
      <c r="G817" s="21" t="s">
        <v>253</v>
      </c>
      <c r="H817" s="26"/>
      <c r="I817" s="21" t="s">
        <v>48</v>
      </c>
      <c r="J817" s="22">
        <v>199.0</v>
      </c>
      <c r="K817" s="22">
        <v>0.0</v>
      </c>
      <c r="L817" s="22">
        <v>199.0</v>
      </c>
      <c r="M817" s="27">
        <v>0.16</v>
      </c>
      <c r="N817" s="14">
        <v>0.096123192</v>
      </c>
      <c r="O817" s="14">
        <v>207026.0</v>
      </c>
      <c r="P817" s="17" t="str">
        <f>VLOOKUP(D817,Details!$C$1:$J$3719,3,FALSE)</f>
        <v>#N/A</v>
      </c>
      <c r="Q817" s="18" t="str">
        <f>VLOOKUP(D817,Details!$C$1:$J$3719,4,FALSE)</f>
        <v>#N/A</v>
      </c>
      <c r="R817" s="17" t="str">
        <f>VLOOKUP(D817,Details!$C$1:$J$3719,5,FALSE)</f>
        <v>#N/A</v>
      </c>
      <c r="S817" s="18" t="str">
        <f>VLOOKUP(D817,Details!$C$1:$J$3719,6,FALSE)</f>
        <v>#N/A</v>
      </c>
      <c r="T817" s="18" t="str">
        <f>VLOOKUP(D817,Details!$C$1:$J$3719,7,FALSE)</f>
        <v>#N/A</v>
      </c>
      <c r="U817" s="18" t="str">
        <f>VLOOKUP(D817,Details!$C$1:$J$3719,8,FALSE)</f>
        <v>#N/A</v>
      </c>
    </row>
    <row r="818">
      <c r="A818" s="5" t="s">
        <v>22</v>
      </c>
      <c r="B818" s="5" t="s">
        <v>7479</v>
      </c>
      <c r="C818" s="21" t="s">
        <v>24</v>
      </c>
      <c r="D818" s="21" t="s">
        <v>7491</v>
      </c>
      <c r="E818" s="21" t="s">
        <v>33</v>
      </c>
      <c r="F818" s="22">
        <v>41.0</v>
      </c>
      <c r="G818" s="21" t="s">
        <v>24</v>
      </c>
      <c r="H818" s="26"/>
      <c r="I818" s="21" t="s">
        <v>48</v>
      </c>
      <c r="J818" s="22">
        <v>194.0</v>
      </c>
      <c r="K818" s="22">
        <v>0.0</v>
      </c>
      <c r="L818" s="22">
        <v>194.0</v>
      </c>
      <c r="M818" s="27">
        <v>0.16</v>
      </c>
      <c r="N818" s="14">
        <v>0.093708037</v>
      </c>
      <c r="O818" s="14">
        <v>207026.0</v>
      </c>
      <c r="P818" s="17" t="str">
        <f>VLOOKUP(D818,Details!$C$1:$J$3719,3,FALSE)</f>
        <v>#N/A</v>
      </c>
      <c r="Q818" s="18" t="str">
        <f>VLOOKUP(D818,Details!$C$1:$J$3719,4,FALSE)</f>
        <v>#N/A</v>
      </c>
      <c r="R818" s="17" t="str">
        <f>VLOOKUP(D818,Details!$C$1:$J$3719,5,FALSE)</f>
        <v>#N/A</v>
      </c>
      <c r="S818" s="18" t="str">
        <f>VLOOKUP(D818,Details!$C$1:$J$3719,6,FALSE)</f>
        <v>#N/A</v>
      </c>
      <c r="T818" s="18" t="str">
        <f>VLOOKUP(D818,Details!$C$1:$J$3719,7,FALSE)</f>
        <v>#N/A</v>
      </c>
      <c r="U818" s="18" t="str">
        <f>VLOOKUP(D818,Details!$C$1:$J$3719,8,FALSE)</f>
        <v>#N/A</v>
      </c>
    </row>
    <row r="819">
      <c r="A819" s="5" t="s">
        <v>22</v>
      </c>
      <c r="B819" s="5" t="s">
        <v>7479</v>
      </c>
      <c r="C819" s="21" t="s">
        <v>24</v>
      </c>
      <c r="D819" s="21" t="s">
        <v>7492</v>
      </c>
      <c r="E819" s="21" t="s">
        <v>33</v>
      </c>
      <c r="F819" s="22">
        <v>65.0</v>
      </c>
      <c r="G819" s="21" t="s">
        <v>24</v>
      </c>
      <c r="H819" s="26"/>
      <c r="I819" s="21" t="s">
        <v>48</v>
      </c>
      <c r="J819" s="22">
        <v>187.0</v>
      </c>
      <c r="K819" s="22">
        <v>0.0</v>
      </c>
      <c r="L819" s="22">
        <v>187.0</v>
      </c>
      <c r="M819" s="27">
        <v>0.15</v>
      </c>
      <c r="N819" s="14">
        <v>0.090326819</v>
      </c>
      <c r="O819" s="14">
        <v>207026.0</v>
      </c>
      <c r="P819" s="17" t="str">
        <f>VLOOKUP(D819,Details!$C$1:$J$3719,3,FALSE)</f>
        <v>#N/A</v>
      </c>
      <c r="Q819" s="18" t="str">
        <f>VLOOKUP(D819,Details!$C$1:$J$3719,4,FALSE)</f>
        <v>#N/A</v>
      </c>
      <c r="R819" s="17" t="str">
        <f>VLOOKUP(D819,Details!$C$1:$J$3719,5,FALSE)</f>
        <v>#N/A</v>
      </c>
      <c r="S819" s="18" t="str">
        <f>VLOOKUP(D819,Details!$C$1:$J$3719,6,FALSE)</f>
        <v>#N/A</v>
      </c>
      <c r="T819" s="18" t="str">
        <f>VLOOKUP(D819,Details!$C$1:$J$3719,7,FALSE)</f>
        <v>#N/A</v>
      </c>
      <c r="U819" s="18" t="str">
        <f>VLOOKUP(D819,Details!$C$1:$J$3719,8,FALSE)</f>
        <v>#N/A</v>
      </c>
    </row>
    <row r="820">
      <c r="A820" s="5" t="s">
        <v>22</v>
      </c>
      <c r="B820" s="5" t="s">
        <v>7479</v>
      </c>
      <c r="C820" s="21" t="s">
        <v>24</v>
      </c>
      <c r="D820" s="21" t="s">
        <v>7493</v>
      </c>
      <c r="E820" s="21" t="s">
        <v>33</v>
      </c>
      <c r="F820" s="22">
        <v>36.0</v>
      </c>
      <c r="G820" s="21" t="s">
        <v>24</v>
      </c>
      <c r="H820" s="26"/>
      <c r="I820" s="21" t="s">
        <v>48</v>
      </c>
      <c r="J820" s="22">
        <v>151.0</v>
      </c>
      <c r="K820" s="22">
        <v>0.0</v>
      </c>
      <c r="L820" s="22">
        <v>151.0</v>
      </c>
      <c r="M820" s="27">
        <v>0.12</v>
      </c>
      <c r="N820" s="14">
        <v>0.072937699</v>
      </c>
      <c r="O820" s="14">
        <v>207026.0</v>
      </c>
      <c r="P820" s="17" t="str">
        <f>VLOOKUP(D820,Details!$C$1:$J$3719,3,FALSE)</f>
        <v>#N/A</v>
      </c>
      <c r="Q820" s="18" t="str">
        <f>VLOOKUP(D820,Details!$C$1:$J$3719,4,FALSE)</f>
        <v>#N/A</v>
      </c>
      <c r="R820" s="17" t="str">
        <f>VLOOKUP(D820,Details!$C$1:$J$3719,5,FALSE)</f>
        <v>#N/A</v>
      </c>
      <c r="S820" s="18" t="str">
        <f>VLOOKUP(D820,Details!$C$1:$J$3719,6,FALSE)</f>
        <v>#N/A</v>
      </c>
      <c r="T820" s="18" t="str">
        <f>VLOOKUP(D820,Details!$C$1:$J$3719,7,FALSE)</f>
        <v>#N/A</v>
      </c>
      <c r="U820" s="18" t="str">
        <f>VLOOKUP(D820,Details!$C$1:$J$3719,8,FALSE)</f>
        <v>#N/A</v>
      </c>
    </row>
    <row r="821">
      <c r="A821" s="5" t="s">
        <v>22</v>
      </c>
      <c r="B821" s="5" t="s">
        <v>7479</v>
      </c>
      <c r="C821" s="21" t="s">
        <v>24</v>
      </c>
      <c r="D821" s="21" t="s">
        <v>7494</v>
      </c>
      <c r="E821" s="21" t="s">
        <v>33</v>
      </c>
      <c r="F821" s="22">
        <v>49.0</v>
      </c>
      <c r="G821" s="21" t="s">
        <v>24</v>
      </c>
      <c r="H821" s="26"/>
      <c r="I821" s="21" t="s">
        <v>48</v>
      </c>
      <c r="J821" s="22">
        <v>149.0</v>
      </c>
      <c r="K821" s="22">
        <v>0.0</v>
      </c>
      <c r="L821" s="22">
        <v>149.0</v>
      </c>
      <c r="M821" s="27">
        <v>0.12</v>
      </c>
      <c r="N821" s="14">
        <v>0.071971636</v>
      </c>
      <c r="O821" s="14">
        <v>207026.0</v>
      </c>
      <c r="P821" s="17" t="str">
        <f>VLOOKUP(D821,Details!$C$1:$J$3719,3,FALSE)</f>
        <v>#N/A</v>
      </c>
      <c r="Q821" s="18" t="str">
        <f>VLOOKUP(D821,Details!$C$1:$J$3719,4,FALSE)</f>
        <v>#N/A</v>
      </c>
      <c r="R821" s="17" t="str">
        <f>VLOOKUP(D821,Details!$C$1:$J$3719,5,FALSE)</f>
        <v>#N/A</v>
      </c>
      <c r="S821" s="18" t="str">
        <f>VLOOKUP(D821,Details!$C$1:$J$3719,6,FALSE)</f>
        <v>#N/A</v>
      </c>
      <c r="T821" s="18" t="str">
        <f>VLOOKUP(D821,Details!$C$1:$J$3719,7,FALSE)</f>
        <v>#N/A</v>
      </c>
      <c r="U821" s="18" t="str">
        <f>VLOOKUP(D821,Details!$C$1:$J$3719,8,FALSE)</f>
        <v>#N/A</v>
      </c>
    </row>
    <row r="822">
      <c r="A822" s="5" t="s">
        <v>22</v>
      </c>
      <c r="B822" s="5" t="s">
        <v>7479</v>
      </c>
      <c r="C822" s="21" t="s">
        <v>24</v>
      </c>
      <c r="D822" s="21" t="s">
        <v>7495</v>
      </c>
      <c r="E822" s="21" t="s">
        <v>33</v>
      </c>
      <c r="F822" s="22">
        <v>35.0</v>
      </c>
      <c r="G822" s="21" t="s">
        <v>24</v>
      </c>
      <c r="H822" s="26"/>
      <c r="I822" s="21" t="s">
        <v>48</v>
      </c>
      <c r="J822" s="22">
        <v>136.0</v>
      </c>
      <c r="K822" s="22">
        <v>0.0</v>
      </c>
      <c r="L822" s="22">
        <v>136.0</v>
      </c>
      <c r="M822" s="27">
        <v>0.11</v>
      </c>
      <c r="N822" s="14">
        <v>0.065692232</v>
      </c>
      <c r="O822" s="14">
        <v>207026.0</v>
      </c>
      <c r="P822" s="17">
        <f>VLOOKUP(D822,Details!$C$1:$J$3719,3,FALSE)</f>
        <v>0</v>
      </c>
      <c r="Q822" s="18" t="str">
        <f>VLOOKUP(D822,Details!$C$1:$J$3719,4,FALSE)</f>
        <v>Not Given</v>
      </c>
      <c r="R822" s="17">
        <f>VLOOKUP(D822,Details!$C$1:$J$3719,5,FALSE)</f>
        <v>35</v>
      </c>
      <c r="S822" s="18" t="str">
        <f>VLOOKUP(D822,Details!$C$1:$J$3719,6,FALSE)</f>
        <v>Rs10,000 ~ 10Thou+</v>
      </c>
      <c r="T822" s="18" t="str">
        <f>VLOOKUP(D822,Details!$C$1:$J$3719,7,FALSE)</f>
        <v>Rs0 ~ </v>
      </c>
      <c r="U822" s="18" t="str">
        <f>VLOOKUP(D822,Details!$C$1:$J$3719,8,FALSE)</f>
        <v/>
      </c>
    </row>
    <row r="823">
      <c r="A823" s="5" t="s">
        <v>22</v>
      </c>
      <c r="B823" s="5" t="s">
        <v>7479</v>
      </c>
      <c r="C823" s="21" t="s">
        <v>24</v>
      </c>
      <c r="D823" s="21" t="s">
        <v>7496</v>
      </c>
      <c r="E823" s="21" t="s">
        <v>33</v>
      </c>
      <c r="F823" s="22">
        <v>36.0</v>
      </c>
      <c r="G823" s="21" t="s">
        <v>253</v>
      </c>
      <c r="H823" s="26"/>
      <c r="I823" s="21" t="s">
        <v>48</v>
      </c>
      <c r="J823" s="22">
        <v>112.0</v>
      </c>
      <c r="K823" s="22">
        <v>0.0</v>
      </c>
      <c r="L823" s="22">
        <v>112.0</v>
      </c>
      <c r="M823" s="27">
        <v>0.09</v>
      </c>
      <c r="N823" s="14">
        <v>0.054099485</v>
      </c>
      <c r="O823" s="14">
        <v>207026.0</v>
      </c>
      <c r="P823" s="17" t="str">
        <f>VLOOKUP(D823,Details!$C$1:$J$3719,3,FALSE)</f>
        <v>#N/A</v>
      </c>
      <c r="Q823" s="18" t="str">
        <f>VLOOKUP(D823,Details!$C$1:$J$3719,4,FALSE)</f>
        <v>#N/A</v>
      </c>
      <c r="R823" s="17" t="str">
        <f>VLOOKUP(D823,Details!$C$1:$J$3719,5,FALSE)</f>
        <v>#N/A</v>
      </c>
      <c r="S823" s="18" t="str">
        <f>VLOOKUP(D823,Details!$C$1:$J$3719,6,FALSE)</f>
        <v>#N/A</v>
      </c>
      <c r="T823" s="18" t="str">
        <f>VLOOKUP(D823,Details!$C$1:$J$3719,7,FALSE)</f>
        <v>#N/A</v>
      </c>
      <c r="U823" s="18" t="str">
        <f>VLOOKUP(D823,Details!$C$1:$J$3719,8,FALSE)</f>
        <v>#N/A</v>
      </c>
    </row>
    <row r="824">
      <c r="A824" s="5" t="s">
        <v>22</v>
      </c>
      <c r="B824" s="5" t="s">
        <v>7479</v>
      </c>
      <c r="C824" s="21" t="s">
        <v>24</v>
      </c>
      <c r="D824" s="21" t="s">
        <v>7497</v>
      </c>
      <c r="E824" s="21" t="s">
        <v>33</v>
      </c>
      <c r="F824" s="22">
        <v>60.0</v>
      </c>
      <c r="G824" s="21" t="s">
        <v>24</v>
      </c>
      <c r="H824" s="26"/>
      <c r="I824" s="21" t="s">
        <v>48</v>
      </c>
      <c r="J824" s="22">
        <v>100.0</v>
      </c>
      <c r="K824" s="22">
        <v>0.0</v>
      </c>
      <c r="L824" s="22">
        <v>100.0</v>
      </c>
      <c r="M824" s="28">
        <v>0.08</v>
      </c>
      <c r="N824" s="14">
        <v>0.048303112</v>
      </c>
      <c r="O824" s="14">
        <v>207026.0</v>
      </c>
      <c r="P824" s="17" t="str">
        <f>VLOOKUP(D824,Details!$C$1:$J$3719,3,FALSE)</f>
        <v>#N/A</v>
      </c>
      <c r="Q824" s="18" t="str">
        <f>VLOOKUP(D824,Details!$C$1:$J$3719,4,FALSE)</f>
        <v>#N/A</v>
      </c>
      <c r="R824" s="17" t="str">
        <f>VLOOKUP(D824,Details!$C$1:$J$3719,5,FALSE)</f>
        <v>#N/A</v>
      </c>
      <c r="S824" s="18" t="str">
        <f>VLOOKUP(D824,Details!$C$1:$J$3719,6,FALSE)</f>
        <v>#N/A</v>
      </c>
      <c r="T824" s="18" t="str">
        <f>VLOOKUP(D824,Details!$C$1:$J$3719,7,FALSE)</f>
        <v>#N/A</v>
      </c>
      <c r="U824" s="18" t="str">
        <f>VLOOKUP(D824,Details!$C$1:$J$3719,8,FALSE)</f>
        <v>#N/A</v>
      </c>
    </row>
    <row r="825">
      <c r="A825" s="5" t="s">
        <v>22</v>
      </c>
      <c r="B825" s="5" t="s">
        <v>7498</v>
      </c>
      <c r="C825" s="21" t="s">
        <v>24</v>
      </c>
      <c r="D825" s="21" t="s">
        <v>7499</v>
      </c>
      <c r="E825" s="21" t="s">
        <v>33</v>
      </c>
      <c r="F825" s="22">
        <v>50.0</v>
      </c>
      <c r="G825" s="21" t="s">
        <v>24</v>
      </c>
      <c r="H825" s="26"/>
      <c r="I825" s="21" t="s">
        <v>649</v>
      </c>
      <c r="J825" s="22">
        <v>43716.0</v>
      </c>
      <c r="K825" s="22">
        <v>9.0</v>
      </c>
      <c r="L825" s="22">
        <v>43725.0</v>
      </c>
      <c r="M825" s="27">
        <v>48.61</v>
      </c>
      <c r="N825" s="14">
        <v>26.19235884</v>
      </c>
      <c r="O825" s="14">
        <v>166938.0</v>
      </c>
      <c r="P825" s="17">
        <f>VLOOKUP(D825,Details!$C$1:$J$3719,3,FALSE)</f>
        <v>3</v>
      </c>
      <c r="Q825" s="18" t="str">
        <f>VLOOKUP(D825,Details!$C$1:$J$3719,4,FALSE)</f>
        <v>Not Given</v>
      </c>
      <c r="R825" s="17">
        <f>VLOOKUP(D825,Details!$C$1:$J$3719,5,FALSE)</f>
        <v>50</v>
      </c>
      <c r="S825" s="18" t="str">
        <f>VLOOKUP(D825,Details!$C$1:$J$3719,6,FALSE)</f>
        <v>Rs4,50,177 ~ 4Lacs+</v>
      </c>
      <c r="T825" s="18" t="str">
        <f>VLOOKUP(D825,Details!$C$1:$J$3719,7,FALSE)</f>
        <v>Rs0 ~ </v>
      </c>
      <c r="U825" s="18" t="str">
        <f>VLOOKUP(D825,Details!$C$1:$J$3719,8,FALSE)</f>
        <v>Y</v>
      </c>
    </row>
    <row r="826">
      <c r="A826" s="5" t="s">
        <v>22</v>
      </c>
      <c r="B826" s="5" t="s">
        <v>7498</v>
      </c>
      <c r="C826" s="21" t="s">
        <v>24</v>
      </c>
      <c r="D826" s="21" t="s">
        <v>7500</v>
      </c>
      <c r="E826" s="21" t="s">
        <v>33</v>
      </c>
      <c r="F826" s="22">
        <v>41.0</v>
      </c>
      <c r="G826" s="21" t="s">
        <v>24</v>
      </c>
      <c r="H826" s="26"/>
      <c r="I826" s="21" t="s">
        <v>28</v>
      </c>
      <c r="J826" s="22">
        <v>33012.0</v>
      </c>
      <c r="K826" s="22">
        <v>18.0</v>
      </c>
      <c r="L826" s="22">
        <v>33030.0</v>
      </c>
      <c r="M826" s="27">
        <v>36.72</v>
      </c>
      <c r="N826" s="14">
        <v>19.78578874</v>
      </c>
      <c r="O826" s="14">
        <v>166938.0</v>
      </c>
      <c r="P826" s="17">
        <f>VLOOKUP(D826,Details!$C$1:$J$3719,3,FALSE)</f>
        <v>0</v>
      </c>
      <c r="Q826" s="18" t="str">
        <f>VLOOKUP(D826,Details!$C$1:$J$3719,4,FALSE)</f>
        <v>Not Given</v>
      </c>
      <c r="R826" s="17">
        <f>VLOOKUP(D826,Details!$C$1:$J$3719,5,FALSE)</f>
        <v>41</v>
      </c>
      <c r="S826" s="18" t="str">
        <f>VLOOKUP(D826,Details!$C$1:$J$3719,6,FALSE)</f>
        <v>Rs5,71,59,497 ~ 5Crore+</v>
      </c>
      <c r="T826" s="18" t="str">
        <f>VLOOKUP(D826,Details!$C$1:$J$3719,7,FALSE)</f>
        <v>Rs0 ~ </v>
      </c>
      <c r="U826" s="18" t="str">
        <f>VLOOKUP(D826,Details!$C$1:$J$3719,8,FALSE)</f>
        <v/>
      </c>
    </row>
    <row r="827">
      <c r="A827" s="5" t="s">
        <v>22</v>
      </c>
      <c r="B827" s="5" t="s">
        <v>7498</v>
      </c>
      <c r="C827" s="21" t="s">
        <v>24</v>
      </c>
      <c r="D827" s="21" t="s">
        <v>7501</v>
      </c>
      <c r="E827" s="21" t="s">
        <v>33</v>
      </c>
      <c r="F827" s="22">
        <v>44.0</v>
      </c>
      <c r="G827" s="21" t="s">
        <v>24</v>
      </c>
      <c r="H827" s="26"/>
      <c r="I827" s="21" t="s">
        <v>40</v>
      </c>
      <c r="J827" s="22">
        <v>5696.0</v>
      </c>
      <c r="K827" s="22">
        <v>1.0</v>
      </c>
      <c r="L827" s="22">
        <v>5697.0</v>
      </c>
      <c r="M827" s="27">
        <v>6.33</v>
      </c>
      <c r="N827" s="14">
        <v>3.412644215</v>
      </c>
      <c r="O827" s="14">
        <v>166938.0</v>
      </c>
      <c r="P827" s="17" t="str">
        <f>VLOOKUP(D827,Details!$C$1:$J$3719,3,FALSE)</f>
        <v>#N/A</v>
      </c>
      <c r="Q827" s="18" t="str">
        <f>VLOOKUP(D827,Details!$C$1:$J$3719,4,FALSE)</f>
        <v>#N/A</v>
      </c>
      <c r="R827" s="17" t="str">
        <f>VLOOKUP(D827,Details!$C$1:$J$3719,5,FALSE)</f>
        <v>#N/A</v>
      </c>
      <c r="S827" s="18" t="str">
        <f>VLOOKUP(D827,Details!$C$1:$J$3719,6,FALSE)</f>
        <v>#N/A</v>
      </c>
      <c r="T827" s="18" t="str">
        <f>VLOOKUP(D827,Details!$C$1:$J$3719,7,FALSE)</f>
        <v>#N/A</v>
      </c>
      <c r="U827" s="18" t="str">
        <f>VLOOKUP(D827,Details!$C$1:$J$3719,8,FALSE)</f>
        <v>#N/A</v>
      </c>
    </row>
    <row r="828">
      <c r="A828" s="5" t="s">
        <v>22</v>
      </c>
      <c r="B828" s="5" t="s">
        <v>7498</v>
      </c>
      <c r="C828" s="21" t="s">
        <v>24</v>
      </c>
      <c r="D828" s="21" t="s">
        <v>7502</v>
      </c>
      <c r="E828" s="21" t="s">
        <v>346</v>
      </c>
      <c r="F828" s="22">
        <v>59.0</v>
      </c>
      <c r="G828" s="21" t="s">
        <v>24</v>
      </c>
      <c r="H828" s="26"/>
      <c r="I828" s="21" t="s">
        <v>73</v>
      </c>
      <c r="J828" s="22">
        <v>4246.0</v>
      </c>
      <c r="K828" s="22">
        <v>1.0</v>
      </c>
      <c r="L828" s="22">
        <v>4247.0</v>
      </c>
      <c r="M828" s="27">
        <v>4.72</v>
      </c>
      <c r="N828" s="14">
        <v>2.544058273</v>
      </c>
      <c r="O828" s="14">
        <v>166938.0</v>
      </c>
      <c r="P828" s="17">
        <f>VLOOKUP(D828,Details!$C$1:$J$3719,3,FALSE)</f>
        <v>0</v>
      </c>
      <c r="Q828" s="18" t="str">
        <f>VLOOKUP(D828,Details!$C$1:$J$3719,4,FALSE)</f>
        <v>10th Pass</v>
      </c>
      <c r="R828" s="17">
        <f>VLOOKUP(D828,Details!$C$1:$J$3719,5,FALSE)</f>
        <v>59</v>
      </c>
      <c r="S828" s="18" t="str">
        <f>VLOOKUP(D828,Details!$C$1:$J$3719,6,FALSE)</f>
        <v>Rs3,10,38,811 ~ 3Crore+</v>
      </c>
      <c r="T828" s="18" t="str">
        <f>VLOOKUP(D828,Details!$C$1:$J$3719,7,FALSE)</f>
        <v>Rs1,65,324 ~ 1Lacs+</v>
      </c>
      <c r="U828" s="18" t="str">
        <f>VLOOKUP(D828,Details!$C$1:$J$3719,8,FALSE)</f>
        <v/>
      </c>
    </row>
    <row r="829">
      <c r="A829" s="5" t="s">
        <v>22</v>
      </c>
      <c r="B829" s="5" t="s">
        <v>7498</v>
      </c>
      <c r="C829" s="21" t="s">
        <v>24</v>
      </c>
      <c r="D829" s="21" t="s">
        <v>7503</v>
      </c>
      <c r="E829" s="21" t="s">
        <v>33</v>
      </c>
      <c r="F829" s="22">
        <v>48.0</v>
      </c>
      <c r="G829" s="21" t="s">
        <v>24</v>
      </c>
      <c r="H829" s="26"/>
      <c r="I829" s="21" t="s">
        <v>52</v>
      </c>
      <c r="J829" s="22">
        <v>1662.0</v>
      </c>
      <c r="K829" s="22">
        <v>0.0</v>
      </c>
      <c r="L829" s="22">
        <v>1662.0</v>
      </c>
      <c r="M829" s="27">
        <v>1.85</v>
      </c>
      <c r="N829" s="14">
        <v>0.995579197</v>
      </c>
      <c r="O829" s="14">
        <v>166938.0</v>
      </c>
      <c r="P829" s="17">
        <f>VLOOKUP(D829,Details!$C$1:$J$3719,3,FALSE)</f>
        <v>0</v>
      </c>
      <c r="Q829" s="18" t="str">
        <f>VLOOKUP(D829,Details!$C$1:$J$3719,4,FALSE)</f>
        <v>Graduate</v>
      </c>
      <c r="R829" s="17">
        <f>VLOOKUP(D829,Details!$C$1:$J$3719,5,FALSE)</f>
        <v>48</v>
      </c>
      <c r="S829" s="18" t="str">
        <f>VLOOKUP(D829,Details!$C$1:$J$3719,6,FALSE)</f>
        <v>Nil</v>
      </c>
      <c r="T829" s="18" t="str">
        <f>VLOOKUP(D829,Details!$C$1:$J$3719,7,FALSE)</f>
        <v>Rs0 ~ </v>
      </c>
      <c r="U829" s="18" t="str">
        <f>VLOOKUP(D829,Details!$C$1:$J$3719,8,FALSE)</f>
        <v/>
      </c>
    </row>
    <row r="830">
      <c r="A830" s="5" t="s">
        <v>22</v>
      </c>
      <c r="B830" s="5" t="s">
        <v>7498</v>
      </c>
      <c r="C830" s="21" t="s">
        <v>24</v>
      </c>
      <c r="D830" s="21" t="s">
        <v>7504</v>
      </c>
      <c r="E830" s="21" t="s">
        <v>33</v>
      </c>
      <c r="F830" s="22">
        <v>32.0</v>
      </c>
      <c r="G830" s="21" t="s">
        <v>253</v>
      </c>
      <c r="H830" s="26"/>
      <c r="I830" s="21" t="s">
        <v>219</v>
      </c>
      <c r="J830" s="22">
        <v>514.0</v>
      </c>
      <c r="K830" s="22">
        <v>0.0</v>
      </c>
      <c r="L830" s="22">
        <v>514.0</v>
      </c>
      <c r="M830" s="27">
        <v>0.57</v>
      </c>
      <c r="N830" s="14">
        <v>0.307898741</v>
      </c>
      <c r="O830" s="14">
        <v>166938.0</v>
      </c>
      <c r="P830" s="17" t="str">
        <f>VLOOKUP(D830,Details!$C$1:$J$3719,3,FALSE)</f>
        <v>#N/A</v>
      </c>
      <c r="Q830" s="18" t="str">
        <f>VLOOKUP(D830,Details!$C$1:$J$3719,4,FALSE)</f>
        <v>#N/A</v>
      </c>
      <c r="R830" s="17" t="str">
        <f>VLOOKUP(D830,Details!$C$1:$J$3719,5,FALSE)</f>
        <v>#N/A</v>
      </c>
      <c r="S830" s="18" t="str">
        <f>VLOOKUP(D830,Details!$C$1:$J$3719,6,FALSE)</f>
        <v>#N/A</v>
      </c>
      <c r="T830" s="18" t="str">
        <f>VLOOKUP(D830,Details!$C$1:$J$3719,7,FALSE)</f>
        <v>#N/A</v>
      </c>
      <c r="U830" s="18" t="str">
        <f>VLOOKUP(D830,Details!$C$1:$J$3719,8,FALSE)</f>
        <v>#N/A</v>
      </c>
    </row>
    <row r="831">
      <c r="A831" s="5" t="s">
        <v>22</v>
      </c>
      <c r="B831" s="5" t="s">
        <v>7498</v>
      </c>
      <c r="C831" s="21" t="s">
        <v>24</v>
      </c>
      <c r="D831" s="21" t="s">
        <v>7505</v>
      </c>
      <c r="E831" s="21" t="s">
        <v>346</v>
      </c>
      <c r="F831" s="22">
        <v>42.0</v>
      </c>
      <c r="G831" s="21" t="s">
        <v>24</v>
      </c>
      <c r="H831" s="26"/>
      <c r="I831" s="21" t="s">
        <v>57</v>
      </c>
      <c r="J831" s="22">
        <v>366.0</v>
      </c>
      <c r="K831" s="22">
        <v>0.0</v>
      </c>
      <c r="L831" s="22">
        <v>366.0</v>
      </c>
      <c r="M831" s="27">
        <v>0.41</v>
      </c>
      <c r="N831" s="14">
        <v>0.219243072</v>
      </c>
      <c r="O831" s="14">
        <v>166938.0</v>
      </c>
      <c r="P831" s="17" t="str">
        <f>VLOOKUP(D831,Details!$C$1:$J$3719,3,FALSE)</f>
        <v>#N/A</v>
      </c>
      <c r="Q831" s="18" t="str">
        <f>VLOOKUP(D831,Details!$C$1:$J$3719,4,FALSE)</f>
        <v>#N/A</v>
      </c>
      <c r="R831" s="17" t="str">
        <f>VLOOKUP(D831,Details!$C$1:$J$3719,5,FALSE)</f>
        <v>#N/A</v>
      </c>
      <c r="S831" s="18" t="str">
        <f>VLOOKUP(D831,Details!$C$1:$J$3719,6,FALSE)</f>
        <v>#N/A</v>
      </c>
      <c r="T831" s="18" t="str">
        <f>VLOOKUP(D831,Details!$C$1:$J$3719,7,FALSE)</f>
        <v>#N/A</v>
      </c>
      <c r="U831" s="18" t="str">
        <f>VLOOKUP(D831,Details!$C$1:$J$3719,8,FALSE)</f>
        <v>#N/A</v>
      </c>
    </row>
    <row r="832">
      <c r="A832" s="5" t="s">
        <v>22</v>
      </c>
      <c r="B832" s="5" t="s">
        <v>7498</v>
      </c>
      <c r="C832" s="21" t="s">
        <v>24</v>
      </c>
      <c r="D832" s="21" t="s">
        <v>7506</v>
      </c>
      <c r="E832" s="21" t="s">
        <v>33</v>
      </c>
      <c r="F832" s="22">
        <v>47.0</v>
      </c>
      <c r="G832" s="21" t="s">
        <v>24</v>
      </c>
      <c r="H832" s="26"/>
      <c r="I832" s="21" t="s">
        <v>48</v>
      </c>
      <c r="J832" s="22">
        <v>292.0</v>
      </c>
      <c r="K832" s="22">
        <v>0.0</v>
      </c>
      <c r="L832" s="22">
        <v>292.0</v>
      </c>
      <c r="M832" s="27">
        <v>0.32</v>
      </c>
      <c r="N832" s="14">
        <v>0.174915238</v>
      </c>
      <c r="O832" s="14">
        <v>166938.0</v>
      </c>
      <c r="P832" s="17">
        <f>VLOOKUP(D832,Details!$C$1:$J$3719,3,FALSE)</f>
        <v>0</v>
      </c>
      <c r="Q832" s="18" t="str">
        <f>VLOOKUP(D832,Details!$C$1:$J$3719,4,FALSE)</f>
        <v>10th Pass</v>
      </c>
      <c r="R832" s="17">
        <f>VLOOKUP(D832,Details!$C$1:$J$3719,5,FALSE)</f>
        <v>47</v>
      </c>
      <c r="S832" s="18" t="str">
        <f>VLOOKUP(D832,Details!$C$1:$J$3719,6,FALSE)</f>
        <v>Nil</v>
      </c>
      <c r="T832" s="18" t="str">
        <f>VLOOKUP(D832,Details!$C$1:$J$3719,7,FALSE)</f>
        <v>Rs0 ~ </v>
      </c>
      <c r="U832" s="18" t="str">
        <f>VLOOKUP(D832,Details!$C$1:$J$3719,8,FALSE)</f>
        <v/>
      </c>
    </row>
    <row r="833">
      <c r="A833" s="5" t="s">
        <v>22</v>
      </c>
      <c r="B833" s="5" t="s">
        <v>7498</v>
      </c>
      <c r="C833" s="21" t="s">
        <v>24</v>
      </c>
      <c r="D833" s="21" t="s">
        <v>7507</v>
      </c>
      <c r="E833" s="21" t="s">
        <v>33</v>
      </c>
      <c r="F833" s="22">
        <v>53.0</v>
      </c>
      <c r="G833" s="21" t="s">
        <v>24</v>
      </c>
      <c r="H833" s="26"/>
      <c r="I833" s="21" t="s">
        <v>48</v>
      </c>
      <c r="J833" s="22">
        <v>228.0</v>
      </c>
      <c r="K833" s="22">
        <v>0.0</v>
      </c>
      <c r="L833" s="22">
        <v>228.0</v>
      </c>
      <c r="M833" s="27">
        <v>0.25</v>
      </c>
      <c r="N833" s="14">
        <v>0.136577652</v>
      </c>
      <c r="O833" s="14">
        <v>166938.0</v>
      </c>
      <c r="P833" s="17">
        <f>VLOOKUP(D833,Details!$C$1:$J$3719,3,FALSE)</f>
        <v>0</v>
      </c>
      <c r="Q833" s="18" t="str">
        <f>VLOOKUP(D833,Details!$C$1:$J$3719,4,FALSE)</f>
        <v>Literate</v>
      </c>
      <c r="R833" s="17">
        <f>VLOOKUP(D833,Details!$C$1:$J$3719,5,FALSE)</f>
        <v>53</v>
      </c>
      <c r="S833" s="18" t="str">
        <f>VLOOKUP(D833,Details!$C$1:$J$3719,6,FALSE)</f>
        <v>Rs6,066 ~ 6Thou+</v>
      </c>
      <c r="T833" s="18" t="str">
        <f>VLOOKUP(D833,Details!$C$1:$J$3719,7,FALSE)</f>
        <v>Rs3,033 ~ 3Thou+</v>
      </c>
      <c r="U833" s="18" t="str">
        <f>VLOOKUP(D833,Details!$C$1:$J$3719,8,FALSE)</f>
        <v/>
      </c>
    </row>
    <row r="834">
      <c r="A834" s="5" t="s">
        <v>22</v>
      </c>
      <c r="B834" s="5" t="s">
        <v>7498</v>
      </c>
      <c r="C834" s="21" t="s">
        <v>24</v>
      </c>
      <c r="D834" s="21" t="s">
        <v>7508</v>
      </c>
      <c r="E834" s="21" t="s">
        <v>33</v>
      </c>
      <c r="F834" s="22">
        <v>31.0</v>
      </c>
      <c r="G834" s="21" t="s">
        <v>24</v>
      </c>
      <c r="H834" s="26"/>
      <c r="I834" s="21" t="s">
        <v>48</v>
      </c>
      <c r="J834" s="22">
        <v>117.0</v>
      </c>
      <c r="K834" s="22">
        <v>0.0</v>
      </c>
      <c r="L834" s="22">
        <v>117.0</v>
      </c>
      <c r="M834" s="27">
        <v>0.13</v>
      </c>
      <c r="N834" s="14">
        <v>0.0700859</v>
      </c>
      <c r="O834" s="14">
        <v>166938.0</v>
      </c>
      <c r="P834" s="17" t="str">
        <f>VLOOKUP(D834,Details!$C$1:$J$3719,3,FALSE)</f>
        <v>#N/A</v>
      </c>
      <c r="Q834" s="18" t="str">
        <f>VLOOKUP(D834,Details!$C$1:$J$3719,4,FALSE)</f>
        <v>#N/A</v>
      </c>
      <c r="R834" s="17" t="str">
        <f>VLOOKUP(D834,Details!$C$1:$J$3719,5,FALSE)</f>
        <v>#N/A</v>
      </c>
      <c r="S834" s="18" t="str">
        <f>VLOOKUP(D834,Details!$C$1:$J$3719,6,FALSE)</f>
        <v>#N/A</v>
      </c>
      <c r="T834" s="18" t="str">
        <f>VLOOKUP(D834,Details!$C$1:$J$3719,7,FALSE)</f>
        <v>#N/A</v>
      </c>
      <c r="U834" s="18" t="str">
        <f>VLOOKUP(D834,Details!$C$1:$J$3719,8,FALSE)</f>
        <v>#N/A</v>
      </c>
    </row>
    <row r="835">
      <c r="A835" s="5" t="s">
        <v>22</v>
      </c>
      <c r="B835" s="5" t="s">
        <v>7498</v>
      </c>
      <c r="C835" s="21" t="s">
        <v>24</v>
      </c>
      <c r="D835" s="21" t="s">
        <v>7509</v>
      </c>
      <c r="E835" s="21" t="s">
        <v>33</v>
      </c>
      <c r="F835" s="22">
        <v>32.0</v>
      </c>
      <c r="G835" s="21" t="s">
        <v>24</v>
      </c>
      <c r="H835" s="26"/>
      <c r="I835" s="21" t="s">
        <v>48</v>
      </c>
      <c r="J835" s="22">
        <v>77.0</v>
      </c>
      <c r="K835" s="22">
        <v>0.0</v>
      </c>
      <c r="L835" s="22">
        <v>77.0</v>
      </c>
      <c r="M835" s="28">
        <v>0.09</v>
      </c>
      <c r="N835" s="14">
        <v>0.046124909</v>
      </c>
      <c r="O835" s="14">
        <v>166938.0</v>
      </c>
      <c r="P835" s="17" t="str">
        <f>VLOOKUP(D835,Details!$C$1:$J$3719,3,FALSE)</f>
        <v>#N/A</v>
      </c>
      <c r="Q835" s="18" t="str">
        <f>VLOOKUP(D835,Details!$C$1:$J$3719,4,FALSE)</f>
        <v>#N/A</v>
      </c>
      <c r="R835" s="17" t="str">
        <f>VLOOKUP(D835,Details!$C$1:$J$3719,5,FALSE)</f>
        <v>#N/A</v>
      </c>
      <c r="S835" s="18" t="str">
        <f>VLOOKUP(D835,Details!$C$1:$J$3719,6,FALSE)</f>
        <v>#N/A</v>
      </c>
      <c r="T835" s="18" t="str">
        <f>VLOOKUP(D835,Details!$C$1:$J$3719,7,FALSE)</f>
        <v>#N/A</v>
      </c>
      <c r="U835" s="18" t="str">
        <f>VLOOKUP(D835,Details!$C$1:$J$3719,8,FALSE)</f>
        <v>#N/A</v>
      </c>
    </row>
    <row r="836">
      <c r="A836" s="5" t="s">
        <v>22</v>
      </c>
      <c r="B836" s="5" t="s">
        <v>7510</v>
      </c>
      <c r="C836" s="21" t="s">
        <v>24</v>
      </c>
      <c r="D836" s="21" t="s">
        <v>7511</v>
      </c>
      <c r="E836" s="21" t="s">
        <v>33</v>
      </c>
      <c r="F836" s="22">
        <v>36.0</v>
      </c>
      <c r="G836" s="21" t="s">
        <v>24</v>
      </c>
      <c r="H836" s="26"/>
      <c r="I836" s="21" t="s">
        <v>649</v>
      </c>
      <c r="J836" s="22">
        <v>45479.0</v>
      </c>
      <c r="K836" s="22">
        <v>13.0</v>
      </c>
      <c r="L836" s="22">
        <v>45492.0</v>
      </c>
      <c r="M836" s="27">
        <v>46.59</v>
      </c>
      <c r="N836" s="14">
        <v>25.82454388</v>
      </c>
      <c r="O836" s="14">
        <v>176158.0</v>
      </c>
      <c r="P836" s="17">
        <f>VLOOKUP(D836,Details!$C$1:$J$3719,3,FALSE)</f>
        <v>4</v>
      </c>
      <c r="Q836" s="18" t="str">
        <f>VLOOKUP(D836,Details!$C$1:$J$3719,4,FALSE)</f>
        <v>12th Pass</v>
      </c>
      <c r="R836" s="17">
        <f>VLOOKUP(D836,Details!$C$1:$J$3719,5,FALSE)</f>
        <v>37</v>
      </c>
      <c r="S836" s="18" t="str">
        <f>VLOOKUP(D836,Details!$C$1:$J$3719,6,FALSE)</f>
        <v>Rs7,91,47,524 ~ 7Crore+</v>
      </c>
      <c r="T836" s="18" t="str">
        <f>VLOOKUP(D836,Details!$C$1:$J$3719,7,FALSE)</f>
        <v>Rs1,78,67,290 ~ 1Crore+</v>
      </c>
      <c r="U836" s="18" t="str">
        <f>VLOOKUP(D836,Details!$C$1:$J$3719,8,FALSE)</f>
        <v>Y</v>
      </c>
    </row>
    <row r="837">
      <c r="A837" s="5" t="s">
        <v>22</v>
      </c>
      <c r="B837" s="5" t="s">
        <v>7510</v>
      </c>
      <c r="C837" s="21" t="s">
        <v>24</v>
      </c>
      <c r="D837" s="21" t="s">
        <v>7512</v>
      </c>
      <c r="E837" s="21" t="s">
        <v>33</v>
      </c>
      <c r="F837" s="22">
        <v>47.0</v>
      </c>
      <c r="G837" s="21" t="s">
        <v>24</v>
      </c>
      <c r="H837" s="26"/>
      <c r="I837" s="21" t="s">
        <v>974</v>
      </c>
      <c r="J837" s="22">
        <v>30306.0</v>
      </c>
      <c r="K837" s="22">
        <v>9.0</v>
      </c>
      <c r="L837" s="22">
        <v>30315.0</v>
      </c>
      <c r="M837" s="27">
        <v>31.05</v>
      </c>
      <c r="N837" s="14">
        <v>17.20898284</v>
      </c>
      <c r="O837" s="14">
        <v>176158.0</v>
      </c>
      <c r="P837" s="17" t="str">
        <f>VLOOKUP(D837,Details!$C$1:$J$3719,3,FALSE)</f>
        <v>#N/A</v>
      </c>
      <c r="Q837" s="18" t="str">
        <f>VLOOKUP(D837,Details!$C$1:$J$3719,4,FALSE)</f>
        <v>#N/A</v>
      </c>
      <c r="R837" s="17" t="str">
        <f>VLOOKUP(D837,Details!$C$1:$J$3719,5,FALSE)</f>
        <v>#N/A</v>
      </c>
      <c r="S837" s="18" t="str">
        <f>VLOOKUP(D837,Details!$C$1:$J$3719,6,FALSE)</f>
        <v>#N/A</v>
      </c>
      <c r="T837" s="18" t="str">
        <f>VLOOKUP(D837,Details!$C$1:$J$3719,7,FALSE)</f>
        <v>#N/A</v>
      </c>
      <c r="U837" s="18" t="str">
        <f>VLOOKUP(D837,Details!$C$1:$J$3719,8,FALSE)</f>
        <v>#N/A</v>
      </c>
    </row>
    <row r="838">
      <c r="A838" s="5" t="s">
        <v>22</v>
      </c>
      <c r="B838" s="5" t="s">
        <v>7510</v>
      </c>
      <c r="C838" s="21" t="s">
        <v>24</v>
      </c>
      <c r="D838" s="21" t="s">
        <v>7279</v>
      </c>
      <c r="E838" s="21" t="s">
        <v>33</v>
      </c>
      <c r="F838" s="22">
        <v>41.0</v>
      </c>
      <c r="G838" s="21" t="s">
        <v>24</v>
      </c>
      <c r="H838" s="26"/>
      <c r="I838" s="21" t="s">
        <v>40</v>
      </c>
      <c r="J838" s="22">
        <v>7878.0</v>
      </c>
      <c r="K838" s="22">
        <v>4.0</v>
      </c>
      <c r="L838" s="22">
        <v>7882.0</v>
      </c>
      <c r="M838" s="27">
        <v>8.07</v>
      </c>
      <c r="N838" s="14">
        <v>4.474392307</v>
      </c>
      <c r="O838" s="14">
        <v>176158.0</v>
      </c>
      <c r="P838" s="17">
        <f>VLOOKUP(D838,Details!$C$1:$J$3719,3,FALSE)</f>
        <v>0</v>
      </c>
      <c r="Q838" s="18" t="str">
        <f>VLOOKUP(D838,Details!$C$1:$J$3719,4,FALSE)</f>
        <v>Not Given</v>
      </c>
      <c r="R838" s="17">
        <f>VLOOKUP(D838,Details!$C$1:$J$3719,5,FALSE)</f>
        <v>41</v>
      </c>
      <c r="S838" s="18" t="str">
        <f>VLOOKUP(D838,Details!$C$1:$J$3719,6,FALSE)</f>
        <v>Rs34,92,186 ~ 34Lacs+</v>
      </c>
      <c r="T838" s="18" t="str">
        <f>VLOOKUP(D838,Details!$C$1:$J$3719,7,FALSE)</f>
        <v>Rs0 ~ </v>
      </c>
      <c r="U838" s="18" t="str">
        <f>VLOOKUP(D838,Details!$C$1:$J$3719,8,FALSE)</f>
        <v/>
      </c>
    </row>
    <row r="839">
      <c r="A839" s="5" t="s">
        <v>22</v>
      </c>
      <c r="B839" s="5" t="s">
        <v>7510</v>
      </c>
      <c r="C839" s="21" t="s">
        <v>24</v>
      </c>
      <c r="D839" s="21" t="s">
        <v>7513</v>
      </c>
      <c r="E839" s="21" t="s">
        <v>33</v>
      </c>
      <c r="F839" s="22">
        <v>46.0</v>
      </c>
      <c r="G839" s="21" t="s">
        <v>24</v>
      </c>
      <c r="H839" s="26"/>
      <c r="I839" s="21" t="s">
        <v>73</v>
      </c>
      <c r="J839" s="22">
        <v>5356.0</v>
      </c>
      <c r="K839" s="22">
        <v>3.0</v>
      </c>
      <c r="L839" s="22">
        <v>5359.0</v>
      </c>
      <c r="M839" s="27">
        <v>5.49</v>
      </c>
      <c r="N839" s="14">
        <v>3.042155338</v>
      </c>
      <c r="O839" s="14">
        <v>176158.0</v>
      </c>
      <c r="P839" s="17" t="str">
        <f>VLOOKUP(D839,Details!$C$1:$J$3719,3,FALSE)</f>
        <v>#N/A</v>
      </c>
      <c r="Q839" s="18" t="str">
        <f>VLOOKUP(D839,Details!$C$1:$J$3719,4,FALSE)</f>
        <v>#N/A</v>
      </c>
      <c r="R839" s="17" t="str">
        <f>VLOOKUP(D839,Details!$C$1:$J$3719,5,FALSE)</f>
        <v>#N/A</v>
      </c>
      <c r="S839" s="18" t="str">
        <f>VLOOKUP(D839,Details!$C$1:$J$3719,6,FALSE)</f>
        <v>#N/A</v>
      </c>
      <c r="T839" s="18" t="str">
        <f>VLOOKUP(D839,Details!$C$1:$J$3719,7,FALSE)</f>
        <v>#N/A</v>
      </c>
      <c r="U839" s="18" t="str">
        <f>VLOOKUP(D839,Details!$C$1:$J$3719,8,FALSE)</f>
        <v>#N/A</v>
      </c>
    </row>
    <row r="840">
      <c r="A840" s="5" t="s">
        <v>22</v>
      </c>
      <c r="B840" s="5" t="s">
        <v>7510</v>
      </c>
      <c r="C840" s="21" t="s">
        <v>24</v>
      </c>
      <c r="D840" s="21" t="s">
        <v>7514</v>
      </c>
      <c r="E840" s="21" t="s">
        <v>33</v>
      </c>
      <c r="F840" s="22">
        <v>29.0</v>
      </c>
      <c r="G840" s="21" t="s">
        <v>24</v>
      </c>
      <c r="H840" s="26"/>
      <c r="I840" s="21" t="s">
        <v>52</v>
      </c>
      <c r="J840" s="22">
        <v>4689.0</v>
      </c>
      <c r="K840" s="22">
        <v>2.0</v>
      </c>
      <c r="L840" s="22">
        <v>4691.0</v>
      </c>
      <c r="M840" s="27">
        <v>4.8</v>
      </c>
      <c r="N840" s="14">
        <v>2.662950306</v>
      </c>
      <c r="O840" s="14">
        <v>176158.0</v>
      </c>
      <c r="P840" s="17">
        <f>VLOOKUP(D840,Details!$C$1:$J$3719,3,FALSE)</f>
        <v>0</v>
      </c>
      <c r="Q840" s="18" t="str">
        <f>VLOOKUP(D840,Details!$C$1:$J$3719,4,FALSE)</f>
        <v>5th Pass</v>
      </c>
      <c r="R840" s="17">
        <f>VLOOKUP(D840,Details!$C$1:$J$3719,5,FALSE)</f>
        <v>29</v>
      </c>
      <c r="S840" s="18" t="str">
        <f>VLOOKUP(D840,Details!$C$1:$J$3719,6,FALSE)</f>
        <v>Rs60,000 ~ 60Thou+</v>
      </c>
      <c r="T840" s="18" t="str">
        <f>VLOOKUP(D840,Details!$C$1:$J$3719,7,FALSE)</f>
        <v>Rs0 ~ </v>
      </c>
      <c r="U840" s="18" t="str">
        <f>VLOOKUP(D840,Details!$C$1:$J$3719,8,FALSE)</f>
        <v/>
      </c>
    </row>
    <row r="841">
      <c r="A841" s="5" t="s">
        <v>22</v>
      </c>
      <c r="B841" s="5" t="s">
        <v>7510</v>
      </c>
      <c r="C841" s="21" t="s">
        <v>24</v>
      </c>
      <c r="D841" s="21" t="s">
        <v>7515</v>
      </c>
      <c r="E841" s="21" t="s">
        <v>33</v>
      </c>
      <c r="F841" s="22">
        <v>35.0</v>
      </c>
      <c r="G841" s="21" t="s">
        <v>24</v>
      </c>
      <c r="H841" s="26"/>
      <c r="I841" s="21" t="s">
        <v>41</v>
      </c>
      <c r="J841" s="22">
        <v>986.0</v>
      </c>
      <c r="K841" s="22">
        <v>0.0</v>
      </c>
      <c r="L841" s="22">
        <v>986.0</v>
      </c>
      <c r="M841" s="27">
        <v>1.01</v>
      </c>
      <c r="N841" s="14">
        <v>0.559724793</v>
      </c>
      <c r="O841" s="14">
        <v>176158.0</v>
      </c>
      <c r="P841" s="17" t="str">
        <f>VLOOKUP(D841,Details!$C$1:$J$3719,3,FALSE)</f>
        <v>#N/A</v>
      </c>
      <c r="Q841" s="18" t="str">
        <f>VLOOKUP(D841,Details!$C$1:$J$3719,4,FALSE)</f>
        <v>#N/A</v>
      </c>
      <c r="R841" s="17" t="str">
        <f>VLOOKUP(D841,Details!$C$1:$J$3719,5,FALSE)</f>
        <v>#N/A</v>
      </c>
      <c r="S841" s="18" t="str">
        <f>VLOOKUP(D841,Details!$C$1:$J$3719,6,FALSE)</f>
        <v>#N/A</v>
      </c>
      <c r="T841" s="18" t="str">
        <f>VLOOKUP(D841,Details!$C$1:$J$3719,7,FALSE)</f>
        <v>#N/A</v>
      </c>
      <c r="U841" s="18" t="str">
        <f>VLOOKUP(D841,Details!$C$1:$J$3719,8,FALSE)</f>
        <v>#N/A</v>
      </c>
    </row>
    <row r="842">
      <c r="A842" s="5" t="s">
        <v>22</v>
      </c>
      <c r="B842" s="5" t="s">
        <v>7510</v>
      </c>
      <c r="C842" s="21" t="s">
        <v>24</v>
      </c>
      <c r="D842" s="21" t="s">
        <v>7516</v>
      </c>
      <c r="E842" s="21" t="s">
        <v>33</v>
      </c>
      <c r="F842" s="22">
        <v>26.0</v>
      </c>
      <c r="G842" s="21" t="s">
        <v>943</v>
      </c>
      <c r="H842" s="26"/>
      <c r="I842" s="21" t="s">
        <v>48</v>
      </c>
      <c r="J842" s="22">
        <v>773.0</v>
      </c>
      <c r="K842" s="22">
        <v>0.0</v>
      </c>
      <c r="L842" s="22">
        <v>773.0</v>
      </c>
      <c r="M842" s="27">
        <v>0.79</v>
      </c>
      <c r="N842" s="14">
        <v>0.438810613</v>
      </c>
      <c r="O842" s="14">
        <v>176158.0</v>
      </c>
      <c r="P842" s="17" t="str">
        <f>VLOOKUP(D842,Details!$C$1:$J$3719,3,FALSE)</f>
        <v>#N/A</v>
      </c>
      <c r="Q842" s="18" t="str">
        <f>VLOOKUP(D842,Details!$C$1:$J$3719,4,FALSE)</f>
        <v>#N/A</v>
      </c>
      <c r="R842" s="17" t="str">
        <f>VLOOKUP(D842,Details!$C$1:$J$3719,5,FALSE)</f>
        <v>#N/A</v>
      </c>
      <c r="S842" s="18" t="str">
        <f>VLOOKUP(D842,Details!$C$1:$J$3719,6,FALSE)</f>
        <v>#N/A</v>
      </c>
      <c r="T842" s="18" t="str">
        <f>VLOOKUP(D842,Details!$C$1:$J$3719,7,FALSE)</f>
        <v>#N/A</v>
      </c>
      <c r="U842" s="18" t="str">
        <f>VLOOKUP(D842,Details!$C$1:$J$3719,8,FALSE)</f>
        <v>#N/A</v>
      </c>
    </row>
    <row r="843">
      <c r="A843" s="5" t="s">
        <v>22</v>
      </c>
      <c r="B843" s="5" t="s">
        <v>7510</v>
      </c>
      <c r="C843" s="21" t="s">
        <v>24</v>
      </c>
      <c r="D843" s="21" t="s">
        <v>7517</v>
      </c>
      <c r="E843" s="21" t="s">
        <v>33</v>
      </c>
      <c r="F843" s="22">
        <v>34.0</v>
      </c>
      <c r="G843" s="21" t="s">
        <v>24</v>
      </c>
      <c r="H843" s="26"/>
      <c r="I843" s="21" t="s">
        <v>35</v>
      </c>
      <c r="J843" s="22">
        <v>464.0</v>
      </c>
      <c r="K843" s="22">
        <v>0.0</v>
      </c>
      <c r="L843" s="22">
        <v>464.0</v>
      </c>
      <c r="M843" s="27">
        <v>0.48</v>
      </c>
      <c r="N843" s="14">
        <v>0.263399902</v>
      </c>
      <c r="O843" s="14">
        <v>176158.0</v>
      </c>
      <c r="P843" s="17" t="str">
        <f>VLOOKUP(D843,Details!$C$1:$J$3719,3,FALSE)</f>
        <v>#N/A</v>
      </c>
      <c r="Q843" s="18" t="str">
        <f>VLOOKUP(D843,Details!$C$1:$J$3719,4,FALSE)</f>
        <v>#N/A</v>
      </c>
      <c r="R843" s="17" t="str">
        <f>VLOOKUP(D843,Details!$C$1:$J$3719,5,FALSE)</f>
        <v>#N/A</v>
      </c>
      <c r="S843" s="18" t="str">
        <f>VLOOKUP(D843,Details!$C$1:$J$3719,6,FALSE)</f>
        <v>#N/A</v>
      </c>
      <c r="T843" s="18" t="str">
        <f>VLOOKUP(D843,Details!$C$1:$J$3719,7,FALSE)</f>
        <v>#N/A</v>
      </c>
      <c r="U843" s="18" t="str">
        <f>VLOOKUP(D843,Details!$C$1:$J$3719,8,FALSE)</f>
        <v>#N/A</v>
      </c>
    </row>
    <row r="844">
      <c r="A844" s="5" t="s">
        <v>22</v>
      </c>
      <c r="B844" s="5" t="s">
        <v>7510</v>
      </c>
      <c r="C844" s="21" t="s">
        <v>24</v>
      </c>
      <c r="D844" s="21" t="s">
        <v>7518</v>
      </c>
      <c r="E844" s="21" t="s">
        <v>33</v>
      </c>
      <c r="F844" s="22">
        <v>30.0</v>
      </c>
      <c r="G844" s="21" t="s">
        <v>24</v>
      </c>
      <c r="H844" s="26"/>
      <c r="I844" s="21" t="s">
        <v>48</v>
      </c>
      <c r="J844" s="22">
        <v>343.0</v>
      </c>
      <c r="K844" s="22">
        <v>0.0</v>
      </c>
      <c r="L844" s="22">
        <v>343.0</v>
      </c>
      <c r="M844" s="27">
        <v>0.35</v>
      </c>
      <c r="N844" s="14">
        <v>0.194711566</v>
      </c>
      <c r="O844" s="14">
        <v>176158.0</v>
      </c>
      <c r="P844" s="17" t="str">
        <f>VLOOKUP(D844,Details!$C$1:$J$3719,3,FALSE)</f>
        <v>#N/A</v>
      </c>
      <c r="Q844" s="18" t="str">
        <f>VLOOKUP(D844,Details!$C$1:$J$3719,4,FALSE)</f>
        <v>#N/A</v>
      </c>
      <c r="R844" s="17" t="str">
        <f>VLOOKUP(D844,Details!$C$1:$J$3719,5,FALSE)</f>
        <v>#N/A</v>
      </c>
      <c r="S844" s="18" t="str">
        <f>VLOOKUP(D844,Details!$C$1:$J$3719,6,FALSE)</f>
        <v>#N/A</v>
      </c>
      <c r="T844" s="18" t="str">
        <f>VLOOKUP(D844,Details!$C$1:$J$3719,7,FALSE)</f>
        <v>#N/A</v>
      </c>
      <c r="U844" s="18" t="str">
        <f>VLOOKUP(D844,Details!$C$1:$J$3719,8,FALSE)</f>
        <v>#N/A</v>
      </c>
    </row>
    <row r="845">
      <c r="A845" s="5" t="s">
        <v>22</v>
      </c>
      <c r="B845" s="5" t="s">
        <v>7510</v>
      </c>
      <c r="C845" s="21" t="s">
        <v>24</v>
      </c>
      <c r="D845" s="21" t="s">
        <v>7519</v>
      </c>
      <c r="E845" s="21" t="s">
        <v>33</v>
      </c>
      <c r="F845" s="22">
        <v>41.0</v>
      </c>
      <c r="G845" s="21" t="s">
        <v>253</v>
      </c>
      <c r="H845" s="26"/>
      <c r="I845" s="21" t="s">
        <v>219</v>
      </c>
      <c r="J845" s="22">
        <v>252.0</v>
      </c>
      <c r="K845" s="22">
        <v>0.0</v>
      </c>
      <c r="L845" s="22">
        <v>252.0</v>
      </c>
      <c r="M845" s="27">
        <v>0.26</v>
      </c>
      <c r="N845" s="14">
        <v>0.143053395</v>
      </c>
      <c r="O845" s="14">
        <v>176158.0</v>
      </c>
      <c r="P845" s="17" t="str">
        <f>VLOOKUP(D845,Details!$C$1:$J$3719,3,FALSE)</f>
        <v>#N/A</v>
      </c>
      <c r="Q845" s="18" t="str">
        <f>VLOOKUP(D845,Details!$C$1:$J$3719,4,FALSE)</f>
        <v>#N/A</v>
      </c>
      <c r="R845" s="17" t="str">
        <f>VLOOKUP(D845,Details!$C$1:$J$3719,5,FALSE)</f>
        <v>#N/A</v>
      </c>
      <c r="S845" s="18" t="str">
        <f>VLOOKUP(D845,Details!$C$1:$J$3719,6,FALSE)</f>
        <v>#N/A</v>
      </c>
      <c r="T845" s="18" t="str">
        <f>VLOOKUP(D845,Details!$C$1:$J$3719,7,FALSE)</f>
        <v>#N/A</v>
      </c>
      <c r="U845" s="18" t="str">
        <f>VLOOKUP(D845,Details!$C$1:$J$3719,8,FALSE)</f>
        <v>#N/A</v>
      </c>
    </row>
    <row r="846">
      <c r="A846" s="5" t="s">
        <v>22</v>
      </c>
      <c r="B846" s="5" t="s">
        <v>7510</v>
      </c>
      <c r="C846" s="21" t="s">
        <v>24</v>
      </c>
      <c r="D846" s="21" t="s">
        <v>7520</v>
      </c>
      <c r="E846" s="21" t="s">
        <v>33</v>
      </c>
      <c r="F846" s="22">
        <v>36.0</v>
      </c>
      <c r="G846" s="21" t="s">
        <v>24</v>
      </c>
      <c r="H846" s="26"/>
      <c r="I846" s="21" t="s">
        <v>321</v>
      </c>
      <c r="J846" s="22">
        <v>241.0</v>
      </c>
      <c r="K846" s="22">
        <v>0.0</v>
      </c>
      <c r="L846" s="22">
        <v>241.0</v>
      </c>
      <c r="M846" s="27">
        <v>0.25</v>
      </c>
      <c r="N846" s="14">
        <v>0.136809001</v>
      </c>
      <c r="O846" s="14">
        <v>176158.0</v>
      </c>
      <c r="P846" s="17" t="str">
        <f>VLOOKUP(D846,Details!$C$1:$J$3719,3,FALSE)</f>
        <v>#N/A</v>
      </c>
      <c r="Q846" s="18" t="str">
        <f>VLOOKUP(D846,Details!$C$1:$J$3719,4,FALSE)</f>
        <v>#N/A</v>
      </c>
      <c r="R846" s="17" t="str">
        <f>VLOOKUP(D846,Details!$C$1:$J$3719,5,FALSE)</f>
        <v>#N/A</v>
      </c>
      <c r="S846" s="18" t="str">
        <f>VLOOKUP(D846,Details!$C$1:$J$3719,6,FALSE)</f>
        <v>#N/A</v>
      </c>
      <c r="T846" s="18" t="str">
        <f>VLOOKUP(D846,Details!$C$1:$J$3719,7,FALSE)</f>
        <v>#N/A</v>
      </c>
      <c r="U846" s="18" t="str">
        <f>VLOOKUP(D846,Details!$C$1:$J$3719,8,FALSE)</f>
        <v>#N/A</v>
      </c>
    </row>
    <row r="847">
      <c r="A847" s="5" t="s">
        <v>22</v>
      </c>
      <c r="B847" s="5" t="s">
        <v>7510</v>
      </c>
      <c r="C847" s="21" t="s">
        <v>24</v>
      </c>
      <c r="D847" s="21" t="s">
        <v>7521</v>
      </c>
      <c r="E847" s="21" t="s">
        <v>33</v>
      </c>
      <c r="F847" s="22">
        <v>72.0</v>
      </c>
      <c r="G847" s="21" t="s">
        <v>253</v>
      </c>
      <c r="H847" s="26"/>
      <c r="I847" s="21" t="s">
        <v>48</v>
      </c>
      <c r="J847" s="22">
        <v>223.0</v>
      </c>
      <c r="K847" s="22">
        <v>0.0</v>
      </c>
      <c r="L847" s="22">
        <v>223.0</v>
      </c>
      <c r="M847" s="27">
        <v>0.23</v>
      </c>
      <c r="N847" s="14">
        <v>0.126590901</v>
      </c>
      <c r="O847" s="14">
        <v>176158.0</v>
      </c>
      <c r="P847" s="17" t="str">
        <f>VLOOKUP(D847,Details!$C$1:$J$3719,3,FALSE)</f>
        <v>#N/A</v>
      </c>
      <c r="Q847" s="18" t="str">
        <f>VLOOKUP(D847,Details!$C$1:$J$3719,4,FALSE)</f>
        <v>#N/A</v>
      </c>
      <c r="R847" s="17" t="str">
        <f>VLOOKUP(D847,Details!$C$1:$J$3719,5,FALSE)</f>
        <v>#N/A</v>
      </c>
      <c r="S847" s="18" t="str">
        <f>VLOOKUP(D847,Details!$C$1:$J$3719,6,FALSE)</f>
        <v>#N/A</v>
      </c>
      <c r="T847" s="18" t="str">
        <f>VLOOKUP(D847,Details!$C$1:$J$3719,7,FALSE)</f>
        <v>#N/A</v>
      </c>
      <c r="U847" s="18" t="str">
        <f>VLOOKUP(D847,Details!$C$1:$J$3719,8,FALSE)</f>
        <v>#N/A</v>
      </c>
    </row>
    <row r="848">
      <c r="A848" s="5" t="s">
        <v>22</v>
      </c>
      <c r="B848" s="5" t="s">
        <v>7510</v>
      </c>
      <c r="C848" s="21" t="s">
        <v>24</v>
      </c>
      <c r="D848" s="21" t="s">
        <v>976</v>
      </c>
      <c r="E848" s="21" t="s">
        <v>33</v>
      </c>
      <c r="F848" s="22">
        <v>39.0</v>
      </c>
      <c r="G848" s="21" t="s">
        <v>24</v>
      </c>
      <c r="H848" s="26"/>
      <c r="I848" s="21" t="s">
        <v>48</v>
      </c>
      <c r="J848" s="22">
        <v>202.0</v>
      </c>
      <c r="K848" s="22">
        <v>0.0</v>
      </c>
      <c r="L848" s="22">
        <v>202.0</v>
      </c>
      <c r="M848" s="27">
        <v>0.21</v>
      </c>
      <c r="N848" s="14">
        <v>0.114669785</v>
      </c>
      <c r="O848" s="14">
        <v>176158.0</v>
      </c>
      <c r="P848" s="17">
        <f>VLOOKUP(D848,Details!$C$1:$J$3719,3,FALSE)</f>
        <v>0</v>
      </c>
      <c r="Q848" s="18" t="str">
        <f>VLOOKUP(D848,Details!$C$1:$J$3719,4,FALSE)</f>
        <v>12th Pass</v>
      </c>
      <c r="R848" s="17">
        <f>VLOOKUP(D848,Details!$C$1:$J$3719,5,FALSE)</f>
        <v>39</v>
      </c>
      <c r="S848" s="18" t="str">
        <f>VLOOKUP(D848,Details!$C$1:$J$3719,6,FALSE)</f>
        <v>Rs2,35,000 ~ 2Lacs+</v>
      </c>
      <c r="T848" s="18" t="str">
        <f>VLOOKUP(D848,Details!$C$1:$J$3719,7,FALSE)</f>
        <v>Rs0 ~ </v>
      </c>
      <c r="U848" s="18" t="str">
        <f>VLOOKUP(D848,Details!$C$1:$J$3719,8,FALSE)</f>
        <v/>
      </c>
    </row>
    <row r="849">
      <c r="A849" s="5" t="s">
        <v>22</v>
      </c>
      <c r="B849" s="5" t="s">
        <v>7510</v>
      </c>
      <c r="C849" s="21" t="s">
        <v>24</v>
      </c>
      <c r="D849" s="21" t="s">
        <v>7522</v>
      </c>
      <c r="E849" s="21" t="s">
        <v>33</v>
      </c>
      <c r="F849" s="22">
        <v>40.0</v>
      </c>
      <c r="G849" s="21" t="s">
        <v>24</v>
      </c>
      <c r="H849" s="26"/>
      <c r="I849" s="21" t="s">
        <v>429</v>
      </c>
      <c r="J849" s="22">
        <v>162.0</v>
      </c>
      <c r="K849" s="22">
        <v>0.0</v>
      </c>
      <c r="L849" s="22">
        <v>162.0</v>
      </c>
      <c r="M849" s="27">
        <v>0.17</v>
      </c>
      <c r="N849" s="14">
        <v>0.091962897</v>
      </c>
      <c r="O849" s="14">
        <v>176158.0</v>
      </c>
      <c r="P849" s="17">
        <f>VLOOKUP(D849,Details!$C$1:$J$3719,3,FALSE)</f>
        <v>0</v>
      </c>
      <c r="Q849" s="18" t="str">
        <f>VLOOKUP(D849,Details!$C$1:$J$3719,4,FALSE)</f>
        <v>Not Given</v>
      </c>
      <c r="R849" s="17">
        <f>VLOOKUP(D849,Details!$C$1:$J$3719,5,FALSE)</f>
        <v>40</v>
      </c>
      <c r="S849" s="18" t="str">
        <f>VLOOKUP(D849,Details!$C$1:$J$3719,6,FALSE)</f>
        <v>Rs10,860 ~ 10Thou+</v>
      </c>
      <c r="T849" s="18" t="str">
        <f>VLOOKUP(D849,Details!$C$1:$J$3719,7,FALSE)</f>
        <v>Rs0 ~ </v>
      </c>
      <c r="U849" s="18" t="str">
        <f>VLOOKUP(D849,Details!$C$1:$J$3719,8,FALSE)</f>
        <v/>
      </c>
    </row>
    <row r="850">
      <c r="A850" s="5" t="s">
        <v>22</v>
      </c>
      <c r="B850" s="5" t="s">
        <v>7510</v>
      </c>
      <c r="C850" s="21" t="s">
        <v>24</v>
      </c>
      <c r="D850" s="21" t="s">
        <v>7523</v>
      </c>
      <c r="E850" s="21" t="s">
        <v>33</v>
      </c>
      <c r="F850" s="22">
        <v>25.0</v>
      </c>
      <c r="G850" s="21" t="s">
        <v>943</v>
      </c>
      <c r="H850" s="26"/>
      <c r="I850" s="21" t="s">
        <v>48</v>
      </c>
      <c r="J850" s="22">
        <v>147.0</v>
      </c>
      <c r="K850" s="22">
        <v>0.0</v>
      </c>
      <c r="L850" s="22">
        <v>147.0</v>
      </c>
      <c r="M850" s="27">
        <v>0.15</v>
      </c>
      <c r="N850" s="14">
        <v>0.083447814</v>
      </c>
      <c r="O850" s="14">
        <v>176158.0</v>
      </c>
      <c r="P850" s="17" t="str">
        <f>VLOOKUP(D850,Details!$C$1:$J$3719,3,FALSE)</f>
        <v>#N/A</v>
      </c>
      <c r="Q850" s="18" t="str">
        <f>VLOOKUP(D850,Details!$C$1:$J$3719,4,FALSE)</f>
        <v>#N/A</v>
      </c>
      <c r="R850" s="17" t="str">
        <f>VLOOKUP(D850,Details!$C$1:$J$3719,5,FALSE)</f>
        <v>#N/A</v>
      </c>
      <c r="S850" s="18" t="str">
        <f>VLOOKUP(D850,Details!$C$1:$J$3719,6,FALSE)</f>
        <v>#N/A</v>
      </c>
      <c r="T850" s="18" t="str">
        <f>VLOOKUP(D850,Details!$C$1:$J$3719,7,FALSE)</f>
        <v>#N/A</v>
      </c>
      <c r="U850" s="18" t="str">
        <f>VLOOKUP(D850,Details!$C$1:$J$3719,8,FALSE)</f>
        <v>#N/A</v>
      </c>
    </row>
    <row r="851">
      <c r="A851" s="5" t="s">
        <v>22</v>
      </c>
      <c r="B851" s="5" t="s">
        <v>7510</v>
      </c>
      <c r="C851" s="21" t="s">
        <v>24</v>
      </c>
      <c r="D851" s="21" t="s">
        <v>7524</v>
      </c>
      <c r="E851" s="21" t="s">
        <v>33</v>
      </c>
      <c r="F851" s="22">
        <v>38.0</v>
      </c>
      <c r="G851" s="21" t="s">
        <v>24</v>
      </c>
      <c r="H851" s="26"/>
      <c r="I851" s="21" t="s">
        <v>48</v>
      </c>
      <c r="J851" s="22">
        <v>110.0</v>
      </c>
      <c r="K851" s="22">
        <v>0.0</v>
      </c>
      <c r="L851" s="22">
        <v>110.0</v>
      </c>
      <c r="M851" s="28">
        <v>0.11</v>
      </c>
      <c r="N851" s="14">
        <v>0.062443942</v>
      </c>
      <c r="O851" s="14">
        <v>176158.0</v>
      </c>
      <c r="P851" s="17" t="str">
        <f>VLOOKUP(D851,Details!$C$1:$J$3719,3,FALSE)</f>
        <v>#N/A</v>
      </c>
      <c r="Q851" s="18" t="str">
        <f>VLOOKUP(D851,Details!$C$1:$J$3719,4,FALSE)</f>
        <v>#N/A</v>
      </c>
      <c r="R851" s="17" t="str">
        <f>VLOOKUP(D851,Details!$C$1:$J$3719,5,FALSE)</f>
        <v>#N/A</v>
      </c>
      <c r="S851" s="18" t="str">
        <f>VLOOKUP(D851,Details!$C$1:$J$3719,6,FALSE)</f>
        <v>#N/A</v>
      </c>
      <c r="T851" s="18" t="str">
        <f>VLOOKUP(D851,Details!$C$1:$J$3719,7,FALSE)</f>
        <v>#N/A</v>
      </c>
      <c r="U851" s="18" t="str">
        <f>VLOOKUP(D851,Details!$C$1:$J$3719,8,FALSE)</f>
        <v>#N/A</v>
      </c>
    </row>
    <row r="852">
      <c r="A852" s="5" t="s">
        <v>22</v>
      </c>
      <c r="B852" s="5" t="s">
        <v>7525</v>
      </c>
      <c r="C852" s="21" t="s">
        <v>24</v>
      </c>
      <c r="D852" s="21" t="s">
        <v>7526</v>
      </c>
      <c r="E852" s="21" t="s">
        <v>33</v>
      </c>
      <c r="F852" s="22">
        <v>59.0</v>
      </c>
      <c r="G852" s="21" t="s">
        <v>24</v>
      </c>
      <c r="H852" s="26"/>
      <c r="I852" s="21" t="s">
        <v>649</v>
      </c>
      <c r="J852" s="22">
        <v>61672.0</v>
      </c>
      <c r="K852" s="22">
        <v>26.0</v>
      </c>
      <c r="L852" s="22">
        <v>61698.0</v>
      </c>
      <c r="M852" s="27">
        <v>53.82</v>
      </c>
      <c r="N852" s="14">
        <v>27.35652876</v>
      </c>
      <c r="O852" s="14">
        <v>225533.0</v>
      </c>
      <c r="P852" s="17" t="str">
        <f>VLOOKUP(D852,Details!$C$1:$J$3719,3,FALSE)</f>
        <v>#N/A</v>
      </c>
      <c r="Q852" s="18" t="str">
        <f>VLOOKUP(D852,Details!$C$1:$J$3719,4,FALSE)</f>
        <v>#N/A</v>
      </c>
      <c r="R852" s="17" t="str">
        <f>VLOOKUP(D852,Details!$C$1:$J$3719,5,FALSE)</f>
        <v>#N/A</v>
      </c>
      <c r="S852" s="18" t="str">
        <f>VLOOKUP(D852,Details!$C$1:$J$3719,6,FALSE)</f>
        <v>#N/A</v>
      </c>
      <c r="T852" s="18" t="str">
        <f>VLOOKUP(D852,Details!$C$1:$J$3719,7,FALSE)</f>
        <v>#N/A</v>
      </c>
      <c r="U852" s="18" t="str">
        <f>VLOOKUP(D852,Details!$C$1:$J$3719,8,FALSE)</f>
        <v>#N/A</v>
      </c>
    </row>
    <row r="853">
      <c r="A853" s="5" t="s">
        <v>22</v>
      </c>
      <c r="B853" s="5" t="s">
        <v>7525</v>
      </c>
      <c r="C853" s="21" t="s">
        <v>24</v>
      </c>
      <c r="D853" s="21" t="s">
        <v>6917</v>
      </c>
      <c r="E853" s="21" t="s">
        <v>33</v>
      </c>
      <c r="F853" s="22">
        <v>51.0</v>
      </c>
      <c r="G853" s="21" t="s">
        <v>24</v>
      </c>
      <c r="H853" s="26"/>
      <c r="I853" s="21" t="s">
        <v>974</v>
      </c>
      <c r="J853" s="22">
        <v>18391.0</v>
      </c>
      <c r="K853" s="22">
        <v>15.0</v>
      </c>
      <c r="L853" s="22">
        <v>18406.0</v>
      </c>
      <c r="M853" s="27">
        <v>16.06</v>
      </c>
      <c r="N853" s="14">
        <v>8.161111678</v>
      </c>
      <c r="O853" s="14">
        <v>225533.0</v>
      </c>
      <c r="P853" s="17">
        <f>VLOOKUP(D853,Details!$C$1:$J$3719,3,FALSE)</f>
        <v>0</v>
      </c>
      <c r="Q853" s="18" t="str">
        <f>VLOOKUP(D853,Details!$C$1:$J$3719,4,FALSE)</f>
        <v>10th Pass</v>
      </c>
      <c r="R853" s="17">
        <f>VLOOKUP(D853,Details!$C$1:$J$3719,5,FALSE)</f>
        <v>51</v>
      </c>
      <c r="S853" s="18" t="str">
        <f>VLOOKUP(D853,Details!$C$1:$J$3719,6,FALSE)</f>
        <v>Rs50,000 ~ 50Thou+</v>
      </c>
      <c r="T853" s="18" t="str">
        <f>VLOOKUP(D853,Details!$C$1:$J$3719,7,FALSE)</f>
        <v>Rs0 ~ </v>
      </c>
      <c r="U853" s="18" t="str">
        <f>VLOOKUP(D853,Details!$C$1:$J$3719,8,FALSE)</f>
        <v/>
      </c>
    </row>
    <row r="854">
      <c r="A854" s="5" t="s">
        <v>22</v>
      </c>
      <c r="B854" s="5" t="s">
        <v>7525</v>
      </c>
      <c r="C854" s="21" t="s">
        <v>24</v>
      </c>
      <c r="D854" s="21" t="s">
        <v>7527</v>
      </c>
      <c r="E854" s="21" t="s">
        <v>33</v>
      </c>
      <c r="F854" s="22">
        <v>59.0</v>
      </c>
      <c r="G854" s="21" t="s">
        <v>24</v>
      </c>
      <c r="H854" s="26"/>
      <c r="I854" s="21" t="s">
        <v>40</v>
      </c>
      <c r="J854" s="22">
        <v>11960.0</v>
      </c>
      <c r="K854" s="22">
        <v>6.0</v>
      </c>
      <c r="L854" s="22">
        <v>11966.0</v>
      </c>
      <c r="M854" s="27">
        <v>10.44</v>
      </c>
      <c r="N854" s="14">
        <v>5.305653718</v>
      </c>
      <c r="O854" s="14">
        <v>225533.0</v>
      </c>
      <c r="P854" s="17" t="str">
        <f>VLOOKUP(D854,Details!$C$1:$J$3719,3,FALSE)</f>
        <v>#N/A</v>
      </c>
      <c r="Q854" s="18" t="str">
        <f>VLOOKUP(D854,Details!$C$1:$J$3719,4,FALSE)</f>
        <v>#N/A</v>
      </c>
      <c r="R854" s="17" t="str">
        <f>VLOOKUP(D854,Details!$C$1:$J$3719,5,FALSE)</f>
        <v>#N/A</v>
      </c>
      <c r="S854" s="18" t="str">
        <f>VLOOKUP(D854,Details!$C$1:$J$3719,6,FALSE)</f>
        <v>#N/A</v>
      </c>
      <c r="T854" s="18" t="str">
        <f>VLOOKUP(D854,Details!$C$1:$J$3719,7,FALSE)</f>
        <v>#N/A</v>
      </c>
      <c r="U854" s="18" t="str">
        <f>VLOOKUP(D854,Details!$C$1:$J$3719,8,FALSE)</f>
        <v>#N/A</v>
      </c>
    </row>
    <row r="855">
      <c r="A855" s="5" t="s">
        <v>22</v>
      </c>
      <c r="B855" s="5" t="s">
        <v>7525</v>
      </c>
      <c r="C855" s="21" t="s">
        <v>24</v>
      </c>
      <c r="D855" s="21" t="s">
        <v>6926</v>
      </c>
      <c r="E855" s="21" t="s">
        <v>33</v>
      </c>
      <c r="F855" s="22">
        <v>38.0</v>
      </c>
      <c r="G855" s="21" t="s">
        <v>24</v>
      </c>
      <c r="H855" s="26"/>
      <c r="I855" s="21" t="s">
        <v>52</v>
      </c>
      <c r="J855" s="22">
        <v>8336.0</v>
      </c>
      <c r="K855" s="22">
        <v>3.0</v>
      </c>
      <c r="L855" s="22">
        <v>8339.0</v>
      </c>
      <c r="M855" s="27">
        <v>7.27</v>
      </c>
      <c r="N855" s="14">
        <v>3.697463342</v>
      </c>
      <c r="O855" s="14">
        <v>225533.0</v>
      </c>
      <c r="P855" s="17">
        <f>VLOOKUP(D855,Details!$C$1:$J$3719,3,FALSE)</f>
        <v>0</v>
      </c>
      <c r="Q855" s="18" t="str">
        <f>VLOOKUP(D855,Details!$C$1:$J$3719,4,FALSE)</f>
        <v>12th Pass</v>
      </c>
      <c r="R855" s="17">
        <f>VLOOKUP(D855,Details!$C$1:$J$3719,5,FALSE)</f>
        <v>34</v>
      </c>
      <c r="S855" s="18" t="str">
        <f>VLOOKUP(D855,Details!$C$1:$J$3719,6,FALSE)</f>
        <v>Rs63,000 ~ 63Thou+</v>
      </c>
      <c r="T855" s="18" t="str">
        <f>VLOOKUP(D855,Details!$C$1:$J$3719,7,FALSE)</f>
        <v>Rs0 ~ </v>
      </c>
      <c r="U855" s="18" t="str">
        <f>VLOOKUP(D855,Details!$C$1:$J$3719,8,FALSE)</f>
        <v/>
      </c>
    </row>
    <row r="856">
      <c r="A856" s="5" t="s">
        <v>22</v>
      </c>
      <c r="B856" s="5" t="s">
        <v>7525</v>
      </c>
      <c r="C856" s="21" t="s">
        <v>24</v>
      </c>
      <c r="D856" s="21" t="s">
        <v>6925</v>
      </c>
      <c r="E856" s="21" t="s">
        <v>33</v>
      </c>
      <c r="F856" s="22">
        <v>47.0</v>
      </c>
      <c r="G856" s="21" t="s">
        <v>24</v>
      </c>
      <c r="H856" s="26"/>
      <c r="I856" s="21" t="s">
        <v>73</v>
      </c>
      <c r="J856" s="22">
        <v>6923.0</v>
      </c>
      <c r="K856" s="22">
        <v>6.0</v>
      </c>
      <c r="L856" s="22">
        <v>6929.0</v>
      </c>
      <c r="M856" s="27">
        <v>6.04</v>
      </c>
      <c r="N856" s="14">
        <v>3.072277671</v>
      </c>
      <c r="O856" s="14">
        <v>225533.0</v>
      </c>
      <c r="P856" s="17">
        <f>VLOOKUP(D856,Details!$C$1:$J$3719,3,FALSE)</f>
        <v>0</v>
      </c>
      <c r="Q856" s="18" t="str">
        <f>VLOOKUP(D856,Details!$C$1:$J$3719,4,FALSE)</f>
        <v>10th Pass</v>
      </c>
      <c r="R856" s="17">
        <f>VLOOKUP(D856,Details!$C$1:$J$3719,5,FALSE)</f>
        <v>47</v>
      </c>
      <c r="S856" s="18" t="str">
        <f>VLOOKUP(D856,Details!$C$1:$J$3719,6,FALSE)</f>
        <v>Nil</v>
      </c>
      <c r="T856" s="18" t="str">
        <f>VLOOKUP(D856,Details!$C$1:$J$3719,7,FALSE)</f>
        <v>Rs0 ~ </v>
      </c>
      <c r="U856" s="18" t="str">
        <f>VLOOKUP(D856,Details!$C$1:$J$3719,8,FALSE)</f>
        <v/>
      </c>
    </row>
    <row r="857">
      <c r="A857" s="5" t="s">
        <v>22</v>
      </c>
      <c r="B857" s="5" t="s">
        <v>7525</v>
      </c>
      <c r="C857" s="21" t="s">
        <v>24</v>
      </c>
      <c r="D857" s="21" t="s">
        <v>6922</v>
      </c>
      <c r="E857" s="21" t="s">
        <v>33</v>
      </c>
      <c r="F857" s="22">
        <v>35.0</v>
      </c>
      <c r="G857" s="21" t="s">
        <v>24</v>
      </c>
      <c r="H857" s="26"/>
      <c r="I857" s="21" t="s">
        <v>44</v>
      </c>
      <c r="J857" s="22">
        <v>4558.0</v>
      </c>
      <c r="K857" s="22">
        <v>8.0</v>
      </c>
      <c r="L857" s="22">
        <v>4566.0</v>
      </c>
      <c r="M857" s="27">
        <v>3.98</v>
      </c>
      <c r="N857" s="14">
        <v>2.024537429</v>
      </c>
      <c r="O857" s="14">
        <v>225533.0</v>
      </c>
      <c r="P857" s="17">
        <f>VLOOKUP(D857,Details!$C$1:$J$3719,3,FALSE)</f>
        <v>0</v>
      </c>
      <c r="Q857" s="18" t="str">
        <f>VLOOKUP(D857,Details!$C$1:$J$3719,4,FALSE)</f>
        <v>Post Graduate</v>
      </c>
      <c r="R857" s="17">
        <f>VLOOKUP(D857,Details!$C$1:$J$3719,5,FALSE)</f>
        <v>35</v>
      </c>
      <c r="S857" s="18" t="str">
        <f>VLOOKUP(D857,Details!$C$1:$J$3719,6,FALSE)</f>
        <v>Rs1,03,50,000 ~ 1Crore+</v>
      </c>
      <c r="T857" s="18" t="str">
        <f>VLOOKUP(D857,Details!$C$1:$J$3719,7,FALSE)</f>
        <v>Rs0 ~ </v>
      </c>
      <c r="U857" s="18" t="str">
        <f>VLOOKUP(D857,Details!$C$1:$J$3719,8,FALSE)</f>
        <v/>
      </c>
    </row>
    <row r="858">
      <c r="A858" s="5" t="s">
        <v>22</v>
      </c>
      <c r="B858" s="5" t="s">
        <v>7525</v>
      </c>
      <c r="C858" s="21" t="s">
        <v>24</v>
      </c>
      <c r="D858" s="21" t="s">
        <v>6924</v>
      </c>
      <c r="E858" s="21" t="s">
        <v>33</v>
      </c>
      <c r="F858" s="22">
        <v>36.0</v>
      </c>
      <c r="G858" s="21" t="s">
        <v>24</v>
      </c>
      <c r="H858" s="26"/>
      <c r="I858" s="21" t="s">
        <v>48</v>
      </c>
      <c r="J858" s="22">
        <v>812.0</v>
      </c>
      <c r="K858" s="22">
        <v>0.0</v>
      </c>
      <c r="L858" s="22">
        <v>812.0</v>
      </c>
      <c r="M858" s="27">
        <v>0.71</v>
      </c>
      <c r="N858" s="14">
        <v>0.360036004</v>
      </c>
      <c r="O858" s="14">
        <v>225533.0</v>
      </c>
      <c r="P858" s="17">
        <f>VLOOKUP(D858,Details!$C$1:$J$3719,3,FALSE)</f>
        <v>0</v>
      </c>
      <c r="Q858" s="18" t="str">
        <f>VLOOKUP(D858,Details!$C$1:$J$3719,4,FALSE)</f>
        <v>12th Pass</v>
      </c>
      <c r="R858" s="17">
        <f>VLOOKUP(D858,Details!$C$1:$J$3719,5,FALSE)</f>
        <v>36</v>
      </c>
      <c r="S858" s="18" t="str">
        <f>VLOOKUP(D858,Details!$C$1:$J$3719,6,FALSE)</f>
        <v>Rs1,70,000 ~ 1Lacs+</v>
      </c>
      <c r="T858" s="18" t="str">
        <f>VLOOKUP(D858,Details!$C$1:$J$3719,7,FALSE)</f>
        <v>Rs2,00,000 ~ 2Lacs+</v>
      </c>
      <c r="U858" s="18" t="str">
        <f>VLOOKUP(D858,Details!$C$1:$J$3719,8,FALSE)</f>
        <v/>
      </c>
    </row>
    <row r="859">
      <c r="A859" s="5" t="s">
        <v>22</v>
      </c>
      <c r="B859" s="5" t="s">
        <v>7525</v>
      </c>
      <c r="C859" s="21" t="s">
        <v>24</v>
      </c>
      <c r="D859" s="21" t="s">
        <v>6916</v>
      </c>
      <c r="E859" s="21" t="s">
        <v>33</v>
      </c>
      <c r="F859" s="22">
        <v>41.0</v>
      </c>
      <c r="G859" s="21" t="s">
        <v>24</v>
      </c>
      <c r="H859" s="26"/>
      <c r="I859" s="21" t="s">
        <v>48</v>
      </c>
      <c r="J859" s="22">
        <v>556.0</v>
      </c>
      <c r="K859" s="22">
        <v>0.0</v>
      </c>
      <c r="L859" s="22">
        <v>556.0</v>
      </c>
      <c r="M859" s="27">
        <v>0.49</v>
      </c>
      <c r="N859" s="14">
        <v>0.246527116</v>
      </c>
      <c r="O859" s="14">
        <v>225533.0</v>
      </c>
      <c r="P859" s="17">
        <f>VLOOKUP(D859,Details!$C$1:$J$3719,3,FALSE)</f>
        <v>0</v>
      </c>
      <c r="Q859" s="18" t="str">
        <f>VLOOKUP(D859,Details!$C$1:$J$3719,4,FALSE)</f>
        <v>10th Pass</v>
      </c>
      <c r="R859" s="17">
        <f>VLOOKUP(D859,Details!$C$1:$J$3719,5,FALSE)</f>
        <v>41</v>
      </c>
      <c r="S859" s="18" t="str">
        <f>VLOOKUP(D859,Details!$C$1:$J$3719,6,FALSE)</f>
        <v>Rs1,00,000 ~ 1Lacs+</v>
      </c>
      <c r="T859" s="18" t="str">
        <f>VLOOKUP(D859,Details!$C$1:$J$3719,7,FALSE)</f>
        <v>Rs0 ~ </v>
      </c>
      <c r="U859" s="18" t="str">
        <f>VLOOKUP(D859,Details!$C$1:$J$3719,8,FALSE)</f>
        <v/>
      </c>
    </row>
    <row r="860">
      <c r="A860" s="5" t="s">
        <v>22</v>
      </c>
      <c r="B860" s="5" t="s">
        <v>7525</v>
      </c>
      <c r="C860" s="21" t="s">
        <v>24</v>
      </c>
      <c r="D860" s="21" t="s">
        <v>6918</v>
      </c>
      <c r="E860" s="21" t="s">
        <v>33</v>
      </c>
      <c r="F860" s="22">
        <v>44.0</v>
      </c>
      <c r="G860" s="21" t="s">
        <v>253</v>
      </c>
      <c r="H860" s="26"/>
      <c r="I860" s="21" t="s">
        <v>35</v>
      </c>
      <c r="J860" s="22">
        <v>444.0</v>
      </c>
      <c r="K860" s="22">
        <v>0.0</v>
      </c>
      <c r="L860" s="22">
        <v>444.0</v>
      </c>
      <c r="M860" s="27">
        <v>0.39</v>
      </c>
      <c r="N860" s="14">
        <v>0.196866977</v>
      </c>
      <c r="O860" s="14">
        <v>225533.0</v>
      </c>
      <c r="P860" s="17">
        <f>VLOOKUP(D860,Details!$C$1:$J$3719,3,FALSE)</f>
        <v>0</v>
      </c>
      <c r="Q860" s="18" t="str">
        <f>VLOOKUP(D860,Details!$C$1:$J$3719,4,FALSE)</f>
        <v>Literate</v>
      </c>
      <c r="R860" s="17">
        <f>VLOOKUP(D860,Details!$C$1:$J$3719,5,FALSE)</f>
        <v>44</v>
      </c>
      <c r="S860" s="18" t="str">
        <f>VLOOKUP(D860,Details!$C$1:$J$3719,6,FALSE)</f>
        <v>Rs2,72,000 ~ 2Lacs+</v>
      </c>
      <c r="T860" s="18" t="str">
        <f>VLOOKUP(D860,Details!$C$1:$J$3719,7,FALSE)</f>
        <v>Rs0 ~ </v>
      </c>
      <c r="U860" s="18" t="str">
        <f>VLOOKUP(D860,Details!$C$1:$J$3719,8,FALSE)</f>
        <v/>
      </c>
    </row>
    <row r="861">
      <c r="A861" s="5" t="s">
        <v>22</v>
      </c>
      <c r="B861" s="5" t="s">
        <v>7525</v>
      </c>
      <c r="C861" s="21" t="s">
        <v>24</v>
      </c>
      <c r="D861" s="21" t="s">
        <v>6920</v>
      </c>
      <c r="E861" s="21" t="s">
        <v>33</v>
      </c>
      <c r="F861" s="22">
        <v>68.0</v>
      </c>
      <c r="G861" s="21" t="s">
        <v>24</v>
      </c>
      <c r="H861" s="26"/>
      <c r="I861" s="21" t="s">
        <v>48</v>
      </c>
      <c r="J861" s="22">
        <v>346.0</v>
      </c>
      <c r="K861" s="22">
        <v>0.0</v>
      </c>
      <c r="L861" s="22">
        <v>346.0</v>
      </c>
      <c r="M861" s="27">
        <v>0.3</v>
      </c>
      <c r="N861" s="14">
        <v>0.153414356</v>
      </c>
      <c r="O861" s="14">
        <v>225533.0</v>
      </c>
      <c r="P861" s="17">
        <f>VLOOKUP(D861,Details!$C$1:$J$3719,3,FALSE)</f>
        <v>1</v>
      </c>
      <c r="Q861" s="18" t="str">
        <f>VLOOKUP(D861,Details!$C$1:$J$3719,4,FALSE)</f>
        <v>Literate</v>
      </c>
      <c r="R861" s="17">
        <f>VLOOKUP(D861,Details!$C$1:$J$3719,5,FALSE)</f>
        <v>68</v>
      </c>
      <c r="S861" s="18" t="str">
        <f>VLOOKUP(D861,Details!$C$1:$J$3719,6,FALSE)</f>
        <v>Nil</v>
      </c>
      <c r="T861" s="18" t="str">
        <f>VLOOKUP(D861,Details!$C$1:$J$3719,7,FALSE)</f>
        <v>Rs0 ~ </v>
      </c>
      <c r="U861" s="18" t="str">
        <f>VLOOKUP(D861,Details!$C$1:$J$3719,8,FALSE)</f>
        <v/>
      </c>
    </row>
    <row r="862">
      <c r="A862" s="5" t="s">
        <v>22</v>
      </c>
      <c r="B862" s="5" t="s">
        <v>7525</v>
      </c>
      <c r="C862" s="21" t="s">
        <v>24</v>
      </c>
      <c r="D862" s="21" t="s">
        <v>6912</v>
      </c>
      <c r="E862" s="21" t="s">
        <v>33</v>
      </c>
      <c r="F862" s="22">
        <v>38.0</v>
      </c>
      <c r="G862" s="21" t="s">
        <v>24</v>
      </c>
      <c r="H862" s="26"/>
      <c r="I862" s="21" t="s">
        <v>57</v>
      </c>
      <c r="J862" s="22">
        <v>248.0</v>
      </c>
      <c r="K862" s="22">
        <v>0.0</v>
      </c>
      <c r="L862" s="22">
        <v>248.0</v>
      </c>
      <c r="M862" s="27">
        <v>0.22</v>
      </c>
      <c r="N862" s="14">
        <v>0.109961735</v>
      </c>
      <c r="O862" s="14">
        <v>225533.0</v>
      </c>
      <c r="P862" s="17">
        <f>VLOOKUP(D862,Details!$C$1:$J$3719,3,FALSE)</f>
        <v>0</v>
      </c>
      <c r="Q862" s="18" t="str">
        <f>VLOOKUP(D862,Details!$C$1:$J$3719,4,FALSE)</f>
        <v>Literate</v>
      </c>
      <c r="R862" s="17">
        <f>VLOOKUP(D862,Details!$C$1:$J$3719,5,FALSE)</f>
        <v>38</v>
      </c>
      <c r="S862" s="18" t="str">
        <f>VLOOKUP(D862,Details!$C$1:$J$3719,6,FALSE)</f>
        <v>Rs5,000 ~ 5Thou+</v>
      </c>
      <c r="T862" s="18" t="str">
        <f>VLOOKUP(D862,Details!$C$1:$J$3719,7,FALSE)</f>
        <v>Rs0 ~ </v>
      </c>
      <c r="U862" s="18" t="str">
        <f>VLOOKUP(D862,Details!$C$1:$J$3719,8,FALSE)</f>
        <v/>
      </c>
    </row>
    <row r="863">
      <c r="A863" s="5" t="s">
        <v>22</v>
      </c>
      <c r="B863" s="5" t="s">
        <v>7525</v>
      </c>
      <c r="C863" s="21" t="s">
        <v>24</v>
      </c>
      <c r="D863" s="21" t="s">
        <v>6919</v>
      </c>
      <c r="E863" s="21" t="s">
        <v>33</v>
      </c>
      <c r="F863" s="22">
        <v>25.0</v>
      </c>
      <c r="G863" s="21" t="s">
        <v>24</v>
      </c>
      <c r="H863" s="26"/>
      <c r="I863" s="21" t="s">
        <v>48</v>
      </c>
      <c r="J863" s="22">
        <v>172.0</v>
      </c>
      <c r="K863" s="22">
        <v>0.0</v>
      </c>
      <c r="L863" s="22">
        <v>172.0</v>
      </c>
      <c r="M863" s="27">
        <v>0.15</v>
      </c>
      <c r="N863" s="14">
        <v>0.076263784</v>
      </c>
      <c r="O863" s="14">
        <v>225533.0</v>
      </c>
      <c r="P863" s="17">
        <f>VLOOKUP(D863,Details!$C$1:$J$3719,3,FALSE)</f>
        <v>0</v>
      </c>
      <c r="Q863" s="18" t="str">
        <f>VLOOKUP(D863,Details!$C$1:$J$3719,4,FALSE)</f>
        <v>8th Pass</v>
      </c>
      <c r="R863" s="17">
        <f>VLOOKUP(D863,Details!$C$1:$J$3719,5,FALSE)</f>
        <v>25</v>
      </c>
      <c r="S863" s="18" t="str">
        <f>VLOOKUP(D863,Details!$C$1:$J$3719,6,FALSE)</f>
        <v>Rs15,000 ~ 15Thou+</v>
      </c>
      <c r="T863" s="18" t="str">
        <f>VLOOKUP(D863,Details!$C$1:$J$3719,7,FALSE)</f>
        <v>Rs0 ~ </v>
      </c>
      <c r="U863" s="18" t="str">
        <f>VLOOKUP(D863,Details!$C$1:$J$3719,8,FALSE)</f>
        <v/>
      </c>
    </row>
    <row r="864">
      <c r="A864" s="5" t="s">
        <v>22</v>
      </c>
      <c r="B864" s="5" t="s">
        <v>7525</v>
      </c>
      <c r="C864" s="21" t="s">
        <v>24</v>
      </c>
      <c r="D864" s="21" t="s">
        <v>6910</v>
      </c>
      <c r="E864" s="21" t="s">
        <v>33</v>
      </c>
      <c r="F864" s="22">
        <v>31.0</v>
      </c>
      <c r="G864" s="21" t="s">
        <v>24</v>
      </c>
      <c r="H864" s="26"/>
      <c r="I864" s="21" t="s">
        <v>48</v>
      </c>
      <c r="J864" s="22">
        <v>152.0</v>
      </c>
      <c r="K864" s="22">
        <v>0.0</v>
      </c>
      <c r="L864" s="22">
        <v>152.0</v>
      </c>
      <c r="M864" s="28">
        <v>0.13</v>
      </c>
      <c r="N864" s="14">
        <v>0.067395902</v>
      </c>
      <c r="O864" s="14">
        <v>225533.0</v>
      </c>
      <c r="P864" s="17">
        <f>VLOOKUP(D864,Details!$C$1:$J$3719,3,FALSE)</f>
        <v>0</v>
      </c>
      <c r="Q864" s="18" t="str">
        <f>VLOOKUP(D864,Details!$C$1:$J$3719,4,FALSE)</f>
        <v>Graduate</v>
      </c>
      <c r="R864" s="17">
        <f>VLOOKUP(D864,Details!$C$1:$J$3719,5,FALSE)</f>
        <v>31</v>
      </c>
      <c r="S864" s="18" t="str">
        <f>VLOOKUP(D864,Details!$C$1:$J$3719,6,FALSE)</f>
        <v>Rs3,17,000 ~ 3Lacs+</v>
      </c>
      <c r="T864" s="18" t="str">
        <f>VLOOKUP(D864,Details!$C$1:$J$3719,7,FALSE)</f>
        <v>Rs0 ~ </v>
      </c>
      <c r="U864" s="18" t="str">
        <f>VLOOKUP(D864,Details!$C$1:$J$3719,8,FALSE)</f>
        <v/>
      </c>
    </row>
    <row r="865">
      <c r="A865" s="5" t="s">
        <v>22</v>
      </c>
      <c r="B865" s="5" t="s">
        <v>7528</v>
      </c>
      <c r="C865" s="21" t="s">
        <v>24</v>
      </c>
      <c r="D865" s="5" t="s">
        <v>7529</v>
      </c>
      <c r="E865" s="21" t="s">
        <v>33</v>
      </c>
      <c r="F865" s="22">
        <v>39.0</v>
      </c>
      <c r="G865" s="21" t="s">
        <v>24</v>
      </c>
      <c r="H865" s="26"/>
      <c r="I865" s="21" t="s">
        <v>649</v>
      </c>
      <c r="J865" s="22">
        <v>65446.0</v>
      </c>
      <c r="K865" s="22">
        <v>7.0</v>
      </c>
      <c r="L865" s="22">
        <v>65453.0</v>
      </c>
      <c r="M865" s="22">
        <v>70.8</v>
      </c>
      <c r="N865" s="14">
        <v>34.56519558</v>
      </c>
      <c r="O865" s="14">
        <v>189361.0</v>
      </c>
      <c r="P865" s="17">
        <f>VLOOKUP(D865,Details!$C$1:$J$3719,3,FALSE)</f>
        <v>2</v>
      </c>
      <c r="Q865" s="18" t="str">
        <f>VLOOKUP(D865,Details!$C$1:$J$3719,4,FALSE)</f>
        <v>10th Pass</v>
      </c>
      <c r="R865" s="17">
        <f>VLOOKUP(D865,Details!$C$1:$J$3719,5,FALSE)</f>
        <v>39</v>
      </c>
      <c r="S865" s="18" t="str">
        <f>VLOOKUP(D865,Details!$C$1:$J$3719,6,FALSE)</f>
        <v>Rs1,91,74,607 ~ 1Crore+</v>
      </c>
      <c r="T865" s="18" t="str">
        <f>VLOOKUP(D865,Details!$C$1:$J$3719,7,FALSE)</f>
        <v>Rs0 ~ </v>
      </c>
      <c r="U865" s="18" t="str">
        <f>VLOOKUP(D865,Details!$C$1:$J$3719,8,FALSE)</f>
        <v>Y</v>
      </c>
    </row>
    <row r="866">
      <c r="A866" s="5" t="s">
        <v>22</v>
      </c>
      <c r="B866" s="5" t="s">
        <v>7528</v>
      </c>
      <c r="C866" s="21" t="s">
        <v>24</v>
      </c>
      <c r="D866" s="5" t="s">
        <v>7530</v>
      </c>
      <c r="E866" s="21" t="s">
        <v>33</v>
      </c>
      <c r="F866" s="22">
        <v>28.0</v>
      </c>
      <c r="G866" s="21" t="s">
        <v>24</v>
      </c>
      <c r="H866" s="26"/>
      <c r="I866" s="21" t="s">
        <v>276</v>
      </c>
      <c r="J866" s="22">
        <v>8715.0</v>
      </c>
      <c r="K866" s="22">
        <v>3.0</v>
      </c>
      <c r="L866" s="22">
        <v>8718.0</v>
      </c>
      <c r="M866" s="22">
        <v>9.43</v>
      </c>
      <c r="N866" s="14">
        <v>4.603904711</v>
      </c>
      <c r="O866" s="14">
        <v>189361.0</v>
      </c>
      <c r="P866" s="17">
        <f>VLOOKUP(D866,Details!$C$1:$J$3719,3,FALSE)</f>
        <v>0</v>
      </c>
      <c r="Q866" s="18" t="str">
        <f>VLOOKUP(D866,Details!$C$1:$J$3719,4,FALSE)</f>
        <v>10th Pass</v>
      </c>
      <c r="R866" s="17">
        <f>VLOOKUP(D866,Details!$C$1:$J$3719,5,FALSE)</f>
        <v>28</v>
      </c>
      <c r="S866" s="18" t="str">
        <f>VLOOKUP(D866,Details!$C$1:$J$3719,6,FALSE)</f>
        <v>Rs50,000 ~ 50Thou+</v>
      </c>
      <c r="T866" s="18" t="str">
        <f>VLOOKUP(D866,Details!$C$1:$J$3719,7,FALSE)</f>
        <v>Rs0 ~ </v>
      </c>
      <c r="U866" s="18" t="str">
        <f>VLOOKUP(D866,Details!$C$1:$J$3719,8,FALSE)</f>
        <v/>
      </c>
    </row>
    <row r="867">
      <c r="A867" s="5" t="s">
        <v>22</v>
      </c>
      <c r="B867" s="5" t="s">
        <v>7528</v>
      </c>
      <c r="C867" s="21" t="s">
        <v>24</v>
      </c>
      <c r="D867" s="21" t="s">
        <v>7531</v>
      </c>
      <c r="E867" s="21" t="s">
        <v>33</v>
      </c>
      <c r="F867" s="22">
        <v>59.0</v>
      </c>
      <c r="G867" s="21" t="s">
        <v>24</v>
      </c>
      <c r="H867" s="26"/>
      <c r="I867" s="32" t="s">
        <v>40</v>
      </c>
      <c r="J867" s="22">
        <v>7242.0</v>
      </c>
      <c r="K867" s="22">
        <v>4.0</v>
      </c>
      <c r="L867" s="22">
        <v>7246.0</v>
      </c>
      <c r="M867" s="22">
        <v>7.84</v>
      </c>
      <c r="N867" s="14">
        <v>3.826553514</v>
      </c>
      <c r="O867" s="14">
        <v>189361.0</v>
      </c>
      <c r="P867" s="17">
        <f>VLOOKUP(D867,Details!$C$1:$J$3719,3,FALSE)</f>
        <v>0</v>
      </c>
      <c r="Q867" s="18" t="str">
        <f>VLOOKUP(D867,Details!$C$1:$J$3719,4,FALSE)</f>
        <v>Graduate</v>
      </c>
      <c r="R867" s="17">
        <f>VLOOKUP(D867,Details!$C$1:$J$3719,5,FALSE)</f>
        <v>59</v>
      </c>
      <c r="S867" s="18" t="str">
        <f>VLOOKUP(D867,Details!$C$1:$J$3719,6,FALSE)</f>
        <v>Nil</v>
      </c>
      <c r="T867" s="18" t="str">
        <f>VLOOKUP(D867,Details!$C$1:$J$3719,7,FALSE)</f>
        <v>Rs0 ~ </v>
      </c>
      <c r="U867" s="18" t="str">
        <f>VLOOKUP(D867,Details!$C$1:$J$3719,8,FALSE)</f>
        <v/>
      </c>
    </row>
    <row r="868">
      <c r="A868" s="5" t="s">
        <v>22</v>
      </c>
      <c r="B868" s="5" t="s">
        <v>7528</v>
      </c>
      <c r="C868" s="21" t="s">
        <v>24</v>
      </c>
      <c r="D868" s="21" t="s">
        <v>7532</v>
      </c>
      <c r="E868" s="21" t="s">
        <v>33</v>
      </c>
      <c r="F868" s="22">
        <v>37.0</v>
      </c>
      <c r="G868" s="21" t="s">
        <v>24</v>
      </c>
      <c r="H868" s="26"/>
      <c r="I868" s="32" t="s">
        <v>73</v>
      </c>
      <c r="J868" s="22">
        <v>5066.0</v>
      </c>
      <c r="K868" s="22">
        <v>1.0</v>
      </c>
      <c r="L868" s="22">
        <v>5067.0</v>
      </c>
      <c r="M868" s="22">
        <v>5.48</v>
      </c>
      <c r="N868" s="14">
        <v>2.675841382</v>
      </c>
      <c r="O868" s="14">
        <v>189361.0</v>
      </c>
      <c r="P868" s="17">
        <f>VLOOKUP(D868,Details!$C$1:$J$3719,3,FALSE)</f>
        <v>0</v>
      </c>
      <c r="Q868" s="18" t="str">
        <f>VLOOKUP(D868,Details!$C$1:$J$3719,4,FALSE)</f>
        <v>8th Pass</v>
      </c>
      <c r="R868" s="17">
        <f>VLOOKUP(D868,Details!$C$1:$J$3719,5,FALSE)</f>
        <v>39</v>
      </c>
      <c r="S868" s="18" t="str">
        <f>VLOOKUP(D868,Details!$C$1:$J$3719,6,FALSE)</f>
        <v>Rs35,000 ~ 35Thou+</v>
      </c>
      <c r="T868" s="18" t="str">
        <f>VLOOKUP(D868,Details!$C$1:$J$3719,7,FALSE)</f>
        <v>Rs0 ~ </v>
      </c>
      <c r="U868" s="18" t="str">
        <f>VLOOKUP(D868,Details!$C$1:$J$3719,8,FALSE)</f>
        <v/>
      </c>
    </row>
    <row r="869">
      <c r="A869" s="5" t="s">
        <v>22</v>
      </c>
      <c r="B869" s="5" t="s">
        <v>7528</v>
      </c>
      <c r="C869" s="21" t="s">
        <v>24</v>
      </c>
      <c r="D869" s="21" t="s">
        <v>7533</v>
      </c>
      <c r="E869" s="21" t="s">
        <v>33</v>
      </c>
      <c r="F869" s="22">
        <v>49.0</v>
      </c>
      <c r="G869" s="21" t="s">
        <v>24</v>
      </c>
      <c r="H869" s="26"/>
      <c r="I869" s="32" t="s">
        <v>52</v>
      </c>
      <c r="J869" s="22">
        <v>2992.0</v>
      </c>
      <c r="K869" s="22">
        <v>1.0</v>
      </c>
      <c r="L869" s="22">
        <v>2993.0</v>
      </c>
      <c r="M869" s="22">
        <v>3.24</v>
      </c>
      <c r="N869" s="14">
        <v>1.580578894</v>
      </c>
      <c r="O869" s="14">
        <v>189361.0</v>
      </c>
      <c r="P869" s="17">
        <f>VLOOKUP(D869,Details!$C$1:$J$3719,3,FALSE)</f>
        <v>0</v>
      </c>
      <c r="Q869" s="18" t="str">
        <f>VLOOKUP(D869,Details!$C$1:$J$3719,4,FALSE)</f>
        <v>10th Pass</v>
      </c>
      <c r="R869" s="17">
        <f>VLOOKUP(D869,Details!$C$1:$J$3719,5,FALSE)</f>
        <v>49</v>
      </c>
      <c r="S869" s="18" t="str">
        <f>VLOOKUP(D869,Details!$C$1:$J$3719,6,FALSE)</f>
        <v>Rs21,85,000 ~ 21Lacs+</v>
      </c>
      <c r="T869" s="18" t="str">
        <f>VLOOKUP(D869,Details!$C$1:$J$3719,7,FALSE)</f>
        <v>Rs0 ~ </v>
      </c>
      <c r="U869" s="18" t="str">
        <f>VLOOKUP(D869,Details!$C$1:$J$3719,8,FALSE)</f>
        <v/>
      </c>
    </row>
    <row r="870">
      <c r="A870" s="5" t="s">
        <v>22</v>
      </c>
      <c r="B870" s="5" t="s">
        <v>7528</v>
      </c>
      <c r="C870" s="21" t="s">
        <v>24</v>
      </c>
      <c r="D870" s="21" t="s">
        <v>7534</v>
      </c>
      <c r="E870" s="21" t="s">
        <v>33</v>
      </c>
      <c r="F870" s="22">
        <v>41.0</v>
      </c>
      <c r="G870" s="21" t="s">
        <v>24</v>
      </c>
      <c r="H870" s="26"/>
      <c r="I870" s="32" t="s">
        <v>341</v>
      </c>
      <c r="J870" s="22">
        <v>1324.0</v>
      </c>
      <c r="K870" s="22">
        <v>0.0</v>
      </c>
      <c r="L870" s="22">
        <v>1324.0</v>
      </c>
      <c r="M870" s="22">
        <v>1.43</v>
      </c>
      <c r="N870" s="14">
        <v>0.699193604</v>
      </c>
      <c r="O870" s="14">
        <v>189361.0</v>
      </c>
      <c r="P870" s="17">
        <f>VLOOKUP(D870,Details!$C$1:$J$3719,3,FALSE)</f>
        <v>0</v>
      </c>
      <c r="Q870" s="18" t="str">
        <f>VLOOKUP(D870,Details!$C$1:$J$3719,4,FALSE)</f>
        <v>10th Pass</v>
      </c>
      <c r="R870" s="17">
        <f>VLOOKUP(D870,Details!$C$1:$J$3719,5,FALSE)</f>
        <v>41</v>
      </c>
      <c r="S870" s="18" t="str">
        <f>VLOOKUP(D870,Details!$C$1:$J$3719,6,FALSE)</f>
        <v>Rs1,90,000 ~ 1Lacs+</v>
      </c>
      <c r="T870" s="18" t="str">
        <f>VLOOKUP(D870,Details!$C$1:$J$3719,7,FALSE)</f>
        <v>Rs0 ~ </v>
      </c>
      <c r="U870" s="18" t="str">
        <f>VLOOKUP(D870,Details!$C$1:$J$3719,8,FALSE)</f>
        <v/>
      </c>
    </row>
    <row r="871">
      <c r="A871" s="5" t="s">
        <v>22</v>
      </c>
      <c r="B871" s="5" t="s">
        <v>7528</v>
      </c>
      <c r="C871" s="21" t="s">
        <v>24</v>
      </c>
      <c r="D871" s="21" t="s">
        <v>7535</v>
      </c>
      <c r="E871" s="21" t="s">
        <v>33</v>
      </c>
      <c r="F871" s="22">
        <v>40.0</v>
      </c>
      <c r="G871" s="21" t="s">
        <v>24</v>
      </c>
      <c r="H871" s="26"/>
      <c r="I871" s="32" t="s">
        <v>48</v>
      </c>
      <c r="J871" s="22">
        <v>593.0</v>
      </c>
      <c r="K871" s="22">
        <v>0.0</v>
      </c>
      <c r="L871" s="22">
        <v>593.0</v>
      </c>
      <c r="M871" s="22">
        <v>0.64</v>
      </c>
      <c r="N871" s="14">
        <v>0.313158465</v>
      </c>
      <c r="O871" s="14">
        <v>189361.0</v>
      </c>
      <c r="P871" s="17">
        <f>VLOOKUP(D871,Details!$C$1:$J$3719,3,FALSE)</f>
        <v>0</v>
      </c>
      <c r="Q871" s="18" t="str">
        <f>VLOOKUP(D871,Details!$C$1:$J$3719,4,FALSE)</f>
        <v>Literate</v>
      </c>
      <c r="R871" s="17">
        <f>VLOOKUP(D871,Details!$C$1:$J$3719,5,FALSE)</f>
        <v>40</v>
      </c>
      <c r="S871" s="18" t="str">
        <f>VLOOKUP(D871,Details!$C$1:$J$3719,6,FALSE)</f>
        <v>Rs78,000 ~ 78Thou+</v>
      </c>
      <c r="T871" s="18" t="str">
        <f>VLOOKUP(D871,Details!$C$1:$J$3719,7,FALSE)</f>
        <v>Rs0 ~ </v>
      </c>
      <c r="U871" s="18" t="str">
        <f>VLOOKUP(D871,Details!$C$1:$J$3719,8,FALSE)</f>
        <v/>
      </c>
    </row>
    <row r="872">
      <c r="A872" s="5" t="s">
        <v>22</v>
      </c>
      <c r="B872" s="5" t="s">
        <v>7528</v>
      </c>
      <c r="C872" s="21" t="s">
        <v>24</v>
      </c>
      <c r="D872" s="21" t="s">
        <v>7536</v>
      </c>
      <c r="E872" s="21" t="s">
        <v>33</v>
      </c>
      <c r="F872" s="22">
        <v>38.0</v>
      </c>
      <c r="G872" s="21" t="s">
        <v>24</v>
      </c>
      <c r="H872" s="26"/>
      <c r="I872" s="32" t="s">
        <v>35</v>
      </c>
      <c r="J872" s="22">
        <v>335.0</v>
      </c>
      <c r="K872" s="22">
        <v>0.0</v>
      </c>
      <c r="L872" s="22">
        <v>335.0</v>
      </c>
      <c r="M872" s="22">
        <v>0.36</v>
      </c>
      <c r="N872" s="14">
        <v>0.176910768</v>
      </c>
      <c r="O872" s="14">
        <v>189361.0</v>
      </c>
      <c r="P872" s="17" t="str">
        <f>VLOOKUP(D872,Details!$C$1:$J$3719,3,FALSE)</f>
        <v>#N/A</v>
      </c>
      <c r="Q872" s="18" t="str">
        <f>VLOOKUP(D872,Details!$C$1:$J$3719,4,FALSE)</f>
        <v>#N/A</v>
      </c>
      <c r="R872" s="17" t="str">
        <f>VLOOKUP(D872,Details!$C$1:$J$3719,5,FALSE)</f>
        <v>#N/A</v>
      </c>
      <c r="S872" s="18" t="str">
        <f>VLOOKUP(D872,Details!$C$1:$J$3719,6,FALSE)</f>
        <v>#N/A</v>
      </c>
      <c r="T872" s="18" t="str">
        <f>VLOOKUP(D872,Details!$C$1:$J$3719,7,FALSE)</f>
        <v>#N/A</v>
      </c>
      <c r="U872" s="18" t="str">
        <f>VLOOKUP(D872,Details!$C$1:$J$3719,8,FALSE)</f>
        <v>#N/A</v>
      </c>
    </row>
    <row r="873">
      <c r="A873" s="5" t="s">
        <v>22</v>
      </c>
      <c r="B873" s="5" t="s">
        <v>7528</v>
      </c>
      <c r="C873" s="21" t="s">
        <v>24</v>
      </c>
      <c r="D873" s="21" t="s">
        <v>7537</v>
      </c>
      <c r="E873" s="21" t="s">
        <v>346</v>
      </c>
      <c r="F873" s="22">
        <v>39.0</v>
      </c>
      <c r="G873" s="21" t="s">
        <v>24</v>
      </c>
      <c r="H873" s="26"/>
      <c r="I873" s="32" t="s">
        <v>48</v>
      </c>
      <c r="J873" s="22">
        <v>289.0</v>
      </c>
      <c r="K873" s="22">
        <v>0.0</v>
      </c>
      <c r="L873" s="22">
        <v>289.0</v>
      </c>
      <c r="M873" s="22">
        <v>0.31</v>
      </c>
      <c r="N873" s="14">
        <v>0.152618543</v>
      </c>
      <c r="O873" s="14">
        <v>189361.0</v>
      </c>
      <c r="P873" s="17">
        <f>VLOOKUP(D873,Details!$C$1:$J$3719,3,FALSE)</f>
        <v>0</v>
      </c>
      <c r="Q873" s="18" t="str">
        <f>VLOOKUP(D873,Details!$C$1:$J$3719,4,FALSE)</f>
        <v>5th Pass</v>
      </c>
      <c r="R873" s="17">
        <f>VLOOKUP(D873,Details!$C$1:$J$3719,5,FALSE)</f>
        <v>39</v>
      </c>
      <c r="S873" s="18" t="str">
        <f>VLOOKUP(D873,Details!$C$1:$J$3719,6,FALSE)</f>
        <v>Rs18,73,000 ~ 18Lacs+</v>
      </c>
      <c r="T873" s="18" t="str">
        <f>VLOOKUP(D873,Details!$C$1:$J$3719,7,FALSE)</f>
        <v>Rs0 ~ </v>
      </c>
      <c r="U873" s="18" t="str">
        <f>VLOOKUP(D873,Details!$C$1:$J$3719,8,FALSE)</f>
        <v/>
      </c>
    </row>
    <row r="874">
      <c r="A874" s="5" t="s">
        <v>22</v>
      </c>
      <c r="B874" s="5" t="s">
        <v>7528</v>
      </c>
      <c r="C874" s="21" t="s">
        <v>24</v>
      </c>
      <c r="D874" s="21" t="s">
        <v>7538</v>
      </c>
      <c r="E874" s="21" t="s">
        <v>346</v>
      </c>
      <c r="F874" s="22">
        <v>45.0</v>
      </c>
      <c r="G874" s="21" t="s">
        <v>24</v>
      </c>
      <c r="H874" s="26"/>
      <c r="I874" s="32" t="s">
        <v>48</v>
      </c>
      <c r="J874" s="22">
        <v>257.0</v>
      </c>
      <c r="K874" s="22">
        <v>0.0</v>
      </c>
      <c r="L874" s="22">
        <v>257.0</v>
      </c>
      <c r="M874" s="22">
        <v>0.28</v>
      </c>
      <c r="N874" s="14">
        <v>0.135719604</v>
      </c>
      <c r="O874" s="14">
        <v>189361.0</v>
      </c>
      <c r="P874" s="17">
        <f>VLOOKUP(D874,Details!$C$1:$J$3719,3,FALSE)</f>
        <v>0</v>
      </c>
      <c r="Q874" s="18" t="str">
        <f>VLOOKUP(D874,Details!$C$1:$J$3719,4,FALSE)</f>
        <v>12th Pass</v>
      </c>
      <c r="R874" s="17">
        <f>VLOOKUP(D874,Details!$C$1:$J$3719,5,FALSE)</f>
        <v>45</v>
      </c>
      <c r="S874" s="18" t="str">
        <f>VLOOKUP(D874,Details!$C$1:$J$3719,6,FALSE)</f>
        <v>Rs1,50,000 ~ 1Lacs+</v>
      </c>
      <c r="T874" s="18" t="str">
        <f>VLOOKUP(D874,Details!$C$1:$J$3719,7,FALSE)</f>
        <v>Rs55,000 ~ 55Thou+</v>
      </c>
      <c r="U874" s="18" t="str">
        <f>VLOOKUP(D874,Details!$C$1:$J$3719,8,FALSE)</f>
        <v/>
      </c>
    </row>
    <row r="875">
      <c r="A875" s="5" t="s">
        <v>22</v>
      </c>
      <c r="B875" s="5" t="s">
        <v>7528</v>
      </c>
      <c r="C875" s="21" t="s">
        <v>24</v>
      </c>
      <c r="D875" s="21" t="s">
        <v>7539</v>
      </c>
      <c r="E875" s="21" t="s">
        <v>33</v>
      </c>
      <c r="F875" s="22">
        <v>32.0</v>
      </c>
      <c r="G875" s="21" t="s">
        <v>24</v>
      </c>
      <c r="H875" s="26"/>
      <c r="I875" s="33" t="s">
        <v>48</v>
      </c>
      <c r="J875" s="22">
        <v>179.0</v>
      </c>
      <c r="K875" s="22">
        <v>0.0</v>
      </c>
      <c r="L875" s="22">
        <v>179.0</v>
      </c>
      <c r="M875" s="22">
        <v>0.19</v>
      </c>
      <c r="N875" s="14">
        <v>0.09452844</v>
      </c>
      <c r="O875" s="14">
        <v>189361.0</v>
      </c>
      <c r="P875" s="17">
        <f>VLOOKUP(D875,Details!$C$1:$J$3719,3,FALSE)</f>
        <v>0</v>
      </c>
      <c r="Q875" s="18" t="str">
        <f>VLOOKUP(D875,Details!$C$1:$J$3719,4,FALSE)</f>
        <v>8th Pass</v>
      </c>
      <c r="R875" s="17">
        <f>VLOOKUP(D875,Details!$C$1:$J$3719,5,FALSE)</f>
        <v>33</v>
      </c>
      <c r="S875" s="18" t="str">
        <f>VLOOKUP(D875,Details!$C$1:$J$3719,6,FALSE)</f>
        <v>Rs7,200 ~ 7Thou+</v>
      </c>
      <c r="T875" s="18" t="str">
        <f>VLOOKUP(D875,Details!$C$1:$J$3719,7,FALSE)</f>
        <v>Rs0 ~ </v>
      </c>
      <c r="U875" s="18" t="str">
        <f>VLOOKUP(D875,Details!$C$1:$J$3719,8,FALSE)</f>
        <v/>
      </c>
    </row>
    <row r="876">
      <c r="A876" s="5" t="s">
        <v>22</v>
      </c>
      <c r="B876" s="5" t="s">
        <v>7540</v>
      </c>
      <c r="C876" s="21" t="s">
        <v>24</v>
      </c>
      <c r="D876" s="21" t="s">
        <v>7541</v>
      </c>
      <c r="E876" s="21" t="s">
        <v>346</v>
      </c>
      <c r="F876" s="22">
        <v>51.0</v>
      </c>
      <c r="G876" s="21" t="s">
        <v>24</v>
      </c>
      <c r="H876" s="26"/>
      <c r="I876" s="32" t="s">
        <v>40</v>
      </c>
      <c r="J876" s="22">
        <v>45019.0</v>
      </c>
      <c r="K876" s="22">
        <v>44.0</v>
      </c>
      <c r="L876" s="22">
        <v>45063.0</v>
      </c>
      <c r="M876" s="22">
        <v>36.32</v>
      </c>
      <c r="N876" s="14">
        <v>21.77545616</v>
      </c>
      <c r="O876" s="14">
        <v>206944.0</v>
      </c>
      <c r="P876" s="17" t="str">
        <f>VLOOKUP(D876,Details!$C$1:$J$3719,3,FALSE)</f>
        <v>#N/A</v>
      </c>
      <c r="Q876" s="18" t="str">
        <f>VLOOKUP(D876,Details!$C$1:$J$3719,4,FALSE)</f>
        <v>#N/A</v>
      </c>
      <c r="R876" s="17" t="str">
        <f>VLOOKUP(D876,Details!$C$1:$J$3719,5,FALSE)</f>
        <v>#N/A</v>
      </c>
      <c r="S876" s="18" t="str">
        <f>VLOOKUP(D876,Details!$C$1:$J$3719,6,FALSE)</f>
        <v>#N/A</v>
      </c>
      <c r="T876" s="18" t="str">
        <f>VLOOKUP(D876,Details!$C$1:$J$3719,7,FALSE)</f>
        <v>#N/A</v>
      </c>
      <c r="U876" s="18" t="str">
        <f>VLOOKUP(D876,Details!$C$1:$J$3719,8,FALSE)</f>
        <v>#N/A</v>
      </c>
    </row>
    <row r="877">
      <c r="A877" s="5" t="s">
        <v>22</v>
      </c>
      <c r="B877" s="5" t="s">
        <v>7540</v>
      </c>
      <c r="C877" s="21" t="s">
        <v>24</v>
      </c>
      <c r="D877" s="21" t="s">
        <v>7542</v>
      </c>
      <c r="E877" s="21" t="s">
        <v>33</v>
      </c>
      <c r="F877" s="22">
        <v>43.0</v>
      </c>
      <c r="G877" s="21" t="s">
        <v>24</v>
      </c>
      <c r="H877" s="26"/>
      <c r="I877" s="32" t="s">
        <v>28</v>
      </c>
      <c r="J877" s="22">
        <v>40623.0</v>
      </c>
      <c r="K877" s="22">
        <v>45.0</v>
      </c>
      <c r="L877" s="22">
        <v>40668.0</v>
      </c>
      <c r="M877" s="22">
        <v>32.78</v>
      </c>
      <c r="N877" s="14">
        <v>19.65169321</v>
      </c>
      <c r="O877" s="14">
        <v>206944.0</v>
      </c>
      <c r="P877" s="17">
        <f>VLOOKUP(D877,Details!$C$1:$J$3719,3,FALSE)</f>
        <v>0</v>
      </c>
      <c r="Q877" s="18" t="str">
        <f>VLOOKUP(D877,Details!$C$1:$J$3719,4,FALSE)</f>
        <v>12th Pass</v>
      </c>
      <c r="R877" s="17">
        <f>VLOOKUP(D877,Details!$C$1:$J$3719,5,FALSE)</f>
        <v>43</v>
      </c>
      <c r="S877" s="18" t="str">
        <f>VLOOKUP(D877,Details!$C$1:$J$3719,6,FALSE)</f>
        <v>Rs1,64,91,301 ~ 1Crore+</v>
      </c>
      <c r="T877" s="18" t="str">
        <f>VLOOKUP(D877,Details!$C$1:$J$3719,7,FALSE)</f>
        <v>Rs4,96,590 ~ 4Lacs+</v>
      </c>
      <c r="U877" s="18" t="str">
        <f>VLOOKUP(D877,Details!$C$1:$J$3719,8,FALSE)</f>
        <v/>
      </c>
    </row>
    <row r="878">
      <c r="A878" s="5" t="s">
        <v>22</v>
      </c>
      <c r="B878" s="5" t="s">
        <v>7540</v>
      </c>
      <c r="C878" s="21" t="s">
        <v>24</v>
      </c>
      <c r="D878" s="21" t="s">
        <v>7543</v>
      </c>
      <c r="E878" s="21" t="s">
        <v>33</v>
      </c>
      <c r="F878" s="22">
        <v>43.0</v>
      </c>
      <c r="G878" s="21" t="s">
        <v>24</v>
      </c>
      <c r="H878" s="26"/>
      <c r="I878" s="32" t="s">
        <v>52</v>
      </c>
      <c r="J878" s="22">
        <v>18655.0</v>
      </c>
      <c r="K878" s="22">
        <v>11.0</v>
      </c>
      <c r="L878" s="22">
        <v>18666.0</v>
      </c>
      <c r="M878" s="22">
        <v>15.04</v>
      </c>
      <c r="N878" s="14">
        <v>9.019831452</v>
      </c>
      <c r="O878" s="14">
        <v>206944.0</v>
      </c>
      <c r="P878" s="17" t="str">
        <f>VLOOKUP(D878,Details!$C$1:$J$3719,3,FALSE)</f>
        <v>#N/A</v>
      </c>
      <c r="Q878" s="18" t="str">
        <f>VLOOKUP(D878,Details!$C$1:$J$3719,4,FALSE)</f>
        <v>#N/A</v>
      </c>
      <c r="R878" s="17" t="str">
        <f>VLOOKUP(D878,Details!$C$1:$J$3719,5,FALSE)</f>
        <v>#N/A</v>
      </c>
      <c r="S878" s="18" t="str">
        <f>VLOOKUP(D878,Details!$C$1:$J$3719,6,FALSE)</f>
        <v>#N/A</v>
      </c>
      <c r="T878" s="18" t="str">
        <f>VLOOKUP(D878,Details!$C$1:$J$3719,7,FALSE)</f>
        <v>#N/A</v>
      </c>
      <c r="U878" s="18" t="str">
        <f>VLOOKUP(D878,Details!$C$1:$J$3719,8,FALSE)</f>
        <v>#N/A</v>
      </c>
    </row>
    <row r="879">
      <c r="A879" s="5" t="s">
        <v>22</v>
      </c>
      <c r="B879" s="5" t="s">
        <v>7540</v>
      </c>
      <c r="C879" s="21" t="s">
        <v>24</v>
      </c>
      <c r="D879" s="21" t="s">
        <v>7544</v>
      </c>
      <c r="E879" s="21" t="s">
        <v>346</v>
      </c>
      <c r="F879" s="22">
        <v>51.0</v>
      </c>
      <c r="G879" s="21" t="s">
        <v>24</v>
      </c>
      <c r="H879" s="26"/>
      <c r="I879" s="32" t="s">
        <v>44</v>
      </c>
      <c r="J879" s="22">
        <v>9245.0</v>
      </c>
      <c r="K879" s="22">
        <v>42.0</v>
      </c>
      <c r="L879" s="22">
        <v>9287.0</v>
      </c>
      <c r="M879" s="22">
        <v>7.49</v>
      </c>
      <c r="N879" s="14">
        <v>4.48768749</v>
      </c>
      <c r="O879" s="14">
        <v>206944.0</v>
      </c>
      <c r="P879" s="17">
        <f>VLOOKUP(D879,Details!$C$1:$J$3719,3,FALSE)</f>
        <v>0</v>
      </c>
      <c r="Q879" s="18" t="str">
        <f>VLOOKUP(D879,Details!$C$1:$J$3719,4,FALSE)</f>
        <v>Post Graduate</v>
      </c>
      <c r="R879" s="17">
        <f>VLOOKUP(D879,Details!$C$1:$J$3719,5,FALSE)</f>
        <v>51</v>
      </c>
      <c r="S879" s="18" t="str">
        <f>VLOOKUP(D879,Details!$C$1:$J$3719,6,FALSE)</f>
        <v>Rs34,10,000 ~ 34Lacs+</v>
      </c>
      <c r="T879" s="18" t="str">
        <f>VLOOKUP(D879,Details!$C$1:$J$3719,7,FALSE)</f>
        <v>Rs0 ~ </v>
      </c>
      <c r="U879" s="18" t="str">
        <f>VLOOKUP(D879,Details!$C$1:$J$3719,8,FALSE)</f>
        <v/>
      </c>
    </row>
    <row r="880">
      <c r="A880" s="5" t="s">
        <v>22</v>
      </c>
      <c r="B880" s="5" t="s">
        <v>7540</v>
      </c>
      <c r="C880" s="21" t="s">
        <v>24</v>
      </c>
      <c r="D880" s="21" t="s">
        <v>7545</v>
      </c>
      <c r="E880" s="21" t="s">
        <v>33</v>
      </c>
      <c r="F880" s="22">
        <v>27.0</v>
      </c>
      <c r="G880" s="21" t="s">
        <v>24</v>
      </c>
      <c r="H880" s="26"/>
      <c r="I880" s="32" t="s">
        <v>73</v>
      </c>
      <c r="J880" s="22">
        <v>6596.0</v>
      </c>
      <c r="K880" s="22">
        <v>3.0</v>
      </c>
      <c r="L880" s="22">
        <v>6599.0</v>
      </c>
      <c r="M880" s="22">
        <v>5.32</v>
      </c>
      <c r="N880" s="14">
        <v>3.188785372</v>
      </c>
      <c r="O880" s="14">
        <v>206944.0</v>
      </c>
      <c r="P880" s="17">
        <f>VLOOKUP(D880,Details!$C$1:$J$3719,3,FALSE)</f>
        <v>0</v>
      </c>
      <c r="Q880" s="18" t="str">
        <f>VLOOKUP(D880,Details!$C$1:$J$3719,4,FALSE)</f>
        <v>Graduate</v>
      </c>
      <c r="R880" s="17">
        <f>VLOOKUP(D880,Details!$C$1:$J$3719,5,FALSE)</f>
        <v>27</v>
      </c>
      <c r="S880" s="18" t="str">
        <f>VLOOKUP(D880,Details!$C$1:$J$3719,6,FALSE)</f>
        <v>Rs7,86,000 ~ 7Lacs+</v>
      </c>
      <c r="T880" s="18" t="str">
        <f>VLOOKUP(D880,Details!$C$1:$J$3719,7,FALSE)</f>
        <v>Rs0 ~ </v>
      </c>
      <c r="U880" s="18" t="str">
        <f>VLOOKUP(D880,Details!$C$1:$J$3719,8,FALSE)</f>
        <v/>
      </c>
    </row>
    <row r="881">
      <c r="A881" s="5" t="s">
        <v>22</v>
      </c>
      <c r="B881" s="5" t="s">
        <v>7540</v>
      </c>
      <c r="C881" s="21" t="s">
        <v>24</v>
      </c>
      <c r="D881" s="21" t="s">
        <v>7546</v>
      </c>
      <c r="E881" s="21" t="s">
        <v>33</v>
      </c>
      <c r="F881" s="22">
        <v>56.0</v>
      </c>
      <c r="G881" s="21" t="s">
        <v>24</v>
      </c>
      <c r="H881" s="26"/>
      <c r="I881" s="32" t="s">
        <v>48</v>
      </c>
      <c r="J881" s="22">
        <v>814.0</v>
      </c>
      <c r="K881" s="22">
        <v>1.0</v>
      </c>
      <c r="L881" s="22">
        <v>815.0</v>
      </c>
      <c r="M881" s="22">
        <v>0.66</v>
      </c>
      <c r="N881" s="14">
        <v>0.393826349</v>
      </c>
      <c r="O881" s="14">
        <v>206944.0</v>
      </c>
      <c r="P881" s="17">
        <f>VLOOKUP(D881,Details!$C$1:$J$3719,3,FALSE)</f>
        <v>0</v>
      </c>
      <c r="Q881" s="18" t="str">
        <f>VLOOKUP(D881,Details!$C$1:$J$3719,4,FALSE)</f>
        <v>10th Pass</v>
      </c>
      <c r="R881" s="17">
        <f>VLOOKUP(D881,Details!$C$1:$J$3719,5,FALSE)</f>
        <v>56</v>
      </c>
      <c r="S881" s="18" t="str">
        <f>VLOOKUP(D881,Details!$C$1:$J$3719,6,FALSE)</f>
        <v>Rs70,20,000 ~ 70Lacs+</v>
      </c>
      <c r="T881" s="18" t="str">
        <f>VLOOKUP(D881,Details!$C$1:$J$3719,7,FALSE)</f>
        <v>Rs36,97,218 ~ 36Lacs+</v>
      </c>
      <c r="U881" s="18" t="str">
        <f>VLOOKUP(D881,Details!$C$1:$J$3719,8,FALSE)</f>
        <v/>
      </c>
    </row>
    <row r="882">
      <c r="A882" s="5" t="s">
        <v>22</v>
      </c>
      <c r="B882" s="5" t="s">
        <v>7540</v>
      </c>
      <c r="C882" s="21" t="s">
        <v>24</v>
      </c>
      <c r="D882" s="21" t="s">
        <v>7547</v>
      </c>
      <c r="E882" s="21" t="s">
        <v>33</v>
      </c>
      <c r="F882" s="22">
        <v>58.0</v>
      </c>
      <c r="G882" s="21" t="s">
        <v>253</v>
      </c>
      <c r="H882" s="26"/>
      <c r="I882" s="32" t="s">
        <v>35</v>
      </c>
      <c r="J882" s="22">
        <v>568.0</v>
      </c>
      <c r="K882" s="22">
        <v>0.0</v>
      </c>
      <c r="L882" s="22">
        <v>568.0</v>
      </c>
      <c r="M882" s="22">
        <v>0.46</v>
      </c>
      <c r="N882" s="14">
        <v>0.274470388</v>
      </c>
      <c r="O882" s="14">
        <v>206944.0</v>
      </c>
      <c r="P882" s="17" t="str">
        <f>VLOOKUP(D882,Details!$C$1:$J$3719,3,FALSE)</f>
        <v>#N/A</v>
      </c>
      <c r="Q882" s="18" t="str">
        <f>VLOOKUP(D882,Details!$C$1:$J$3719,4,FALSE)</f>
        <v>#N/A</v>
      </c>
      <c r="R882" s="17" t="str">
        <f>VLOOKUP(D882,Details!$C$1:$J$3719,5,FALSE)</f>
        <v>#N/A</v>
      </c>
      <c r="S882" s="18" t="str">
        <f>VLOOKUP(D882,Details!$C$1:$J$3719,6,FALSE)</f>
        <v>#N/A</v>
      </c>
      <c r="T882" s="18" t="str">
        <f>VLOOKUP(D882,Details!$C$1:$J$3719,7,FALSE)</f>
        <v>#N/A</v>
      </c>
      <c r="U882" s="18" t="str">
        <f>VLOOKUP(D882,Details!$C$1:$J$3719,8,FALSE)</f>
        <v>#N/A</v>
      </c>
    </row>
    <row r="883">
      <c r="A883" s="5" t="s">
        <v>22</v>
      </c>
      <c r="B883" s="5" t="s">
        <v>7540</v>
      </c>
      <c r="C883" s="21" t="s">
        <v>24</v>
      </c>
      <c r="D883" s="21" t="s">
        <v>7548</v>
      </c>
      <c r="E883" s="21" t="s">
        <v>33</v>
      </c>
      <c r="F883" s="22">
        <v>57.0</v>
      </c>
      <c r="G883" s="21" t="s">
        <v>24</v>
      </c>
      <c r="H883" s="26"/>
      <c r="I883" s="32" t="s">
        <v>48</v>
      </c>
      <c r="J883" s="22">
        <v>436.0</v>
      </c>
      <c r="K883" s="22">
        <v>0.0</v>
      </c>
      <c r="L883" s="22">
        <v>436.0</v>
      </c>
      <c r="M883" s="22">
        <v>0.35</v>
      </c>
      <c r="N883" s="14">
        <v>0.210685016</v>
      </c>
      <c r="O883" s="14">
        <v>206944.0</v>
      </c>
      <c r="P883" s="17" t="str">
        <f>VLOOKUP(D883,Details!$C$1:$J$3719,3,FALSE)</f>
        <v>#N/A</v>
      </c>
      <c r="Q883" s="18" t="str">
        <f>VLOOKUP(D883,Details!$C$1:$J$3719,4,FALSE)</f>
        <v>#N/A</v>
      </c>
      <c r="R883" s="17" t="str">
        <f>VLOOKUP(D883,Details!$C$1:$J$3719,5,FALSE)</f>
        <v>#N/A</v>
      </c>
      <c r="S883" s="18" t="str">
        <f>VLOOKUP(D883,Details!$C$1:$J$3719,6,FALSE)</f>
        <v>#N/A</v>
      </c>
      <c r="T883" s="18" t="str">
        <f>VLOOKUP(D883,Details!$C$1:$J$3719,7,FALSE)</f>
        <v>#N/A</v>
      </c>
      <c r="U883" s="18" t="str">
        <f>VLOOKUP(D883,Details!$C$1:$J$3719,8,FALSE)</f>
        <v>#N/A</v>
      </c>
    </row>
    <row r="884">
      <c r="A884" s="5" t="s">
        <v>22</v>
      </c>
      <c r="B884" s="5" t="s">
        <v>7540</v>
      </c>
      <c r="C884" s="21" t="s">
        <v>24</v>
      </c>
      <c r="D884" s="21" t="s">
        <v>7549</v>
      </c>
      <c r="E884" s="21" t="s">
        <v>33</v>
      </c>
      <c r="F884" s="22">
        <v>46.0</v>
      </c>
      <c r="G884" s="21" t="s">
        <v>24</v>
      </c>
      <c r="H884" s="26"/>
      <c r="I884" s="32" t="s">
        <v>48</v>
      </c>
      <c r="J884" s="22">
        <v>381.0</v>
      </c>
      <c r="K884" s="22">
        <v>0.0</v>
      </c>
      <c r="L884" s="22">
        <v>381.0</v>
      </c>
      <c r="M884" s="22">
        <v>0.31</v>
      </c>
      <c r="N884" s="14">
        <v>0.184107778</v>
      </c>
      <c r="O884" s="14">
        <v>206944.0</v>
      </c>
      <c r="P884" s="17">
        <f>VLOOKUP(D884,Details!$C$1:$J$3719,3,FALSE)</f>
        <v>0</v>
      </c>
      <c r="Q884" s="18" t="str">
        <f>VLOOKUP(D884,Details!$C$1:$J$3719,4,FALSE)</f>
        <v>10th Pass</v>
      </c>
      <c r="R884" s="17">
        <f>VLOOKUP(D884,Details!$C$1:$J$3719,5,FALSE)</f>
        <v>46</v>
      </c>
      <c r="S884" s="18" t="str">
        <f>VLOOKUP(D884,Details!$C$1:$J$3719,6,FALSE)</f>
        <v>Rs7,00,000 ~ 7Lacs+</v>
      </c>
      <c r="T884" s="18" t="str">
        <f>VLOOKUP(D884,Details!$C$1:$J$3719,7,FALSE)</f>
        <v>Rs0 ~ </v>
      </c>
      <c r="U884" s="18" t="str">
        <f>VLOOKUP(D884,Details!$C$1:$J$3719,8,FALSE)</f>
        <v/>
      </c>
    </row>
    <row r="885">
      <c r="A885" s="5" t="s">
        <v>22</v>
      </c>
      <c r="B885" s="5" t="s">
        <v>7540</v>
      </c>
      <c r="C885" s="21" t="s">
        <v>24</v>
      </c>
      <c r="D885" s="21" t="s">
        <v>7550</v>
      </c>
      <c r="E885" s="21" t="s">
        <v>346</v>
      </c>
      <c r="F885" s="22">
        <v>41.0</v>
      </c>
      <c r="G885" s="21" t="s">
        <v>24</v>
      </c>
      <c r="H885" s="26"/>
      <c r="I885" s="32" t="s">
        <v>57</v>
      </c>
      <c r="J885" s="22">
        <v>323.0</v>
      </c>
      <c r="K885" s="22">
        <v>0.0</v>
      </c>
      <c r="L885" s="22">
        <v>323.0</v>
      </c>
      <c r="M885" s="22">
        <v>0.26</v>
      </c>
      <c r="N885" s="14">
        <v>0.156080872</v>
      </c>
      <c r="O885" s="14">
        <v>206944.0</v>
      </c>
      <c r="P885" s="17">
        <f>VLOOKUP(D885,Details!$C$1:$J$3719,3,FALSE)</f>
        <v>0</v>
      </c>
      <c r="Q885" s="18" t="str">
        <f>VLOOKUP(D885,Details!$C$1:$J$3719,4,FALSE)</f>
        <v>8th Pass</v>
      </c>
      <c r="R885" s="17">
        <f>VLOOKUP(D885,Details!$C$1:$J$3719,5,FALSE)</f>
        <v>41</v>
      </c>
      <c r="S885" s="18" t="str">
        <f>VLOOKUP(D885,Details!$C$1:$J$3719,6,FALSE)</f>
        <v>Rs1,25,000 ~ 1Lacs+</v>
      </c>
      <c r="T885" s="18" t="str">
        <f>VLOOKUP(D885,Details!$C$1:$J$3719,7,FALSE)</f>
        <v>Rs0 ~ </v>
      </c>
      <c r="U885" s="18" t="str">
        <f>VLOOKUP(D885,Details!$C$1:$J$3719,8,FALSE)</f>
        <v/>
      </c>
    </row>
    <row r="886">
      <c r="A886" s="5" t="s">
        <v>22</v>
      </c>
      <c r="B886" s="5" t="s">
        <v>7540</v>
      </c>
      <c r="C886" s="21" t="s">
        <v>24</v>
      </c>
      <c r="D886" s="21" t="s">
        <v>7551</v>
      </c>
      <c r="E886" s="21" t="s">
        <v>33</v>
      </c>
      <c r="F886" s="22">
        <v>38.0</v>
      </c>
      <c r="G886" s="21" t="s">
        <v>253</v>
      </c>
      <c r="H886" s="26"/>
      <c r="I886" s="32" t="s">
        <v>219</v>
      </c>
      <c r="J886" s="22">
        <v>296.0</v>
      </c>
      <c r="K886" s="22">
        <v>1.0</v>
      </c>
      <c r="L886" s="22">
        <v>297.0</v>
      </c>
      <c r="M886" s="22">
        <v>0.24</v>
      </c>
      <c r="N886" s="14">
        <v>0.143517087</v>
      </c>
      <c r="O886" s="14">
        <v>206944.0</v>
      </c>
      <c r="P886" s="17" t="str">
        <f>VLOOKUP(D886,Details!$C$1:$J$3719,3,FALSE)</f>
        <v>#N/A</v>
      </c>
      <c r="Q886" s="18" t="str">
        <f>VLOOKUP(D886,Details!$C$1:$J$3719,4,FALSE)</f>
        <v>#N/A</v>
      </c>
      <c r="R886" s="17" t="str">
        <f>VLOOKUP(D886,Details!$C$1:$J$3719,5,FALSE)</f>
        <v>#N/A</v>
      </c>
      <c r="S886" s="18" t="str">
        <f>VLOOKUP(D886,Details!$C$1:$J$3719,6,FALSE)</f>
        <v>#N/A</v>
      </c>
      <c r="T886" s="18" t="str">
        <f>VLOOKUP(D886,Details!$C$1:$J$3719,7,FALSE)</f>
        <v>#N/A</v>
      </c>
      <c r="U886" s="18" t="str">
        <f>VLOOKUP(D886,Details!$C$1:$J$3719,8,FALSE)</f>
        <v>#N/A</v>
      </c>
    </row>
    <row r="887">
      <c r="A887" s="5" t="s">
        <v>22</v>
      </c>
      <c r="B887" s="5" t="s">
        <v>7540</v>
      </c>
      <c r="C887" s="21" t="s">
        <v>24</v>
      </c>
      <c r="D887" s="21" t="s">
        <v>7552</v>
      </c>
      <c r="E887" s="21" t="s">
        <v>33</v>
      </c>
      <c r="F887" s="22">
        <v>59.0</v>
      </c>
      <c r="G887" s="21" t="s">
        <v>24</v>
      </c>
      <c r="H887" s="26"/>
      <c r="I887" s="32" t="s">
        <v>48</v>
      </c>
      <c r="J887" s="22">
        <v>251.0</v>
      </c>
      <c r="K887" s="22">
        <v>0.0</v>
      </c>
      <c r="L887" s="22">
        <v>251.0</v>
      </c>
      <c r="M887" s="22">
        <v>0.2</v>
      </c>
      <c r="N887" s="14">
        <v>0.121288851</v>
      </c>
      <c r="O887" s="14">
        <v>206944.0</v>
      </c>
      <c r="P887" s="17" t="str">
        <f>VLOOKUP(D887,Details!$C$1:$J$3719,3,FALSE)</f>
        <v>#N/A</v>
      </c>
      <c r="Q887" s="18" t="str">
        <f>VLOOKUP(D887,Details!$C$1:$J$3719,4,FALSE)</f>
        <v>#N/A</v>
      </c>
      <c r="R887" s="17" t="str">
        <f>VLOOKUP(D887,Details!$C$1:$J$3719,5,FALSE)</f>
        <v>#N/A</v>
      </c>
      <c r="S887" s="18" t="str">
        <f>VLOOKUP(D887,Details!$C$1:$J$3719,6,FALSE)</f>
        <v>#N/A</v>
      </c>
      <c r="T887" s="18" t="str">
        <f>VLOOKUP(D887,Details!$C$1:$J$3719,7,FALSE)</f>
        <v>#N/A</v>
      </c>
      <c r="U887" s="18" t="str">
        <f>VLOOKUP(D887,Details!$C$1:$J$3719,8,FALSE)</f>
        <v>#N/A</v>
      </c>
    </row>
    <row r="888">
      <c r="A888" s="5" t="s">
        <v>22</v>
      </c>
      <c r="B888" s="5" t="s">
        <v>7540</v>
      </c>
      <c r="C888" s="21" t="s">
        <v>24</v>
      </c>
      <c r="D888" s="21" t="s">
        <v>7553</v>
      </c>
      <c r="E888" s="21" t="s">
        <v>33</v>
      </c>
      <c r="F888" s="22">
        <v>44.0</v>
      </c>
      <c r="G888" s="21" t="s">
        <v>24</v>
      </c>
      <c r="H888" s="26"/>
      <c r="I888" s="32" t="s">
        <v>48</v>
      </c>
      <c r="J888" s="22">
        <v>223.0</v>
      </c>
      <c r="K888" s="22">
        <v>0.0</v>
      </c>
      <c r="L888" s="22">
        <v>223.0</v>
      </c>
      <c r="M888" s="22">
        <v>0.18</v>
      </c>
      <c r="N888" s="14">
        <v>0.107758621</v>
      </c>
      <c r="O888" s="14">
        <v>206944.0</v>
      </c>
      <c r="P888" s="17">
        <f>VLOOKUP(D888,Details!$C$1:$J$3719,3,FALSE)</f>
        <v>0</v>
      </c>
      <c r="Q888" s="18" t="str">
        <f>VLOOKUP(D888,Details!$C$1:$J$3719,4,FALSE)</f>
        <v>12th Pass</v>
      </c>
      <c r="R888" s="17">
        <f>VLOOKUP(D888,Details!$C$1:$J$3719,5,FALSE)</f>
        <v>44</v>
      </c>
      <c r="S888" s="18" t="str">
        <f>VLOOKUP(D888,Details!$C$1:$J$3719,6,FALSE)</f>
        <v>Rs37,29,000 ~ 37Lacs+</v>
      </c>
      <c r="T888" s="18" t="str">
        <f>VLOOKUP(D888,Details!$C$1:$J$3719,7,FALSE)</f>
        <v>Rs0 ~ </v>
      </c>
      <c r="U888" s="18" t="str">
        <f>VLOOKUP(D888,Details!$C$1:$J$3719,8,FALSE)</f>
        <v/>
      </c>
    </row>
    <row r="889">
      <c r="A889" s="5" t="s">
        <v>22</v>
      </c>
      <c r="B889" s="5" t="s">
        <v>7540</v>
      </c>
      <c r="C889" s="21" t="s">
        <v>24</v>
      </c>
      <c r="D889" s="21" t="s">
        <v>7554</v>
      </c>
      <c r="E889" s="21" t="s">
        <v>33</v>
      </c>
      <c r="F889" s="22">
        <v>41.0</v>
      </c>
      <c r="G889" s="21" t="s">
        <v>24</v>
      </c>
      <c r="H889" s="26"/>
      <c r="I889" s="32" t="s">
        <v>5808</v>
      </c>
      <c r="J889" s="22">
        <v>130.0</v>
      </c>
      <c r="K889" s="22">
        <v>0.0</v>
      </c>
      <c r="L889" s="22">
        <v>130.0</v>
      </c>
      <c r="M889" s="22">
        <v>0.1</v>
      </c>
      <c r="N889" s="14">
        <v>0.062818927</v>
      </c>
      <c r="O889" s="14">
        <v>206944.0</v>
      </c>
      <c r="P889" s="17">
        <f>VLOOKUP(D889,Details!$C$1:$J$3719,3,FALSE)</f>
        <v>0</v>
      </c>
      <c r="Q889" s="18" t="str">
        <f>VLOOKUP(D889,Details!$C$1:$J$3719,4,FALSE)</f>
        <v>Graduate</v>
      </c>
      <c r="R889" s="17">
        <f>VLOOKUP(D889,Details!$C$1:$J$3719,5,FALSE)</f>
        <v>41</v>
      </c>
      <c r="S889" s="18" t="str">
        <f>VLOOKUP(D889,Details!$C$1:$J$3719,6,FALSE)</f>
        <v>Rs10,50,000 ~ 10Lacs+</v>
      </c>
      <c r="T889" s="18" t="str">
        <f>VLOOKUP(D889,Details!$C$1:$J$3719,7,FALSE)</f>
        <v>Rs0 ~ </v>
      </c>
      <c r="U889" s="18" t="str">
        <f>VLOOKUP(D889,Details!$C$1:$J$3719,8,FALSE)</f>
        <v/>
      </c>
    </row>
    <row r="890">
      <c r="A890" s="5" t="s">
        <v>22</v>
      </c>
      <c r="B890" s="5" t="s">
        <v>7540</v>
      </c>
      <c r="C890" s="21" t="s">
        <v>24</v>
      </c>
      <c r="D890" s="21" t="s">
        <v>7555</v>
      </c>
      <c r="E890" s="21" t="s">
        <v>33</v>
      </c>
      <c r="F890" s="22">
        <v>42.0</v>
      </c>
      <c r="G890" s="21" t="s">
        <v>24</v>
      </c>
      <c r="H890" s="26"/>
      <c r="I890" s="32" t="s">
        <v>5519</v>
      </c>
      <c r="J890" s="22">
        <v>118.0</v>
      </c>
      <c r="K890" s="22">
        <v>0.0</v>
      </c>
      <c r="L890" s="22">
        <v>118.0</v>
      </c>
      <c r="M890" s="22">
        <v>0.1</v>
      </c>
      <c r="N890" s="14">
        <v>0.057020257</v>
      </c>
      <c r="O890" s="14">
        <v>206944.0</v>
      </c>
      <c r="P890" s="17" t="str">
        <f>VLOOKUP(D890,Details!$C$1:$J$3719,3,FALSE)</f>
        <v>#N/A</v>
      </c>
      <c r="Q890" s="18" t="str">
        <f>VLOOKUP(D890,Details!$C$1:$J$3719,4,FALSE)</f>
        <v>#N/A</v>
      </c>
      <c r="R890" s="17" t="str">
        <f>VLOOKUP(D890,Details!$C$1:$J$3719,5,FALSE)</f>
        <v>#N/A</v>
      </c>
      <c r="S890" s="18" t="str">
        <f>VLOOKUP(D890,Details!$C$1:$J$3719,6,FALSE)</f>
        <v>#N/A</v>
      </c>
      <c r="T890" s="18" t="str">
        <f>VLOOKUP(D890,Details!$C$1:$J$3719,7,FALSE)</f>
        <v>#N/A</v>
      </c>
      <c r="U890" s="18" t="str">
        <f>VLOOKUP(D890,Details!$C$1:$J$3719,8,FALSE)</f>
        <v>#N/A</v>
      </c>
    </row>
    <row r="891">
      <c r="A891" s="5" t="s">
        <v>22</v>
      </c>
      <c r="B891" s="5" t="s">
        <v>7540</v>
      </c>
      <c r="C891" s="21" t="s">
        <v>24</v>
      </c>
      <c r="D891" s="21" t="s">
        <v>7556</v>
      </c>
      <c r="E891" s="21" t="s">
        <v>346</v>
      </c>
      <c r="F891" s="22">
        <v>31.0</v>
      </c>
      <c r="G891" s="21" t="s">
        <v>253</v>
      </c>
      <c r="H891" s="26"/>
      <c r="I891" s="32" t="s">
        <v>48</v>
      </c>
      <c r="J891" s="22">
        <v>95.0</v>
      </c>
      <c r="K891" s="22">
        <v>0.0</v>
      </c>
      <c r="L891" s="22">
        <v>95.0</v>
      </c>
      <c r="M891" s="22">
        <v>0.08</v>
      </c>
      <c r="N891" s="14">
        <v>0.045906139</v>
      </c>
      <c r="O891" s="14">
        <v>206944.0</v>
      </c>
      <c r="P891" s="17" t="str">
        <f>VLOOKUP(D891,Details!$C$1:$J$3719,3,FALSE)</f>
        <v>#N/A</v>
      </c>
      <c r="Q891" s="18" t="str">
        <f>VLOOKUP(D891,Details!$C$1:$J$3719,4,FALSE)</f>
        <v>#N/A</v>
      </c>
      <c r="R891" s="17" t="str">
        <f>VLOOKUP(D891,Details!$C$1:$J$3719,5,FALSE)</f>
        <v>#N/A</v>
      </c>
      <c r="S891" s="18" t="str">
        <f>VLOOKUP(D891,Details!$C$1:$J$3719,6,FALSE)</f>
        <v>#N/A</v>
      </c>
      <c r="T891" s="18" t="str">
        <f>VLOOKUP(D891,Details!$C$1:$J$3719,7,FALSE)</f>
        <v>#N/A</v>
      </c>
      <c r="U891" s="18" t="str">
        <f>VLOOKUP(D891,Details!$C$1:$J$3719,8,FALSE)</f>
        <v>#N/A</v>
      </c>
    </row>
    <row r="892">
      <c r="A892" s="5" t="s">
        <v>22</v>
      </c>
      <c r="B892" s="5" t="s">
        <v>7540</v>
      </c>
      <c r="C892" s="21" t="s">
        <v>24</v>
      </c>
      <c r="D892" s="21" t="s">
        <v>7557</v>
      </c>
      <c r="E892" s="21" t="s">
        <v>33</v>
      </c>
      <c r="F892" s="22">
        <v>25.0</v>
      </c>
      <c r="G892" s="21" t="s">
        <v>253</v>
      </c>
      <c r="H892" s="26"/>
      <c r="I892" s="32" t="s">
        <v>48</v>
      </c>
      <c r="J892" s="22">
        <v>79.0</v>
      </c>
      <c r="K892" s="22">
        <v>0.0</v>
      </c>
      <c r="L892" s="22">
        <v>79.0</v>
      </c>
      <c r="M892" s="22">
        <v>0.06</v>
      </c>
      <c r="N892" s="14">
        <v>0.038174579</v>
      </c>
      <c r="O892" s="14">
        <v>206944.0</v>
      </c>
      <c r="P892" s="17" t="str">
        <f>VLOOKUP(D892,Details!$C$1:$J$3719,3,FALSE)</f>
        <v>#N/A</v>
      </c>
      <c r="Q892" s="18" t="str">
        <f>VLOOKUP(D892,Details!$C$1:$J$3719,4,FALSE)</f>
        <v>#N/A</v>
      </c>
      <c r="R892" s="17" t="str">
        <f>VLOOKUP(D892,Details!$C$1:$J$3719,5,FALSE)</f>
        <v>#N/A</v>
      </c>
      <c r="S892" s="18" t="str">
        <f>VLOOKUP(D892,Details!$C$1:$J$3719,6,FALSE)</f>
        <v>#N/A</v>
      </c>
      <c r="T892" s="18" t="str">
        <f>VLOOKUP(D892,Details!$C$1:$J$3719,7,FALSE)</f>
        <v>#N/A</v>
      </c>
      <c r="U892" s="18" t="str">
        <f>VLOOKUP(D892,Details!$C$1:$J$3719,8,FALSE)</f>
        <v>#N/A</v>
      </c>
    </row>
    <row r="893">
      <c r="A893" s="5" t="s">
        <v>22</v>
      </c>
      <c r="B893" s="5" t="s">
        <v>7540</v>
      </c>
      <c r="C893" s="21" t="s">
        <v>24</v>
      </c>
      <c r="D893" s="21" t="s">
        <v>7558</v>
      </c>
      <c r="E893" s="21" t="s">
        <v>33</v>
      </c>
      <c r="F893" s="22">
        <v>29.0</v>
      </c>
      <c r="G893" s="21" t="s">
        <v>24</v>
      </c>
      <c r="H893" s="26"/>
      <c r="I893" s="33" t="s">
        <v>48</v>
      </c>
      <c r="J893" s="22">
        <v>71.0</v>
      </c>
      <c r="K893" s="22">
        <v>0.0</v>
      </c>
      <c r="L893" s="22">
        <v>71.0</v>
      </c>
      <c r="M893" s="22">
        <v>0.06</v>
      </c>
      <c r="N893" s="14">
        <v>0.034308799</v>
      </c>
      <c r="O893" s="14">
        <v>206944.0</v>
      </c>
      <c r="P893" s="17">
        <f>VLOOKUP(D893,Details!$C$1:$J$3719,3,FALSE)</f>
        <v>0</v>
      </c>
      <c r="Q893" s="18" t="str">
        <f>VLOOKUP(D893,Details!$C$1:$J$3719,4,FALSE)</f>
        <v>10th Pass</v>
      </c>
      <c r="R893" s="17">
        <f>VLOOKUP(D893,Details!$C$1:$J$3719,5,FALSE)</f>
        <v>29</v>
      </c>
      <c r="S893" s="18" t="str">
        <f>VLOOKUP(D893,Details!$C$1:$J$3719,6,FALSE)</f>
        <v>Nil</v>
      </c>
      <c r="T893" s="18" t="str">
        <f>VLOOKUP(D893,Details!$C$1:$J$3719,7,FALSE)</f>
        <v>Rs0 ~ </v>
      </c>
      <c r="U893" s="18" t="str">
        <f>VLOOKUP(D893,Details!$C$1:$J$3719,8,FALSE)</f>
        <v/>
      </c>
    </row>
    <row r="894">
      <c r="A894" s="5" t="s">
        <v>22</v>
      </c>
      <c r="B894" s="5" t="s">
        <v>7559</v>
      </c>
      <c r="C894" s="21" t="s">
        <v>253</v>
      </c>
      <c r="D894" s="21" t="s">
        <v>7560</v>
      </c>
      <c r="E894" s="21" t="s">
        <v>33</v>
      </c>
      <c r="F894" s="22">
        <v>61.0</v>
      </c>
      <c r="G894" s="21" t="s">
        <v>253</v>
      </c>
      <c r="H894" s="26"/>
      <c r="I894" s="32" t="s">
        <v>40</v>
      </c>
      <c r="J894" s="22">
        <v>36838.0</v>
      </c>
      <c r="K894" s="22">
        <v>15.0</v>
      </c>
      <c r="L894" s="22">
        <v>36853.0</v>
      </c>
      <c r="M894" s="22">
        <v>33.42</v>
      </c>
      <c r="N894" s="14">
        <v>18.16044942</v>
      </c>
      <c r="O894" s="14">
        <v>202930.0</v>
      </c>
      <c r="P894" s="17" t="str">
        <f>VLOOKUP(D894,Details!$C$1:$J$3719,3,FALSE)</f>
        <v>#N/A</v>
      </c>
      <c r="Q894" s="18" t="str">
        <f>VLOOKUP(D894,Details!$C$1:$J$3719,4,FALSE)</f>
        <v>#N/A</v>
      </c>
      <c r="R894" s="17" t="str">
        <f>VLOOKUP(D894,Details!$C$1:$J$3719,5,FALSE)</f>
        <v>#N/A</v>
      </c>
      <c r="S894" s="18" t="str">
        <f>VLOOKUP(D894,Details!$C$1:$J$3719,6,FALSE)</f>
        <v>#N/A</v>
      </c>
      <c r="T894" s="18" t="str">
        <f>VLOOKUP(D894,Details!$C$1:$J$3719,7,FALSE)</f>
        <v>#N/A</v>
      </c>
      <c r="U894" s="18" t="str">
        <f>VLOOKUP(D894,Details!$C$1:$J$3719,8,FALSE)</f>
        <v>#N/A</v>
      </c>
    </row>
    <row r="895">
      <c r="A895" s="5" t="s">
        <v>22</v>
      </c>
      <c r="B895" s="5" t="s">
        <v>7559</v>
      </c>
      <c r="C895" s="21" t="s">
        <v>253</v>
      </c>
      <c r="D895" s="21" t="s">
        <v>7561</v>
      </c>
      <c r="E895" s="21" t="s">
        <v>33</v>
      </c>
      <c r="F895" s="22">
        <v>58.0</v>
      </c>
      <c r="G895" s="21" t="s">
        <v>253</v>
      </c>
      <c r="H895" s="26"/>
      <c r="I895" s="32" t="s">
        <v>28</v>
      </c>
      <c r="J895" s="22">
        <v>32647.0</v>
      </c>
      <c r="K895" s="22">
        <v>23.0</v>
      </c>
      <c r="L895" s="22">
        <v>32670.0</v>
      </c>
      <c r="M895" s="22">
        <v>29.63</v>
      </c>
      <c r="N895" s="14">
        <v>16.09914749</v>
      </c>
      <c r="O895" s="14">
        <v>202930.0</v>
      </c>
      <c r="P895" s="17" t="str">
        <f>VLOOKUP(D895,Details!$C$1:$J$3719,3,FALSE)</f>
        <v>#N/A</v>
      </c>
      <c r="Q895" s="18" t="str">
        <f>VLOOKUP(D895,Details!$C$1:$J$3719,4,FALSE)</f>
        <v>#N/A</v>
      </c>
      <c r="R895" s="17" t="str">
        <f>VLOOKUP(D895,Details!$C$1:$J$3719,5,FALSE)</f>
        <v>#N/A</v>
      </c>
      <c r="S895" s="18" t="str">
        <f>VLOOKUP(D895,Details!$C$1:$J$3719,6,FALSE)</f>
        <v>#N/A</v>
      </c>
      <c r="T895" s="18" t="str">
        <f>VLOOKUP(D895,Details!$C$1:$J$3719,7,FALSE)</f>
        <v>#N/A</v>
      </c>
      <c r="U895" s="18" t="str">
        <f>VLOOKUP(D895,Details!$C$1:$J$3719,8,FALSE)</f>
        <v>#N/A</v>
      </c>
    </row>
    <row r="896">
      <c r="A896" s="5" t="s">
        <v>22</v>
      </c>
      <c r="B896" s="5" t="s">
        <v>7559</v>
      </c>
      <c r="C896" s="21" t="s">
        <v>253</v>
      </c>
      <c r="D896" s="21" t="s">
        <v>7562</v>
      </c>
      <c r="E896" s="21" t="s">
        <v>33</v>
      </c>
      <c r="F896" s="22">
        <v>45.0</v>
      </c>
      <c r="G896" s="21" t="s">
        <v>253</v>
      </c>
      <c r="H896" s="26"/>
      <c r="I896" s="32" t="s">
        <v>52</v>
      </c>
      <c r="J896" s="22">
        <v>19346.0</v>
      </c>
      <c r="K896" s="22">
        <v>5.0</v>
      </c>
      <c r="L896" s="22">
        <v>19351.0</v>
      </c>
      <c r="M896" s="22">
        <v>17.55</v>
      </c>
      <c r="N896" s="14">
        <v>9.535800522</v>
      </c>
      <c r="O896" s="14">
        <v>202930.0</v>
      </c>
      <c r="P896" s="17" t="str">
        <f>VLOOKUP(D896,Details!$C$1:$J$3719,3,FALSE)</f>
        <v>#N/A</v>
      </c>
      <c r="Q896" s="18" t="str">
        <f>VLOOKUP(D896,Details!$C$1:$J$3719,4,FALSE)</f>
        <v>#N/A</v>
      </c>
      <c r="R896" s="17" t="str">
        <f>VLOOKUP(D896,Details!$C$1:$J$3719,5,FALSE)</f>
        <v>#N/A</v>
      </c>
      <c r="S896" s="18" t="str">
        <f>VLOOKUP(D896,Details!$C$1:$J$3719,6,FALSE)</f>
        <v>#N/A</v>
      </c>
      <c r="T896" s="18" t="str">
        <f>VLOOKUP(D896,Details!$C$1:$J$3719,7,FALSE)</f>
        <v>#N/A</v>
      </c>
      <c r="U896" s="18" t="str">
        <f>VLOOKUP(D896,Details!$C$1:$J$3719,8,FALSE)</f>
        <v>#N/A</v>
      </c>
    </row>
    <row r="897">
      <c r="A897" s="5" t="s">
        <v>22</v>
      </c>
      <c r="B897" s="5" t="s">
        <v>7559</v>
      </c>
      <c r="C897" s="21" t="s">
        <v>253</v>
      </c>
      <c r="D897" s="21" t="s">
        <v>7563</v>
      </c>
      <c r="E897" s="21" t="s">
        <v>33</v>
      </c>
      <c r="F897" s="22">
        <v>51.0</v>
      </c>
      <c r="G897" s="21" t="s">
        <v>253</v>
      </c>
      <c r="H897" s="26"/>
      <c r="I897" s="32" t="s">
        <v>44</v>
      </c>
      <c r="J897" s="22">
        <v>9653.0</v>
      </c>
      <c r="K897" s="22">
        <v>12.0</v>
      </c>
      <c r="L897" s="22">
        <v>9665.0</v>
      </c>
      <c r="M897" s="22">
        <v>8.77</v>
      </c>
      <c r="N897" s="14">
        <v>4.762726063</v>
      </c>
      <c r="O897" s="14">
        <v>202930.0</v>
      </c>
      <c r="P897" s="17" t="str">
        <f>VLOOKUP(D897,Details!$C$1:$J$3719,3,FALSE)</f>
        <v>#N/A</v>
      </c>
      <c r="Q897" s="18" t="str">
        <f>VLOOKUP(D897,Details!$C$1:$J$3719,4,FALSE)</f>
        <v>#N/A</v>
      </c>
      <c r="R897" s="17" t="str">
        <f>VLOOKUP(D897,Details!$C$1:$J$3719,5,FALSE)</f>
        <v>#N/A</v>
      </c>
      <c r="S897" s="18" t="str">
        <f>VLOOKUP(D897,Details!$C$1:$J$3719,6,FALSE)</f>
        <v>#N/A</v>
      </c>
      <c r="T897" s="18" t="str">
        <f>VLOOKUP(D897,Details!$C$1:$J$3719,7,FALSE)</f>
        <v>#N/A</v>
      </c>
      <c r="U897" s="18" t="str">
        <f>VLOOKUP(D897,Details!$C$1:$J$3719,8,FALSE)</f>
        <v>#N/A</v>
      </c>
    </row>
    <row r="898">
      <c r="A898" s="5" t="s">
        <v>22</v>
      </c>
      <c r="B898" s="5" t="s">
        <v>7559</v>
      </c>
      <c r="C898" s="21" t="s">
        <v>253</v>
      </c>
      <c r="D898" s="21" t="s">
        <v>7564</v>
      </c>
      <c r="E898" s="21" t="s">
        <v>33</v>
      </c>
      <c r="F898" s="22">
        <v>52.0</v>
      </c>
      <c r="G898" s="21" t="s">
        <v>253</v>
      </c>
      <c r="H898" s="26"/>
      <c r="I898" s="32" t="s">
        <v>73</v>
      </c>
      <c r="J898" s="22">
        <v>7579.0</v>
      </c>
      <c r="K898" s="22">
        <v>5.0</v>
      </c>
      <c r="L898" s="22">
        <v>7584.0</v>
      </c>
      <c r="M898" s="22">
        <v>6.88</v>
      </c>
      <c r="N898" s="14">
        <v>3.737249298</v>
      </c>
      <c r="O898" s="14">
        <v>202930.0</v>
      </c>
      <c r="P898" s="17" t="str">
        <f>VLOOKUP(D898,Details!$C$1:$J$3719,3,FALSE)</f>
        <v>#N/A</v>
      </c>
      <c r="Q898" s="18" t="str">
        <f>VLOOKUP(D898,Details!$C$1:$J$3719,4,FALSE)</f>
        <v>#N/A</v>
      </c>
      <c r="R898" s="17" t="str">
        <f>VLOOKUP(D898,Details!$C$1:$J$3719,5,FALSE)</f>
        <v>#N/A</v>
      </c>
      <c r="S898" s="18" t="str">
        <f>VLOOKUP(D898,Details!$C$1:$J$3719,6,FALSE)</f>
        <v>#N/A</v>
      </c>
      <c r="T898" s="18" t="str">
        <f>VLOOKUP(D898,Details!$C$1:$J$3719,7,FALSE)</f>
        <v>#N/A</v>
      </c>
      <c r="U898" s="18" t="str">
        <f>VLOOKUP(D898,Details!$C$1:$J$3719,8,FALSE)</f>
        <v>#N/A</v>
      </c>
    </row>
    <row r="899">
      <c r="A899" s="5" t="s">
        <v>22</v>
      </c>
      <c r="B899" s="5" t="s">
        <v>7559</v>
      </c>
      <c r="C899" s="21" t="s">
        <v>253</v>
      </c>
      <c r="D899" s="21" t="s">
        <v>5795</v>
      </c>
      <c r="E899" s="21" t="s">
        <v>33</v>
      </c>
      <c r="F899" s="22">
        <v>52.0</v>
      </c>
      <c r="G899" s="21" t="s">
        <v>253</v>
      </c>
      <c r="H899" s="26"/>
      <c r="I899" s="32" t="s">
        <v>35</v>
      </c>
      <c r="J899" s="22">
        <v>2362.0</v>
      </c>
      <c r="K899" s="22">
        <v>1.0</v>
      </c>
      <c r="L899" s="22">
        <v>2363.0</v>
      </c>
      <c r="M899" s="22">
        <v>2.14</v>
      </c>
      <c r="N899" s="14">
        <v>1.16444094</v>
      </c>
      <c r="O899" s="14">
        <v>202930.0</v>
      </c>
      <c r="P899" s="17">
        <f>VLOOKUP(D899,Details!$C$1:$J$3719,3,FALSE)</f>
        <v>0</v>
      </c>
      <c r="Q899" s="18" t="str">
        <f>VLOOKUP(D899,Details!$C$1:$J$3719,4,FALSE)</f>
        <v>10th Pass</v>
      </c>
      <c r="R899" s="17">
        <f>VLOOKUP(D899,Details!$C$1:$J$3719,5,FALSE)</f>
        <v>52</v>
      </c>
      <c r="S899" s="18" t="str">
        <f>VLOOKUP(D899,Details!$C$1:$J$3719,6,FALSE)</f>
        <v>Rs49,60,000 ~ 49Lacs+</v>
      </c>
      <c r="T899" s="18" t="str">
        <f>VLOOKUP(D899,Details!$C$1:$J$3719,7,FALSE)</f>
        <v>Rs3,61,331 ~ 3Lacs+</v>
      </c>
      <c r="U899" s="18" t="str">
        <f>VLOOKUP(D899,Details!$C$1:$J$3719,8,FALSE)</f>
        <v/>
      </c>
    </row>
    <row r="900">
      <c r="A900" s="5" t="s">
        <v>22</v>
      </c>
      <c r="B900" s="5" t="s">
        <v>7559</v>
      </c>
      <c r="C900" s="21" t="s">
        <v>253</v>
      </c>
      <c r="D900" s="21" t="s">
        <v>7565</v>
      </c>
      <c r="E900" s="21" t="s">
        <v>33</v>
      </c>
      <c r="F900" s="22">
        <v>51.0</v>
      </c>
      <c r="G900" s="21" t="s">
        <v>253</v>
      </c>
      <c r="H900" s="26"/>
      <c r="I900" s="32" t="s">
        <v>48</v>
      </c>
      <c r="J900" s="22">
        <v>846.0</v>
      </c>
      <c r="K900" s="22">
        <v>0.0</v>
      </c>
      <c r="L900" s="22">
        <v>846.0</v>
      </c>
      <c r="M900" s="22">
        <v>0.77</v>
      </c>
      <c r="N900" s="14">
        <v>0.416892525</v>
      </c>
      <c r="O900" s="14">
        <v>202930.0</v>
      </c>
      <c r="P900" s="17" t="str">
        <f>VLOOKUP(D900,Details!$C$1:$J$3719,3,FALSE)</f>
        <v>#N/A</v>
      </c>
      <c r="Q900" s="18" t="str">
        <f>VLOOKUP(D900,Details!$C$1:$J$3719,4,FALSE)</f>
        <v>#N/A</v>
      </c>
      <c r="R900" s="17" t="str">
        <f>VLOOKUP(D900,Details!$C$1:$J$3719,5,FALSE)</f>
        <v>#N/A</v>
      </c>
      <c r="S900" s="18" t="str">
        <f>VLOOKUP(D900,Details!$C$1:$J$3719,6,FALSE)</f>
        <v>#N/A</v>
      </c>
      <c r="T900" s="18" t="str">
        <f>VLOOKUP(D900,Details!$C$1:$J$3719,7,FALSE)</f>
        <v>#N/A</v>
      </c>
      <c r="U900" s="18" t="str">
        <f>VLOOKUP(D900,Details!$C$1:$J$3719,8,FALSE)</f>
        <v>#N/A</v>
      </c>
    </row>
    <row r="901">
      <c r="A901" s="5" t="s">
        <v>22</v>
      </c>
      <c r="B901" s="5" t="s">
        <v>7559</v>
      </c>
      <c r="C901" s="21" t="s">
        <v>253</v>
      </c>
      <c r="D901" s="21" t="s">
        <v>7566</v>
      </c>
      <c r="E901" s="21" t="s">
        <v>33</v>
      </c>
      <c r="F901" s="22">
        <v>51.0</v>
      </c>
      <c r="G901" s="21" t="s">
        <v>253</v>
      </c>
      <c r="H901" s="26"/>
      <c r="I901" s="32" t="s">
        <v>219</v>
      </c>
      <c r="J901" s="22">
        <v>607.0</v>
      </c>
      <c r="K901" s="22">
        <v>0.0</v>
      </c>
      <c r="L901" s="22">
        <v>607.0</v>
      </c>
      <c r="M901" s="22">
        <v>0.55</v>
      </c>
      <c r="N901" s="14">
        <v>0.299117922</v>
      </c>
      <c r="O901" s="14">
        <v>202930.0</v>
      </c>
      <c r="P901" s="17" t="str">
        <f>VLOOKUP(D901,Details!$C$1:$J$3719,3,FALSE)</f>
        <v>#N/A</v>
      </c>
      <c r="Q901" s="18" t="str">
        <f>VLOOKUP(D901,Details!$C$1:$J$3719,4,FALSE)</f>
        <v>#N/A</v>
      </c>
      <c r="R901" s="17" t="str">
        <f>VLOOKUP(D901,Details!$C$1:$J$3719,5,FALSE)</f>
        <v>#N/A</v>
      </c>
      <c r="S901" s="18" t="str">
        <f>VLOOKUP(D901,Details!$C$1:$J$3719,6,FALSE)</f>
        <v>#N/A</v>
      </c>
      <c r="T901" s="18" t="str">
        <f>VLOOKUP(D901,Details!$C$1:$J$3719,7,FALSE)</f>
        <v>#N/A</v>
      </c>
      <c r="U901" s="18" t="str">
        <f>VLOOKUP(D901,Details!$C$1:$J$3719,8,FALSE)</f>
        <v>#N/A</v>
      </c>
    </row>
    <row r="902">
      <c r="A902" s="5" t="s">
        <v>22</v>
      </c>
      <c r="B902" s="5" t="s">
        <v>7559</v>
      </c>
      <c r="C902" s="21" t="s">
        <v>253</v>
      </c>
      <c r="D902" s="21" t="s">
        <v>7567</v>
      </c>
      <c r="E902" s="21" t="s">
        <v>33</v>
      </c>
      <c r="F902" s="22">
        <v>38.0</v>
      </c>
      <c r="G902" s="21" t="s">
        <v>253</v>
      </c>
      <c r="H902" s="26"/>
      <c r="I902" s="33" t="s">
        <v>341</v>
      </c>
      <c r="J902" s="22">
        <v>318.0</v>
      </c>
      <c r="K902" s="22">
        <v>0.0</v>
      </c>
      <c r="L902" s="22">
        <v>318.0</v>
      </c>
      <c r="M902" s="22">
        <v>0.29</v>
      </c>
      <c r="N902" s="14">
        <v>0.156704282</v>
      </c>
      <c r="O902" s="14">
        <v>202930.0</v>
      </c>
      <c r="P902" s="17" t="str">
        <f>VLOOKUP(D902,Details!$C$1:$J$3719,3,FALSE)</f>
        <v>#N/A</v>
      </c>
      <c r="Q902" s="18" t="str">
        <f>VLOOKUP(D902,Details!$C$1:$J$3719,4,FALSE)</f>
        <v>#N/A</v>
      </c>
      <c r="R902" s="17" t="str">
        <f>VLOOKUP(D902,Details!$C$1:$J$3719,5,FALSE)</f>
        <v>#N/A</v>
      </c>
      <c r="S902" s="18" t="str">
        <f>VLOOKUP(D902,Details!$C$1:$J$3719,6,FALSE)</f>
        <v>#N/A</v>
      </c>
      <c r="T902" s="18" t="str">
        <f>VLOOKUP(D902,Details!$C$1:$J$3719,7,FALSE)</f>
        <v>#N/A</v>
      </c>
      <c r="U902" s="18" t="str">
        <f>VLOOKUP(D902,Details!$C$1:$J$3719,8,FALSE)</f>
        <v>#N/A</v>
      </c>
    </row>
    <row r="903">
      <c r="A903" s="5" t="s">
        <v>22</v>
      </c>
      <c r="B903" s="5" t="s">
        <v>7568</v>
      </c>
      <c r="C903" s="21" t="s">
        <v>24</v>
      </c>
      <c r="D903" s="21" t="s">
        <v>2569</v>
      </c>
      <c r="E903" s="21" t="s">
        <v>33</v>
      </c>
      <c r="F903" s="22">
        <v>40.0</v>
      </c>
      <c r="G903" s="21" t="s">
        <v>24</v>
      </c>
      <c r="H903" s="26"/>
      <c r="I903" s="32" t="s">
        <v>28</v>
      </c>
      <c r="J903" s="22">
        <v>61551.0</v>
      </c>
      <c r="K903" s="22">
        <v>134.0</v>
      </c>
      <c r="L903" s="22">
        <v>61685.0</v>
      </c>
      <c r="M903" s="22">
        <v>46.45</v>
      </c>
      <c r="N903" s="14">
        <v>33.08163014</v>
      </c>
      <c r="O903" s="14">
        <v>186463.0</v>
      </c>
      <c r="P903" s="17">
        <f>VLOOKUP(D903,Details!$C$1:$J$3719,3,FALSE)</f>
        <v>2</v>
      </c>
      <c r="Q903" s="18" t="str">
        <f>VLOOKUP(D903,Details!$C$1:$J$3719,4,FALSE)</f>
        <v>Graduate</v>
      </c>
      <c r="R903" s="17">
        <f>VLOOKUP(D903,Details!$C$1:$J$3719,5,FALSE)</f>
        <v>42</v>
      </c>
      <c r="S903" s="18" t="str">
        <f>VLOOKUP(D903,Details!$C$1:$J$3719,6,FALSE)</f>
        <v>Rs3,63,83,123 ~ 3Crore+</v>
      </c>
      <c r="T903" s="18" t="str">
        <f>VLOOKUP(D903,Details!$C$1:$J$3719,7,FALSE)</f>
        <v>Rs73,00,000 ~ 73Lacs+</v>
      </c>
      <c r="U903" s="18" t="str">
        <f>VLOOKUP(D903,Details!$C$1:$J$3719,8,FALSE)</f>
        <v>Y</v>
      </c>
    </row>
    <row r="904">
      <c r="A904" s="5" t="s">
        <v>22</v>
      </c>
      <c r="B904" s="5" t="s">
        <v>7568</v>
      </c>
      <c r="C904" s="21" t="s">
        <v>24</v>
      </c>
      <c r="D904" s="21" t="s">
        <v>2574</v>
      </c>
      <c r="E904" s="21" t="s">
        <v>33</v>
      </c>
      <c r="F904" s="22">
        <v>65.0</v>
      </c>
      <c r="G904" s="21" t="s">
        <v>24</v>
      </c>
      <c r="H904" s="26"/>
      <c r="I904" s="32" t="s">
        <v>40</v>
      </c>
      <c r="J904" s="22">
        <v>54575.0</v>
      </c>
      <c r="K904" s="22">
        <v>121.0</v>
      </c>
      <c r="L904" s="22">
        <v>54696.0</v>
      </c>
      <c r="M904" s="22">
        <v>41.19</v>
      </c>
      <c r="N904" s="14">
        <v>29.33343344</v>
      </c>
      <c r="O904" s="14">
        <v>186463.0</v>
      </c>
      <c r="P904" s="17">
        <f>VLOOKUP(D904,Details!$C$1:$J$3719,3,FALSE)</f>
        <v>0</v>
      </c>
      <c r="Q904" s="18" t="str">
        <f>VLOOKUP(D904,Details!$C$1:$J$3719,4,FALSE)</f>
        <v>10th Pass</v>
      </c>
      <c r="R904" s="17">
        <f>VLOOKUP(D904,Details!$C$1:$J$3719,5,FALSE)</f>
        <v>65</v>
      </c>
      <c r="S904" s="18" t="str">
        <f>VLOOKUP(D904,Details!$C$1:$J$3719,6,FALSE)</f>
        <v>Rs76,71,630 ~ 76Lacs+</v>
      </c>
      <c r="T904" s="18" t="str">
        <f>VLOOKUP(D904,Details!$C$1:$J$3719,7,FALSE)</f>
        <v>Rs7,01,825 ~ 7Lacs+</v>
      </c>
      <c r="U904" s="18" t="str">
        <f>VLOOKUP(D904,Details!$C$1:$J$3719,8,FALSE)</f>
        <v/>
      </c>
    </row>
    <row r="905">
      <c r="A905" s="5" t="s">
        <v>22</v>
      </c>
      <c r="B905" s="5" t="s">
        <v>7568</v>
      </c>
      <c r="C905" s="21" t="s">
        <v>24</v>
      </c>
      <c r="D905" s="21" t="s">
        <v>2572</v>
      </c>
      <c r="E905" s="21" t="s">
        <v>33</v>
      </c>
      <c r="F905" s="22">
        <v>26.0</v>
      </c>
      <c r="G905" s="21" t="s">
        <v>24</v>
      </c>
      <c r="H905" s="26"/>
      <c r="I905" s="32" t="s">
        <v>73</v>
      </c>
      <c r="J905" s="22">
        <v>3167.0</v>
      </c>
      <c r="K905" s="22">
        <v>5.0</v>
      </c>
      <c r="L905" s="22">
        <v>3172.0</v>
      </c>
      <c r="M905" s="22">
        <v>2.39</v>
      </c>
      <c r="N905" s="14">
        <v>1.701141781</v>
      </c>
      <c r="O905" s="14">
        <v>186463.0</v>
      </c>
      <c r="P905" s="17">
        <f>VLOOKUP(D905,Details!$C$1:$J$3719,3,FALSE)</f>
        <v>0</v>
      </c>
      <c r="Q905" s="18" t="str">
        <f>VLOOKUP(D905,Details!$C$1:$J$3719,4,FALSE)</f>
        <v>Post Graduate</v>
      </c>
      <c r="R905" s="17">
        <f>VLOOKUP(D905,Details!$C$1:$J$3719,5,FALSE)</f>
        <v>26</v>
      </c>
      <c r="S905" s="18" t="str">
        <f>VLOOKUP(D905,Details!$C$1:$J$3719,6,FALSE)</f>
        <v>Rs25,000 ~ 25Thou+</v>
      </c>
      <c r="T905" s="18" t="str">
        <f>VLOOKUP(D905,Details!$C$1:$J$3719,7,FALSE)</f>
        <v>Rs0 ~ </v>
      </c>
      <c r="U905" s="18" t="str">
        <f>VLOOKUP(D905,Details!$C$1:$J$3719,8,FALSE)</f>
        <v/>
      </c>
    </row>
    <row r="906">
      <c r="A906" s="5" t="s">
        <v>22</v>
      </c>
      <c r="B906" s="5" t="s">
        <v>7568</v>
      </c>
      <c r="C906" s="21" t="s">
        <v>24</v>
      </c>
      <c r="D906" s="21" t="s">
        <v>2573</v>
      </c>
      <c r="E906" s="21" t="s">
        <v>33</v>
      </c>
      <c r="F906" s="22">
        <v>43.0</v>
      </c>
      <c r="G906" s="21" t="s">
        <v>24</v>
      </c>
      <c r="H906" s="26"/>
      <c r="I906" s="32" t="s">
        <v>57</v>
      </c>
      <c r="J906" s="22">
        <v>3172.0</v>
      </c>
      <c r="K906" s="22">
        <v>0.0</v>
      </c>
      <c r="L906" s="22">
        <v>3172.0</v>
      </c>
      <c r="M906" s="22">
        <v>2.39</v>
      </c>
      <c r="N906" s="14">
        <v>1.701141781</v>
      </c>
      <c r="O906" s="14">
        <v>186463.0</v>
      </c>
      <c r="P906" s="17">
        <f>VLOOKUP(D906,Details!$C$1:$J$3719,3,FALSE)</f>
        <v>0</v>
      </c>
      <c r="Q906" s="18" t="str">
        <f>VLOOKUP(D906,Details!$C$1:$J$3719,4,FALSE)</f>
        <v>12th Pass</v>
      </c>
      <c r="R906" s="17">
        <f>VLOOKUP(D906,Details!$C$1:$J$3719,5,FALSE)</f>
        <v>43</v>
      </c>
      <c r="S906" s="18" t="str">
        <f>VLOOKUP(D906,Details!$C$1:$J$3719,6,FALSE)</f>
        <v>Rs1,52,500 ~ 1Lacs+</v>
      </c>
      <c r="T906" s="18" t="str">
        <f>VLOOKUP(D906,Details!$C$1:$J$3719,7,FALSE)</f>
        <v>Rs0 ~ </v>
      </c>
      <c r="U906" s="18" t="str">
        <f>VLOOKUP(D906,Details!$C$1:$J$3719,8,FALSE)</f>
        <v/>
      </c>
    </row>
    <row r="907">
      <c r="A907" s="5" t="s">
        <v>22</v>
      </c>
      <c r="B907" s="5" t="s">
        <v>7568</v>
      </c>
      <c r="C907" s="21" t="s">
        <v>24</v>
      </c>
      <c r="D907" s="21" t="s">
        <v>2582</v>
      </c>
      <c r="E907" s="21" t="s">
        <v>346</v>
      </c>
      <c r="F907" s="22">
        <v>34.0</v>
      </c>
      <c r="G907" s="21" t="s">
        <v>24</v>
      </c>
      <c r="H907" s="26"/>
      <c r="I907" s="32" t="s">
        <v>48</v>
      </c>
      <c r="J907" s="22">
        <v>2784.0</v>
      </c>
      <c r="K907" s="22">
        <v>0.0</v>
      </c>
      <c r="L907" s="22">
        <v>2784.0</v>
      </c>
      <c r="M907" s="22">
        <v>2.1</v>
      </c>
      <c r="N907" s="14">
        <v>1.493057604</v>
      </c>
      <c r="O907" s="14">
        <v>186463.0</v>
      </c>
      <c r="P907" s="17">
        <f>VLOOKUP(D907,Details!$C$1:$J$3719,3,FALSE)</f>
        <v>0</v>
      </c>
      <c r="Q907" s="18" t="str">
        <f>VLOOKUP(D907,Details!$C$1:$J$3719,4,FALSE)</f>
        <v>Not Given</v>
      </c>
      <c r="R907" s="17">
        <f>VLOOKUP(D907,Details!$C$1:$J$3719,5,FALSE)</f>
        <v>34</v>
      </c>
      <c r="S907" s="18" t="str">
        <f>VLOOKUP(D907,Details!$C$1:$J$3719,6,FALSE)</f>
        <v>Rs6,20,000 ~ 6Lacs+</v>
      </c>
      <c r="T907" s="18" t="str">
        <f>VLOOKUP(D907,Details!$C$1:$J$3719,7,FALSE)</f>
        <v>Rs0 ~ </v>
      </c>
      <c r="U907" s="18" t="str">
        <f>VLOOKUP(D907,Details!$C$1:$J$3719,8,FALSE)</f>
        <v/>
      </c>
    </row>
    <row r="908">
      <c r="A908" s="5" t="s">
        <v>22</v>
      </c>
      <c r="B908" s="5" t="s">
        <v>7568</v>
      </c>
      <c r="C908" s="21" t="s">
        <v>24</v>
      </c>
      <c r="D908" s="21" t="s">
        <v>7569</v>
      </c>
      <c r="E908" s="21" t="s">
        <v>33</v>
      </c>
      <c r="F908" s="22">
        <v>43.0</v>
      </c>
      <c r="G908" s="21" t="s">
        <v>24</v>
      </c>
      <c r="H908" s="26"/>
      <c r="I908" s="32" t="s">
        <v>48</v>
      </c>
      <c r="J908" s="22">
        <v>2475.0</v>
      </c>
      <c r="K908" s="22">
        <v>0.0</v>
      </c>
      <c r="L908" s="22">
        <v>2475.0</v>
      </c>
      <c r="M908" s="22">
        <v>1.86</v>
      </c>
      <c r="N908" s="14">
        <v>1.327341081</v>
      </c>
      <c r="O908" s="14">
        <v>186463.0</v>
      </c>
      <c r="P908" s="17" t="str">
        <f>VLOOKUP(D908,Details!$C$1:$J$3719,3,FALSE)</f>
        <v>#N/A</v>
      </c>
      <c r="Q908" s="18" t="str">
        <f>VLOOKUP(D908,Details!$C$1:$J$3719,4,FALSE)</f>
        <v>#N/A</v>
      </c>
      <c r="R908" s="17" t="str">
        <f>VLOOKUP(D908,Details!$C$1:$J$3719,5,FALSE)</f>
        <v>#N/A</v>
      </c>
      <c r="S908" s="18" t="str">
        <f>VLOOKUP(D908,Details!$C$1:$J$3719,6,FALSE)</f>
        <v>#N/A</v>
      </c>
      <c r="T908" s="18" t="str">
        <f>VLOOKUP(D908,Details!$C$1:$J$3719,7,FALSE)</f>
        <v>#N/A</v>
      </c>
      <c r="U908" s="18" t="str">
        <f>VLOOKUP(D908,Details!$C$1:$J$3719,8,FALSE)</f>
        <v>#N/A</v>
      </c>
    </row>
    <row r="909">
      <c r="A909" s="5" t="s">
        <v>22</v>
      </c>
      <c r="B909" s="5" t="s">
        <v>7568</v>
      </c>
      <c r="C909" s="21" t="s">
        <v>24</v>
      </c>
      <c r="D909" s="21" t="s">
        <v>7570</v>
      </c>
      <c r="E909" s="21" t="s">
        <v>33</v>
      </c>
      <c r="F909" s="22">
        <v>26.0</v>
      </c>
      <c r="G909" s="21" t="s">
        <v>943</v>
      </c>
      <c r="H909" s="26"/>
      <c r="I909" s="32" t="s">
        <v>48</v>
      </c>
      <c r="J909" s="22">
        <v>2450.0</v>
      </c>
      <c r="K909" s="22">
        <v>1.0</v>
      </c>
      <c r="L909" s="22">
        <v>2451.0</v>
      </c>
      <c r="M909" s="22">
        <v>1.85</v>
      </c>
      <c r="N909" s="14">
        <v>1.314469895</v>
      </c>
      <c r="O909" s="14">
        <v>186463.0</v>
      </c>
      <c r="P909" s="17" t="str">
        <f>VLOOKUP(D909,Details!$C$1:$J$3719,3,FALSE)</f>
        <v>#N/A</v>
      </c>
      <c r="Q909" s="18" t="str">
        <f>VLOOKUP(D909,Details!$C$1:$J$3719,4,FALSE)</f>
        <v>#N/A</v>
      </c>
      <c r="R909" s="17" t="str">
        <f>VLOOKUP(D909,Details!$C$1:$J$3719,5,FALSE)</f>
        <v>#N/A</v>
      </c>
      <c r="S909" s="18" t="str">
        <f>VLOOKUP(D909,Details!$C$1:$J$3719,6,FALSE)</f>
        <v>#N/A</v>
      </c>
      <c r="T909" s="18" t="str">
        <f>VLOOKUP(D909,Details!$C$1:$J$3719,7,FALSE)</f>
        <v>#N/A</v>
      </c>
      <c r="U909" s="18" t="str">
        <f>VLOOKUP(D909,Details!$C$1:$J$3719,8,FALSE)</f>
        <v>#N/A</v>
      </c>
    </row>
    <row r="910">
      <c r="A910" s="5" t="s">
        <v>22</v>
      </c>
      <c r="B910" s="5" t="s">
        <v>7568</v>
      </c>
      <c r="C910" s="21" t="s">
        <v>24</v>
      </c>
      <c r="D910" s="21" t="s">
        <v>2579</v>
      </c>
      <c r="E910" s="21" t="s">
        <v>33</v>
      </c>
      <c r="F910" s="22">
        <v>40.0</v>
      </c>
      <c r="G910" s="21" t="s">
        <v>253</v>
      </c>
      <c r="H910" s="26"/>
      <c r="I910" s="32" t="s">
        <v>48</v>
      </c>
      <c r="J910" s="22">
        <v>1469.0</v>
      </c>
      <c r="K910" s="22">
        <v>1.0</v>
      </c>
      <c r="L910" s="22">
        <v>1470.0</v>
      </c>
      <c r="M910" s="22">
        <v>1.11</v>
      </c>
      <c r="N910" s="14">
        <v>0.788360157</v>
      </c>
      <c r="O910" s="14">
        <v>186463.0</v>
      </c>
      <c r="P910" s="17">
        <f>VLOOKUP(D910,Details!$C$1:$J$3719,3,FALSE)</f>
        <v>0</v>
      </c>
      <c r="Q910" s="18" t="str">
        <f>VLOOKUP(D910,Details!$C$1:$J$3719,4,FALSE)</f>
        <v>10th Pass</v>
      </c>
      <c r="R910" s="17">
        <f>VLOOKUP(D910,Details!$C$1:$J$3719,5,FALSE)</f>
        <v>41</v>
      </c>
      <c r="S910" s="18" t="str">
        <f>VLOOKUP(D910,Details!$C$1:$J$3719,6,FALSE)</f>
        <v>Rs9,000 ~ 9Thou+</v>
      </c>
      <c r="T910" s="18" t="str">
        <f>VLOOKUP(D910,Details!$C$1:$J$3719,7,FALSE)</f>
        <v>Rs0 ~ </v>
      </c>
      <c r="U910" s="18" t="str">
        <f>VLOOKUP(D910,Details!$C$1:$J$3719,8,FALSE)</f>
        <v/>
      </c>
    </row>
    <row r="911">
      <c r="A911" s="5" t="s">
        <v>22</v>
      </c>
      <c r="B911" s="5" t="s">
        <v>7568</v>
      </c>
      <c r="C911" s="21" t="s">
        <v>24</v>
      </c>
      <c r="D911" s="21" t="s">
        <v>7571</v>
      </c>
      <c r="E911" s="21" t="s">
        <v>33</v>
      </c>
      <c r="F911" s="22">
        <v>30.0</v>
      </c>
      <c r="G911" s="21" t="s">
        <v>943</v>
      </c>
      <c r="H911" s="26"/>
      <c r="I911" s="33" t="s">
        <v>44</v>
      </c>
      <c r="J911" s="22">
        <v>878.0</v>
      </c>
      <c r="K911" s="22">
        <v>6.0</v>
      </c>
      <c r="L911" s="22">
        <v>884.0</v>
      </c>
      <c r="M911" s="22">
        <v>0.67</v>
      </c>
      <c r="N911" s="14">
        <v>0.474088693</v>
      </c>
      <c r="O911" s="14">
        <v>186463.0</v>
      </c>
      <c r="P911" s="17" t="str">
        <f>VLOOKUP(D911,Details!$C$1:$J$3719,3,FALSE)</f>
        <v>#N/A</v>
      </c>
      <c r="Q911" s="18" t="str">
        <f>VLOOKUP(D911,Details!$C$1:$J$3719,4,FALSE)</f>
        <v>#N/A</v>
      </c>
      <c r="R911" s="17" t="str">
        <f>VLOOKUP(D911,Details!$C$1:$J$3719,5,FALSE)</f>
        <v>#N/A</v>
      </c>
      <c r="S911" s="18" t="str">
        <f>VLOOKUP(D911,Details!$C$1:$J$3719,6,FALSE)</f>
        <v>#N/A</v>
      </c>
      <c r="T911" s="18" t="str">
        <f>VLOOKUP(D911,Details!$C$1:$J$3719,7,FALSE)</f>
        <v>#N/A</v>
      </c>
      <c r="U911" s="18" t="str">
        <f>VLOOKUP(D911,Details!$C$1:$J$3719,8,FALSE)</f>
        <v>#N/A</v>
      </c>
    </row>
    <row r="912">
      <c r="A912" s="5" t="s">
        <v>22</v>
      </c>
      <c r="B912" s="5" t="s">
        <v>7572</v>
      </c>
      <c r="C912" s="21" t="s">
        <v>24</v>
      </c>
      <c r="D912" s="21" t="s">
        <v>7573</v>
      </c>
      <c r="E912" s="21" t="s">
        <v>33</v>
      </c>
      <c r="F912" s="22">
        <v>67.0</v>
      </c>
      <c r="G912" s="21" t="s">
        <v>24</v>
      </c>
      <c r="H912" s="26"/>
      <c r="I912" s="32" t="s">
        <v>28</v>
      </c>
      <c r="J912" s="22">
        <v>45898.0</v>
      </c>
      <c r="K912" s="22">
        <v>47.0</v>
      </c>
      <c r="L912" s="22">
        <v>45945.0</v>
      </c>
      <c r="M912" s="22">
        <v>37.66</v>
      </c>
      <c r="N912" s="14">
        <v>24.76432256</v>
      </c>
      <c r="O912" s="14">
        <v>185529.0</v>
      </c>
      <c r="P912" s="17">
        <f>VLOOKUP(D912,Details!$C$1:$J$3719,3,FALSE)</f>
        <v>0</v>
      </c>
      <c r="Q912" s="18" t="str">
        <f>VLOOKUP(D912,Details!$C$1:$J$3719,4,FALSE)</f>
        <v>12th Pass</v>
      </c>
      <c r="R912" s="17">
        <f>VLOOKUP(D912,Details!$C$1:$J$3719,5,FALSE)</f>
        <v>67</v>
      </c>
      <c r="S912" s="18" t="str">
        <f>VLOOKUP(D912,Details!$C$1:$J$3719,6,FALSE)</f>
        <v>Rs25,70,000 ~ 25Lacs+</v>
      </c>
      <c r="T912" s="18" t="str">
        <f>VLOOKUP(D912,Details!$C$1:$J$3719,7,FALSE)</f>
        <v>Rs40,292 ~ 40Thou+</v>
      </c>
      <c r="U912" s="18" t="str">
        <f>VLOOKUP(D912,Details!$C$1:$J$3719,8,FALSE)</f>
        <v>Y</v>
      </c>
    </row>
    <row r="913">
      <c r="A913" s="5" t="s">
        <v>22</v>
      </c>
      <c r="B913" s="5" t="s">
        <v>7572</v>
      </c>
      <c r="C913" s="21" t="s">
        <v>24</v>
      </c>
      <c r="D913" s="21" t="s">
        <v>7574</v>
      </c>
      <c r="E913" s="21" t="s">
        <v>33</v>
      </c>
      <c r="F913" s="22">
        <v>45.0</v>
      </c>
      <c r="G913" s="21" t="s">
        <v>24</v>
      </c>
      <c r="H913" s="26"/>
      <c r="I913" s="32" t="s">
        <v>40</v>
      </c>
      <c r="J913" s="22">
        <v>33772.0</v>
      </c>
      <c r="K913" s="22">
        <v>30.0</v>
      </c>
      <c r="L913" s="22">
        <v>33802.0</v>
      </c>
      <c r="M913" s="22">
        <v>27.71</v>
      </c>
      <c r="N913" s="14">
        <v>18.21925413</v>
      </c>
      <c r="O913" s="14">
        <v>185529.0</v>
      </c>
      <c r="P913" s="17">
        <f>VLOOKUP(D913,Details!$C$1:$J$3719,3,FALSE)</f>
        <v>1</v>
      </c>
      <c r="Q913" s="18" t="str">
        <f>VLOOKUP(D913,Details!$C$1:$J$3719,4,FALSE)</f>
        <v>10th Pass</v>
      </c>
      <c r="R913" s="17">
        <f>VLOOKUP(D913,Details!$C$1:$J$3719,5,FALSE)</f>
        <v>45</v>
      </c>
      <c r="S913" s="18" t="str">
        <f>VLOOKUP(D913,Details!$C$1:$J$3719,6,FALSE)</f>
        <v>Rs1,84,05,000 ~ 1Crore+</v>
      </c>
      <c r="T913" s="18" t="str">
        <f>VLOOKUP(D913,Details!$C$1:$J$3719,7,FALSE)</f>
        <v>Rs33,00,000 ~ 33Lacs+</v>
      </c>
      <c r="U913" s="18" t="str">
        <f>VLOOKUP(D913,Details!$C$1:$J$3719,8,FALSE)</f>
        <v/>
      </c>
    </row>
    <row r="914">
      <c r="A914" s="5" t="s">
        <v>22</v>
      </c>
      <c r="B914" s="5" t="s">
        <v>7572</v>
      </c>
      <c r="C914" s="21" t="s">
        <v>24</v>
      </c>
      <c r="D914" s="21" t="s">
        <v>7575</v>
      </c>
      <c r="E914" s="21" t="s">
        <v>33</v>
      </c>
      <c r="F914" s="22">
        <v>54.0</v>
      </c>
      <c r="G914" s="21" t="s">
        <v>24</v>
      </c>
      <c r="H914" s="26"/>
      <c r="I914" s="32" t="s">
        <v>73</v>
      </c>
      <c r="J914" s="22">
        <v>26807.0</v>
      </c>
      <c r="K914" s="22">
        <v>219.0</v>
      </c>
      <c r="L914" s="22">
        <v>27026.0</v>
      </c>
      <c r="M914" s="22">
        <v>22.15</v>
      </c>
      <c r="N914" s="14">
        <v>14.56699492</v>
      </c>
      <c r="O914" s="14">
        <v>185529.0</v>
      </c>
      <c r="P914" s="17">
        <f>VLOOKUP(D914,Details!$C$1:$J$3719,3,FALSE)</f>
        <v>0</v>
      </c>
      <c r="Q914" s="18" t="str">
        <f>VLOOKUP(D914,Details!$C$1:$J$3719,4,FALSE)</f>
        <v>Post Graduate</v>
      </c>
      <c r="R914" s="17">
        <f>VLOOKUP(D914,Details!$C$1:$J$3719,5,FALSE)</f>
        <v>54</v>
      </c>
      <c r="S914" s="18" t="str">
        <f>VLOOKUP(D914,Details!$C$1:$J$3719,6,FALSE)</f>
        <v>Rs25,43,406 ~ 25Lacs+</v>
      </c>
      <c r="T914" s="18" t="str">
        <f>VLOOKUP(D914,Details!$C$1:$J$3719,7,FALSE)</f>
        <v>Rs15,00,617 ~ 15Lacs+</v>
      </c>
      <c r="U914" s="18" t="str">
        <f>VLOOKUP(D914,Details!$C$1:$J$3719,8,FALSE)</f>
        <v/>
      </c>
    </row>
    <row r="915">
      <c r="A915" s="5" t="s">
        <v>22</v>
      </c>
      <c r="B915" s="5" t="s">
        <v>7572</v>
      </c>
      <c r="C915" s="21" t="s">
        <v>24</v>
      </c>
      <c r="D915" s="21" t="s">
        <v>7576</v>
      </c>
      <c r="E915" s="21" t="s">
        <v>33</v>
      </c>
      <c r="F915" s="22">
        <v>44.0</v>
      </c>
      <c r="G915" s="21" t="s">
        <v>24</v>
      </c>
      <c r="H915" s="26"/>
      <c r="I915" s="32" t="s">
        <v>52</v>
      </c>
      <c r="J915" s="22">
        <v>4707.0</v>
      </c>
      <c r="K915" s="22">
        <v>2.0</v>
      </c>
      <c r="L915" s="22">
        <v>4709.0</v>
      </c>
      <c r="M915" s="22">
        <v>3.86</v>
      </c>
      <c r="N915" s="14">
        <v>2.538147675</v>
      </c>
      <c r="O915" s="14">
        <v>185529.0</v>
      </c>
      <c r="P915" s="17" t="str">
        <f>VLOOKUP(D915,Details!$C$1:$J$3719,3,FALSE)</f>
        <v>#N/A</v>
      </c>
      <c r="Q915" s="18" t="str">
        <f>VLOOKUP(D915,Details!$C$1:$J$3719,4,FALSE)</f>
        <v>#N/A</v>
      </c>
      <c r="R915" s="17" t="str">
        <f>VLOOKUP(D915,Details!$C$1:$J$3719,5,FALSE)</f>
        <v>#N/A</v>
      </c>
      <c r="S915" s="18" t="str">
        <f>VLOOKUP(D915,Details!$C$1:$J$3719,6,FALSE)</f>
        <v>#N/A</v>
      </c>
      <c r="T915" s="18" t="str">
        <f>VLOOKUP(D915,Details!$C$1:$J$3719,7,FALSE)</f>
        <v>#N/A</v>
      </c>
      <c r="U915" s="18" t="str">
        <f>VLOOKUP(D915,Details!$C$1:$J$3719,8,FALSE)</f>
        <v>#N/A</v>
      </c>
    </row>
    <row r="916">
      <c r="A916" s="5" t="s">
        <v>22</v>
      </c>
      <c r="B916" s="5" t="s">
        <v>7572</v>
      </c>
      <c r="C916" s="21" t="s">
        <v>24</v>
      </c>
      <c r="D916" s="21" t="s">
        <v>7577</v>
      </c>
      <c r="E916" s="21" t="s">
        <v>33</v>
      </c>
      <c r="F916" s="22">
        <v>33.0</v>
      </c>
      <c r="G916" s="21" t="s">
        <v>24</v>
      </c>
      <c r="H916" s="26"/>
      <c r="I916" s="32" t="s">
        <v>57</v>
      </c>
      <c r="J916" s="22">
        <v>3152.0</v>
      </c>
      <c r="K916" s="22">
        <v>0.0</v>
      </c>
      <c r="L916" s="22">
        <v>3152.0</v>
      </c>
      <c r="M916" s="22">
        <v>2.58</v>
      </c>
      <c r="N916" s="14">
        <v>1.698925774</v>
      </c>
      <c r="O916" s="14">
        <v>185529.0</v>
      </c>
      <c r="P916" s="17">
        <f>VLOOKUP(D916,Details!$C$1:$J$3719,3,FALSE)</f>
        <v>0</v>
      </c>
      <c r="Q916" s="18" t="str">
        <f>VLOOKUP(D916,Details!$C$1:$J$3719,4,FALSE)</f>
        <v>10th Pass</v>
      </c>
      <c r="R916" s="17">
        <f>VLOOKUP(D916,Details!$C$1:$J$3719,5,FALSE)</f>
        <v>33</v>
      </c>
      <c r="S916" s="18" t="str">
        <f>VLOOKUP(D916,Details!$C$1:$J$3719,6,FALSE)</f>
        <v>Rs1,63,000 ~ 1Lacs+</v>
      </c>
      <c r="T916" s="18" t="str">
        <f>VLOOKUP(D916,Details!$C$1:$J$3719,7,FALSE)</f>
        <v>Rs0 ~ </v>
      </c>
      <c r="U916" s="18" t="str">
        <f>VLOOKUP(D916,Details!$C$1:$J$3719,8,FALSE)</f>
        <v/>
      </c>
    </row>
    <row r="917">
      <c r="A917" s="5" t="s">
        <v>22</v>
      </c>
      <c r="B917" s="5" t="s">
        <v>7572</v>
      </c>
      <c r="C917" s="21" t="s">
        <v>24</v>
      </c>
      <c r="D917" s="21" t="s">
        <v>7578</v>
      </c>
      <c r="E917" s="21" t="s">
        <v>33</v>
      </c>
      <c r="F917" s="22">
        <v>40.0</v>
      </c>
      <c r="G917" s="21" t="s">
        <v>24</v>
      </c>
      <c r="H917" s="26"/>
      <c r="I917" s="32" t="s">
        <v>48</v>
      </c>
      <c r="J917" s="22">
        <v>2326.0</v>
      </c>
      <c r="K917" s="22">
        <v>5.0</v>
      </c>
      <c r="L917" s="22">
        <v>2331.0</v>
      </c>
      <c r="M917" s="22">
        <v>1.91</v>
      </c>
      <c r="N917" s="14">
        <v>1.256407354</v>
      </c>
      <c r="O917" s="14">
        <v>185529.0</v>
      </c>
      <c r="P917" s="17" t="str">
        <f>VLOOKUP(D917,Details!$C$1:$J$3719,3,FALSE)</f>
        <v>#N/A</v>
      </c>
      <c r="Q917" s="18" t="str">
        <f>VLOOKUP(D917,Details!$C$1:$J$3719,4,FALSE)</f>
        <v>#N/A</v>
      </c>
      <c r="R917" s="17" t="str">
        <f>VLOOKUP(D917,Details!$C$1:$J$3719,5,FALSE)</f>
        <v>#N/A</v>
      </c>
      <c r="S917" s="18" t="str">
        <f>VLOOKUP(D917,Details!$C$1:$J$3719,6,FALSE)</f>
        <v>#N/A</v>
      </c>
      <c r="T917" s="18" t="str">
        <f>VLOOKUP(D917,Details!$C$1:$J$3719,7,FALSE)</f>
        <v>#N/A</v>
      </c>
      <c r="U917" s="18" t="str">
        <f>VLOOKUP(D917,Details!$C$1:$J$3719,8,FALSE)</f>
        <v>#N/A</v>
      </c>
    </row>
    <row r="918">
      <c r="A918" s="5" t="s">
        <v>22</v>
      </c>
      <c r="B918" s="5" t="s">
        <v>7572</v>
      </c>
      <c r="C918" s="21" t="s">
        <v>24</v>
      </c>
      <c r="D918" s="21" t="s">
        <v>7579</v>
      </c>
      <c r="E918" s="21" t="s">
        <v>33</v>
      </c>
      <c r="F918" s="22">
        <v>35.0</v>
      </c>
      <c r="G918" s="21" t="s">
        <v>24</v>
      </c>
      <c r="H918" s="26"/>
      <c r="I918" s="32" t="s">
        <v>48</v>
      </c>
      <c r="J918" s="22">
        <v>2221.0</v>
      </c>
      <c r="K918" s="22">
        <v>0.0</v>
      </c>
      <c r="L918" s="22">
        <v>2221.0</v>
      </c>
      <c r="M918" s="22">
        <v>1.82</v>
      </c>
      <c r="N918" s="14">
        <v>1.197117432</v>
      </c>
      <c r="O918" s="14">
        <v>185529.0</v>
      </c>
      <c r="P918" s="17" t="str">
        <f>VLOOKUP(D918,Details!$C$1:$J$3719,3,FALSE)</f>
        <v>#N/A</v>
      </c>
      <c r="Q918" s="18" t="str">
        <f>VLOOKUP(D918,Details!$C$1:$J$3719,4,FALSE)</f>
        <v>#N/A</v>
      </c>
      <c r="R918" s="17" t="str">
        <f>VLOOKUP(D918,Details!$C$1:$J$3719,5,FALSE)</f>
        <v>#N/A</v>
      </c>
      <c r="S918" s="18" t="str">
        <f>VLOOKUP(D918,Details!$C$1:$J$3719,6,FALSE)</f>
        <v>#N/A</v>
      </c>
      <c r="T918" s="18" t="str">
        <f>VLOOKUP(D918,Details!$C$1:$J$3719,7,FALSE)</f>
        <v>#N/A</v>
      </c>
      <c r="U918" s="18" t="str">
        <f>VLOOKUP(D918,Details!$C$1:$J$3719,8,FALSE)</f>
        <v>#N/A</v>
      </c>
    </row>
    <row r="919">
      <c r="A919" s="5" t="s">
        <v>22</v>
      </c>
      <c r="B919" s="5" t="s">
        <v>7572</v>
      </c>
      <c r="C919" s="21" t="s">
        <v>24</v>
      </c>
      <c r="D919" s="21" t="s">
        <v>7580</v>
      </c>
      <c r="E919" s="21" t="s">
        <v>33</v>
      </c>
      <c r="F919" s="22">
        <v>25.0</v>
      </c>
      <c r="G919" s="21" t="s">
        <v>24</v>
      </c>
      <c r="H919" s="26"/>
      <c r="I919" s="32" t="s">
        <v>48</v>
      </c>
      <c r="J919" s="22">
        <v>1961.0</v>
      </c>
      <c r="K919" s="22">
        <v>0.0</v>
      </c>
      <c r="L919" s="22">
        <v>1961.0</v>
      </c>
      <c r="M919" s="22">
        <v>1.61</v>
      </c>
      <c r="N919" s="14">
        <v>1.056977615</v>
      </c>
      <c r="O919" s="14">
        <v>185529.0</v>
      </c>
      <c r="P919" s="17">
        <f>VLOOKUP(D919,Details!$C$1:$J$3719,3,FALSE)</f>
        <v>0</v>
      </c>
      <c r="Q919" s="18" t="str">
        <f>VLOOKUP(D919,Details!$C$1:$J$3719,4,FALSE)</f>
        <v>Graduate</v>
      </c>
      <c r="R919" s="17">
        <f>VLOOKUP(D919,Details!$C$1:$J$3719,5,FALSE)</f>
        <v>25</v>
      </c>
      <c r="S919" s="18" t="str">
        <f>VLOOKUP(D919,Details!$C$1:$J$3719,6,FALSE)</f>
        <v>Nil</v>
      </c>
      <c r="T919" s="18" t="str">
        <f>VLOOKUP(D919,Details!$C$1:$J$3719,7,FALSE)</f>
        <v>Rs4,00,000 ~ 4Lacs+</v>
      </c>
      <c r="U919" s="18" t="str">
        <f>VLOOKUP(D919,Details!$C$1:$J$3719,8,FALSE)</f>
        <v/>
      </c>
    </row>
    <row r="920">
      <c r="A920" s="5" t="s">
        <v>22</v>
      </c>
      <c r="B920" s="5" t="s">
        <v>7572</v>
      </c>
      <c r="C920" s="21" t="s">
        <v>24</v>
      </c>
      <c r="D920" s="21" t="s">
        <v>7581</v>
      </c>
      <c r="E920" s="21" t="s">
        <v>33</v>
      </c>
      <c r="F920" s="22">
        <v>32.0</v>
      </c>
      <c r="G920" s="21" t="s">
        <v>24</v>
      </c>
      <c r="H920" s="26"/>
      <c r="I920" s="33" t="s">
        <v>219</v>
      </c>
      <c r="J920" s="22">
        <v>854.0</v>
      </c>
      <c r="K920" s="22">
        <v>0.0</v>
      </c>
      <c r="L920" s="22">
        <v>854.0</v>
      </c>
      <c r="M920" s="22">
        <v>0.7</v>
      </c>
      <c r="N920" s="14">
        <v>0.460305397</v>
      </c>
      <c r="O920" s="14">
        <v>185529.0</v>
      </c>
      <c r="P920" s="17" t="str">
        <f>VLOOKUP(D920,Details!$C$1:$J$3719,3,FALSE)</f>
        <v>#N/A</v>
      </c>
      <c r="Q920" s="18" t="str">
        <f>VLOOKUP(D920,Details!$C$1:$J$3719,4,FALSE)</f>
        <v>#N/A</v>
      </c>
      <c r="R920" s="17" t="str">
        <f>VLOOKUP(D920,Details!$C$1:$J$3719,5,FALSE)</f>
        <v>#N/A</v>
      </c>
      <c r="S920" s="18" t="str">
        <f>VLOOKUP(D920,Details!$C$1:$J$3719,6,FALSE)</f>
        <v>#N/A</v>
      </c>
      <c r="T920" s="18" t="str">
        <f>VLOOKUP(D920,Details!$C$1:$J$3719,7,FALSE)</f>
        <v>#N/A</v>
      </c>
      <c r="U920" s="18" t="str">
        <f>VLOOKUP(D920,Details!$C$1:$J$3719,8,FALSE)</f>
        <v>#N/A</v>
      </c>
    </row>
    <row r="921">
      <c r="A921" s="5" t="s">
        <v>22</v>
      </c>
      <c r="B921" s="5" t="s">
        <v>7582</v>
      </c>
      <c r="C921" s="21" t="s">
        <v>24</v>
      </c>
      <c r="D921" s="21" t="s">
        <v>7583</v>
      </c>
      <c r="E921" s="21" t="s">
        <v>33</v>
      </c>
      <c r="F921" s="22">
        <v>51.0</v>
      </c>
      <c r="G921" s="21" t="s">
        <v>24</v>
      </c>
      <c r="H921" s="26"/>
      <c r="I921" s="32" t="s">
        <v>48</v>
      </c>
      <c r="J921" s="22">
        <v>37711.0</v>
      </c>
      <c r="K921" s="22">
        <v>536.0</v>
      </c>
      <c r="L921" s="22">
        <v>38247.0</v>
      </c>
      <c r="M921" s="22">
        <v>32.82</v>
      </c>
      <c r="N921" s="14">
        <v>18.32217948</v>
      </c>
      <c r="O921" s="14">
        <v>208747.0</v>
      </c>
      <c r="P921" s="17" t="str">
        <f>VLOOKUP(D921,Details!$C$1:$J$3719,3,FALSE)</f>
        <v>#N/A</v>
      </c>
      <c r="Q921" s="18" t="str">
        <f>VLOOKUP(D921,Details!$C$1:$J$3719,4,FALSE)</f>
        <v>#N/A</v>
      </c>
      <c r="R921" s="17" t="str">
        <f>VLOOKUP(D921,Details!$C$1:$J$3719,5,FALSE)</f>
        <v>#N/A</v>
      </c>
      <c r="S921" s="18" t="str">
        <f>VLOOKUP(D921,Details!$C$1:$J$3719,6,FALSE)</f>
        <v>#N/A</v>
      </c>
      <c r="T921" s="18" t="str">
        <f>VLOOKUP(D921,Details!$C$1:$J$3719,7,FALSE)</f>
        <v>#N/A</v>
      </c>
      <c r="U921" s="18" t="str">
        <f>VLOOKUP(D921,Details!$C$1:$J$3719,8,FALSE)</f>
        <v>#N/A</v>
      </c>
    </row>
    <row r="922">
      <c r="A922" s="5" t="s">
        <v>22</v>
      </c>
      <c r="B922" s="5" t="s">
        <v>7582</v>
      </c>
      <c r="C922" s="21" t="s">
        <v>24</v>
      </c>
      <c r="D922" s="21" t="s">
        <v>7584</v>
      </c>
      <c r="E922" s="21" t="s">
        <v>33</v>
      </c>
      <c r="F922" s="22">
        <v>39.0</v>
      </c>
      <c r="G922" s="21" t="s">
        <v>24</v>
      </c>
      <c r="H922" s="26"/>
      <c r="I922" s="32" t="s">
        <v>41</v>
      </c>
      <c r="J922" s="22">
        <v>32994.0</v>
      </c>
      <c r="K922" s="22">
        <v>116.0</v>
      </c>
      <c r="L922" s="22">
        <v>33110.0</v>
      </c>
      <c r="M922" s="22">
        <v>28.41</v>
      </c>
      <c r="N922" s="14">
        <v>15.86130579</v>
      </c>
      <c r="O922" s="14">
        <v>208747.0</v>
      </c>
      <c r="P922" s="17">
        <f>VLOOKUP(D922,Details!$C$1:$J$3719,3,FALSE)</f>
        <v>0</v>
      </c>
      <c r="Q922" s="18" t="str">
        <f>VLOOKUP(D922,Details!$C$1:$J$3719,4,FALSE)</f>
        <v>10th Pass</v>
      </c>
      <c r="R922" s="17">
        <f>VLOOKUP(D922,Details!$C$1:$J$3719,5,FALSE)</f>
        <v>39</v>
      </c>
      <c r="S922" s="18" t="str">
        <f>VLOOKUP(D922,Details!$C$1:$J$3719,6,FALSE)</f>
        <v>Rs5,04,31,756 ~ 5Crore+</v>
      </c>
      <c r="T922" s="18" t="str">
        <f>VLOOKUP(D922,Details!$C$1:$J$3719,7,FALSE)</f>
        <v>Rs1,22,35,400 ~ 1Crore+</v>
      </c>
      <c r="U922" s="18" t="str">
        <f>VLOOKUP(D922,Details!$C$1:$J$3719,8,FALSE)</f>
        <v/>
      </c>
    </row>
    <row r="923">
      <c r="A923" s="5" t="s">
        <v>22</v>
      </c>
      <c r="B923" s="5" t="s">
        <v>7582</v>
      </c>
      <c r="C923" s="21" t="s">
        <v>24</v>
      </c>
      <c r="D923" s="21" t="s">
        <v>7585</v>
      </c>
      <c r="E923" s="21" t="s">
        <v>33</v>
      </c>
      <c r="F923" s="22">
        <v>63.0</v>
      </c>
      <c r="G923" s="21" t="s">
        <v>24</v>
      </c>
      <c r="H923" s="26"/>
      <c r="I923" s="32" t="s">
        <v>40</v>
      </c>
      <c r="J923" s="22">
        <v>22471.0</v>
      </c>
      <c r="K923" s="22">
        <v>73.0</v>
      </c>
      <c r="L923" s="22">
        <v>22544.0</v>
      </c>
      <c r="M923" s="22">
        <v>19.35</v>
      </c>
      <c r="N923" s="14">
        <v>10.79967616</v>
      </c>
      <c r="O923" s="14">
        <v>208747.0</v>
      </c>
      <c r="P923" s="17">
        <f>VLOOKUP(D923,Details!$C$1:$J$3719,3,FALSE)</f>
        <v>0</v>
      </c>
      <c r="Q923" s="18" t="str">
        <f>VLOOKUP(D923,Details!$C$1:$J$3719,4,FALSE)</f>
        <v>Graduate</v>
      </c>
      <c r="R923" s="17">
        <f>VLOOKUP(D923,Details!$C$1:$J$3719,5,FALSE)</f>
        <v>63</v>
      </c>
      <c r="S923" s="18" t="str">
        <f>VLOOKUP(D923,Details!$C$1:$J$3719,6,FALSE)</f>
        <v>Rs3,25,70,000 ~ 3Crore+</v>
      </c>
      <c r="T923" s="18" t="str">
        <f>VLOOKUP(D923,Details!$C$1:$J$3719,7,FALSE)</f>
        <v>Rs5,15,000 ~ 5Lacs+</v>
      </c>
      <c r="U923" s="18" t="str">
        <f>VLOOKUP(D923,Details!$C$1:$J$3719,8,FALSE)</f>
        <v/>
      </c>
    </row>
    <row r="924">
      <c r="A924" s="5" t="s">
        <v>22</v>
      </c>
      <c r="B924" s="5" t="s">
        <v>7582</v>
      </c>
      <c r="C924" s="21" t="s">
        <v>24</v>
      </c>
      <c r="D924" s="21" t="s">
        <v>7586</v>
      </c>
      <c r="E924" s="21" t="s">
        <v>33</v>
      </c>
      <c r="F924" s="22">
        <v>43.0</v>
      </c>
      <c r="G924" s="21" t="s">
        <v>24</v>
      </c>
      <c r="H924" s="26"/>
      <c r="I924" s="32" t="s">
        <v>52</v>
      </c>
      <c r="J924" s="22">
        <v>11062.0</v>
      </c>
      <c r="K924" s="22">
        <v>26.0</v>
      </c>
      <c r="L924" s="22">
        <v>11088.0</v>
      </c>
      <c r="M924" s="22">
        <v>9.51</v>
      </c>
      <c r="N924" s="14">
        <v>5.311693102</v>
      </c>
      <c r="O924" s="14">
        <v>208747.0</v>
      </c>
      <c r="P924" s="17">
        <f>VLOOKUP(D924,Details!$C$1:$J$3719,3,FALSE)</f>
        <v>0</v>
      </c>
      <c r="Q924" s="18" t="str">
        <f>VLOOKUP(D924,Details!$C$1:$J$3719,4,FALSE)</f>
        <v>Others</v>
      </c>
      <c r="R924" s="17">
        <f>VLOOKUP(D924,Details!$C$1:$J$3719,5,FALSE)</f>
        <v>43</v>
      </c>
      <c r="S924" s="18" t="str">
        <f>VLOOKUP(D924,Details!$C$1:$J$3719,6,FALSE)</f>
        <v>Rs17,55,22,823 ~ 17Crore+</v>
      </c>
      <c r="T924" s="18" t="str">
        <f>VLOOKUP(D924,Details!$C$1:$J$3719,7,FALSE)</f>
        <v>Rs1,31,79,693 ~ 1Crore+</v>
      </c>
      <c r="U924" s="18" t="str">
        <f>VLOOKUP(D924,Details!$C$1:$J$3719,8,FALSE)</f>
        <v/>
      </c>
    </row>
    <row r="925">
      <c r="A925" s="5" t="s">
        <v>22</v>
      </c>
      <c r="B925" s="5" t="s">
        <v>7582</v>
      </c>
      <c r="C925" s="21" t="s">
        <v>24</v>
      </c>
      <c r="D925" s="21" t="s">
        <v>7587</v>
      </c>
      <c r="E925" s="21" t="s">
        <v>33</v>
      </c>
      <c r="F925" s="22">
        <v>50.0</v>
      </c>
      <c r="G925" s="21" t="s">
        <v>24</v>
      </c>
      <c r="H925" s="26"/>
      <c r="I925" s="32" t="s">
        <v>44</v>
      </c>
      <c r="J925" s="22">
        <v>1952.0</v>
      </c>
      <c r="K925" s="22">
        <v>35.0</v>
      </c>
      <c r="L925" s="22">
        <v>1987.0</v>
      </c>
      <c r="M925" s="22">
        <v>1.71</v>
      </c>
      <c r="N925" s="14">
        <v>0.951869967</v>
      </c>
      <c r="O925" s="14">
        <v>208747.0</v>
      </c>
      <c r="P925" s="17">
        <f>VLOOKUP(D925,Details!$C$1:$J$3719,3,FALSE)</f>
        <v>0</v>
      </c>
      <c r="Q925" s="18" t="str">
        <f>VLOOKUP(D925,Details!$C$1:$J$3719,4,FALSE)</f>
        <v>Graduate</v>
      </c>
      <c r="R925" s="17">
        <f>VLOOKUP(D925,Details!$C$1:$J$3719,5,FALSE)</f>
        <v>50</v>
      </c>
      <c r="S925" s="18" t="str">
        <f>VLOOKUP(D925,Details!$C$1:$J$3719,6,FALSE)</f>
        <v>Rs5,10,45,972 ~ 5Crore+</v>
      </c>
      <c r="T925" s="18" t="str">
        <f>VLOOKUP(D925,Details!$C$1:$J$3719,7,FALSE)</f>
        <v>Rs0 ~ </v>
      </c>
      <c r="U925" s="18" t="str">
        <f>VLOOKUP(D925,Details!$C$1:$J$3719,8,FALSE)</f>
        <v/>
      </c>
    </row>
    <row r="926">
      <c r="A926" s="5" t="s">
        <v>22</v>
      </c>
      <c r="B926" s="5" t="s">
        <v>7582</v>
      </c>
      <c r="C926" s="21" t="s">
        <v>24</v>
      </c>
      <c r="D926" s="21" t="s">
        <v>7588</v>
      </c>
      <c r="E926" s="21" t="s">
        <v>346</v>
      </c>
      <c r="F926" s="22">
        <v>50.0</v>
      </c>
      <c r="G926" s="21" t="s">
        <v>24</v>
      </c>
      <c r="H926" s="26"/>
      <c r="I926" s="32" t="s">
        <v>73</v>
      </c>
      <c r="J926" s="22">
        <v>1962.0</v>
      </c>
      <c r="K926" s="22">
        <v>10.0</v>
      </c>
      <c r="L926" s="22">
        <v>1972.0</v>
      </c>
      <c r="M926" s="22">
        <v>1.69</v>
      </c>
      <c r="N926" s="14">
        <v>0.944684235</v>
      </c>
      <c r="O926" s="14">
        <v>208747.0</v>
      </c>
      <c r="P926" s="17" t="str">
        <f>VLOOKUP(D926,Details!$C$1:$J$3719,3,FALSE)</f>
        <v>#N/A</v>
      </c>
      <c r="Q926" s="18" t="str">
        <f>VLOOKUP(D926,Details!$C$1:$J$3719,4,FALSE)</f>
        <v>#N/A</v>
      </c>
      <c r="R926" s="17" t="str">
        <f>VLOOKUP(D926,Details!$C$1:$J$3719,5,FALSE)</f>
        <v>#N/A</v>
      </c>
      <c r="S926" s="18" t="str">
        <f>VLOOKUP(D926,Details!$C$1:$J$3719,6,FALSE)</f>
        <v>#N/A</v>
      </c>
      <c r="T926" s="18" t="str">
        <f>VLOOKUP(D926,Details!$C$1:$J$3719,7,FALSE)</f>
        <v>#N/A</v>
      </c>
      <c r="U926" s="18" t="str">
        <f>VLOOKUP(D926,Details!$C$1:$J$3719,8,FALSE)</f>
        <v>#N/A</v>
      </c>
    </row>
    <row r="927">
      <c r="A927" s="5" t="s">
        <v>22</v>
      </c>
      <c r="B927" s="5" t="s">
        <v>7582</v>
      </c>
      <c r="C927" s="21" t="s">
        <v>24</v>
      </c>
      <c r="D927" s="21" t="s">
        <v>7589</v>
      </c>
      <c r="E927" s="21" t="s">
        <v>33</v>
      </c>
      <c r="F927" s="22">
        <v>43.0</v>
      </c>
      <c r="G927" s="21" t="s">
        <v>24</v>
      </c>
      <c r="H927" s="26"/>
      <c r="I927" s="32" t="s">
        <v>48</v>
      </c>
      <c r="J927" s="22">
        <v>1460.0</v>
      </c>
      <c r="K927" s="22">
        <v>0.0</v>
      </c>
      <c r="L927" s="22">
        <v>1460.0</v>
      </c>
      <c r="M927" s="22">
        <v>1.25</v>
      </c>
      <c r="N927" s="14">
        <v>0.699411249</v>
      </c>
      <c r="O927" s="14">
        <v>208747.0</v>
      </c>
      <c r="P927" s="17" t="str">
        <f>VLOOKUP(D927,Details!$C$1:$J$3719,3,FALSE)</f>
        <v>#N/A</v>
      </c>
      <c r="Q927" s="18" t="str">
        <f>VLOOKUP(D927,Details!$C$1:$J$3719,4,FALSE)</f>
        <v>#N/A</v>
      </c>
      <c r="R927" s="17" t="str">
        <f>VLOOKUP(D927,Details!$C$1:$J$3719,5,FALSE)</f>
        <v>#N/A</v>
      </c>
      <c r="S927" s="18" t="str">
        <f>VLOOKUP(D927,Details!$C$1:$J$3719,6,FALSE)</f>
        <v>#N/A</v>
      </c>
      <c r="T927" s="18" t="str">
        <f>VLOOKUP(D927,Details!$C$1:$J$3719,7,FALSE)</f>
        <v>#N/A</v>
      </c>
      <c r="U927" s="18" t="str">
        <f>VLOOKUP(D927,Details!$C$1:$J$3719,8,FALSE)</f>
        <v>#N/A</v>
      </c>
    </row>
    <row r="928">
      <c r="A928" s="5" t="s">
        <v>22</v>
      </c>
      <c r="B928" s="5" t="s">
        <v>7582</v>
      </c>
      <c r="C928" s="21" t="s">
        <v>24</v>
      </c>
      <c r="D928" s="21" t="s">
        <v>7590</v>
      </c>
      <c r="E928" s="21" t="s">
        <v>33</v>
      </c>
      <c r="F928" s="22">
        <v>37.0</v>
      </c>
      <c r="G928" s="21" t="s">
        <v>253</v>
      </c>
      <c r="H928" s="26"/>
      <c r="I928" s="32" t="s">
        <v>35</v>
      </c>
      <c r="J928" s="22">
        <v>1443.0</v>
      </c>
      <c r="K928" s="22">
        <v>0.0</v>
      </c>
      <c r="L928" s="22">
        <v>1443.0</v>
      </c>
      <c r="M928" s="22">
        <v>1.24</v>
      </c>
      <c r="N928" s="14">
        <v>0.691267419</v>
      </c>
      <c r="O928" s="14">
        <v>208747.0</v>
      </c>
      <c r="P928" s="17">
        <f>VLOOKUP(D928,Details!$C$1:$J$3719,3,FALSE)</f>
        <v>0</v>
      </c>
      <c r="Q928" s="18" t="str">
        <f>VLOOKUP(D928,Details!$C$1:$J$3719,4,FALSE)</f>
        <v>Not Given</v>
      </c>
      <c r="R928" s="17">
        <f>VLOOKUP(D928,Details!$C$1:$J$3719,5,FALSE)</f>
        <v>37</v>
      </c>
      <c r="S928" s="18" t="str">
        <f>VLOOKUP(D928,Details!$C$1:$J$3719,6,FALSE)</f>
        <v>Nil</v>
      </c>
      <c r="T928" s="18" t="str">
        <f>VLOOKUP(D928,Details!$C$1:$J$3719,7,FALSE)</f>
        <v>Rs0 ~ </v>
      </c>
      <c r="U928" s="18" t="str">
        <f>VLOOKUP(D928,Details!$C$1:$J$3719,8,FALSE)</f>
        <v/>
      </c>
    </row>
    <row r="929">
      <c r="A929" s="5" t="s">
        <v>22</v>
      </c>
      <c r="B929" s="5" t="s">
        <v>7582</v>
      </c>
      <c r="C929" s="21" t="s">
        <v>24</v>
      </c>
      <c r="D929" s="21" t="s">
        <v>7591</v>
      </c>
      <c r="E929" s="21" t="s">
        <v>33</v>
      </c>
      <c r="F929" s="22">
        <v>42.0</v>
      </c>
      <c r="G929" s="21" t="s">
        <v>24</v>
      </c>
      <c r="H929" s="26"/>
      <c r="I929" s="32" t="s">
        <v>48</v>
      </c>
      <c r="J929" s="22">
        <v>1144.0</v>
      </c>
      <c r="K929" s="22">
        <v>2.0</v>
      </c>
      <c r="L929" s="22">
        <v>1146.0</v>
      </c>
      <c r="M929" s="22">
        <v>0.98</v>
      </c>
      <c r="N929" s="14">
        <v>0.548989926</v>
      </c>
      <c r="O929" s="14">
        <v>208747.0</v>
      </c>
      <c r="P929" s="17">
        <f>VLOOKUP(D929,Details!$C$1:$J$3719,3,FALSE)</f>
        <v>0</v>
      </c>
      <c r="Q929" s="18" t="str">
        <f>VLOOKUP(D929,Details!$C$1:$J$3719,4,FALSE)</f>
        <v>12th Pass</v>
      </c>
      <c r="R929" s="17">
        <f>VLOOKUP(D929,Details!$C$1:$J$3719,5,FALSE)</f>
        <v>42</v>
      </c>
      <c r="S929" s="18" t="str">
        <f>VLOOKUP(D929,Details!$C$1:$J$3719,6,FALSE)</f>
        <v>Rs25,000 ~ 25Thou+</v>
      </c>
      <c r="T929" s="18" t="str">
        <f>VLOOKUP(D929,Details!$C$1:$J$3719,7,FALSE)</f>
        <v>Rs0 ~ </v>
      </c>
      <c r="U929" s="18" t="str">
        <f>VLOOKUP(D929,Details!$C$1:$J$3719,8,FALSE)</f>
        <v/>
      </c>
    </row>
    <row r="930">
      <c r="A930" s="5" t="s">
        <v>22</v>
      </c>
      <c r="B930" s="5" t="s">
        <v>7582</v>
      </c>
      <c r="C930" s="21" t="s">
        <v>24</v>
      </c>
      <c r="D930" s="21" t="s">
        <v>7592</v>
      </c>
      <c r="E930" s="21" t="s">
        <v>33</v>
      </c>
      <c r="F930" s="22">
        <v>59.0</v>
      </c>
      <c r="G930" s="21" t="s">
        <v>24</v>
      </c>
      <c r="H930" s="26"/>
      <c r="I930" s="32" t="s">
        <v>57</v>
      </c>
      <c r="J930" s="22">
        <v>940.0</v>
      </c>
      <c r="K930" s="22">
        <v>3.0</v>
      </c>
      <c r="L930" s="22">
        <v>943.0</v>
      </c>
      <c r="M930" s="22">
        <v>0.81</v>
      </c>
      <c r="N930" s="14">
        <v>0.451743019</v>
      </c>
      <c r="O930" s="14">
        <v>208747.0</v>
      </c>
      <c r="P930" s="17">
        <f>VLOOKUP(D930,Details!$C$1:$J$3719,3,FALSE)</f>
        <v>0</v>
      </c>
      <c r="Q930" s="18" t="str">
        <f>VLOOKUP(D930,Details!$C$1:$J$3719,4,FALSE)</f>
        <v>Graduate</v>
      </c>
      <c r="R930" s="17">
        <f>VLOOKUP(D930,Details!$C$1:$J$3719,5,FALSE)</f>
        <v>59</v>
      </c>
      <c r="S930" s="18" t="str">
        <f>VLOOKUP(D930,Details!$C$1:$J$3719,6,FALSE)</f>
        <v>Rs1,29,84,000 ~ 1Crore+</v>
      </c>
      <c r="T930" s="18" t="str">
        <f>VLOOKUP(D930,Details!$C$1:$J$3719,7,FALSE)</f>
        <v>Rs59,77,516 ~ 59Lacs+</v>
      </c>
      <c r="U930" s="18" t="str">
        <f>VLOOKUP(D930,Details!$C$1:$J$3719,8,FALSE)</f>
        <v/>
      </c>
    </row>
    <row r="931">
      <c r="A931" s="5" t="s">
        <v>22</v>
      </c>
      <c r="B931" s="5" t="s">
        <v>7582</v>
      </c>
      <c r="C931" s="21" t="s">
        <v>24</v>
      </c>
      <c r="D931" s="21" t="s">
        <v>7593</v>
      </c>
      <c r="E931" s="21" t="s">
        <v>33</v>
      </c>
      <c r="F931" s="22">
        <v>48.0</v>
      </c>
      <c r="G931" s="21" t="s">
        <v>24</v>
      </c>
      <c r="H931" s="26"/>
      <c r="I931" s="32" t="s">
        <v>48</v>
      </c>
      <c r="J931" s="22">
        <v>895.0</v>
      </c>
      <c r="K931" s="22">
        <v>16.0</v>
      </c>
      <c r="L931" s="22">
        <v>911.0</v>
      </c>
      <c r="M931" s="22">
        <v>0.78</v>
      </c>
      <c r="N931" s="14">
        <v>0.436413457</v>
      </c>
      <c r="O931" s="14">
        <v>208747.0</v>
      </c>
      <c r="P931" s="17">
        <f>VLOOKUP(D931,Details!$C$1:$J$3719,3,FALSE)</f>
        <v>0</v>
      </c>
      <c r="Q931" s="18" t="str">
        <f>VLOOKUP(D931,Details!$C$1:$J$3719,4,FALSE)</f>
        <v>Not Given</v>
      </c>
      <c r="R931" s="17">
        <f>VLOOKUP(D931,Details!$C$1:$J$3719,5,FALSE)</f>
        <v>48</v>
      </c>
      <c r="S931" s="18" t="str">
        <f>VLOOKUP(D931,Details!$C$1:$J$3719,6,FALSE)</f>
        <v>Rs86,50,000 ~ 86Lacs+</v>
      </c>
      <c r="T931" s="18" t="str">
        <f>VLOOKUP(D931,Details!$C$1:$J$3719,7,FALSE)</f>
        <v>Rs8,00,000 ~ 8Lacs+</v>
      </c>
      <c r="U931" s="18" t="str">
        <f>VLOOKUP(D931,Details!$C$1:$J$3719,8,FALSE)</f>
        <v/>
      </c>
    </row>
    <row r="932">
      <c r="A932" s="5" t="s">
        <v>22</v>
      </c>
      <c r="B932" s="5" t="s">
        <v>7582</v>
      </c>
      <c r="C932" s="21" t="s">
        <v>24</v>
      </c>
      <c r="D932" s="21" t="s">
        <v>7594</v>
      </c>
      <c r="E932" s="21" t="s">
        <v>33</v>
      </c>
      <c r="F932" s="22">
        <v>51.0</v>
      </c>
      <c r="G932" s="21" t="s">
        <v>24</v>
      </c>
      <c r="H932" s="26"/>
      <c r="I932" s="32" t="s">
        <v>48</v>
      </c>
      <c r="J932" s="22">
        <v>723.0</v>
      </c>
      <c r="K932" s="22">
        <v>0.0</v>
      </c>
      <c r="L932" s="22">
        <v>723.0</v>
      </c>
      <c r="M932" s="22">
        <v>0.62</v>
      </c>
      <c r="N932" s="14">
        <v>0.346352283</v>
      </c>
      <c r="O932" s="14">
        <v>208747.0</v>
      </c>
      <c r="P932" s="17">
        <f>VLOOKUP(D932,Details!$C$1:$J$3719,3,FALSE)</f>
        <v>0</v>
      </c>
      <c r="Q932" s="18" t="str">
        <f>VLOOKUP(D932,Details!$C$1:$J$3719,4,FALSE)</f>
        <v>Graduate</v>
      </c>
      <c r="R932" s="17">
        <f>VLOOKUP(D932,Details!$C$1:$J$3719,5,FALSE)</f>
        <v>51</v>
      </c>
      <c r="S932" s="18" t="str">
        <f>VLOOKUP(D932,Details!$C$1:$J$3719,6,FALSE)</f>
        <v>Rs3,68,49,000 ~ 3Crore+</v>
      </c>
      <c r="T932" s="18" t="str">
        <f>VLOOKUP(D932,Details!$C$1:$J$3719,7,FALSE)</f>
        <v>Rs0 ~ </v>
      </c>
      <c r="U932" s="18" t="str">
        <f>VLOOKUP(D932,Details!$C$1:$J$3719,8,FALSE)</f>
        <v/>
      </c>
    </row>
    <row r="933">
      <c r="A933" s="5" t="s">
        <v>22</v>
      </c>
      <c r="B933" s="5" t="s">
        <v>7582</v>
      </c>
      <c r="C933" s="21" t="s">
        <v>24</v>
      </c>
      <c r="D933" s="21" t="s">
        <v>7595</v>
      </c>
      <c r="E933" s="21" t="s">
        <v>33</v>
      </c>
      <c r="F933" s="22">
        <v>48.0</v>
      </c>
      <c r="G933" s="21" t="s">
        <v>24</v>
      </c>
      <c r="H933" s="26"/>
      <c r="I933" s="32" t="s">
        <v>48</v>
      </c>
      <c r="J933" s="22">
        <v>385.0</v>
      </c>
      <c r="K933" s="22">
        <v>0.0</v>
      </c>
      <c r="L933" s="22">
        <v>385.0</v>
      </c>
      <c r="M933" s="22">
        <v>0.33</v>
      </c>
      <c r="N933" s="14">
        <v>0.184433788</v>
      </c>
      <c r="O933" s="14">
        <v>208747.0</v>
      </c>
      <c r="P933" s="17">
        <f>VLOOKUP(D933,Details!$C$1:$J$3719,3,FALSE)</f>
        <v>0</v>
      </c>
      <c r="Q933" s="18" t="str">
        <f>VLOOKUP(D933,Details!$C$1:$J$3719,4,FALSE)</f>
        <v>Post Graduate</v>
      </c>
      <c r="R933" s="17">
        <f>VLOOKUP(D933,Details!$C$1:$J$3719,5,FALSE)</f>
        <v>48</v>
      </c>
      <c r="S933" s="18" t="str">
        <f>VLOOKUP(D933,Details!$C$1:$J$3719,6,FALSE)</f>
        <v>Rs63,33,565 ~ 63Lacs+</v>
      </c>
      <c r="T933" s="18" t="str">
        <f>VLOOKUP(D933,Details!$C$1:$J$3719,7,FALSE)</f>
        <v>Rs0 ~ </v>
      </c>
      <c r="U933" s="18" t="str">
        <f>VLOOKUP(D933,Details!$C$1:$J$3719,8,FALSE)</f>
        <v/>
      </c>
    </row>
    <row r="934">
      <c r="A934" s="5" t="s">
        <v>22</v>
      </c>
      <c r="B934" s="5" t="s">
        <v>7582</v>
      </c>
      <c r="C934" s="21" t="s">
        <v>24</v>
      </c>
      <c r="D934" s="21" t="s">
        <v>7596</v>
      </c>
      <c r="E934" s="21" t="s">
        <v>33</v>
      </c>
      <c r="F934" s="22">
        <v>39.0</v>
      </c>
      <c r="G934" s="21" t="s">
        <v>24</v>
      </c>
      <c r="H934" s="26"/>
      <c r="I934" s="32" t="s">
        <v>48</v>
      </c>
      <c r="J934" s="22">
        <v>341.0</v>
      </c>
      <c r="K934" s="22">
        <v>0.0</v>
      </c>
      <c r="L934" s="22">
        <v>341.0</v>
      </c>
      <c r="M934" s="22">
        <v>0.29</v>
      </c>
      <c r="N934" s="14">
        <v>0.163355641</v>
      </c>
      <c r="O934" s="14">
        <v>208747.0</v>
      </c>
      <c r="P934" s="17" t="str">
        <f>VLOOKUP(D934,Details!$C$1:$J$3719,3,FALSE)</f>
        <v>#N/A</v>
      </c>
      <c r="Q934" s="18" t="str">
        <f>VLOOKUP(D934,Details!$C$1:$J$3719,4,FALSE)</f>
        <v>#N/A</v>
      </c>
      <c r="R934" s="17" t="str">
        <f>VLOOKUP(D934,Details!$C$1:$J$3719,5,FALSE)</f>
        <v>#N/A</v>
      </c>
      <c r="S934" s="18" t="str">
        <f>VLOOKUP(D934,Details!$C$1:$J$3719,6,FALSE)</f>
        <v>#N/A</v>
      </c>
      <c r="T934" s="18" t="str">
        <f>VLOOKUP(D934,Details!$C$1:$J$3719,7,FALSE)</f>
        <v>#N/A</v>
      </c>
      <c r="U934" s="18" t="str">
        <f>VLOOKUP(D934,Details!$C$1:$J$3719,8,FALSE)</f>
        <v>#N/A</v>
      </c>
    </row>
    <row r="935">
      <c r="A935" s="5" t="s">
        <v>22</v>
      </c>
      <c r="B935" s="5" t="s">
        <v>7582</v>
      </c>
      <c r="C935" s="21" t="s">
        <v>24</v>
      </c>
      <c r="D935" s="21" t="s">
        <v>7597</v>
      </c>
      <c r="E935" s="21" t="s">
        <v>33</v>
      </c>
      <c r="F935" s="22">
        <v>44.0</v>
      </c>
      <c r="G935" s="21" t="s">
        <v>253</v>
      </c>
      <c r="H935" s="26"/>
      <c r="I935" s="32" t="s">
        <v>48</v>
      </c>
      <c r="J935" s="22">
        <v>236.0</v>
      </c>
      <c r="K935" s="22">
        <v>0.0</v>
      </c>
      <c r="L935" s="22">
        <v>236.0</v>
      </c>
      <c r="M935" s="22">
        <v>0.2</v>
      </c>
      <c r="N935" s="14">
        <v>0.113055517</v>
      </c>
      <c r="O935" s="14">
        <v>208747.0</v>
      </c>
      <c r="P935" s="17" t="str">
        <f>VLOOKUP(D935,Details!$C$1:$J$3719,3,FALSE)</f>
        <v>#N/A</v>
      </c>
      <c r="Q935" s="18" t="str">
        <f>VLOOKUP(D935,Details!$C$1:$J$3719,4,FALSE)</f>
        <v>#N/A</v>
      </c>
      <c r="R935" s="17" t="str">
        <f>VLOOKUP(D935,Details!$C$1:$J$3719,5,FALSE)</f>
        <v>#N/A</v>
      </c>
      <c r="S935" s="18" t="str">
        <f>VLOOKUP(D935,Details!$C$1:$J$3719,6,FALSE)</f>
        <v>#N/A</v>
      </c>
      <c r="T935" s="18" t="str">
        <f>VLOOKUP(D935,Details!$C$1:$J$3719,7,FALSE)</f>
        <v>#N/A</v>
      </c>
      <c r="U935" s="18" t="str">
        <f>VLOOKUP(D935,Details!$C$1:$J$3719,8,FALSE)</f>
        <v>#N/A</v>
      </c>
    </row>
    <row r="936">
      <c r="A936" s="5" t="s">
        <v>22</v>
      </c>
      <c r="B936" s="5" t="s">
        <v>7598</v>
      </c>
      <c r="C936" s="21" t="s">
        <v>24</v>
      </c>
      <c r="D936" s="21" t="s">
        <v>7599</v>
      </c>
      <c r="E936" s="21" t="s">
        <v>33</v>
      </c>
      <c r="F936" s="22">
        <v>42.0</v>
      </c>
      <c r="G936" s="21" t="s">
        <v>24</v>
      </c>
      <c r="H936" s="26"/>
      <c r="I936" s="32" t="s">
        <v>28</v>
      </c>
      <c r="J936" s="22">
        <v>66657.0</v>
      </c>
      <c r="K936" s="22">
        <v>200.0</v>
      </c>
      <c r="L936" s="22">
        <v>66857.0</v>
      </c>
      <c r="M936" s="22">
        <v>47.68</v>
      </c>
      <c r="N936" s="14">
        <v>34.00228862</v>
      </c>
      <c r="O936" s="14">
        <v>196625.0</v>
      </c>
      <c r="P936" s="17">
        <f>VLOOKUP(D936,Details!$C$1:$J$3719,3,FALSE)</f>
        <v>0</v>
      </c>
      <c r="Q936" s="18" t="str">
        <f>VLOOKUP(D936,Details!$C$1:$J$3719,4,FALSE)</f>
        <v>Graduate Professional</v>
      </c>
      <c r="R936" s="17">
        <f>VLOOKUP(D936,Details!$C$1:$J$3719,5,FALSE)</f>
        <v>42</v>
      </c>
      <c r="S936" s="18" t="str">
        <f>VLOOKUP(D936,Details!$C$1:$J$3719,6,FALSE)</f>
        <v>Rs15,90,296 ~ 15Lacs+</v>
      </c>
      <c r="T936" s="18" t="str">
        <f>VLOOKUP(D936,Details!$C$1:$J$3719,7,FALSE)</f>
        <v>Rs28,80,000 ~ 28Lacs+</v>
      </c>
      <c r="U936" s="18" t="str">
        <f>VLOOKUP(D936,Details!$C$1:$J$3719,8,FALSE)</f>
        <v>Y</v>
      </c>
    </row>
    <row r="937">
      <c r="A937" s="5" t="s">
        <v>22</v>
      </c>
      <c r="B937" s="5" t="s">
        <v>7598</v>
      </c>
      <c r="C937" s="21" t="s">
        <v>24</v>
      </c>
      <c r="D937" s="21" t="s">
        <v>7600</v>
      </c>
      <c r="E937" s="21" t="s">
        <v>33</v>
      </c>
      <c r="F937" s="22">
        <v>58.0</v>
      </c>
      <c r="G937" s="21" t="s">
        <v>253</v>
      </c>
      <c r="H937" s="26"/>
      <c r="I937" s="32" t="s">
        <v>40</v>
      </c>
      <c r="J937" s="22">
        <v>53204.0</v>
      </c>
      <c r="K937" s="22">
        <v>116.0</v>
      </c>
      <c r="L937" s="22">
        <v>53320.0</v>
      </c>
      <c r="M937" s="22">
        <v>38.03</v>
      </c>
      <c r="N937" s="14">
        <v>27.11760966</v>
      </c>
      <c r="O937" s="14">
        <v>196625.0</v>
      </c>
      <c r="P937" s="17" t="str">
        <f>VLOOKUP(D937,Details!$C$1:$J$3719,3,FALSE)</f>
        <v>#N/A</v>
      </c>
      <c r="Q937" s="18" t="str">
        <f>VLOOKUP(D937,Details!$C$1:$J$3719,4,FALSE)</f>
        <v>#N/A</v>
      </c>
      <c r="R937" s="17" t="str">
        <f>VLOOKUP(D937,Details!$C$1:$J$3719,5,FALSE)</f>
        <v>#N/A</v>
      </c>
      <c r="S937" s="18" t="str">
        <f>VLOOKUP(D937,Details!$C$1:$J$3719,6,FALSE)</f>
        <v>#N/A</v>
      </c>
      <c r="T937" s="18" t="str">
        <f>VLOOKUP(D937,Details!$C$1:$J$3719,7,FALSE)</f>
        <v>#N/A</v>
      </c>
      <c r="U937" s="18" t="str">
        <f>VLOOKUP(D937,Details!$C$1:$J$3719,8,FALSE)</f>
        <v>#N/A</v>
      </c>
    </row>
    <row r="938">
      <c r="A938" s="5" t="s">
        <v>22</v>
      </c>
      <c r="B938" s="5" t="s">
        <v>7598</v>
      </c>
      <c r="C938" s="21" t="s">
        <v>24</v>
      </c>
      <c r="D938" s="21" t="s">
        <v>7601</v>
      </c>
      <c r="E938" s="21" t="s">
        <v>33</v>
      </c>
      <c r="F938" s="22">
        <v>61.0</v>
      </c>
      <c r="G938" s="21" t="s">
        <v>24</v>
      </c>
      <c r="H938" s="26"/>
      <c r="I938" s="32" t="s">
        <v>52</v>
      </c>
      <c r="J938" s="22">
        <v>8940.0</v>
      </c>
      <c r="K938" s="22">
        <v>5.0</v>
      </c>
      <c r="L938" s="22">
        <v>8945.0</v>
      </c>
      <c r="M938" s="22">
        <v>6.38</v>
      </c>
      <c r="N938" s="14">
        <v>4.549268913</v>
      </c>
      <c r="O938" s="14">
        <v>196625.0</v>
      </c>
      <c r="P938" s="17" t="str">
        <f>VLOOKUP(D938,Details!$C$1:$J$3719,3,FALSE)</f>
        <v>#N/A</v>
      </c>
      <c r="Q938" s="18" t="str">
        <f>VLOOKUP(D938,Details!$C$1:$J$3719,4,FALSE)</f>
        <v>#N/A</v>
      </c>
      <c r="R938" s="17" t="str">
        <f>VLOOKUP(D938,Details!$C$1:$J$3719,5,FALSE)</f>
        <v>#N/A</v>
      </c>
      <c r="S938" s="18" t="str">
        <f>VLOOKUP(D938,Details!$C$1:$J$3719,6,FALSE)</f>
        <v>#N/A</v>
      </c>
      <c r="T938" s="18" t="str">
        <f>VLOOKUP(D938,Details!$C$1:$J$3719,7,FALSE)</f>
        <v>#N/A</v>
      </c>
      <c r="U938" s="18" t="str">
        <f>VLOOKUP(D938,Details!$C$1:$J$3719,8,FALSE)</f>
        <v>#N/A</v>
      </c>
    </row>
    <row r="939">
      <c r="A939" s="5" t="s">
        <v>22</v>
      </c>
      <c r="B939" s="5" t="s">
        <v>7598</v>
      </c>
      <c r="C939" s="21" t="s">
        <v>24</v>
      </c>
      <c r="D939" s="21" t="s">
        <v>7602</v>
      </c>
      <c r="E939" s="21" t="s">
        <v>33</v>
      </c>
      <c r="F939" s="22">
        <v>26.0</v>
      </c>
      <c r="G939" s="21" t="s">
        <v>24</v>
      </c>
      <c r="H939" s="26"/>
      <c r="I939" s="32" t="s">
        <v>57</v>
      </c>
      <c r="J939" s="22">
        <v>2261.0</v>
      </c>
      <c r="K939" s="22">
        <v>0.0</v>
      </c>
      <c r="L939" s="22">
        <v>2261.0</v>
      </c>
      <c r="M939" s="22">
        <v>1.61</v>
      </c>
      <c r="N939" s="14">
        <v>1.149904641</v>
      </c>
      <c r="O939" s="14">
        <v>196625.0</v>
      </c>
      <c r="P939" s="17">
        <f>VLOOKUP(D939,Details!$C$1:$J$3719,3,FALSE)</f>
        <v>0</v>
      </c>
      <c r="Q939" s="18" t="str">
        <f>VLOOKUP(D939,Details!$C$1:$J$3719,4,FALSE)</f>
        <v>10th Pass</v>
      </c>
      <c r="R939" s="17">
        <f>VLOOKUP(D939,Details!$C$1:$J$3719,5,FALSE)</f>
        <v>26</v>
      </c>
      <c r="S939" s="18" t="str">
        <f>VLOOKUP(D939,Details!$C$1:$J$3719,6,FALSE)</f>
        <v>Rs95,000 ~ 95Thou+</v>
      </c>
      <c r="T939" s="18" t="str">
        <f>VLOOKUP(D939,Details!$C$1:$J$3719,7,FALSE)</f>
        <v>Rs4,40,000 ~ 4Lacs+</v>
      </c>
      <c r="U939" s="18" t="str">
        <f>VLOOKUP(D939,Details!$C$1:$J$3719,8,FALSE)</f>
        <v/>
      </c>
    </row>
    <row r="940">
      <c r="A940" s="5" t="s">
        <v>22</v>
      </c>
      <c r="B940" s="5" t="s">
        <v>7598</v>
      </c>
      <c r="C940" s="21" t="s">
        <v>24</v>
      </c>
      <c r="D940" s="21" t="s">
        <v>7603</v>
      </c>
      <c r="E940" s="21" t="s">
        <v>33</v>
      </c>
      <c r="F940" s="22">
        <v>51.0</v>
      </c>
      <c r="G940" s="21" t="s">
        <v>24</v>
      </c>
      <c r="H940" s="26"/>
      <c r="I940" s="32" t="s">
        <v>73</v>
      </c>
      <c r="J940" s="22">
        <v>2071.0</v>
      </c>
      <c r="K940" s="22">
        <v>11.0</v>
      </c>
      <c r="L940" s="22">
        <v>2082.0</v>
      </c>
      <c r="M940" s="22">
        <v>1.48</v>
      </c>
      <c r="N940" s="14">
        <v>1.058868404</v>
      </c>
      <c r="O940" s="14">
        <v>196625.0</v>
      </c>
      <c r="P940" s="17">
        <f>VLOOKUP(D940,Details!$C$1:$J$3719,3,FALSE)</f>
        <v>1</v>
      </c>
      <c r="Q940" s="18" t="str">
        <f>VLOOKUP(D940,Details!$C$1:$J$3719,4,FALSE)</f>
        <v>Graduate Professional</v>
      </c>
      <c r="R940" s="17">
        <f>VLOOKUP(D940,Details!$C$1:$J$3719,5,FALSE)</f>
        <v>56</v>
      </c>
      <c r="S940" s="18" t="str">
        <f>VLOOKUP(D940,Details!$C$1:$J$3719,6,FALSE)</f>
        <v>Rs1,64,500 ~ 1Lacs+</v>
      </c>
      <c r="T940" s="18" t="str">
        <f>VLOOKUP(D940,Details!$C$1:$J$3719,7,FALSE)</f>
        <v>Rs0 ~ </v>
      </c>
      <c r="U940" s="18" t="str">
        <f>VLOOKUP(D940,Details!$C$1:$J$3719,8,FALSE)</f>
        <v/>
      </c>
    </row>
    <row r="941">
      <c r="A941" s="5" t="s">
        <v>22</v>
      </c>
      <c r="B941" s="5" t="s">
        <v>7598</v>
      </c>
      <c r="C941" s="21" t="s">
        <v>24</v>
      </c>
      <c r="D941" s="21" t="s">
        <v>7604</v>
      </c>
      <c r="E941" s="21" t="s">
        <v>346</v>
      </c>
      <c r="F941" s="22">
        <v>44.0</v>
      </c>
      <c r="G941" s="21" t="s">
        <v>24</v>
      </c>
      <c r="H941" s="26"/>
      <c r="I941" s="32" t="s">
        <v>48</v>
      </c>
      <c r="J941" s="22">
        <v>1850.0</v>
      </c>
      <c r="K941" s="22">
        <v>0.0</v>
      </c>
      <c r="L941" s="22">
        <v>1850.0</v>
      </c>
      <c r="M941" s="22">
        <v>1.32</v>
      </c>
      <c r="N941" s="14">
        <v>0.940877305</v>
      </c>
      <c r="O941" s="14">
        <v>196625.0</v>
      </c>
      <c r="P941" s="17" t="str">
        <f>VLOOKUP(D941,Details!$C$1:$J$3719,3,FALSE)</f>
        <v>#N/A</v>
      </c>
      <c r="Q941" s="18" t="str">
        <f>VLOOKUP(D941,Details!$C$1:$J$3719,4,FALSE)</f>
        <v>#N/A</v>
      </c>
      <c r="R941" s="17" t="str">
        <f>VLOOKUP(D941,Details!$C$1:$J$3719,5,FALSE)</f>
        <v>#N/A</v>
      </c>
      <c r="S941" s="18" t="str">
        <f>VLOOKUP(D941,Details!$C$1:$J$3719,6,FALSE)</f>
        <v>#N/A</v>
      </c>
      <c r="T941" s="18" t="str">
        <f>VLOOKUP(D941,Details!$C$1:$J$3719,7,FALSE)</f>
        <v>#N/A</v>
      </c>
      <c r="U941" s="18" t="str">
        <f>VLOOKUP(D941,Details!$C$1:$J$3719,8,FALSE)</f>
        <v>#N/A</v>
      </c>
    </row>
    <row r="942">
      <c r="A942" s="5" t="s">
        <v>22</v>
      </c>
      <c r="B942" s="5" t="s">
        <v>7598</v>
      </c>
      <c r="C942" s="21" t="s">
        <v>24</v>
      </c>
      <c r="D942" s="21" t="s">
        <v>7605</v>
      </c>
      <c r="E942" s="21" t="s">
        <v>33</v>
      </c>
      <c r="F942" s="22">
        <v>39.0</v>
      </c>
      <c r="G942" s="21" t="s">
        <v>253</v>
      </c>
      <c r="H942" s="26"/>
      <c r="I942" s="32" t="s">
        <v>35</v>
      </c>
      <c r="J942" s="22">
        <v>1437.0</v>
      </c>
      <c r="K942" s="22">
        <v>0.0</v>
      </c>
      <c r="L942" s="22">
        <v>1437.0</v>
      </c>
      <c r="M942" s="22">
        <v>1.02</v>
      </c>
      <c r="N942" s="14">
        <v>0.730832804</v>
      </c>
      <c r="O942" s="14">
        <v>196625.0</v>
      </c>
      <c r="P942" s="17">
        <f>VLOOKUP(D942,Details!$C$1:$J$3719,3,FALSE)</f>
        <v>0</v>
      </c>
      <c r="Q942" s="18" t="str">
        <f>VLOOKUP(D942,Details!$C$1:$J$3719,4,FALSE)</f>
        <v>10th Pass</v>
      </c>
      <c r="R942" s="17">
        <f>VLOOKUP(D942,Details!$C$1:$J$3719,5,FALSE)</f>
        <v>39</v>
      </c>
      <c r="S942" s="18" t="str">
        <f>VLOOKUP(D942,Details!$C$1:$J$3719,6,FALSE)</f>
        <v>Rs90,000 ~ 90Thou+</v>
      </c>
      <c r="T942" s="18" t="str">
        <f>VLOOKUP(D942,Details!$C$1:$J$3719,7,FALSE)</f>
        <v>Rs0 ~ </v>
      </c>
      <c r="U942" s="18" t="str">
        <f>VLOOKUP(D942,Details!$C$1:$J$3719,8,FALSE)</f>
        <v/>
      </c>
    </row>
    <row r="943">
      <c r="A943" s="5" t="s">
        <v>22</v>
      </c>
      <c r="B943" s="5" t="s">
        <v>7598</v>
      </c>
      <c r="C943" s="21" t="s">
        <v>24</v>
      </c>
      <c r="D943" s="21" t="s">
        <v>7606</v>
      </c>
      <c r="E943" s="21" t="s">
        <v>33</v>
      </c>
      <c r="F943" s="22">
        <v>40.0</v>
      </c>
      <c r="G943" s="21" t="s">
        <v>24</v>
      </c>
      <c r="H943" s="26"/>
      <c r="I943" s="32" t="s">
        <v>44</v>
      </c>
      <c r="J943" s="22">
        <v>1134.0</v>
      </c>
      <c r="K943" s="22">
        <v>9.0</v>
      </c>
      <c r="L943" s="22">
        <v>1143.0</v>
      </c>
      <c r="M943" s="22">
        <v>0.82</v>
      </c>
      <c r="N943" s="14">
        <v>0.581309599</v>
      </c>
      <c r="O943" s="14">
        <v>196625.0</v>
      </c>
      <c r="P943" s="17">
        <f>VLOOKUP(D943,Details!$C$1:$J$3719,3,FALSE)</f>
        <v>0</v>
      </c>
      <c r="Q943" s="18" t="str">
        <f>VLOOKUP(D943,Details!$C$1:$J$3719,4,FALSE)</f>
        <v>Graduate</v>
      </c>
      <c r="R943" s="17">
        <f>VLOOKUP(D943,Details!$C$1:$J$3719,5,FALSE)</f>
        <v>40</v>
      </c>
      <c r="S943" s="18" t="str">
        <f>VLOOKUP(D943,Details!$C$1:$J$3719,6,FALSE)</f>
        <v>Rs90,600 ~ 90Thou+</v>
      </c>
      <c r="T943" s="18" t="str">
        <f>VLOOKUP(D943,Details!$C$1:$J$3719,7,FALSE)</f>
        <v>Rs0 ~ </v>
      </c>
      <c r="U943" s="18" t="str">
        <f>VLOOKUP(D943,Details!$C$1:$J$3719,8,FALSE)</f>
        <v/>
      </c>
    </row>
    <row r="944">
      <c r="A944" s="5" t="s">
        <v>22</v>
      </c>
      <c r="B944" s="5" t="s">
        <v>7598</v>
      </c>
      <c r="C944" s="21" t="s">
        <v>24</v>
      </c>
      <c r="D944" s="21" t="s">
        <v>7607</v>
      </c>
      <c r="E944" s="21" t="s">
        <v>33</v>
      </c>
      <c r="F944" s="22">
        <v>59.0</v>
      </c>
      <c r="G944" s="21" t="s">
        <v>253</v>
      </c>
      <c r="H944" s="26"/>
      <c r="I944" s="32" t="s">
        <v>48</v>
      </c>
      <c r="J944" s="22">
        <v>858.0</v>
      </c>
      <c r="K944" s="22">
        <v>0.0</v>
      </c>
      <c r="L944" s="22">
        <v>858.0</v>
      </c>
      <c r="M944" s="22">
        <v>0.61</v>
      </c>
      <c r="N944" s="14">
        <v>0.436363636</v>
      </c>
      <c r="O944" s="14">
        <v>196625.0</v>
      </c>
      <c r="P944" s="17">
        <f>VLOOKUP(D944,Details!$C$1:$J$3719,3,FALSE)</f>
        <v>0</v>
      </c>
      <c r="Q944" s="18" t="str">
        <f>VLOOKUP(D944,Details!$C$1:$J$3719,4,FALSE)</f>
        <v>Literate</v>
      </c>
      <c r="R944" s="17">
        <f>VLOOKUP(D944,Details!$C$1:$J$3719,5,FALSE)</f>
        <v>59</v>
      </c>
      <c r="S944" s="18" t="str">
        <f>VLOOKUP(D944,Details!$C$1:$J$3719,6,FALSE)</f>
        <v>Nil</v>
      </c>
      <c r="T944" s="18" t="str">
        <f>VLOOKUP(D944,Details!$C$1:$J$3719,7,FALSE)</f>
        <v>Rs0 ~ </v>
      </c>
      <c r="U944" s="18" t="str">
        <f>VLOOKUP(D944,Details!$C$1:$J$3719,8,FALSE)</f>
        <v/>
      </c>
    </row>
    <row r="945">
      <c r="A945" s="5" t="s">
        <v>22</v>
      </c>
      <c r="B945" s="5" t="s">
        <v>7598</v>
      </c>
      <c r="C945" s="21" t="s">
        <v>24</v>
      </c>
      <c r="D945" s="21" t="s">
        <v>7608</v>
      </c>
      <c r="E945" s="21" t="s">
        <v>33</v>
      </c>
      <c r="F945" s="22">
        <v>45.0</v>
      </c>
      <c r="G945" s="21" t="s">
        <v>253</v>
      </c>
      <c r="H945" s="26"/>
      <c r="I945" s="32" t="s">
        <v>219</v>
      </c>
      <c r="J945" s="22">
        <v>764.0</v>
      </c>
      <c r="K945" s="22">
        <v>2.0</v>
      </c>
      <c r="L945" s="22">
        <v>766.0</v>
      </c>
      <c r="M945" s="22">
        <v>0.55</v>
      </c>
      <c r="N945" s="14">
        <v>0.389574062</v>
      </c>
      <c r="O945" s="14">
        <v>196625.0</v>
      </c>
      <c r="P945" s="17">
        <f>VLOOKUP(D945,Details!$C$1:$J$3719,3,FALSE)</f>
        <v>0</v>
      </c>
      <c r="Q945" s="18" t="str">
        <f>VLOOKUP(D945,Details!$C$1:$J$3719,4,FALSE)</f>
        <v>12th Pass</v>
      </c>
      <c r="R945" s="17">
        <f>VLOOKUP(D945,Details!$C$1:$J$3719,5,FALSE)</f>
        <v>45</v>
      </c>
      <c r="S945" s="18" t="str">
        <f>VLOOKUP(D945,Details!$C$1:$J$3719,6,FALSE)</f>
        <v>Rs1,55,000 ~ 1Lacs+</v>
      </c>
      <c r="T945" s="18" t="str">
        <f>VLOOKUP(D945,Details!$C$1:$J$3719,7,FALSE)</f>
        <v>Rs0 ~ </v>
      </c>
      <c r="U945" s="18" t="str">
        <f>VLOOKUP(D945,Details!$C$1:$J$3719,8,FALSE)</f>
        <v/>
      </c>
    </row>
    <row r="946">
      <c r="A946" s="5" t="s">
        <v>22</v>
      </c>
      <c r="B946" s="5" t="s">
        <v>7598</v>
      </c>
      <c r="C946" s="21" t="s">
        <v>24</v>
      </c>
      <c r="D946" s="21" t="s">
        <v>7609</v>
      </c>
      <c r="E946" s="21" t="s">
        <v>33</v>
      </c>
      <c r="F946" s="22">
        <v>46.0</v>
      </c>
      <c r="G946" s="21" t="s">
        <v>24</v>
      </c>
      <c r="H946" s="26"/>
      <c r="I946" s="33" t="s">
        <v>48</v>
      </c>
      <c r="J946" s="22">
        <v>696.0</v>
      </c>
      <c r="K946" s="22">
        <v>0.0</v>
      </c>
      <c r="L946" s="22">
        <v>696.0</v>
      </c>
      <c r="M946" s="22">
        <v>0.5</v>
      </c>
      <c r="N946" s="14">
        <v>0.353973299</v>
      </c>
      <c r="O946" s="14">
        <v>196625.0</v>
      </c>
      <c r="P946" s="17" t="str">
        <f>VLOOKUP(D946,Details!$C$1:$J$3719,3,FALSE)</f>
        <v>#N/A</v>
      </c>
      <c r="Q946" s="18" t="str">
        <f>VLOOKUP(D946,Details!$C$1:$J$3719,4,FALSE)</f>
        <v>#N/A</v>
      </c>
      <c r="R946" s="17" t="str">
        <f>VLOOKUP(D946,Details!$C$1:$J$3719,5,FALSE)</f>
        <v>#N/A</v>
      </c>
      <c r="S946" s="18" t="str">
        <f>VLOOKUP(D946,Details!$C$1:$J$3719,6,FALSE)</f>
        <v>#N/A</v>
      </c>
      <c r="T946" s="18" t="str">
        <f>VLOOKUP(D946,Details!$C$1:$J$3719,7,FALSE)</f>
        <v>#N/A</v>
      </c>
      <c r="U946" s="18" t="str">
        <f>VLOOKUP(D946,Details!$C$1:$J$3719,8,FALSE)</f>
        <v>#N/A</v>
      </c>
    </row>
    <row r="947">
      <c r="A947" s="5" t="s">
        <v>22</v>
      </c>
      <c r="B947" s="5" t="s">
        <v>7610</v>
      </c>
      <c r="C947" s="21" t="s">
        <v>24</v>
      </c>
      <c r="D947" s="21" t="s">
        <v>7611</v>
      </c>
      <c r="E947" s="21" t="s">
        <v>346</v>
      </c>
      <c r="F947" s="22">
        <v>46.0</v>
      </c>
      <c r="G947" s="21" t="s">
        <v>24</v>
      </c>
      <c r="H947" s="26"/>
      <c r="I947" s="32" t="s">
        <v>28</v>
      </c>
      <c r="J947" s="22">
        <v>58524.0</v>
      </c>
      <c r="K947" s="22">
        <v>52.0</v>
      </c>
      <c r="L947" s="22">
        <v>58576.0</v>
      </c>
      <c r="M947" s="22">
        <v>41.37</v>
      </c>
      <c r="N947" s="14">
        <v>28.39236291</v>
      </c>
      <c r="O947" s="14">
        <v>206309.0</v>
      </c>
      <c r="P947" s="17">
        <f>VLOOKUP(D947,Details!$C$1:$J$3719,3,FALSE)</f>
        <v>0</v>
      </c>
      <c r="Q947" s="18" t="str">
        <f>VLOOKUP(D947,Details!$C$1:$J$3719,4,FALSE)</f>
        <v>Post Graduate</v>
      </c>
      <c r="R947" s="17">
        <f>VLOOKUP(D947,Details!$C$1:$J$3719,5,FALSE)</f>
        <v>46</v>
      </c>
      <c r="S947" s="18" t="str">
        <f>VLOOKUP(D947,Details!$C$1:$J$3719,6,FALSE)</f>
        <v>Rs14,14,29,000 ~ 14Crore+</v>
      </c>
      <c r="T947" s="18" t="str">
        <f>VLOOKUP(D947,Details!$C$1:$J$3719,7,FALSE)</f>
        <v>Rs0 ~ </v>
      </c>
      <c r="U947" s="18" t="str">
        <f>VLOOKUP(D947,Details!$C$1:$J$3719,8,FALSE)</f>
        <v>Y</v>
      </c>
    </row>
    <row r="948">
      <c r="A948" s="5" t="s">
        <v>22</v>
      </c>
      <c r="B948" s="5" t="s">
        <v>7610</v>
      </c>
      <c r="C948" s="21" t="s">
        <v>24</v>
      </c>
      <c r="D948" s="21" t="s">
        <v>7612</v>
      </c>
      <c r="E948" s="21" t="s">
        <v>346</v>
      </c>
      <c r="F948" s="22">
        <v>57.0</v>
      </c>
      <c r="G948" s="21" t="s">
        <v>24</v>
      </c>
      <c r="H948" s="26"/>
      <c r="I948" s="32" t="s">
        <v>40</v>
      </c>
      <c r="J948" s="22">
        <v>39496.0</v>
      </c>
      <c r="K948" s="22">
        <v>44.0</v>
      </c>
      <c r="L948" s="22">
        <v>39540.0</v>
      </c>
      <c r="M948" s="22">
        <v>27.93</v>
      </c>
      <c r="N948" s="14">
        <v>19.16542662</v>
      </c>
      <c r="O948" s="14">
        <v>206309.0</v>
      </c>
      <c r="P948" s="17">
        <f>VLOOKUP(D948,Details!$C$1:$J$3719,3,FALSE)</f>
        <v>0</v>
      </c>
      <c r="Q948" s="18" t="str">
        <f>VLOOKUP(D948,Details!$C$1:$J$3719,4,FALSE)</f>
        <v>Not Given</v>
      </c>
      <c r="R948" s="17">
        <f>VLOOKUP(D948,Details!$C$1:$J$3719,5,FALSE)</f>
        <v>57</v>
      </c>
      <c r="S948" s="18" t="str">
        <f>VLOOKUP(D948,Details!$C$1:$J$3719,6,FALSE)</f>
        <v>Rs27,65,615 ~ 27Lacs+</v>
      </c>
      <c r="T948" s="18" t="str">
        <f>VLOOKUP(D948,Details!$C$1:$J$3719,7,FALSE)</f>
        <v>Rs0 ~ </v>
      </c>
      <c r="U948" s="18" t="str">
        <f>VLOOKUP(D948,Details!$C$1:$J$3719,8,FALSE)</f>
        <v/>
      </c>
    </row>
    <row r="949">
      <c r="A949" s="5" t="s">
        <v>22</v>
      </c>
      <c r="B949" s="5" t="s">
        <v>7610</v>
      </c>
      <c r="C949" s="21" t="s">
        <v>24</v>
      </c>
      <c r="D949" s="21" t="s">
        <v>7613</v>
      </c>
      <c r="E949" s="21" t="s">
        <v>33</v>
      </c>
      <c r="F949" s="22">
        <v>64.0</v>
      </c>
      <c r="G949" s="21" t="s">
        <v>24</v>
      </c>
      <c r="H949" s="26"/>
      <c r="I949" s="32" t="s">
        <v>48</v>
      </c>
      <c r="J949" s="22">
        <v>21617.0</v>
      </c>
      <c r="K949" s="22">
        <v>43.0</v>
      </c>
      <c r="L949" s="22">
        <v>21660.0</v>
      </c>
      <c r="M949" s="22">
        <v>15.3</v>
      </c>
      <c r="N949" s="14">
        <v>10.49881488</v>
      </c>
      <c r="O949" s="14">
        <v>206309.0</v>
      </c>
      <c r="P949" s="17">
        <f>VLOOKUP(D949,Details!$C$1:$J$3719,3,FALSE)</f>
        <v>0</v>
      </c>
      <c r="Q949" s="18" t="str">
        <f>VLOOKUP(D949,Details!$C$1:$J$3719,4,FALSE)</f>
        <v>Doctorate</v>
      </c>
      <c r="R949" s="17">
        <f>VLOOKUP(D949,Details!$C$1:$J$3719,5,FALSE)</f>
        <v>67</v>
      </c>
      <c r="S949" s="18" t="str">
        <f>VLOOKUP(D949,Details!$C$1:$J$3719,6,FALSE)</f>
        <v>Rs1,33,62,000 ~ 1Crore+</v>
      </c>
      <c r="T949" s="18" t="str">
        <f>VLOOKUP(D949,Details!$C$1:$J$3719,7,FALSE)</f>
        <v>Rs5,14,954 ~ 5Lacs+</v>
      </c>
      <c r="U949" s="18" t="str">
        <f>VLOOKUP(D949,Details!$C$1:$J$3719,8,FALSE)</f>
        <v/>
      </c>
    </row>
    <row r="950">
      <c r="A950" s="5" t="s">
        <v>22</v>
      </c>
      <c r="B950" s="5" t="s">
        <v>7610</v>
      </c>
      <c r="C950" s="21" t="s">
        <v>24</v>
      </c>
      <c r="D950" s="21" t="s">
        <v>7614</v>
      </c>
      <c r="E950" s="21" t="s">
        <v>33</v>
      </c>
      <c r="F950" s="22">
        <v>44.0</v>
      </c>
      <c r="G950" s="21" t="s">
        <v>24</v>
      </c>
      <c r="H950" s="26"/>
      <c r="I950" s="32" t="s">
        <v>52</v>
      </c>
      <c r="J950" s="22">
        <v>12763.0</v>
      </c>
      <c r="K950" s="22">
        <v>6.0</v>
      </c>
      <c r="L950" s="22">
        <v>12769.0</v>
      </c>
      <c r="M950" s="22">
        <v>9.02</v>
      </c>
      <c r="N950" s="14">
        <v>6.1892598</v>
      </c>
      <c r="O950" s="14">
        <v>206309.0</v>
      </c>
      <c r="P950" s="17" t="str">
        <f>VLOOKUP(D950,Details!$C$1:$J$3719,3,FALSE)</f>
        <v>#N/A</v>
      </c>
      <c r="Q950" s="18" t="str">
        <f>VLOOKUP(D950,Details!$C$1:$J$3719,4,FALSE)</f>
        <v>#N/A</v>
      </c>
      <c r="R950" s="17" t="str">
        <f>VLOOKUP(D950,Details!$C$1:$J$3719,5,FALSE)</f>
        <v>#N/A</v>
      </c>
      <c r="S950" s="18" t="str">
        <f>VLOOKUP(D950,Details!$C$1:$J$3719,6,FALSE)</f>
        <v>#N/A</v>
      </c>
      <c r="T950" s="18" t="str">
        <f>VLOOKUP(D950,Details!$C$1:$J$3719,7,FALSE)</f>
        <v>#N/A</v>
      </c>
      <c r="U950" s="18" t="str">
        <f>VLOOKUP(D950,Details!$C$1:$J$3719,8,FALSE)</f>
        <v>#N/A</v>
      </c>
    </row>
    <row r="951">
      <c r="A951" s="5" t="s">
        <v>22</v>
      </c>
      <c r="B951" s="5" t="s">
        <v>7610</v>
      </c>
      <c r="C951" s="21" t="s">
        <v>24</v>
      </c>
      <c r="D951" s="21" t="s">
        <v>7615</v>
      </c>
      <c r="E951" s="21" t="s">
        <v>33</v>
      </c>
      <c r="F951" s="22">
        <v>43.0</v>
      </c>
      <c r="G951" s="21" t="s">
        <v>253</v>
      </c>
      <c r="H951" s="26"/>
      <c r="I951" s="32" t="s">
        <v>73</v>
      </c>
      <c r="J951" s="22">
        <v>1926.0</v>
      </c>
      <c r="K951" s="22">
        <v>2.0</v>
      </c>
      <c r="L951" s="22">
        <v>1928.0</v>
      </c>
      <c r="M951" s="22">
        <v>1.36</v>
      </c>
      <c r="N951" s="14">
        <v>0.934520549</v>
      </c>
      <c r="O951" s="14">
        <v>206309.0</v>
      </c>
      <c r="P951" s="17">
        <f>VLOOKUP(D951,Details!$C$1:$J$3719,3,FALSE)</f>
        <v>1</v>
      </c>
      <c r="Q951" s="18" t="str">
        <f>VLOOKUP(D951,Details!$C$1:$J$3719,4,FALSE)</f>
        <v>Graduate</v>
      </c>
      <c r="R951" s="17">
        <f>VLOOKUP(D951,Details!$C$1:$J$3719,5,FALSE)</f>
        <v>43</v>
      </c>
      <c r="S951" s="18" t="str">
        <f>VLOOKUP(D951,Details!$C$1:$J$3719,6,FALSE)</f>
        <v>Rs2,82,500 ~ 2Lacs+</v>
      </c>
      <c r="T951" s="18" t="str">
        <f>VLOOKUP(D951,Details!$C$1:$J$3719,7,FALSE)</f>
        <v>Rs50,000 ~ 50Thou+</v>
      </c>
      <c r="U951" s="18" t="str">
        <f>VLOOKUP(D951,Details!$C$1:$J$3719,8,FALSE)</f>
        <v/>
      </c>
    </row>
    <row r="952">
      <c r="A952" s="5" t="s">
        <v>22</v>
      </c>
      <c r="B952" s="5" t="s">
        <v>7610</v>
      </c>
      <c r="C952" s="21" t="s">
        <v>24</v>
      </c>
      <c r="D952" s="21" t="s">
        <v>7616</v>
      </c>
      <c r="E952" s="21" t="s">
        <v>33</v>
      </c>
      <c r="F952" s="22">
        <v>61.0</v>
      </c>
      <c r="G952" s="21" t="s">
        <v>24</v>
      </c>
      <c r="H952" s="26"/>
      <c r="I952" s="32" t="s">
        <v>44</v>
      </c>
      <c r="J952" s="22">
        <v>1450.0</v>
      </c>
      <c r="K952" s="22">
        <v>3.0</v>
      </c>
      <c r="L952" s="22">
        <v>1453.0</v>
      </c>
      <c r="M952" s="22">
        <v>1.03</v>
      </c>
      <c r="N952" s="14">
        <v>0.704283381</v>
      </c>
      <c r="O952" s="14">
        <v>206309.0</v>
      </c>
      <c r="P952" s="17">
        <f>VLOOKUP(D952,Details!$C$1:$J$3719,3,FALSE)</f>
        <v>0</v>
      </c>
      <c r="Q952" s="18" t="str">
        <f>VLOOKUP(D952,Details!$C$1:$J$3719,4,FALSE)</f>
        <v>Graduate</v>
      </c>
      <c r="R952" s="17">
        <f>VLOOKUP(D952,Details!$C$1:$J$3719,5,FALSE)</f>
        <v>61</v>
      </c>
      <c r="S952" s="18" t="str">
        <f>VLOOKUP(D952,Details!$C$1:$J$3719,6,FALSE)</f>
        <v>Rs31,80,533 ~ 31Lacs+</v>
      </c>
      <c r="T952" s="18" t="str">
        <f>VLOOKUP(D952,Details!$C$1:$J$3719,7,FALSE)</f>
        <v>Rs0 ~ </v>
      </c>
      <c r="U952" s="18" t="str">
        <f>VLOOKUP(D952,Details!$C$1:$J$3719,8,FALSE)</f>
        <v/>
      </c>
    </row>
    <row r="953">
      <c r="A953" s="5" t="s">
        <v>22</v>
      </c>
      <c r="B953" s="5" t="s">
        <v>7610</v>
      </c>
      <c r="C953" s="21" t="s">
        <v>24</v>
      </c>
      <c r="D953" s="21" t="s">
        <v>7617</v>
      </c>
      <c r="E953" s="21" t="s">
        <v>33</v>
      </c>
      <c r="F953" s="22">
        <v>32.0</v>
      </c>
      <c r="G953" s="21" t="s">
        <v>24</v>
      </c>
      <c r="H953" s="26"/>
      <c r="I953" s="32" t="s">
        <v>57</v>
      </c>
      <c r="J953" s="22">
        <v>1156.0</v>
      </c>
      <c r="K953" s="22">
        <v>0.0</v>
      </c>
      <c r="L953" s="22">
        <v>1156.0</v>
      </c>
      <c r="M953" s="22">
        <v>0.82</v>
      </c>
      <c r="N953" s="14">
        <v>0.560324562</v>
      </c>
      <c r="O953" s="14">
        <v>206309.0</v>
      </c>
      <c r="P953" s="17">
        <f>VLOOKUP(D953,Details!$C$1:$J$3719,3,FALSE)</f>
        <v>0</v>
      </c>
      <c r="Q953" s="18" t="str">
        <f>VLOOKUP(D953,Details!$C$1:$J$3719,4,FALSE)</f>
        <v>10th Pass</v>
      </c>
      <c r="R953" s="17">
        <f>VLOOKUP(D953,Details!$C$1:$J$3719,5,FALSE)</f>
        <v>33</v>
      </c>
      <c r="S953" s="18" t="str">
        <f>VLOOKUP(D953,Details!$C$1:$J$3719,6,FALSE)</f>
        <v>Rs2,45,000 ~ 2Lacs+</v>
      </c>
      <c r="T953" s="18" t="str">
        <f>VLOOKUP(D953,Details!$C$1:$J$3719,7,FALSE)</f>
        <v>Rs0 ~ </v>
      </c>
      <c r="U953" s="18" t="str">
        <f>VLOOKUP(D953,Details!$C$1:$J$3719,8,FALSE)</f>
        <v/>
      </c>
    </row>
    <row r="954">
      <c r="A954" s="5" t="s">
        <v>22</v>
      </c>
      <c r="B954" s="5" t="s">
        <v>7610</v>
      </c>
      <c r="C954" s="21" t="s">
        <v>24</v>
      </c>
      <c r="D954" s="21" t="s">
        <v>7618</v>
      </c>
      <c r="E954" s="21" t="s">
        <v>33</v>
      </c>
      <c r="F954" s="22">
        <v>33.0</v>
      </c>
      <c r="G954" s="21" t="s">
        <v>24</v>
      </c>
      <c r="H954" s="26"/>
      <c r="I954" s="32" t="s">
        <v>48</v>
      </c>
      <c r="J954" s="22">
        <v>925.0</v>
      </c>
      <c r="K954" s="22">
        <v>0.0</v>
      </c>
      <c r="L954" s="22">
        <v>925.0</v>
      </c>
      <c r="M954" s="22">
        <v>0.65</v>
      </c>
      <c r="N954" s="14">
        <v>0.448356591</v>
      </c>
      <c r="O954" s="14">
        <v>206309.0</v>
      </c>
      <c r="P954" s="17" t="str">
        <f>VLOOKUP(D954,Details!$C$1:$J$3719,3,FALSE)</f>
        <v>#N/A</v>
      </c>
      <c r="Q954" s="18" t="str">
        <f>VLOOKUP(D954,Details!$C$1:$J$3719,4,FALSE)</f>
        <v>#N/A</v>
      </c>
      <c r="R954" s="17" t="str">
        <f>VLOOKUP(D954,Details!$C$1:$J$3719,5,FALSE)</f>
        <v>#N/A</v>
      </c>
      <c r="S954" s="18" t="str">
        <f>VLOOKUP(D954,Details!$C$1:$J$3719,6,FALSE)</f>
        <v>#N/A</v>
      </c>
      <c r="T954" s="18" t="str">
        <f>VLOOKUP(D954,Details!$C$1:$J$3719,7,FALSE)</f>
        <v>#N/A</v>
      </c>
      <c r="U954" s="18" t="str">
        <f>VLOOKUP(D954,Details!$C$1:$J$3719,8,FALSE)</f>
        <v>#N/A</v>
      </c>
    </row>
    <row r="955">
      <c r="A955" s="5" t="s">
        <v>22</v>
      </c>
      <c r="B955" s="5" t="s">
        <v>7610</v>
      </c>
      <c r="C955" s="21" t="s">
        <v>24</v>
      </c>
      <c r="D955" s="21" t="s">
        <v>7619</v>
      </c>
      <c r="E955" s="21" t="s">
        <v>33</v>
      </c>
      <c r="F955" s="22">
        <v>30.0</v>
      </c>
      <c r="G955" s="21" t="s">
        <v>943</v>
      </c>
      <c r="H955" s="26"/>
      <c r="I955" s="32" t="s">
        <v>48</v>
      </c>
      <c r="J955" s="22">
        <v>882.0</v>
      </c>
      <c r="K955" s="22">
        <v>0.0</v>
      </c>
      <c r="L955" s="22">
        <v>882.0</v>
      </c>
      <c r="M955" s="22">
        <v>0.62</v>
      </c>
      <c r="N955" s="14">
        <v>0.427514069</v>
      </c>
      <c r="O955" s="14">
        <v>206309.0</v>
      </c>
      <c r="P955" s="17">
        <f>VLOOKUP(D955,Details!$C$1:$J$3719,3,FALSE)</f>
        <v>0</v>
      </c>
      <c r="Q955" s="18" t="str">
        <f>VLOOKUP(D955,Details!$C$1:$J$3719,4,FALSE)</f>
        <v>Not Given</v>
      </c>
      <c r="R955" s="17">
        <f>VLOOKUP(D955,Details!$C$1:$J$3719,5,FALSE)</f>
        <v>30</v>
      </c>
      <c r="S955" s="18" t="str">
        <f>VLOOKUP(D955,Details!$C$1:$J$3719,6,FALSE)</f>
        <v>Rs2,15,000 ~ 2Lacs+</v>
      </c>
      <c r="T955" s="18" t="str">
        <f>VLOOKUP(D955,Details!$C$1:$J$3719,7,FALSE)</f>
        <v>Rs0 ~ </v>
      </c>
      <c r="U955" s="18" t="str">
        <f>VLOOKUP(D955,Details!$C$1:$J$3719,8,FALSE)</f>
        <v/>
      </c>
    </row>
    <row r="956">
      <c r="A956" s="5" t="s">
        <v>22</v>
      </c>
      <c r="B956" s="5" t="s">
        <v>7610</v>
      </c>
      <c r="C956" s="21" t="s">
        <v>24</v>
      </c>
      <c r="D956" s="21" t="s">
        <v>7620</v>
      </c>
      <c r="E956" s="21" t="s">
        <v>33</v>
      </c>
      <c r="F956" s="22">
        <v>31.0</v>
      </c>
      <c r="G956" s="21" t="s">
        <v>24</v>
      </c>
      <c r="H956" s="26"/>
      <c r="I956" s="32" t="s">
        <v>35</v>
      </c>
      <c r="J956" s="22">
        <v>868.0</v>
      </c>
      <c r="K956" s="22">
        <v>0.0</v>
      </c>
      <c r="L956" s="22">
        <v>868.0</v>
      </c>
      <c r="M956" s="22">
        <v>0.61</v>
      </c>
      <c r="N956" s="14">
        <v>0.420728131</v>
      </c>
      <c r="O956" s="14">
        <v>206309.0</v>
      </c>
      <c r="P956" s="17" t="str">
        <f>VLOOKUP(D956,Details!$C$1:$J$3719,3,FALSE)</f>
        <v>#N/A</v>
      </c>
      <c r="Q956" s="18" t="str">
        <f>VLOOKUP(D956,Details!$C$1:$J$3719,4,FALSE)</f>
        <v>#N/A</v>
      </c>
      <c r="R956" s="17" t="str">
        <f>VLOOKUP(D956,Details!$C$1:$J$3719,5,FALSE)</f>
        <v>#N/A</v>
      </c>
      <c r="S956" s="18" t="str">
        <f>VLOOKUP(D956,Details!$C$1:$J$3719,6,FALSE)</f>
        <v>#N/A</v>
      </c>
      <c r="T956" s="18" t="str">
        <f>VLOOKUP(D956,Details!$C$1:$J$3719,7,FALSE)</f>
        <v>#N/A</v>
      </c>
      <c r="U956" s="18" t="str">
        <f>VLOOKUP(D956,Details!$C$1:$J$3719,8,FALSE)</f>
        <v>#N/A</v>
      </c>
    </row>
    <row r="957">
      <c r="A957" s="5" t="s">
        <v>22</v>
      </c>
      <c r="B957" s="5" t="s">
        <v>7610</v>
      </c>
      <c r="C957" s="21" t="s">
        <v>24</v>
      </c>
      <c r="D957" s="21" t="s">
        <v>7621</v>
      </c>
      <c r="E957" s="21" t="s">
        <v>33</v>
      </c>
      <c r="F957" s="22">
        <v>60.0</v>
      </c>
      <c r="G957" s="21" t="s">
        <v>24</v>
      </c>
      <c r="H957" s="26"/>
      <c r="I957" s="32" t="s">
        <v>48</v>
      </c>
      <c r="J957" s="22">
        <v>559.0</v>
      </c>
      <c r="K957" s="22">
        <v>0.0</v>
      </c>
      <c r="L957" s="22">
        <v>559.0</v>
      </c>
      <c r="M957" s="22">
        <v>0.39</v>
      </c>
      <c r="N957" s="14">
        <v>0.270952794</v>
      </c>
      <c r="O957" s="14">
        <v>206309.0</v>
      </c>
      <c r="P957" s="17" t="str">
        <f>VLOOKUP(D957,Details!$C$1:$J$3719,3,FALSE)</f>
        <v>#N/A</v>
      </c>
      <c r="Q957" s="18" t="str">
        <f>VLOOKUP(D957,Details!$C$1:$J$3719,4,FALSE)</f>
        <v>#N/A</v>
      </c>
      <c r="R957" s="17" t="str">
        <f>VLOOKUP(D957,Details!$C$1:$J$3719,5,FALSE)</f>
        <v>#N/A</v>
      </c>
      <c r="S957" s="18" t="str">
        <f>VLOOKUP(D957,Details!$C$1:$J$3719,6,FALSE)</f>
        <v>#N/A</v>
      </c>
      <c r="T957" s="18" t="str">
        <f>VLOOKUP(D957,Details!$C$1:$J$3719,7,FALSE)</f>
        <v>#N/A</v>
      </c>
      <c r="U957" s="18" t="str">
        <f>VLOOKUP(D957,Details!$C$1:$J$3719,8,FALSE)</f>
        <v>#N/A</v>
      </c>
    </row>
    <row r="958">
      <c r="A958" s="5" t="s">
        <v>22</v>
      </c>
      <c r="B958" s="5" t="s">
        <v>7610</v>
      </c>
      <c r="C958" s="21" t="s">
        <v>24</v>
      </c>
      <c r="D958" s="21" t="s">
        <v>7622</v>
      </c>
      <c r="E958" s="21" t="s">
        <v>33</v>
      </c>
      <c r="F958" s="22">
        <v>55.0</v>
      </c>
      <c r="G958" s="21" t="s">
        <v>24</v>
      </c>
      <c r="H958" s="26"/>
      <c r="I958" s="32" t="s">
        <v>48</v>
      </c>
      <c r="J958" s="22">
        <v>554.0</v>
      </c>
      <c r="K958" s="22">
        <v>0.0</v>
      </c>
      <c r="L958" s="22">
        <v>554.0</v>
      </c>
      <c r="M958" s="22">
        <v>0.39</v>
      </c>
      <c r="N958" s="14">
        <v>0.268529245</v>
      </c>
      <c r="O958" s="14">
        <v>206309.0</v>
      </c>
      <c r="P958" s="17">
        <f>VLOOKUP(D958,Details!$C$1:$J$3719,3,FALSE)</f>
        <v>0</v>
      </c>
      <c r="Q958" s="18" t="str">
        <f>VLOOKUP(D958,Details!$C$1:$J$3719,4,FALSE)</f>
        <v>10th Pass</v>
      </c>
      <c r="R958" s="17">
        <f>VLOOKUP(D958,Details!$C$1:$J$3719,5,FALSE)</f>
        <v>54</v>
      </c>
      <c r="S958" s="18" t="str">
        <f>VLOOKUP(D958,Details!$C$1:$J$3719,6,FALSE)</f>
        <v>Rs1,52,500 ~ 1Lacs+</v>
      </c>
      <c r="T958" s="18" t="str">
        <f>VLOOKUP(D958,Details!$C$1:$J$3719,7,FALSE)</f>
        <v>Rs0 ~ </v>
      </c>
      <c r="U958" s="18" t="str">
        <f>VLOOKUP(D958,Details!$C$1:$J$3719,8,FALSE)</f>
        <v/>
      </c>
    </row>
    <row r="959">
      <c r="A959" s="5" t="s">
        <v>22</v>
      </c>
      <c r="B959" s="5" t="s">
        <v>7610</v>
      </c>
      <c r="C959" s="21" t="s">
        <v>24</v>
      </c>
      <c r="D959" s="21" t="s">
        <v>7623</v>
      </c>
      <c r="E959" s="21" t="s">
        <v>33</v>
      </c>
      <c r="F959" s="22">
        <v>34.0</v>
      </c>
      <c r="G959" s="21" t="s">
        <v>253</v>
      </c>
      <c r="H959" s="26"/>
      <c r="I959" s="32" t="s">
        <v>48</v>
      </c>
      <c r="J959" s="22">
        <v>459.0</v>
      </c>
      <c r="K959" s="22">
        <v>0.0</v>
      </c>
      <c r="L959" s="22">
        <v>459.0</v>
      </c>
      <c r="M959" s="22">
        <v>0.32</v>
      </c>
      <c r="N959" s="14">
        <v>0.222481811</v>
      </c>
      <c r="O959" s="14">
        <v>206309.0</v>
      </c>
      <c r="P959" s="17">
        <f>VLOOKUP(D959,Details!$C$1:$J$3719,3,FALSE)</f>
        <v>0</v>
      </c>
      <c r="Q959" s="18" t="str">
        <f>VLOOKUP(D959,Details!$C$1:$J$3719,4,FALSE)</f>
        <v>12th Pass</v>
      </c>
      <c r="R959" s="17">
        <f>VLOOKUP(D959,Details!$C$1:$J$3719,5,FALSE)</f>
        <v>42</v>
      </c>
      <c r="S959" s="18" t="str">
        <f>VLOOKUP(D959,Details!$C$1:$J$3719,6,FALSE)</f>
        <v>Rs47,33,351 ~ 47Lacs+</v>
      </c>
      <c r="T959" s="18" t="str">
        <f>VLOOKUP(D959,Details!$C$1:$J$3719,7,FALSE)</f>
        <v>Rs0 ~ </v>
      </c>
      <c r="U959" s="18" t="str">
        <f>VLOOKUP(D959,Details!$C$1:$J$3719,8,FALSE)</f>
        <v/>
      </c>
    </row>
    <row r="960">
      <c r="A960" s="5" t="s">
        <v>22</v>
      </c>
      <c r="B960" s="5" t="s">
        <v>7610</v>
      </c>
      <c r="C960" s="21" t="s">
        <v>24</v>
      </c>
      <c r="D960" s="5" t="s">
        <v>7624</v>
      </c>
      <c r="E960" s="21" t="s">
        <v>33</v>
      </c>
      <c r="F960" s="22">
        <v>40.0</v>
      </c>
      <c r="G960" s="21" t="s">
        <v>24</v>
      </c>
      <c r="H960" s="26"/>
      <c r="I960" s="21" t="s">
        <v>48</v>
      </c>
      <c r="J960" s="22">
        <v>253.0</v>
      </c>
      <c r="K960" s="22">
        <v>0.0</v>
      </c>
      <c r="L960" s="22">
        <v>253.0</v>
      </c>
      <c r="M960" s="22">
        <v>0.18</v>
      </c>
      <c r="N960" s="14">
        <v>0.122631587</v>
      </c>
      <c r="O960" s="14">
        <v>206309.0</v>
      </c>
      <c r="P960" s="17" t="str">
        <f>VLOOKUP(D960,Details!$C$1:$J$3719,3,FALSE)</f>
        <v>#N/A</v>
      </c>
      <c r="Q960" s="18" t="str">
        <f>VLOOKUP(D960,Details!$C$1:$J$3719,4,FALSE)</f>
        <v>#N/A</v>
      </c>
      <c r="R960" s="17" t="str">
        <f>VLOOKUP(D960,Details!$C$1:$J$3719,5,FALSE)</f>
        <v>#N/A</v>
      </c>
      <c r="S960" s="18" t="str">
        <f>VLOOKUP(D960,Details!$C$1:$J$3719,6,FALSE)</f>
        <v>#N/A</v>
      </c>
      <c r="T960" s="18" t="str">
        <f>VLOOKUP(D960,Details!$C$1:$J$3719,7,FALSE)</f>
        <v>#N/A</v>
      </c>
      <c r="U960" s="18" t="str">
        <f>VLOOKUP(D960,Details!$C$1:$J$3719,8,FALSE)</f>
        <v>#N/A</v>
      </c>
    </row>
    <row r="961">
      <c r="A961" s="5" t="s">
        <v>22</v>
      </c>
      <c r="B961" s="5" t="s">
        <v>7625</v>
      </c>
      <c r="C961" s="21" t="s">
        <v>24</v>
      </c>
      <c r="D961" s="21" t="s">
        <v>7626</v>
      </c>
      <c r="E961" s="21" t="s">
        <v>33</v>
      </c>
      <c r="F961" s="22">
        <v>49.0</v>
      </c>
      <c r="G961" s="21" t="s">
        <v>24</v>
      </c>
      <c r="H961" s="26"/>
      <c r="I961" s="32" t="s">
        <v>28</v>
      </c>
      <c r="J961" s="22">
        <v>53141.0</v>
      </c>
      <c r="K961" s="22">
        <v>120.0</v>
      </c>
      <c r="L961" s="22">
        <v>53261.0</v>
      </c>
      <c r="M961" s="22">
        <v>40.56</v>
      </c>
      <c r="N961" s="14">
        <v>25.90099838</v>
      </c>
      <c r="O961" s="14">
        <v>205633.0</v>
      </c>
      <c r="P961" s="17">
        <f>VLOOKUP(D961,Details!$C$1:$J$3719,3,FALSE)</f>
        <v>0</v>
      </c>
      <c r="Q961" s="18" t="str">
        <f>VLOOKUP(D961,Details!$C$1:$J$3719,4,FALSE)</f>
        <v>12th Pass</v>
      </c>
      <c r="R961" s="17">
        <f>VLOOKUP(D961,Details!$C$1:$J$3719,5,FALSE)</f>
        <v>49</v>
      </c>
      <c r="S961" s="18" t="str">
        <f>VLOOKUP(D961,Details!$C$1:$J$3719,6,FALSE)</f>
        <v>Rs14,34,29,000 ~ 14Crore+</v>
      </c>
      <c r="T961" s="18" t="str">
        <f>VLOOKUP(D961,Details!$C$1:$J$3719,7,FALSE)</f>
        <v>Rs24,51,017 ~ 24Lacs+</v>
      </c>
      <c r="U961" s="18" t="str">
        <f>VLOOKUP(D961,Details!$C$1:$J$3719,8,FALSE)</f>
        <v>Y</v>
      </c>
    </row>
    <row r="962">
      <c r="A962" s="5" t="s">
        <v>22</v>
      </c>
      <c r="B962" s="5" t="s">
        <v>7625</v>
      </c>
      <c r="C962" s="21" t="s">
        <v>24</v>
      </c>
      <c r="D962" s="21" t="s">
        <v>7627</v>
      </c>
      <c r="E962" s="21" t="s">
        <v>33</v>
      </c>
      <c r="F962" s="22">
        <v>46.0</v>
      </c>
      <c r="G962" s="21" t="s">
        <v>24</v>
      </c>
      <c r="H962" s="26"/>
      <c r="I962" s="32" t="s">
        <v>40</v>
      </c>
      <c r="J962" s="22">
        <v>47460.0</v>
      </c>
      <c r="K962" s="22">
        <v>100.0</v>
      </c>
      <c r="L962" s="22">
        <v>47560.0</v>
      </c>
      <c r="M962" s="22">
        <v>36.22</v>
      </c>
      <c r="N962" s="14">
        <v>23.12858345</v>
      </c>
      <c r="O962" s="14">
        <v>205633.0</v>
      </c>
      <c r="P962" s="17">
        <f>VLOOKUP(D962,Details!$C$1:$J$3719,3,FALSE)</f>
        <v>0</v>
      </c>
      <c r="Q962" s="18" t="str">
        <f>VLOOKUP(D962,Details!$C$1:$J$3719,4,FALSE)</f>
        <v>Graduate</v>
      </c>
      <c r="R962" s="17">
        <f>VLOOKUP(D962,Details!$C$1:$J$3719,5,FALSE)</f>
        <v>46</v>
      </c>
      <c r="S962" s="18" t="str">
        <f>VLOOKUP(D962,Details!$C$1:$J$3719,6,FALSE)</f>
        <v>Rs9,88,577 ~ 9Lacs+</v>
      </c>
      <c r="T962" s="18" t="str">
        <f>VLOOKUP(D962,Details!$C$1:$J$3719,7,FALSE)</f>
        <v>Rs0 ~ </v>
      </c>
      <c r="U962" s="18" t="str">
        <f>VLOOKUP(D962,Details!$C$1:$J$3719,8,FALSE)</f>
        <v/>
      </c>
    </row>
    <row r="963">
      <c r="A963" s="5" t="s">
        <v>22</v>
      </c>
      <c r="B963" s="5" t="s">
        <v>7625</v>
      </c>
      <c r="C963" s="21" t="s">
        <v>24</v>
      </c>
      <c r="D963" s="21" t="s">
        <v>7628</v>
      </c>
      <c r="E963" s="21" t="s">
        <v>33</v>
      </c>
      <c r="F963" s="22">
        <v>44.0</v>
      </c>
      <c r="G963" s="21" t="s">
        <v>24</v>
      </c>
      <c r="H963" s="26"/>
      <c r="I963" s="32" t="s">
        <v>41</v>
      </c>
      <c r="J963" s="22">
        <v>11571.0</v>
      </c>
      <c r="K963" s="22">
        <v>31.0</v>
      </c>
      <c r="L963" s="22">
        <v>11602.0</v>
      </c>
      <c r="M963" s="22">
        <v>8.84</v>
      </c>
      <c r="N963" s="14">
        <v>5.64209052</v>
      </c>
      <c r="O963" s="14">
        <v>205633.0</v>
      </c>
      <c r="P963" s="17">
        <f>VLOOKUP(D963,Details!$C$1:$J$3719,3,FALSE)</f>
        <v>0</v>
      </c>
      <c r="Q963" s="18" t="str">
        <f>VLOOKUP(D963,Details!$C$1:$J$3719,4,FALSE)</f>
        <v>Post Graduate</v>
      </c>
      <c r="R963" s="17">
        <f>VLOOKUP(D963,Details!$C$1:$J$3719,5,FALSE)</f>
        <v>44</v>
      </c>
      <c r="S963" s="18" t="str">
        <f>VLOOKUP(D963,Details!$C$1:$J$3719,6,FALSE)</f>
        <v>Rs3,54,11,000 ~ 3Crore+</v>
      </c>
      <c r="T963" s="18" t="str">
        <f>VLOOKUP(D963,Details!$C$1:$J$3719,7,FALSE)</f>
        <v>Rs5,66,302 ~ 5Lacs+</v>
      </c>
      <c r="U963" s="18" t="str">
        <f>VLOOKUP(D963,Details!$C$1:$J$3719,8,FALSE)</f>
        <v/>
      </c>
    </row>
    <row r="964">
      <c r="A964" s="5" t="s">
        <v>22</v>
      </c>
      <c r="B964" s="5" t="s">
        <v>7625</v>
      </c>
      <c r="C964" s="21" t="s">
        <v>24</v>
      </c>
      <c r="D964" s="21" t="s">
        <v>7629</v>
      </c>
      <c r="E964" s="21" t="s">
        <v>33</v>
      </c>
      <c r="F964" s="22">
        <v>59.0</v>
      </c>
      <c r="G964" s="21" t="s">
        <v>24</v>
      </c>
      <c r="H964" s="26"/>
      <c r="I964" s="32" t="s">
        <v>73</v>
      </c>
      <c r="J964" s="22">
        <v>9051.0</v>
      </c>
      <c r="K964" s="22">
        <v>44.0</v>
      </c>
      <c r="L964" s="22">
        <v>9095.0</v>
      </c>
      <c r="M964" s="22">
        <v>6.93</v>
      </c>
      <c r="N964" s="14">
        <v>4.422928227</v>
      </c>
      <c r="O964" s="14">
        <v>205633.0</v>
      </c>
      <c r="P964" s="17">
        <f>VLOOKUP(D964,Details!$C$1:$J$3719,3,FALSE)</f>
        <v>0</v>
      </c>
      <c r="Q964" s="18" t="str">
        <f>VLOOKUP(D964,Details!$C$1:$J$3719,4,FALSE)</f>
        <v>Graduate</v>
      </c>
      <c r="R964" s="17">
        <f>VLOOKUP(D964,Details!$C$1:$J$3719,5,FALSE)</f>
        <v>59</v>
      </c>
      <c r="S964" s="18" t="str">
        <f>VLOOKUP(D964,Details!$C$1:$J$3719,6,FALSE)</f>
        <v>Rs83,50,000 ~ 83Lacs+</v>
      </c>
      <c r="T964" s="18" t="str">
        <f>VLOOKUP(D964,Details!$C$1:$J$3719,7,FALSE)</f>
        <v>Rs3,92,470 ~ 3Lacs+</v>
      </c>
      <c r="U964" s="18" t="str">
        <f>VLOOKUP(D964,Details!$C$1:$J$3719,8,FALSE)</f>
        <v/>
      </c>
    </row>
    <row r="965">
      <c r="A965" s="5" t="s">
        <v>22</v>
      </c>
      <c r="B965" s="5" t="s">
        <v>7625</v>
      </c>
      <c r="C965" s="21" t="s">
        <v>24</v>
      </c>
      <c r="D965" s="21" t="s">
        <v>7630</v>
      </c>
      <c r="E965" s="21" t="s">
        <v>33</v>
      </c>
      <c r="F965" s="22">
        <v>62.0</v>
      </c>
      <c r="G965" s="21" t="s">
        <v>253</v>
      </c>
      <c r="H965" s="26"/>
      <c r="I965" s="32" t="s">
        <v>48</v>
      </c>
      <c r="J965" s="22">
        <v>1718.0</v>
      </c>
      <c r="K965" s="22">
        <v>0.0</v>
      </c>
      <c r="L965" s="22">
        <v>1718.0</v>
      </c>
      <c r="M965" s="22">
        <v>1.31</v>
      </c>
      <c r="N965" s="14">
        <v>0.835469015</v>
      </c>
      <c r="O965" s="14">
        <v>205633.0</v>
      </c>
      <c r="P965" s="17">
        <f>VLOOKUP(D965,Details!$C$1:$J$3719,3,FALSE)</f>
        <v>0</v>
      </c>
      <c r="Q965" s="18" t="str">
        <f>VLOOKUP(D965,Details!$C$1:$J$3719,4,FALSE)</f>
        <v>12th Pass</v>
      </c>
      <c r="R965" s="17">
        <f>VLOOKUP(D965,Details!$C$1:$J$3719,5,FALSE)</f>
        <v>33</v>
      </c>
      <c r="S965" s="18" t="str">
        <f>VLOOKUP(D965,Details!$C$1:$J$3719,6,FALSE)</f>
        <v>Rs12,03,000 ~ 12Lacs+</v>
      </c>
      <c r="T965" s="18" t="str">
        <f>VLOOKUP(D965,Details!$C$1:$J$3719,7,FALSE)</f>
        <v>Rs0 ~ </v>
      </c>
      <c r="U965" s="18" t="str">
        <f>VLOOKUP(D965,Details!$C$1:$J$3719,8,FALSE)</f>
        <v/>
      </c>
    </row>
    <row r="966">
      <c r="A966" s="5" t="s">
        <v>22</v>
      </c>
      <c r="B966" s="5" t="s">
        <v>7625</v>
      </c>
      <c r="C966" s="21" t="s">
        <v>24</v>
      </c>
      <c r="D966" s="21" t="s">
        <v>7631</v>
      </c>
      <c r="E966" s="21" t="s">
        <v>33</v>
      </c>
      <c r="F966" s="22">
        <v>38.0</v>
      </c>
      <c r="G966" s="21" t="s">
        <v>24</v>
      </c>
      <c r="H966" s="26"/>
      <c r="I966" s="32" t="s">
        <v>48</v>
      </c>
      <c r="J966" s="22">
        <v>1651.0</v>
      </c>
      <c r="K966" s="22">
        <v>0.0</v>
      </c>
      <c r="L966" s="22">
        <v>1651.0</v>
      </c>
      <c r="M966" s="22">
        <v>1.26</v>
      </c>
      <c r="N966" s="14">
        <v>0.802886696</v>
      </c>
      <c r="O966" s="14">
        <v>205633.0</v>
      </c>
      <c r="P966" s="17" t="str">
        <f>VLOOKUP(D966,Details!$C$1:$J$3719,3,FALSE)</f>
        <v>#N/A</v>
      </c>
      <c r="Q966" s="18" t="str">
        <f>VLOOKUP(D966,Details!$C$1:$J$3719,4,FALSE)</f>
        <v>#N/A</v>
      </c>
      <c r="R966" s="17" t="str">
        <f>VLOOKUP(D966,Details!$C$1:$J$3719,5,FALSE)</f>
        <v>#N/A</v>
      </c>
      <c r="S966" s="18" t="str">
        <f>VLOOKUP(D966,Details!$C$1:$J$3719,6,FALSE)</f>
        <v>#N/A</v>
      </c>
      <c r="T966" s="18" t="str">
        <f>VLOOKUP(D966,Details!$C$1:$J$3719,7,FALSE)</f>
        <v>#N/A</v>
      </c>
      <c r="U966" s="18" t="str">
        <f>VLOOKUP(D966,Details!$C$1:$J$3719,8,FALSE)</f>
        <v>#N/A</v>
      </c>
    </row>
    <row r="967">
      <c r="A967" s="5" t="s">
        <v>22</v>
      </c>
      <c r="B967" s="5" t="s">
        <v>7625</v>
      </c>
      <c r="C967" s="21" t="s">
        <v>24</v>
      </c>
      <c r="D967" s="21" t="s">
        <v>7632</v>
      </c>
      <c r="E967" s="21" t="s">
        <v>33</v>
      </c>
      <c r="F967" s="22">
        <v>43.0</v>
      </c>
      <c r="G967" s="21" t="s">
        <v>24</v>
      </c>
      <c r="H967" s="26"/>
      <c r="I967" s="32" t="s">
        <v>48</v>
      </c>
      <c r="J967" s="22">
        <v>1356.0</v>
      </c>
      <c r="K967" s="22">
        <v>2.0</v>
      </c>
      <c r="L967" s="22">
        <v>1358.0</v>
      </c>
      <c r="M967" s="22">
        <v>1.03</v>
      </c>
      <c r="N967" s="14">
        <v>0.660399839</v>
      </c>
      <c r="O967" s="14">
        <v>205633.0</v>
      </c>
      <c r="P967" s="17">
        <f>VLOOKUP(D967,Details!$C$1:$J$3719,3,FALSE)</f>
        <v>0</v>
      </c>
      <c r="Q967" s="18" t="str">
        <f>VLOOKUP(D967,Details!$C$1:$J$3719,4,FALSE)</f>
        <v>Graduate</v>
      </c>
      <c r="R967" s="17">
        <f>VLOOKUP(D967,Details!$C$1:$J$3719,5,FALSE)</f>
        <v>43</v>
      </c>
      <c r="S967" s="18" t="str">
        <f>VLOOKUP(D967,Details!$C$1:$J$3719,6,FALSE)</f>
        <v>Rs18,32,000 ~ 18Lacs+</v>
      </c>
      <c r="T967" s="18" t="str">
        <f>VLOOKUP(D967,Details!$C$1:$J$3719,7,FALSE)</f>
        <v>Rs8,51,792 ~ 8Lacs+</v>
      </c>
      <c r="U967" s="18" t="str">
        <f>VLOOKUP(D967,Details!$C$1:$J$3719,8,FALSE)</f>
        <v/>
      </c>
    </row>
    <row r="968">
      <c r="A968" s="5" t="s">
        <v>22</v>
      </c>
      <c r="B968" s="5" t="s">
        <v>7625</v>
      </c>
      <c r="C968" s="21" t="s">
        <v>24</v>
      </c>
      <c r="D968" s="21" t="s">
        <v>7633</v>
      </c>
      <c r="E968" s="21" t="s">
        <v>33</v>
      </c>
      <c r="F968" s="22">
        <v>45.0</v>
      </c>
      <c r="G968" s="21" t="s">
        <v>24</v>
      </c>
      <c r="H968" s="26"/>
      <c r="I968" s="32" t="s">
        <v>48</v>
      </c>
      <c r="J968" s="22">
        <v>1220.0</v>
      </c>
      <c r="K968" s="22">
        <v>0.0</v>
      </c>
      <c r="L968" s="22">
        <v>1220.0</v>
      </c>
      <c r="M968" s="22">
        <v>0.93</v>
      </c>
      <c r="N968" s="14">
        <v>0.593289988</v>
      </c>
      <c r="O968" s="14">
        <v>205633.0</v>
      </c>
      <c r="P968" s="17">
        <f>VLOOKUP(D968,Details!$C$1:$J$3719,3,FALSE)</f>
        <v>0</v>
      </c>
      <c r="Q968" s="18" t="str">
        <f>VLOOKUP(D968,Details!$C$1:$J$3719,4,FALSE)</f>
        <v>Not Given</v>
      </c>
      <c r="R968" s="17">
        <f>VLOOKUP(D968,Details!$C$1:$J$3719,5,FALSE)</f>
        <v>45</v>
      </c>
      <c r="S968" s="18" t="str">
        <f>VLOOKUP(D968,Details!$C$1:$J$3719,6,FALSE)</f>
        <v>Rs80,000 ~ 80Thou+</v>
      </c>
      <c r="T968" s="18" t="str">
        <f>VLOOKUP(D968,Details!$C$1:$J$3719,7,FALSE)</f>
        <v>Rs0 ~ </v>
      </c>
      <c r="U968" s="18" t="str">
        <f>VLOOKUP(D968,Details!$C$1:$J$3719,8,FALSE)</f>
        <v/>
      </c>
    </row>
    <row r="969">
      <c r="A969" s="5" t="s">
        <v>22</v>
      </c>
      <c r="B969" s="5" t="s">
        <v>7625</v>
      </c>
      <c r="C969" s="21" t="s">
        <v>24</v>
      </c>
      <c r="D969" s="21" t="s">
        <v>7634</v>
      </c>
      <c r="E969" s="21" t="s">
        <v>33</v>
      </c>
      <c r="F969" s="22">
        <v>33.0</v>
      </c>
      <c r="G969" s="21" t="s">
        <v>24</v>
      </c>
      <c r="H969" s="26"/>
      <c r="I969" s="32" t="s">
        <v>44</v>
      </c>
      <c r="J969" s="22">
        <v>776.0</v>
      </c>
      <c r="K969" s="22">
        <v>4.0</v>
      </c>
      <c r="L969" s="22">
        <v>780.0</v>
      </c>
      <c r="M969" s="22">
        <v>0.59</v>
      </c>
      <c r="N969" s="14">
        <v>0.379316549</v>
      </c>
      <c r="O969" s="14">
        <v>205633.0</v>
      </c>
      <c r="P969" s="17" t="str">
        <f>VLOOKUP(D969,Details!$C$1:$J$3719,3,FALSE)</f>
        <v>#N/A</v>
      </c>
      <c r="Q969" s="18" t="str">
        <f>VLOOKUP(D969,Details!$C$1:$J$3719,4,FALSE)</f>
        <v>#N/A</v>
      </c>
      <c r="R969" s="17" t="str">
        <f>VLOOKUP(D969,Details!$C$1:$J$3719,5,FALSE)</f>
        <v>#N/A</v>
      </c>
      <c r="S969" s="18" t="str">
        <f>VLOOKUP(D969,Details!$C$1:$J$3719,6,FALSE)</f>
        <v>#N/A</v>
      </c>
      <c r="T969" s="18" t="str">
        <f>VLOOKUP(D969,Details!$C$1:$J$3719,7,FALSE)</f>
        <v>#N/A</v>
      </c>
      <c r="U969" s="18" t="str">
        <f>VLOOKUP(D969,Details!$C$1:$J$3719,8,FALSE)</f>
        <v>#N/A</v>
      </c>
    </row>
    <row r="970">
      <c r="A970" s="5" t="s">
        <v>22</v>
      </c>
      <c r="B970" s="5" t="s">
        <v>7625</v>
      </c>
      <c r="C970" s="21" t="s">
        <v>24</v>
      </c>
      <c r="D970" s="21" t="s">
        <v>7635</v>
      </c>
      <c r="E970" s="21" t="s">
        <v>33</v>
      </c>
      <c r="F970" s="22">
        <v>40.0</v>
      </c>
      <c r="G970" s="21" t="s">
        <v>24</v>
      </c>
      <c r="H970" s="26"/>
      <c r="I970" s="32" t="s">
        <v>57</v>
      </c>
      <c r="J970" s="22">
        <v>762.0</v>
      </c>
      <c r="K970" s="22">
        <v>0.0</v>
      </c>
      <c r="L970" s="22">
        <v>762.0</v>
      </c>
      <c r="M970" s="22">
        <v>0.58</v>
      </c>
      <c r="N970" s="14">
        <v>0.370563091</v>
      </c>
      <c r="O970" s="14">
        <v>205633.0</v>
      </c>
      <c r="P970" s="17">
        <f>VLOOKUP(D970,Details!$C$1:$J$3719,3,FALSE)</f>
        <v>0</v>
      </c>
      <c r="Q970" s="18" t="str">
        <f>VLOOKUP(D970,Details!$C$1:$J$3719,4,FALSE)</f>
        <v>Not Given</v>
      </c>
      <c r="R970" s="17">
        <f>VLOOKUP(D970,Details!$C$1:$J$3719,5,FALSE)</f>
        <v>40</v>
      </c>
      <c r="S970" s="18" t="str">
        <f>VLOOKUP(D970,Details!$C$1:$J$3719,6,FALSE)</f>
        <v>Nil</v>
      </c>
      <c r="T970" s="18" t="str">
        <f>VLOOKUP(D970,Details!$C$1:$J$3719,7,FALSE)</f>
        <v>Rs0 ~ </v>
      </c>
      <c r="U970" s="18" t="str">
        <f>VLOOKUP(D970,Details!$C$1:$J$3719,8,FALSE)</f>
        <v/>
      </c>
    </row>
    <row r="971">
      <c r="A971" s="5" t="s">
        <v>22</v>
      </c>
      <c r="B971" s="5" t="s">
        <v>7625</v>
      </c>
      <c r="C971" s="21" t="s">
        <v>24</v>
      </c>
      <c r="D971" s="21" t="s">
        <v>7636</v>
      </c>
      <c r="E971" s="21" t="s">
        <v>33</v>
      </c>
      <c r="F971" s="22">
        <v>67.0</v>
      </c>
      <c r="G971" s="21" t="s">
        <v>253</v>
      </c>
      <c r="H971" s="26"/>
      <c r="I971" s="32" t="s">
        <v>48</v>
      </c>
      <c r="J971" s="22">
        <v>723.0</v>
      </c>
      <c r="K971" s="22">
        <v>0.0</v>
      </c>
      <c r="L971" s="22">
        <v>723.0</v>
      </c>
      <c r="M971" s="22">
        <v>0.55</v>
      </c>
      <c r="N971" s="14">
        <v>0.351597263</v>
      </c>
      <c r="O971" s="14">
        <v>205633.0</v>
      </c>
      <c r="P971" s="17">
        <f>VLOOKUP(D971,Details!$C$1:$J$3719,3,FALSE)</f>
        <v>0</v>
      </c>
      <c r="Q971" s="18" t="str">
        <f>VLOOKUP(D971,Details!$C$1:$J$3719,4,FALSE)</f>
        <v>12th Pass</v>
      </c>
      <c r="R971" s="17">
        <f>VLOOKUP(D971,Details!$C$1:$J$3719,5,FALSE)</f>
        <v>67</v>
      </c>
      <c r="S971" s="18" t="str">
        <f>VLOOKUP(D971,Details!$C$1:$J$3719,6,FALSE)</f>
        <v>Rs38,000 ~ 38Thou+</v>
      </c>
      <c r="T971" s="18" t="str">
        <f>VLOOKUP(D971,Details!$C$1:$J$3719,7,FALSE)</f>
        <v>Rs0 ~ </v>
      </c>
      <c r="U971" s="18" t="str">
        <f>VLOOKUP(D971,Details!$C$1:$J$3719,8,FALSE)</f>
        <v/>
      </c>
    </row>
    <row r="972">
      <c r="A972" s="5" t="s">
        <v>22</v>
      </c>
      <c r="B972" s="5" t="s">
        <v>7625</v>
      </c>
      <c r="C972" s="21" t="s">
        <v>24</v>
      </c>
      <c r="D972" s="21" t="s">
        <v>7637</v>
      </c>
      <c r="E972" s="21" t="s">
        <v>33</v>
      </c>
      <c r="F972" s="22">
        <v>38.0</v>
      </c>
      <c r="G972" s="21" t="s">
        <v>24</v>
      </c>
      <c r="H972" s="26"/>
      <c r="I972" s="32" t="s">
        <v>48</v>
      </c>
      <c r="J972" s="22">
        <v>636.0</v>
      </c>
      <c r="K972" s="22">
        <v>0.0</v>
      </c>
      <c r="L972" s="22">
        <v>636.0</v>
      </c>
      <c r="M972" s="22">
        <v>0.48</v>
      </c>
      <c r="N972" s="14">
        <v>0.309288879</v>
      </c>
      <c r="O972" s="14">
        <v>205633.0</v>
      </c>
      <c r="P972" s="17" t="str">
        <f>VLOOKUP(D972,Details!$C$1:$J$3719,3,FALSE)</f>
        <v>#N/A</v>
      </c>
      <c r="Q972" s="18" t="str">
        <f>VLOOKUP(D972,Details!$C$1:$J$3719,4,FALSE)</f>
        <v>#N/A</v>
      </c>
      <c r="R972" s="17" t="str">
        <f>VLOOKUP(D972,Details!$C$1:$J$3719,5,FALSE)</f>
        <v>#N/A</v>
      </c>
      <c r="S972" s="18" t="str">
        <f>VLOOKUP(D972,Details!$C$1:$J$3719,6,FALSE)</f>
        <v>#N/A</v>
      </c>
      <c r="T972" s="18" t="str">
        <f>VLOOKUP(D972,Details!$C$1:$J$3719,7,FALSE)</f>
        <v>#N/A</v>
      </c>
      <c r="U972" s="18" t="str">
        <f>VLOOKUP(D972,Details!$C$1:$J$3719,8,FALSE)</f>
        <v>#N/A</v>
      </c>
    </row>
    <row r="973">
      <c r="A973" s="5" t="s">
        <v>22</v>
      </c>
      <c r="B973" s="5" t="s">
        <v>7625</v>
      </c>
      <c r="C973" s="21" t="s">
        <v>24</v>
      </c>
      <c r="D973" s="21" t="s">
        <v>7638</v>
      </c>
      <c r="E973" s="21" t="s">
        <v>33</v>
      </c>
      <c r="F973" s="22">
        <v>33.0</v>
      </c>
      <c r="G973" s="21" t="s">
        <v>24</v>
      </c>
      <c r="H973" s="26"/>
      <c r="I973" s="32" t="s">
        <v>48</v>
      </c>
      <c r="J973" s="22">
        <v>488.0</v>
      </c>
      <c r="K973" s="22">
        <v>0.0</v>
      </c>
      <c r="L973" s="22">
        <v>488.0</v>
      </c>
      <c r="M973" s="22">
        <v>0.37</v>
      </c>
      <c r="N973" s="14">
        <v>0.237315995</v>
      </c>
      <c r="O973" s="14">
        <v>205633.0</v>
      </c>
      <c r="P973" s="17" t="str">
        <f>VLOOKUP(D973,Details!$C$1:$J$3719,3,FALSE)</f>
        <v>#N/A</v>
      </c>
      <c r="Q973" s="18" t="str">
        <f>VLOOKUP(D973,Details!$C$1:$J$3719,4,FALSE)</f>
        <v>#N/A</v>
      </c>
      <c r="R973" s="17" t="str">
        <f>VLOOKUP(D973,Details!$C$1:$J$3719,5,FALSE)</f>
        <v>#N/A</v>
      </c>
      <c r="S973" s="18" t="str">
        <f>VLOOKUP(D973,Details!$C$1:$J$3719,6,FALSE)</f>
        <v>#N/A</v>
      </c>
      <c r="T973" s="18" t="str">
        <f>VLOOKUP(D973,Details!$C$1:$J$3719,7,FALSE)</f>
        <v>#N/A</v>
      </c>
      <c r="U973" s="18" t="str">
        <f>VLOOKUP(D973,Details!$C$1:$J$3719,8,FALSE)</f>
        <v>#N/A</v>
      </c>
    </row>
    <row r="974">
      <c r="A974" s="5" t="s">
        <v>22</v>
      </c>
      <c r="B974" s="5" t="s">
        <v>7625</v>
      </c>
      <c r="C974" s="21" t="s">
        <v>24</v>
      </c>
      <c r="D974" s="21" t="s">
        <v>7639</v>
      </c>
      <c r="E974" s="21" t="s">
        <v>346</v>
      </c>
      <c r="F974" s="22">
        <v>45.0</v>
      </c>
      <c r="G974" s="21" t="s">
        <v>253</v>
      </c>
      <c r="H974" s="26"/>
      <c r="I974" s="33" t="s">
        <v>48</v>
      </c>
      <c r="J974" s="22">
        <v>456.0</v>
      </c>
      <c r="K974" s="22">
        <v>0.0</v>
      </c>
      <c r="L974" s="22">
        <v>456.0</v>
      </c>
      <c r="M974" s="22">
        <v>0.35</v>
      </c>
      <c r="N974" s="14">
        <v>0.22175429</v>
      </c>
      <c r="O974" s="14">
        <v>205633.0</v>
      </c>
      <c r="P974" s="17">
        <f>VLOOKUP(D974,Details!$C$1:$J$3719,3,FALSE)</f>
        <v>0</v>
      </c>
      <c r="Q974" s="18" t="str">
        <f>VLOOKUP(D974,Details!$C$1:$J$3719,4,FALSE)</f>
        <v>Others</v>
      </c>
      <c r="R974" s="17">
        <f>VLOOKUP(D974,Details!$C$1:$J$3719,5,FALSE)</f>
        <v>45</v>
      </c>
      <c r="S974" s="18" t="str">
        <f>VLOOKUP(D974,Details!$C$1:$J$3719,6,FALSE)</f>
        <v>Rs2,88,876 ~ 2Lacs+</v>
      </c>
      <c r="T974" s="18" t="str">
        <f>VLOOKUP(D974,Details!$C$1:$J$3719,7,FALSE)</f>
        <v>Rs75,000 ~ 75Thou+</v>
      </c>
      <c r="U974" s="18" t="str">
        <f>VLOOKUP(D974,Details!$C$1:$J$3719,8,FALSE)</f>
        <v/>
      </c>
    </row>
    <row r="975">
      <c r="A975" s="5" t="s">
        <v>22</v>
      </c>
      <c r="B975" s="5" t="s">
        <v>7640</v>
      </c>
      <c r="C975" s="21" t="s">
        <v>24</v>
      </c>
      <c r="D975" s="21" t="s">
        <v>7641</v>
      </c>
      <c r="E975" s="21" t="s">
        <v>33</v>
      </c>
      <c r="F975" s="22">
        <v>54.0</v>
      </c>
      <c r="G975" s="21" t="s">
        <v>24</v>
      </c>
      <c r="H975" s="26"/>
      <c r="I975" s="32" t="s">
        <v>28</v>
      </c>
      <c r="J975" s="22">
        <v>70803.0</v>
      </c>
      <c r="K975" s="22">
        <v>387.0</v>
      </c>
      <c r="L975" s="22">
        <v>71190.0</v>
      </c>
      <c r="M975" s="22">
        <v>45.61</v>
      </c>
      <c r="N975" s="14">
        <v>30.14264725</v>
      </c>
      <c r="O975" s="14">
        <v>236177.0</v>
      </c>
      <c r="P975" s="17">
        <f>VLOOKUP(D975,Details!$C$1:$J$3719,3,FALSE)</f>
        <v>1</v>
      </c>
      <c r="Q975" s="18" t="str">
        <f>VLOOKUP(D975,Details!$C$1:$J$3719,4,FALSE)</f>
        <v>Graduate Professional</v>
      </c>
      <c r="R975" s="17">
        <f>VLOOKUP(D975,Details!$C$1:$J$3719,5,FALSE)</f>
        <v>54</v>
      </c>
      <c r="S975" s="18" t="str">
        <f>VLOOKUP(D975,Details!$C$1:$J$3719,6,FALSE)</f>
        <v>Rs20,30,000 ~ 20Lacs+</v>
      </c>
      <c r="T975" s="18" t="str">
        <f>VLOOKUP(D975,Details!$C$1:$J$3719,7,FALSE)</f>
        <v>Rs0 ~ </v>
      </c>
      <c r="U975" s="18" t="str">
        <f>VLOOKUP(D975,Details!$C$1:$J$3719,8,FALSE)</f>
        <v>Y</v>
      </c>
    </row>
    <row r="976">
      <c r="A976" s="5" t="s">
        <v>22</v>
      </c>
      <c r="B976" s="5" t="s">
        <v>7640</v>
      </c>
      <c r="C976" s="21" t="s">
        <v>24</v>
      </c>
      <c r="D976" s="21" t="s">
        <v>7642</v>
      </c>
      <c r="E976" s="21" t="s">
        <v>33</v>
      </c>
      <c r="F976" s="22">
        <v>54.0</v>
      </c>
      <c r="G976" s="21" t="s">
        <v>24</v>
      </c>
      <c r="H976" s="26"/>
      <c r="I976" s="32" t="s">
        <v>40</v>
      </c>
      <c r="J976" s="22">
        <v>60274.0</v>
      </c>
      <c r="K976" s="22">
        <v>348.0</v>
      </c>
      <c r="L976" s="22">
        <v>60622.0</v>
      </c>
      <c r="M976" s="22">
        <v>38.84</v>
      </c>
      <c r="N976" s="14">
        <v>25.66803711</v>
      </c>
      <c r="O976" s="14">
        <v>236177.0</v>
      </c>
      <c r="P976" s="17">
        <f>VLOOKUP(D976,Details!$C$1:$J$3719,3,FALSE)</f>
        <v>3</v>
      </c>
      <c r="Q976" s="18" t="str">
        <f>VLOOKUP(D976,Details!$C$1:$J$3719,4,FALSE)</f>
        <v>Doctorate</v>
      </c>
      <c r="R976" s="17">
        <f>VLOOKUP(D976,Details!$C$1:$J$3719,5,FALSE)</f>
        <v>54</v>
      </c>
      <c r="S976" s="18" t="str">
        <f>VLOOKUP(D976,Details!$C$1:$J$3719,6,FALSE)</f>
        <v>Nil</v>
      </c>
      <c r="T976" s="18" t="str">
        <f>VLOOKUP(D976,Details!$C$1:$J$3719,7,FALSE)</f>
        <v>Rs0 ~ </v>
      </c>
      <c r="U976" s="18" t="str">
        <f>VLOOKUP(D976,Details!$C$1:$J$3719,8,FALSE)</f>
        <v/>
      </c>
    </row>
    <row r="977">
      <c r="A977" s="5" t="s">
        <v>22</v>
      </c>
      <c r="B977" s="5" t="s">
        <v>7640</v>
      </c>
      <c r="C977" s="21" t="s">
        <v>24</v>
      </c>
      <c r="D977" s="21" t="s">
        <v>7643</v>
      </c>
      <c r="E977" s="21" t="s">
        <v>33</v>
      </c>
      <c r="F977" s="22">
        <v>47.0</v>
      </c>
      <c r="G977" s="21" t="s">
        <v>24</v>
      </c>
      <c r="H977" s="26"/>
      <c r="I977" s="32" t="s">
        <v>52</v>
      </c>
      <c r="J977" s="22">
        <v>10067.0</v>
      </c>
      <c r="K977" s="22">
        <v>13.0</v>
      </c>
      <c r="L977" s="22">
        <v>10080.0</v>
      </c>
      <c r="M977" s="22">
        <v>6.46</v>
      </c>
      <c r="N977" s="14">
        <v>4.267985452</v>
      </c>
      <c r="O977" s="14">
        <v>236177.0</v>
      </c>
      <c r="P977" s="17">
        <f>VLOOKUP(D977,Details!$C$1:$J$3719,3,FALSE)</f>
        <v>0</v>
      </c>
      <c r="Q977" s="18" t="str">
        <f>VLOOKUP(D977,Details!$C$1:$J$3719,4,FALSE)</f>
        <v>Graduate Professional</v>
      </c>
      <c r="R977" s="17">
        <f>VLOOKUP(D977,Details!$C$1:$J$3719,5,FALSE)</f>
        <v>47</v>
      </c>
      <c r="S977" s="18" t="str">
        <f>VLOOKUP(D977,Details!$C$1:$J$3719,6,FALSE)</f>
        <v>Rs52,53,934 ~ 52Lacs+</v>
      </c>
      <c r="T977" s="18" t="str">
        <f>VLOOKUP(D977,Details!$C$1:$J$3719,7,FALSE)</f>
        <v>Rs21,80,000 ~ 21Lacs+</v>
      </c>
      <c r="U977" s="18" t="str">
        <f>VLOOKUP(D977,Details!$C$1:$J$3719,8,FALSE)</f>
        <v/>
      </c>
    </row>
    <row r="978">
      <c r="A978" s="5" t="s">
        <v>22</v>
      </c>
      <c r="B978" s="5" t="s">
        <v>7640</v>
      </c>
      <c r="C978" s="21" t="s">
        <v>24</v>
      </c>
      <c r="D978" s="21" t="s">
        <v>7644</v>
      </c>
      <c r="E978" s="21" t="s">
        <v>33</v>
      </c>
      <c r="F978" s="22">
        <v>47.0</v>
      </c>
      <c r="G978" s="21" t="s">
        <v>24</v>
      </c>
      <c r="H978" s="26"/>
      <c r="I978" s="32" t="s">
        <v>73</v>
      </c>
      <c r="J978" s="22">
        <v>2964.0</v>
      </c>
      <c r="K978" s="22">
        <v>16.0</v>
      </c>
      <c r="L978" s="22">
        <v>2980.0</v>
      </c>
      <c r="M978" s="22">
        <v>1.91</v>
      </c>
      <c r="N978" s="14">
        <v>1.26176554</v>
      </c>
      <c r="O978" s="14">
        <v>236177.0</v>
      </c>
      <c r="P978" s="17" t="str">
        <f>VLOOKUP(D978,Details!$C$1:$J$3719,3,FALSE)</f>
        <v>#N/A</v>
      </c>
      <c r="Q978" s="18" t="str">
        <f>VLOOKUP(D978,Details!$C$1:$J$3719,4,FALSE)</f>
        <v>#N/A</v>
      </c>
      <c r="R978" s="17" t="str">
        <f>VLOOKUP(D978,Details!$C$1:$J$3719,5,FALSE)</f>
        <v>#N/A</v>
      </c>
      <c r="S978" s="18" t="str">
        <f>VLOOKUP(D978,Details!$C$1:$J$3719,6,FALSE)</f>
        <v>#N/A</v>
      </c>
      <c r="T978" s="18" t="str">
        <f>VLOOKUP(D978,Details!$C$1:$J$3719,7,FALSE)</f>
        <v>#N/A</v>
      </c>
      <c r="U978" s="18" t="str">
        <f>VLOOKUP(D978,Details!$C$1:$J$3719,8,FALSE)</f>
        <v>#N/A</v>
      </c>
    </row>
    <row r="979">
      <c r="A979" s="5" t="s">
        <v>22</v>
      </c>
      <c r="B979" s="5" t="s">
        <v>7640</v>
      </c>
      <c r="C979" s="21" t="s">
        <v>24</v>
      </c>
      <c r="D979" s="21" t="s">
        <v>7645</v>
      </c>
      <c r="E979" s="21" t="s">
        <v>33</v>
      </c>
      <c r="F979" s="22">
        <v>32.0</v>
      </c>
      <c r="G979" s="21" t="s">
        <v>24</v>
      </c>
      <c r="H979" s="26"/>
      <c r="I979" s="32" t="s">
        <v>48</v>
      </c>
      <c r="J979" s="22">
        <v>2587.0</v>
      </c>
      <c r="K979" s="22">
        <v>0.0</v>
      </c>
      <c r="L979" s="22">
        <v>2587.0</v>
      </c>
      <c r="M979" s="22">
        <v>1.66</v>
      </c>
      <c r="N979" s="14">
        <v>1.095364917</v>
      </c>
      <c r="O979" s="14">
        <v>236177.0</v>
      </c>
      <c r="P979" s="17" t="str">
        <f>VLOOKUP(D979,Details!$C$1:$J$3719,3,FALSE)</f>
        <v>#N/A</v>
      </c>
      <c r="Q979" s="18" t="str">
        <f>VLOOKUP(D979,Details!$C$1:$J$3719,4,FALSE)</f>
        <v>#N/A</v>
      </c>
      <c r="R979" s="17" t="str">
        <f>VLOOKUP(D979,Details!$C$1:$J$3719,5,FALSE)</f>
        <v>#N/A</v>
      </c>
      <c r="S979" s="18" t="str">
        <f>VLOOKUP(D979,Details!$C$1:$J$3719,6,FALSE)</f>
        <v>#N/A</v>
      </c>
      <c r="T979" s="18" t="str">
        <f>VLOOKUP(D979,Details!$C$1:$J$3719,7,FALSE)</f>
        <v>#N/A</v>
      </c>
      <c r="U979" s="18" t="str">
        <f>VLOOKUP(D979,Details!$C$1:$J$3719,8,FALSE)</f>
        <v>#N/A</v>
      </c>
    </row>
    <row r="980">
      <c r="A980" s="5" t="s">
        <v>22</v>
      </c>
      <c r="B980" s="5" t="s">
        <v>7640</v>
      </c>
      <c r="C980" s="21" t="s">
        <v>24</v>
      </c>
      <c r="D980" s="21" t="s">
        <v>7646</v>
      </c>
      <c r="E980" s="21" t="s">
        <v>33</v>
      </c>
      <c r="F980" s="22">
        <v>52.0</v>
      </c>
      <c r="G980" s="21" t="s">
        <v>24</v>
      </c>
      <c r="H980" s="26"/>
      <c r="I980" s="32" t="s">
        <v>35</v>
      </c>
      <c r="J980" s="22">
        <v>2359.0</v>
      </c>
      <c r="K980" s="22">
        <v>0.0</v>
      </c>
      <c r="L980" s="22">
        <v>2359.0</v>
      </c>
      <c r="M980" s="22">
        <v>1.51</v>
      </c>
      <c r="N980" s="14">
        <v>0.998827151</v>
      </c>
      <c r="O980" s="14">
        <v>236177.0</v>
      </c>
      <c r="P980" s="17" t="str">
        <f>VLOOKUP(D980,Details!$C$1:$J$3719,3,FALSE)</f>
        <v>#N/A</v>
      </c>
      <c r="Q980" s="18" t="str">
        <f>VLOOKUP(D980,Details!$C$1:$J$3719,4,FALSE)</f>
        <v>#N/A</v>
      </c>
      <c r="R980" s="17" t="str">
        <f>VLOOKUP(D980,Details!$C$1:$J$3719,5,FALSE)</f>
        <v>#N/A</v>
      </c>
      <c r="S980" s="18" t="str">
        <f>VLOOKUP(D980,Details!$C$1:$J$3719,6,FALSE)</f>
        <v>#N/A</v>
      </c>
      <c r="T980" s="18" t="str">
        <f>VLOOKUP(D980,Details!$C$1:$J$3719,7,FALSE)</f>
        <v>#N/A</v>
      </c>
      <c r="U980" s="18" t="str">
        <f>VLOOKUP(D980,Details!$C$1:$J$3719,8,FALSE)</f>
        <v>#N/A</v>
      </c>
    </row>
    <row r="981">
      <c r="A981" s="5" t="s">
        <v>22</v>
      </c>
      <c r="B981" s="5" t="s">
        <v>7640</v>
      </c>
      <c r="C981" s="21" t="s">
        <v>24</v>
      </c>
      <c r="D981" s="21" t="s">
        <v>7647</v>
      </c>
      <c r="E981" s="21" t="s">
        <v>33</v>
      </c>
      <c r="F981" s="22">
        <v>48.0</v>
      </c>
      <c r="G981" s="21" t="s">
        <v>24</v>
      </c>
      <c r="H981" s="26"/>
      <c r="I981" s="32" t="s">
        <v>48</v>
      </c>
      <c r="J981" s="22">
        <v>1957.0</v>
      </c>
      <c r="K981" s="22">
        <v>0.0</v>
      </c>
      <c r="L981" s="22">
        <v>1957.0</v>
      </c>
      <c r="M981" s="22">
        <v>1.25</v>
      </c>
      <c r="N981" s="14">
        <v>0.828615826</v>
      </c>
      <c r="O981" s="14">
        <v>236177.0</v>
      </c>
      <c r="P981" s="17">
        <f>VLOOKUP(D981,Details!$C$1:$J$3719,3,FALSE)</f>
        <v>0</v>
      </c>
      <c r="Q981" s="18" t="str">
        <f>VLOOKUP(D981,Details!$C$1:$J$3719,4,FALSE)</f>
        <v>12th Pass</v>
      </c>
      <c r="R981" s="17">
        <f>VLOOKUP(D981,Details!$C$1:$J$3719,5,FALSE)</f>
        <v>48</v>
      </c>
      <c r="S981" s="18" t="str">
        <f>VLOOKUP(D981,Details!$C$1:$J$3719,6,FALSE)</f>
        <v>Rs1,20,000 ~ 1Lacs+</v>
      </c>
      <c r="T981" s="18" t="str">
        <f>VLOOKUP(D981,Details!$C$1:$J$3719,7,FALSE)</f>
        <v>Rs0 ~ </v>
      </c>
      <c r="U981" s="18" t="str">
        <f>VLOOKUP(D981,Details!$C$1:$J$3719,8,FALSE)</f>
        <v/>
      </c>
    </row>
    <row r="982">
      <c r="A982" s="5" t="s">
        <v>22</v>
      </c>
      <c r="B982" s="5" t="s">
        <v>7640</v>
      </c>
      <c r="C982" s="21" t="s">
        <v>24</v>
      </c>
      <c r="D982" s="21" t="s">
        <v>7648</v>
      </c>
      <c r="E982" s="21" t="s">
        <v>33</v>
      </c>
      <c r="F982" s="22">
        <v>39.0</v>
      </c>
      <c r="G982" s="21" t="s">
        <v>24</v>
      </c>
      <c r="H982" s="26"/>
      <c r="I982" s="32" t="s">
        <v>57</v>
      </c>
      <c r="J982" s="22">
        <v>1159.0</v>
      </c>
      <c r="K982" s="22">
        <v>1.0</v>
      </c>
      <c r="L982" s="22">
        <v>1160.0</v>
      </c>
      <c r="M982" s="22">
        <v>0.74</v>
      </c>
      <c r="N982" s="14">
        <v>0.491157056</v>
      </c>
      <c r="O982" s="14">
        <v>236177.0</v>
      </c>
      <c r="P982" s="17" t="str">
        <f>VLOOKUP(D982,Details!$C$1:$J$3719,3,FALSE)</f>
        <v>#N/A</v>
      </c>
      <c r="Q982" s="18" t="str">
        <f>VLOOKUP(D982,Details!$C$1:$J$3719,4,FALSE)</f>
        <v>#N/A</v>
      </c>
      <c r="R982" s="17" t="str">
        <f>VLOOKUP(D982,Details!$C$1:$J$3719,5,FALSE)</f>
        <v>#N/A</v>
      </c>
      <c r="S982" s="18" t="str">
        <f>VLOOKUP(D982,Details!$C$1:$J$3719,6,FALSE)</f>
        <v>#N/A</v>
      </c>
      <c r="T982" s="18" t="str">
        <f>VLOOKUP(D982,Details!$C$1:$J$3719,7,FALSE)</f>
        <v>#N/A</v>
      </c>
      <c r="U982" s="18" t="str">
        <f>VLOOKUP(D982,Details!$C$1:$J$3719,8,FALSE)</f>
        <v>#N/A</v>
      </c>
    </row>
    <row r="983">
      <c r="A983" s="5" t="s">
        <v>22</v>
      </c>
      <c r="B983" s="5" t="s">
        <v>7640</v>
      </c>
      <c r="C983" s="21" t="s">
        <v>24</v>
      </c>
      <c r="D983" s="21" t="s">
        <v>7649</v>
      </c>
      <c r="E983" s="21" t="s">
        <v>33</v>
      </c>
      <c r="F983" s="22">
        <v>30.0</v>
      </c>
      <c r="G983" s="21" t="s">
        <v>24</v>
      </c>
      <c r="H983" s="26"/>
      <c r="I983" s="32" t="s">
        <v>44</v>
      </c>
      <c r="J983" s="22">
        <v>1134.0</v>
      </c>
      <c r="K983" s="22">
        <v>9.0</v>
      </c>
      <c r="L983" s="22">
        <v>1143.0</v>
      </c>
      <c r="M983" s="22">
        <v>0.73</v>
      </c>
      <c r="N983" s="14">
        <v>0.483959065</v>
      </c>
      <c r="O983" s="14">
        <v>236177.0</v>
      </c>
      <c r="P983" s="17">
        <f>VLOOKUP(D983,Details!$C$1:$J$3719,3,FALSE)</f>
        <v>0</v>
      </c>
      <c r="Q983" s="18" t="str">
        <f>VLOOKUP(D983,Details!$C$1:$J$3719,4,FALSE)</f>
        <v>Post Graduate</v>
      </c>
      <c r="R983" s="17">
        <f>VLOOKUP(D983,Details!$C$1:$J$3719,5,FALSE)</f>
        <v>30</v>
      </c>
      <c r="S983" s="18" t="str">
        <f>VLOOKUP(D983,Details!$C$1:$J$3719,6,FALSE)</f>
        <v>Rs4,70,000 ~ 4Lacs+</v>
      </c>
      <c r="T983" s="18" t="str">
        <f>VLOOKUP(D983,Details!$C$1:$J$3719,7,FALSE)</f>
        <v>Rs6,50,000 ~ 6Lacs+</v>
      </c>
      <c r="U983" s="18" t="str">
        <f>VLOOKUP(D983,Details!$C$1:$J$3719,8,FALSE)</f>
        <v/>
      </c>
    </row>
    <row r="984">
      <c r="A984" s="5" t="s">
        <v>22</v>
      </c>
      <c r="B984" s="5" t="s">
        <v>7640</v>
      </c>
      <c r="C984" s="21" t="s">
        <v>24</v>
      </c>
      <c r="D984" s="21" t="s">
        <v>7650</v>
      </c>
      <c r="E984" s="21" t="s">
        <v>33</v>
      </c>
      <c r="F984" s="22">
        <v>40.0</v>
      </c>
      <c r="G984" s="21" t="s">
        <v>253</v>
      </c>
      <c r="H984" s="26"/>
      <c r="I984" s="32" t="s">
        <v>219</v>
      </c>
      <c r="J984" s="22">
        <v>781.0</v>
      </c>
      <c r="K984" s="22">
        <v>2.0</v>
      </c>
      <c r="L984" s="22">
        <v>783.0</v>
      </c>
      <c r="M984" s="22">
        <v>0.5</v>
      </c>
      <c r="N984" s="14">
        <v>0.331531013</v>
      </c>
      <c r="O984" s="14">
        <v>236177.0</v>
      </c>
      <c r="P984" s="17">
        <f>VLOOKUP(D984,Details!$C$1:$J$3719,3,FALSE)</f>
        <v>1</v>
      </c>
      <c r="Q984" s="18" t="str">
        <f>VLOOKUP(D984,Details!$C$1:$J$3719,4,FALSE)</f>
        <v>Graduate</v>
      </c>
      <c r="R984" s="17">
        <f>VLOOKUP(D984,Details!$C$1:$J$3719,5,FALSE)</f>
        <v>40</v>
      </c>
      <c r="S984" s="18" t="str">
        <f>VLOOKUP(D984,Details!$C$1:$J$3719,6,FALSE)</f>
        <v>Rs1,75,000 ~ 1Lacs+</v>
      </c>
      <c r="T984" s="18" t="str">
        <f>VLOOKUP(D984,Details!$C$1:$J$3719,7,FALSE)</f>
        <v>Rs0 ~ </v>
      </c>
      <c r="U984" s="18" t="str">
        <f>VLOOKUP(D984,Details!$C$1:$J$3719,8,FALSE)</f>
        <v/>
      </c>
    </row>
    <row r="985">
      <c r="A985" s="5" t="s">
        <v>22</v>
      </c>
      <c r="B985" s="5" t="s">
        <v>7640</v>
      </c>
      <c r="C985" s="21" t="s">
        <v>24</v>
      </c>
      <c r="D985" s="21" t="s">
        <v>7651</v>
      </c>
      <c r="E985" s="21" t="s">
        <v>33</v>
      </c>
      <c r="F985" s="22">
        <v>35.0</v>
      </c>
      <c r="G985" s="21" t="s">
        <v>24</v>
      </c>
      <c r="H985" s="26"/>
      <c r="I985" s="32" t="s">
        <v>48</v>
      </c>
      <c r="J985" s="22">
        <v>694.0</v>
      </c>
      <c r="K985" s="22">
        <v>0.0</v>
      </c>
      <c r="L985" s="22">
        <v>694.0</v>
      </c>
      <c r="M985" s="22">
        <v>0.44</v>
      </c>
      <c r="N985" s="14">
        <v>0.293847411</v>
      </c>
      <c r="O985" s="14">
        <v>236177.0</v>
      </c>
      <c r="P985" s="17">
        <f>VLOOKUP(D985,Details!$C$1:$J$3719,3,FALSE)</f>
        <v>0</v>
      </c>
      <c r="Q985" s="18" t="str">
        <f>VLOOKUP(D985,Details!$C$1:$J$3719,4,FALSE)</f>
        <v>Graduate</v>
      </c>
      <c r="R985" s="17">
        <f>VLOOKUP(D985,Details!$C$1:$J$3719,5,FALSE)</f>
        <v>35</v>
      </c>
      <c r="S985" s="18" t="str">
        <f>VLOOKUP(D985,Details!$C$1:$J$3719,6,FALSE)</f>
        <v>Nil</v>
      </c>
      <c r="T985" s="18" t="str">
        <f>VLOOKUP(D985,Details!$C$1:$J$3719,7,FALSE)</f>
        <v>Rs0 ~ </v>
      </c>
      <c r="U985" s="18" t="str">
        <f>VLOOKUP(D985,Details!$C$1:$J$3719,8,FALSE)</f>
        <v/>
      </c>
    </row>
    <row r="986">
      <c r="A986" s="5" t="s">
        <v>22</v>
      </c>
      <c r="B986" s="5" t="s">
        <v>7640</v>
      </c>
      <c r="C986" s="21" t="s">
        <v>24</v>
      </c>
      <c r="D986" s="21" t="s">
        <v>7652</v>
      </c>
      <c r="E986" s="21" t="s">
        <v>33</v>
      </c>
      <c r="F986" s="22">
        <v>39.0</v>
      </c>
      <c r="G986" s="21" t="s">
        <v>24</v>
      </c>
      <c r="H986" s="26"/>
      <c r="I986" s="33" t="s">
        <v>1218</v>
      </c>
      <c r="J986" s="22">
        <v>525.0</v>
      </c>
      <c r="K986" s="22">
        <v>0.0</v>
      </c>
      <c r="L986" s="22">
        <v>525.0</v>
      </c>
      <c r="M986" s="22">
        <v>0.34</v>
      </c>
      <c r="N986" s="14">
        <v>0.222290909</v>
      </c>
      <c r="O986" s="14">
        <v>236177.0</v>
      </c>
      <c r="P986" s="17">
        <f>VLOOKUP(D986,Details!$C$1:$J$3719,3,FALSE)</f>
        <v>0</v>
      </c>
      <c r="Q986" s="18" t="str">
        <f>VLOOKUP(D986,Details!$C$1:$J$3719,4,FALSE)</f>
        <v>Not Given</v>
      </c>
      <c r="R986" s="17">
        <f>VLOOKUP(D986,Details!$C$1:$J$3719,5,FALSE)</f>
        <v>39</v>
      </c>
      <c r="S986" s="18" t="str">
        <f>VLOOKUP(D986,Details!$C$1:$J$3719,6,FALSE)</f>
        <v>Rs70,000 ~ 70Thou+</v>
      </c>
      <c r="T986" s="18" t="str">
        <f>VLOOKUP(D986,Details!$C$1:$J$3719,7,FALSE)</f>
        <v>Rs0 ~ </v>
      </c>
      <c r="U986" s="18" t="str">
        <f>VLOOKUP(D986,Details!$C$1:$J$3719,8,FALSE)</f>
        <v/>
      </c>
    </row>
    <row r="987">
      <c r="A987" s="5" t="s">
        <v>22</v>
      </c>
      <c r="B987" s="5" t="s">
        <v>7653</v>
      </c>
      <c r="C987" s="21" t="s">
        <v>24</v>
      </c>
      <c r="D987" s="5" t="s">
        <v>7654</v>
      </c>
      <c r="E987" s="5" t="s">
        <v>346</v>
      </c>
      <c r="F987" s="22">
        <v>48.0</v>
      </c>
      <c r="G987" s="21" t="s">
        <v>24</v>
      </c>
      <c r="H987" s="26"/>
      <c r="I987" s="21" t="s">
        <v>40</v>
      </c>
      <c r="J987" s="22">
        <v>63220.0</v>
      </c>
      <c r="K987" s="22">
        <v>213.0</v>
      </c>
      <c r="L987" s="14">
        <v>63433.0</v>
      </c>
      <c r="M987" s="22">
        <v>44.88</v>
      </c>
      <c r="N987" s="14">
        <v>34.24368387</v>
      </c>
      <c r="O987" s="14">
        <v>185240.0</v>
      </c>
      <c r="P987" s="17" t="str">
        <f>VLOOKUP(D987,Details!$C$1:$J$3719,3,FALSE)</f>
        <v>#N/A</v>
      </c>
      <c r="Q987" s="18" t="str">
        <f>VLOOKUP(D987,Details!$C$1:$J$3719,4,FALSE)</f>
        <v>#N/A</v>
      </c>
      <c r="R987" s="17" t="str">
        <f>VLOOKUP(D987,Details!$C$1:$J$3719,5,FALSE)</f>
        <v>#N/A</v>
      </c>
      <c r="S987" s="18" t="str">
        <f>VLOOKUP(D987,Details!$C$1:$J$3719,6,FALSE)</f>
        <v>#N/A</v>
      </c>
      <c r="T987" s="18" t="str">
        <f>VLOOKUP(D987,Details!$C$1:$J$3719,7,FALSE)</f>
        <v>#N/A</v>
      </c>
      <c r="U987" s="18" t="str">
        <f>VLOOKUP(D987,Details!$C$1:$J$3719,8,FALSE)</f>
        <v>#N/A</v>
      </c>
    </row>
    <row r="988">
      <c r="A988" s="5" t="s">
        <v>22</v>
      </c>
      <c r="B988" s="5" t="s">
        <v>7653</v>
      </c>
      <c r="C988" s="21" t="s">
        <v>24</v>
      </c>
      <c r="D988" s="21" t="s">
        <v>7655</v>
      </c>
      <c r="E988" s="21" t="s">
        <v>33</v>
      </c>
      <c r="F988" s="22">
        <v>41.0</v>
      </c>
      <c r="G988" s="21" t="s">
        <v>24</v>
      </c>
      <c r="H988" s="13"/>
      <c r="I988" s="21" t="s">
        <v>28</v>
      </c>
      <c r="J988" s="22">
        <v>52775.0</v>
      </c>
      <c r="K988" s="22">
        <v>231.0</v>
      </c>
      <c r="L988" s="22">
        <v>53006.0</v>
      </c>
      <c r="M988" s="27">
        <v>37.51</v>
      </c>
      <c r="N988" s="14">
        <v>28.61477003</v>
      </c>
      <c r="O988" s="14">
        <v>185240.0</v>
      </c>
      <c r="P988" s="17" t="str">
        <f>VLOOKUP(D988,Details!$C$1:$J$3719,3,FALSE)</f>
        <v>#N/A</v>
      </c>
      <c r="Q988" s="18" t="str">
        <f>VLOOKUP(D988,Details!$C$1:$J$3719,4,FALSE)</f>
        <v>#N/A</v>
      </c>
      <c r="R988" s="17" t="str">
        <f>VLOOKUP(D988,Details!$C$1:$J$3719,5,FALSE)</f>
        <v>#N/A</v>
      </c>
      <c r="S988" s="18" t="str">
        <f>VLOOKUP(D988,Details!$C$1:$J$3719,6,FALSE)</f>
        <v>#N/A</v>
      </c>
      <c r="T988" s="18" t="str">
        <f>VLOOKUP(D988,Details!$C$1:$J$3719,7,FALSE)</f>
        <v>#N/A</v>
      </c>
      <c r="U988" s="18" t="str">
        <f>VLOOKUP(D988,Details!$C$1:$J$3719,8,FALSE)</f>
        <v>#N/A</v>
      </c>
    </row>
    <row r="989">
      <c r="A989" s="5" t="s">
        <v>22</v>
      </c>
      <c r="B989" s="5" t="s">
        <v>7653</v>
      </c>
      <c r="C989" s="21" t="s">
        <v>24</v>
      </c>
      <c r="D989" s="21" t="s">
        <v>7656</v>
      </c>
      <c r="E989" s="21" t="s">
        <v>33</v>
      </c>
      <c r="F989" s="22">
        <v>57.0</v>
      </c>
      <c r="G989" s="21" t="s">
        <v>24</v>
      </c>
      <c r="H989" s="13"/>
      <c r="I989" s="21" t="s">
        <v>52</v>
      </c>
      <c r="J989" s="22">
        <v>9399.0</v>
      </c>
      <c r="K989" s="22">
        <v>6.0</v>
      </c>
      <c r="L989" s="22">
        <v>9405.0</v>
      </c>
      <c r="M989" s="27">
        <v>6.65</v>
      </c>
      <c r="N989" s="14">
        <v>5.07719715</v>
      </c>
      <c r="O989" s="14">
        <v>185240.0</v>
      </c>
      <c r="P989" s="17">
        <f>VLOOKUP(D989,Details!$C$1:$J$3719,3,FALSE)</f>
        <v>0</v>
      </c>
      <c r="Q989" s="18" t="str">
        <f>VLOOKUP(D989,Details!$C$1:$J$3719,4,FALSE)</f>
        <v>8th Pass</v>
      </c>
      <c r="R989" s="17">
        <f>VLOOKUP(D989,Details!$C$1:$J$3719,5,FALSE)</f>
        <v>57</v>
      </c>
      <c r="S989" s="18" t="str">
        <f>VLOOKUP(D989,Details!$C$1:$J$3719,6,FALSE)</f>
        <v>Rs60,85,500 ~ 60Lacs+</v>
      </c>
      <c r="T989" s="18" t="str">
        <f>VLOOKUP(D989,Details!$C$1:$J$3719,7,FALSE)</f>
        <v>Rs20,64,000 ~ 20Lacs+</v>
      </c>
      <c r="U989" s="18" t="str">
        <f>VLOOKUP(D989,Details!$C$1:$J$3719,8,FALSE)</f>
        <v/>
      </c>
    </row>
    <row r="990">
      <c r="A990" s="5" t="s">
        <v>22</v>
      </c>
      <c r="B990" s="5" t="s">
        <v>7653</v>
      </c>
      <c r="C990" s="21" t="s">
        <v>24</v>
      </c>
      <c r="D990" s="21" t="s">
        <v>7657</v>
      </c>
      <c r="E990" s="21" t="s">
        <v>33</v>
      </c>
      <c r="F990" s="22">
        <v>40.0</v>
      </c>
      <c r="G990" s="21" t="s">
        <v>24</v>
      </c>
      <c r="H990" s="13"/>
      <c r="I990" s="21" t="s">
        <v>48</v>
      </c>
      <c r="J990" s="22">
        <v>2880.0</v>
      </c>
      <c r="K990" s="22">
        <v>26.0</v>
      </c>
      <c r="L990" s="22">
        <v>2906.0</v>
      </c>
      <c r="M990" s="27">
        <v>2.06</v>
      </c>
      <c r="N990" s="14">
        <v>1.568775642</v>
      </c>
      <c r="O990" s="14">
        <v>185240.0</v>
      </c>
      <c r="P990" s="17">
        <f>VLOOKUP(D990,Details!$C$1:$J$3719,3,FALSE)</f>
        <v>0</v>
      </c>
      <c r="Q990" s="18" t="str">
        <f>VLOOKUP(D990,Details!$C$1:$J$3719,4,FALSE)</f>
        <v>Post Graduate</v>
      </c>
      <c r="R990" s="17">
        <f>VLOOKUP(D990,Details!$C$1:$J$3719,5,FALSE)</f>
        <v>40</v>
      </c>
      <c r="S990" s="18" t="str">
        <f>VLOOKUP(D990,Details!$C$1:$J$3719,6,FALSE)</f>
        <v>Rs2,70,000 ~ 2Lacs+</v>
      </c>
      <c r="T990" s="18" t="str">
        <f>VLOOKUP(D990,Details!$C$1:$J$3719,7,FALSE)</f>
        <v>Rs0 ~ </v>
      </c>
      <c r="U990" s="18" t="str">
        <f>VLOOKUP(D990,Details!$C$1:$J$3719,8,FALSE)</f>
        <v/>
      </c>
    </row>
    <row r="991">
      <c r="A991" s="5" t="s">
        <v>22</v>
      </c>
      <c r="B991" s="5" t="s">
        <v>7653</v>
      </c>
      <c r="C991" s="21" t="s">
        <v>24</v>
      </c>
      <c r="D991" s="21" t="s">
        <v>7658</v>
      </c>
      <c r="E991" s="21" t="s">
        <v>33</v>
      </c>
      <c r="F991" s="22">
        <v>38.0</v>
      </c>
      <c r="G991" s="21" t="s">
        <v>24</v>
      </c>
      <c r="H991" s="13"/>
      <c r="I991" s="21" t="s">
        <v>48</v>
      </c>
      <c r="J991" s="22">
        <v>2460.0</v>
      </c>
      <c r="K991" s="22">
        <v>0.0</v>
      </c>
      <c r="L991" s="22">
        <v>2460.0</v>
      </c>
      <c r="M991" s="27">
        <v>1.74</v>
      </c>
      <c r="N991" s="14">
        <v>1.32800691</v>
      </c>
      <c r="O991" s="14">
        <v>185240.0</v>
      </c>
      <c r="P991" s="17">
        <f>VLOOKUP(D991,Details!$C$1:$J$3719,3,FALSE)</f>
        <v>0</v>
      </c>
      <c r="Q991" s="18" t="str">
        <f>VLOOKUP(D991,Details!$C$1:$J$3719,4,FALSE)</f>
        <v>5th Pass</v>
      </c>
      <c r="R991" s="17">
        <f>VLOOKUP(D991,Details!$C$1:$J$3719,5,FALSE)</f>
        <v>38</v>
      </c>
      <c r="S991" s="18" t="str">
        <f>VLOOKUP(D991,Details!$C$1:$J$3719,6,FALSE)</f>
        <v>Rs11,90,000 ~ 11Lacs+</v>
      </c>
      <c r="T991" s="18" t="str">
        <f>VLOOKUP(D991,Details!$C$1:$J$3719,7,FALSE)</f>
        <v>Rs5,33,000 ~ 5Lacs+</v>
      </c>
      <c r="U991" s="18" t="str">
        <f>VLOOKUP(D991,Details!$C$1:$J$3719,8,FALSE)</f>
        <v/>
      </c>
    </row>
    <row r="992">
      <c r="A992" s="5" t="s">
        <v>22</v>
      </c>
      <c r="B992" s="5" t="s">
        <v>7653</v>
      </c>
      <c r="C992" s="21" t="s">
        <v>24</v>
      </c>
      <c r="D992" s="21" t="s">
        <v>7659</v>
      </c>
      <c r="E992" s="21" t="s">
        <v>346</v>
      </c>
      <c r="F992" s="22">
        <v>36.0</v>
      </c>
      <c r="G992" s="21" t="s">
        <v>24</v>
      </c>
      <c r="H992" s="13"/>
      <c r="I992" s="21" t="s">
        <v>48</v>
      </c>
      <c r="J992" s="22">
        <v>1760.0</v>
      </c>
      <c r="K992" s="22">
        <v>0.0</v>
      </c>
      <c r="L992" s="22">
        <v>1760.0</v>
      </c>
      <c r="M992" s="27">
        <v>1.25</v>
      </c>
      <c r="N992" s="14">
        <v>0.950118765</v>
      </c>
      <c r="O992" s="14">
        <v>185240.0</v>
      </c>
      <c r="P992" s="17" t="str">
        <f>VLOOKUP(D992,Details!$C$1:$J$3719,3,FALSE)</f>
        <v>#N/A</v>
      </c>
      <c r="Q992" s="18" t="str">
        <f>VLOOKUP(D992,Details!$C$1:$J$3719,4,FALSE)</f>
        <v>#N/A</v>
      </c>
      <c r="R992" s="17" t="str">
        <f>VLOOKUP(D992,Details!$C$1:$J$3719,5,FALSE)</f>
        <v>#N/A</v>
      </c>
      <c r="S992" s="18" t="str">
        <f>VLOOKUP(D992,Details!$C$1:$J$3719,6,FALSE)</f>
        <v>#N/A</v>
      </c>
      <c r="T992" s="18" t="str">
        <f>VLOOKUP(D992,Details!$C$1:$J$3719,7,FALSE)</f>
        <v>#N/A</v>
      </c>
      <c r="U992" s="18" t="str">
        <f>VLOOKUP(D992,Details!$C$1:$J$3719,8,FALSE)</f>
        <v>#N/A</v>
      </c>
    </row>
    <row r="993">
      <c r="A993" s="5" t="s">
        <v>22</v>
      </c>
      <c r="B993" s="5" t="s">
        <v>7653</v>
      </c>
      <c r="C993" s="21" t="s">
        <v>24</v>
      </c>
      <c r="D993" s="21" t="s">
        <v>7660</v>
      </c>
      <c r="E993" s="21" t="s">
        <v>33</v>
      </c>
      <c r="F993" s="22">
        <v>28.0</v>
      </c>
      <c r="G993" s="21" t="s">
        <v>253</v>
      </c>
      <c r="H993" s="13"/>
      <c r="I993" s="21" t="s">
        <v>48</v>
      </c>
      <c r="J993" s="22">
        <v>1743.0</v>
      </c>
      <c r="K993" s="22">
        <v>0.0</v>
      </c>
      <c r="L993" s="22">
        <v>1743.0</v>
      </c>
      <c r="M993" s="27">
        <v>1.23</v>
      </c>
      <c r="N993" s="14">
        <v>0.940941481</v>
      </c>
      <c r="O993" s="14">
        <v>185240.0</v>
      </c>
      <c r="P993" s="17">
        <f>VLOOKUP(D993,Details!$C$1:$J$3719,3,FALSE)</f>
        <v>0</v>
      </c>
      <c r="Q993" s="18" t="str">
        <f>VLOOKUP(D993,Details!$C$1:$J$3719,4,FALSE)</f>
        <v>10th Pass</v>
      </c>
      <c r="R993" s="17">
        <f>VLOOKUP(D993,Details!$C$1:$J$3719,5,FALSE)</f>
        <v>28</v>
      </c>
      <c r="S993" s="18" t="str">
        <f>VLOOKUP(D993,Details!$C$1:$J$3719,6,FALSE)</f>
        <v>Rs3,32,000 ~ 3Lacs+</v>
      </c>
      <c r="T993" s="18" t="str">
        <f>VLOOKUP(D993,Details!$C$1:$J$3719,7,FALSE)</f>
        <v>Rs23,000 ~ 23Thou+</v>
      </c>
      <c r="U993" s="18" t="str">
        <f>VLOOKUP(D993,Details!$C$1:$J$3719,8,FALSE)</f>
        <v/>
      </c>
    </row>
    <row r="994">
      <c r="A994" s="5" t="s">
        <v>22</v>
      </c>
      <c r="B994" s="5" t="s">
        <v>7653</v>
      </c>
      <c r="C994" s="21" t="s">
        <v>24</v>
      </c>
      <c r="D994" s="21" t="s">
        <v>7661</v>
      </c>
      <c r="E994" s="21" t="s">
        <v>33</v>
      </c>
      <c r="F994" s="22">
        <v>41.0</v>
      </c>
      <c r="G994" s="21" t="s">
        <v>253</v>
      </c>
      <c r="H994" s="13"/>
      <c r="I994" s="21" t="s">
        <v>35</v>
      </c>
      <c r="J994" s="22">
        <v>1477.0</v>
      </c>
      <c r="K994" s="22">
        <v>0.0</v>
      </c>
      <c r="L994" s="22">
        <v>1477.0</v>
      </c>
      <c r="M994" s="27">
        <v>1.05</v>
      </c>
      <c r="N994" s="14">
        <v>0.797343986</v>
      </c>
      <c r="O994" s="14">
        <v>185240.0</v>
      </c>
      <c r="P994" s="17">
        <f>VLOOKUP(D994,Details!$C$1:$J$3719,3,FALSE)</f>
        <v>0</v>
      </c>
      <c r="Q994" s="18" t="str">
        <f>VLOOKUP(D994,Details!$C$1:$J$3719,4,FALSE)</f>
        <v>Literate</v>
      </c>
      <c r="R994" s="17">
        <f>VLOOKUP(D994,Details!$C$1:$J$3719,5,FALSE)</f>
        <v>41</v>
      </c>
      <c r="S994" s="18" t="str">
        <f>VLOOKUP(D994,Details!$C$1:$J$3719,6,FALSE)</f>
        <v>Rs23,05,000 ~ 23Lacs+</v>
      </c>
      <c r="T994" s="18" t="str">
        <f>VLOOKUP(D994,Details!$C$1:$J$3719,7,FALSE)</f>
        <v>Rs60,000 ~ 60Thou+</v>
      </c>
      <c r="U994" s="18" t="str">
        <f>VLOOKUP(D994,Details!$C$1:$J$3719,8,FALSE)</f>
        <v/>
      </c>
    </row>
    <row r="995">
      <c r="A995" s="5" t="s">
        <v>22</v>
      </c>
      <c r="B995" s="5" t="s">
        <v>7653</v>
      </c>
      <c r="C995" s="21" t="s">
        <v>24</v>
      </c>
      <c r="D995" s="21" t="s">
        <v>7662</v>
      </c>
      <c r="E995" s="21" t="s">
        <v>33</v>
      </c>
      <c r="F995" s="22">
        <v>39.0</v>
      </c>
      <c r="G995" s="21" t="s">
        <v>24</v>
      </c>
      <c r="H995" s="13"/>
      <c r="I995" s="21" t="s">
        <v>73</v>
      </c>
      <c r="J995" s="22">
        <v>1417.0</v>
      </c>
      <c r="K995" s="22">
        <v>2.0</v>
      </c>
      <c r="L995" s="22">
        <v>1419.0</v>
      </c>
      <c r="M995" s="27">
        <v>1.0</v>
      </c>
      <c r="N995" s="14">
        <v>0.766033254</v>
      </c>
      <c r="O995" s="14">
        <v>185240.0</v>
      </c>
      <c r="P995" s="17" t="str">
        <f>VLOOKUP(D995,Details!$C$1:$J$3719,3,FALSE)</f>
        <v>#N/A</v>
      </c>
      <c r="Q995" s="18" t="str">
        <f>VLOOKUP(D995,Details!$C$1:$J$3719,4,FALSE)</f>
        <v>#N/A</v>
      </c>
      <c r="R995" s="17" t="str">
        <f>VLOOKUP(D995,Details!$C$1:$J$3719,5,FALSE)</f>
        <v>#N/A</v>
      </c>
      <c r="S995" s="18" t="str">
        <f>VLOOKUP(D995,Details!$C$1:$J$3719,6,FALSE)</f>
        <v>#N/A</v>
      </c>
      <c r="T995" s="18" t="str">
        <f>VLOOKUP(D995,Details!$C$1:$J$3719,7,FALSE)</f>
        <v>#N/A</v>
      </c>
      <c r="U995" s="18" t="str">
        <f>VLOOKUP(D995,Details!$C$1:$J$3719,8,FALSE)</f>
        <v>#N/A</v>
      </c>
    </row>
    <row r="996">
      <c r="A996" s="5" t="s">
        <v>22</v>
      </c>
      <c r="B996" s="5" t="s">
        <v>7653</v>
      </c>
      <c r="C996" s="21" t="s">
        <v>24</v>
      </c>
      <c r="D996" s="21" t="s">
        <v>7663</v>
      </c>
      <c r="E996" s="21" t="s">
        <v>33</v>
      </c>
      <c r="F996" s="22">
        <v>37.0</v>
      </c>
      <c r="G996" s="21" t="s">
        <v>24</v>
      </c>
      <c r="H996" s="13"/>
      <c r="I996" s="21" t="s">
        <v>44</v>
      </c>
      <c r="J996" s="22">
        <v>994.0</v>
      </c>
      <c r="K996" s="22">
        <v>3.0</v>
      </c>
      <c r="L996" s="22">
        <v>997.0</v>
      </c>
      <c r="M996" s="27">
        <v>0.71</v>
      </c>
      <c r="N996" s="14">
        <v>0.538220687</v>
      </c>
      <c r="O996" s="14">
        <v>185240.0</v>
      </c>
      <c r="P996" s="17" t="str">
        <f>VLOOKUP(D996,Details!$C$1:$J$3719,3,FALSE)</f>
        <v>#N/A</v>
      </c>
      <c r="Q996" s="18" t="str">
        <f>VLOOKUP(D996,Details!$C$1:$J$3719,4,FALSE)</f>
        <v>#N/A</v>
      </c>
      <c r="R996" s="17" t="str">
        <f>VLOOKUP(D996,Details!$C$1:$J$3719,5,FALSE)</f>
        <v>#N/A</v>
      </c>
      <c r="S996" s="18" t="str">
        <f>VLOOKUP(D996,Details!$C$1:$J$3719,6,FALSE)</f>
        <v>#N/A</v>
      </c>
      <c r="T996" s="18" t="str">
        <f>VLOOKUP(D996,Details!$C$1:$J$3719,7,FALSE)</f>
        <v>#N/A</v>
      </c>
      <c r="U996" s="18" t="str">
        <f>VLOOKUP(D996,Details!$C$1:$J$3719,8,FALSE)</f>
        <v>#N/A</v>
      </c>
    </row>
    <row r="997">
      <c r="A997" s="5" t="s">
        <v>22</v>
      </c>
      <c r="B997" s="5" t="s">
        <v>7653</v>
      </c>
      <c r="C997" s="21" t="s">
        <v>24</v>
      </c>
      <c r="D997" s="21" t="s">
        <v>7664</v>
      </c>
      <c r="E997" s="21" t="s">
        <v>33</v>
      </c>
      <c r="F997" s="22">
        <v>52.0</v>
      </c>
      <c r="G997" s="21" t="s">
        <v>24</v>
      </c>
      <c r="H997" s="13"/>
      <c r="I997" s="21" t="s">
        <v>48</v>
      </c>
      <c r="J997" s="22">
        <v>921.0</v>
      </c>
      <c r="K997" s="22">
        <v>0.0</v>
      </c>
      <c r="L997" s="22">
        <v>921.0</v>
      </c>
      <c r="M997" s="27">
        <v>0.65</v>
      </c>
      <c r="N997" s="14">
        <v>0.497192831</v>
      </c>
      <c r="O997" s="14">
        <v>185240.0</v>
      </c>
      <c r="P997" s="17">
        <f>VLOOKUP(D997,Details!$C$1:$J$3719,3,FALSE)</f>
        <v>0</v>
      </c>
      <c r="Q997" s="18" t="str">
        <f>VLOOKUP(D997,Details!$C$1:$J$3719,4,FALSE)</f>
        <v>Not Given</v>
      </c>
      <c r="R997" s="17">
        <f>VLOOKUP(D997,Details!$C$1:$J$3719,5,FALSE)</f>
        <v>52</v>
      </c>
      <c r="S997" s="18" t="str">
        <f>VLOOKUP(D997,Details!$C$1:$J$3719,6,FALSE)</f>
        <v>Rs3,50,000 ~ 3Lacs+</v>
      </c>
      <c r="T997" s="18" t="str">
        <f>VLOOKUP(D997,Details!$C$1:$J$3719,7,FALSE)</f>
        <v>Rs0 ~ </v>
      </c>
      <c r="U997" s="18" t="str">
        <f>VLOOKUP(D997,Details!$C$1:$J$3719,8,FALSE)</f>
        <v/>
      </c>
    </row>
    <row r="998">
      <c r="A998" s="5" t="s">
        <v>22</v>
      </c>
      <c r="B998" s="5" t="s">
        <v>7653</v>
      </c>
      <c r="C998" s="21" t="s">
        <v>24</v>
      </c>
      <c r="D998" s="21" t="s">
        <v>7665</v>
      </c>
      <c r="E998" s="21" t="s">
        <v>346</v>
      </c>
      <c r="F998" s="22">
        <v>30.0</v>
      </c>
      <c r="G998" s="21" t="s">
        <v>24</v>
      </c>
      <c r="H998" s="13"/>
      <c r="I998" s="21" t="s">
        <v>57</v>
      </c>
      <c r="J998" s="22">
        <v>773.0</v>
      </c>
      <c r="K998" s="22">
        <v>0.0</v>
      </c>
      <c r="L998" s="22">
        <v>773.0</v>
      </c>
      <c r="M998" s="27">
        <v>0.55</v>
      </c>
      <c r="N998" s="14">
        <v>0.41729648</v>
      </c>
      <c r="O998" s="14">
        <v>185240.0</v>
      </c>
      <c r="P998" s="17" t="str">
        <f>VLOOKUP(D998,Details!$C$1:$J$3719,3,FALSE)</f>
        <v>#N/A</v>
      </c>
      <c r="Q998" s="18" t="str">
        <f>VLOOKUP(D998,Details!$C$1:$J$3719,4,FALSE)</f>
        <v>#N/A</v>
      </c>
      <c r="R998" s="17" t="str">
        <f>VLOOKUP(D998,Details!$C$1:$J$3719,5,FALSE)</f>
        <v>#N/A</v>
      </c>
      <c r="S998" s="18" t="str">
        <f>VLOOKUP(D998,Details!$C$1:$J$3719,6,FALSE)</f>
        <v>#N/A</v>
      </c>
      <c r="T998" s="18" t="str">
        <f>VLOOKUP(D998,Details!$C$1:$J$3719,7,FALSE)</f>
        <v>#N/A</v>
      </c>
      <c r="U998" s="18" t="str">
        <f>VLOOKUP(D998,Details!$C$1:$J$3719,8,FALSE)</f>
        <v>#N/A</v>
      </c>
    </row>
    <row r="999">
      <c r="A999" s="5" t="s">
        <v>22</v>
      </c>
      <c r="B999" s="5" t="s">
        <v>7653</v>
      </c>
      <c r="C999" s="21" t="s">
        <v>24</v>
      </c>
      <c r="D999" s="21" t="s">
        <v>7666</v>
      </c>
      <c r="E999" s="21" t="s">
        <v>33</v>
      </c>
      <c r="F999" s="22">
        <v>29.0</v>
      </c>
      <c r="G999" s="21" t="s">
        <v>24</v>
      </c>
      <c r="H999" s="13"/>
      <c r="I999" s="21" t="s">
        <v>48</v>
      </c>
      <c r="J999" s="22">
        <v>555.0</v>
      </c>
      <c r="K999" s="22">
        <v>0.0</v>
      </c>
      <c r="L999" s="22">
        <v>555.0</v>
      </c>
      <c r="M999" s="27">
        <v>0.39</v>
      </c>
      <c r="N999" s="14">
        <v>0.299611315</v>
      </c>
      <c r="O999" s="14">
        <v>185240.0</v>
      </c>
      <c r="P999" s="17">
        <f>VLOOKUP(D999,Details!$C$1:$J$3719,3,FALSE)</f>
        <v>0</v>
      </c>
      <c r="Q999" s="18" t="str">
        <f>VLOOKUP(D999,Details!$C$1:$J$3719,4,FALSE)</f>
        <v>10th Pass</v>
      </c>
      <c r="R999" s="17">
        <f>VLOOKUP(D999,Details!$C$1:$J$3719,5,FALSE)</f>
        <v>29</v>
      </c>
      <c r="S999" s="18" t="str">
        <f>VLOOKUP(D999,Details!$C$1:$J$3719,6,FALSE)</f>
        <v>Rs60,000 ~ 60Thou+</v>
      </c>
      <c r="T999" s="18" t="str">
        <f>VLOOKUP(D999,Details!$C$1:$J$3719,7,FALSE)</f>
        <v>Rs0 ~ </v>
      </c>
      <c r="U999" s="18" t="str">
        <f>VLOOKUP(D999,Details!$C$1:$J$3719,8,FALSE)</f>
        <v/>
      </c>
    </row>
    <row r="1000">
      <c r="A1000" s="5" t="s">
        <v>22</v>
      </c>
      <c r="B1000" s="5" t="s">
        <v>7653</v>
      </c>
      <c r="C1000" s="21" t="s">
        <v>24</v>
      </c>
      <c r="D1000" s="21" t="s">
        <v>7667</v>
      </c>
      <c r="E1000" s="21" t="s">
        <v>33</v>
      </c>
      <c r="F1000" s="22">
        <v>31.0</v>
      </c>
      <c r="G1000" s="21" t="s">
        <v>253</v>
      </c>
      <c r="H1000" s="13"/>
      <c r="I1000" s="21" t="s">
        <v>48</v>
      </c>
      <c r="J1000" s="22">
        <v>470.0</v>
      </c>
      <c r="K1000" s="22">
        <v>0.0</v>
      </c>
      <c r="L1000" s="22">
        <v>470.0</v>
      </c>
      <c r="M1000" s="28">
        <v>0.33</v>
      </c>
      <c r="N1000" s="14">
        <v>0.253724897</v>
      </c>
      <c r="O1000" s="14">
        <v>185240.0</v>
      </c>
      <c r="P1000" s="17">
        <f>VLOOKUP(D1000,Details!$C$1:$J$3719,3,FALSE)</f>
        <v>0</v>
      </c>
      <c r="Q1000" s="18" t="str">
        <f>VLOOKUP(D1000,Details!$C$1:$J$3719,4,FALSE)</f>
        <v>10th Pass</v>
      </c>
      <c r="R1000" s="17">
        <f>VLOOKUP(D1000,Details!$C$1:$J$3719,5,FALSE)</f>
        <v>31</v>
      </c>
      <c r="S1000" s="18" t="str">
        <f>VLOOKUP(D1000,Details!$C$1:$J$3719,6,FALSE)</f>
        <v>Rs76,500 ~ 76Thou+</v>
      </c>
      <c r="T1000" s="18" t="str">
        <f>VLOOKUP(D1000,Details!$C$1:$J$3719,7,FALSE)</f>
        <v>Rs0 ~ </v>
      </c>
      <c r="U1000" s="18" t="str">
        <f>VLOOKUP(D1000,Details!$C$1:$J$3719,8,FALSE)</f>
        <v/>
      </c>
    </row>
    <row r="1001">
      <c r="A1001" s="5" t="s">
        <v>22</v>
      </c>
      <c r="B1001" s="5" t="s">
        <v>7668</v>
      </c>
      <c r="C1001" s="21" t="s">
        <v>253</v>
      </c>
      <c r="D1001" s="21" t="s">
        <v>7669</v>
      </c>
      <c r="E1001" s="21" t="s">
        <v>33</v>
      </c>
      <c r="F1001" s="22">
        <v>62.0</v>
      </c>
      <c r="G1001" s="21" t="s">
        <v>253</v>
      </c>
      <c r="H1001" s="13"/>
      <c r="I1001" s="21" t="s">
        <v>40</v>
      </c>
      <c r="J1001" s="22">
        <v>49694.0</v>
      </c>
      <c r="K1001" s="22">
        <v>28.0</v>
      </c>
      <c r="L1001" s="22">
        <v>49722.0</v>
      </c>
      <c r="M1001" s="27">
        <v>38.44</v>
      </c>
      <c r="N1001" s="14">
        <v>26.34571264</v>
      </c>
      <c r="O1001" s="14">
        <v>188729.0</v>
      </c>
      <c r="P1001" s="17" t="str">
        <f>VLOOKUP(D1001,Details!$C$1:$J$3719,3,FALSE)</f>
        <v>#N/A</v>
      </c>
      <c r="Q1001" s="18" t="str">
        <f>VLOOKUP(D1001,Details!$C$1:$J$3719,4,FALSE)</f>
        <v>#N/A</v>
      </c>
      <c r="R1001" s="17" t="str">
        <f>VLOOKUP(D1001,Details!$C$1:$J$3719,5,FALSE)</f>
        <v>#N/A</v>
      </c>
      <c r="S1001" s="18" t="str">
        <f>VLOOKUP(D1001,Details!$C$1:$J$3719,6,FALSE)</f>
        <v>#N/A</v>
      </c>
      <c r="T1001" s="18" t="str">
        <f>VLOOKUP(D1001,Details!$C$1:$J$3719,7,FALSE)</f>
        <v>#N/A</v>
      </c>
      <c r="U1001" s="18" t="str">
        <f>VLOOKUP(D1001,Details!$C$1:$J$3719,8,FALSE)</f>
        <v>#N/A</v>
      </c>
    </row>
    <row r="1002">
      <c r="A1002" s="5" t="s">
        <v>22</v>
      </c>
      <c r="B1002" s="5" t="s">
        <v>7668</v>
      </c>
      <c r="C1002" s="21" t="s">
        <v>253</v>
      </c>
      <c r="D1002" s="21" t="s">
        <v>7670</v>
      </c>
      <c r="E1002" s="21" t="s">
        <v>33</v>
      </c>
      <c r="F1002" s="22">
        <v>36.0</v>
      </c>
      <c r="G1002" s="21" t="s">
        <v>253</v>
      </c>
      <c r="H1002" s="13"/>
      <c r="I1002" s="21" t="s">
        <v>28</v>
      </c>
      <c r="J1002" s="22">
        <v>48500.0</v>
      </c>
      <c r="K1002" s="22">
        <v>39.0</v>
      </c>
      <c r="L1002" s="22">
        <v>48539.0</v>
      </c>
      <c r="M1002" s="27">
        <v>37.52</v>
      </c>
      <c r="N1002" s="14">
        <v>25.71888793</v>
      </c>
      <c r="O1002" s="14">
        <v>188729.0</v>
      </c>
      <c r="P1002" s="17" t="str">
        <f>VLOOKUP(D1002,Details!$C$1:$J$3719,3,FALSE)</f>
        <v>#N/A</v>
      </c>
      <c r="Q1002" s="18" t="str">
        <f>VLOOKUP(D1002,Details!$C$1:$J$3719,4,FALSE)</f>
        <v>#N/A</v>
      </c>
      <c r="R1002" s="17" t="str">
        <f>VLOOKUP(D1002,Details!$C$1:$J$3719,5,FALSE)</f>
        <v>#N/A</v>
      </c>
      <c r="S1002" s="18" t="str">
        <f>VLOOKUP(D1002,Details!$C$1:$J$3719,6,FALSE)</f>
        <v>#N/A</v>
      </c>
      <c r="T1002" s="18" t="str">
        <f>VLOOKUP(D1002,Details!$C$1:$J$3719,7,FALSE)</f>
        <v>#N/A</v>
      </c>
      <c r="U1002" s="18" t="str">
        <f>VLOOKUP(D1002,Details!$C$1:$J$3719,8,FALSE)</f>
        <v>#N/A</v>
      </c>
    </row>
    <row r="1003">
      <c r="A1003" s="5" t="s">
        <v>22</v>
      </c>
      <c r="B1003" s="5" t="s">
        <v>7668</v>
      </c>
      <c r="C1003" s="21" t="s">
        <v>253</v>
      </c>
      <c r="D1003" s="21" t="s">
        <v>7671</v>
      </c>
      <c r="E1003" s="21" t="s">
        <v>346</v>
      </c>
      <c r="F1003" s="22">
        <v>36.0</v>
      </c>
      <c r="G1003" s="21" t="s">
        <v>253</v>
      </c>
      <c r="H1003" s="13"/>
      <c r="I1003" s="21" t="s">
        <v>52</v>
      </c>
      <c r="J1003" s="22">
        <v>14541.0</v>
      </c>
      <c r="K1003" s="22">
        <v>8.0</v>
      </c>
      <c r="L1003" s="22">
        <v>14549.0</v>
      </c>
      <c r="M1003" s="27">
        <v>11.25</v>
      </c>
      <c r="N1003" s="14">
        <v>7.708937153</v>
      </c>
      <c r="O1003" s="14">
        <v>188729.0</v>
      </c>
      <c r="P1003" s="17" t="str">
        <f>VLOOKUP(D1003,Details!$C$1:$J$3719,3,FALSE)</f>
        <v>#N/A</v>
      </c>
      <c r="Q1003" s="18" t="str">
        <f>VLOOKUP(D1003,Details!$C$1:$J$3719,4,FALSE)</f>
        <v>#N/A</v>
      </c>
      <c r="R1003" s="17" t="str">
        <f>VLOOKUP(D1003,Details!$C$1:$J$3719,5,FALSE)</f>
        <v>#N/A</v>
      </c>
      <c r="S1003" s="18" t="str">
        <f>VLOOKUP(D1003,Details!$C$1:$J$3719,6,FALSE)</f>
        <v>#N/A</v>
      </c>
      <c r="T1003" s="18" t="str">
        <f>VLOOKUP(D1003,Details!$C$1:$J$3719,7,FALSE)</f>
        <v>#N/A</v>
      </c>
      <c r="U1003" s="18" t="str">
        <f>VLOOKUP(D1003,Details!$C$1:$J$3719,8,FALSE)</f>
        <v>#N/A</v>
      </c>
    </row>
    <row r="1004">
      <c r="A1004" s="5" t="s">
        <v>22</v>
      </c>
      <c r="B1004" s="5" t="s">
        <v>7668</v>
      </c>
      <c r="C1004" s="21" t="s">
        <v>253</v>
      </c>
      <c r="D1004" s="21" t="s">
        <v>7672</v>
      </c>
      <c r="E1004" s="21" t="s">
        <v>33</v>
      </c>
      <c r="F1004" s="22">
        <v>41.0</v>
      </c>
      <c r="G1004" s="21" t="s">
        <v>253</v>
      </c>
      <c r="H1004" s="13"/>
      <c r="I1004" s="21" t="s">
        <v>48</v>
      </c>
      <c r="J1004" s="22">
        <v>2333.0</v>
      </c>
      <c r="K1004" s="22">
        <v>1.0</v>
      </c>
      <c r="L1004" s="22">
        <v>2334.0</v>
      </c>
      <c r="M1004" s="27">
        <v>1.8</v>
      </c>
      <c r="N1004" s="14">
        <v>1.236693884</v>
      </c>
      <c r="O1004" s="14">
        <v>188729.0</v>
      </c>
      <c r="P1004" s="17">
        <f>VLOOKUP(D1004,Details!$C$1:$J$3719,3,FALSE)</f>
        <v>0</v>
      </c>
      <c r="Q1004" s="18" t="str">
        <f>VLOOKUP(D1004,Details!$C$1:$J$3719,4,FALSE)</f>
        <v>Not Given</v>
      </c>
      <c r="R1004" s="17">
        <f>VLOOKUP(D1004,Details!$C$1:$J$3719,5,FALSE)</f>
        <v>41</v>
      </c>
      <c r="S1004" s="18" t="str">
        <f>VLOOKUP(D1004,Details!$C$1:$J$3719,6,FALSE)</f>
        <v>Rs96,500 ~ 96Thou+</v>
      </c>
      <c r="T1004" s="18" t="str">
        <f>VLOOKUP(D1004,Details!$C$1:$J$3719,7,FALSE)</f>
        <v>Rs0 ~ </v>
      </c>
      <c r="U1004" s="18" t="str">
        <f>VLOOKUP(D1004,Details!$C$1:$J$3719,8,FALSE)</f>
        <v/>
      </c>
    </row>
    <row r="1005">
      <c r="A1005" s="5" t="s">
        <v>22</v>
      </c>
      <c r="B1005" s="5" t="s">
        <v>7668</v>
      </c>
      <c r="C1005" s="21" t="s">
        <v>253</v>
      </c>
      <c r="D1005" s="21" t="s">
        <v>7673</v>
      </c>
      <c r="E1005" s="21" t="s">
        <v>346</v>
      </c>
      <c r="F1005" s="22">
        <v>56.0</v>
      </c>
      <c r="G1005" s="21" t="s">
        <v>253</v>
      </c>
      <c r="H1005" s="13"/>
      <c r="I1005" s="21" t="s">
        <v>73</v>
      </c>
      <c r="J1005" s="22">
        <v>2215.0</v>
      </c>
      <c r="K1005" s="22">
        <v>0.0</v>
      </c>
      <c r="L1005" s="22">
        <v>2215.0</v>
      </c>
      <c r="M1005" s="27">
        <v>1.71</v>
      </c>
      <c r="N1005" s="14">
        <v>1.173640511</v>
      </c>
      <c r="O1005" s="14">
        <v>188729.0</v>
      </c>
      <c r="P1005" s="17">
        <f>VLOOKUP(D1005,Details!$C$1:$J$3719,3,FALSE)</f>
        <v>0</v>
      </c>
      <c r="Q1005" s="18" t="str">
        <f>VLOOKUP(D1005,Details!$C$1:$J$3719,4,FALSE)</f>
        <v>Post Graduate</v>
      </c>
      <c r="R1005" s="17">
        <f>VLOOKUP(D1005,Details!$C$1:$J$3719,5,FALSE)</f>
        <v>56</v>
      </c>
      <c r="S1005" s="18" t="str">
        <f>VLOOKUP(D1005,Details!$C$1:$J$3719,6,FALSE)</f>
        <v>Nil</v>
      </c>
      <c r="T1005" s="18" t="str">
        <f>VLOOKUP(D1005,Details!$C$1:$J$3719,7,FALSE)</f>
        <v>Rs0 ~ </v>
      </c>
      <c r="U1005" s="18" t="str">
        <f>VLOOKUP(D1005,Details!$C$1:$J$3719,8,FALSE)</f>
        <v/>
      </c>
    </row>
    <row r="1006">
      <c r="A1006" s="5" t="s">
        <v>22</v>
      </c>
      <c r="B1006" s="5" t="s">
        <v>7668</v>
      </c>
      <c r="C1006" s="21" t="s">
        <v>253</v>
      </c>
      <c r="D1006" s="21" t="s">
        <v>7674</v>
      </c>
      <c r="E1006" s="21" t="s">
        <v>33</v>
      </c>
      <c r="F1006" s="22">
        <v>33.0</v>
      </c>
      <c r="G1006" s="21" t="s">
        <v>253</v>
      </c>
      <c r="H1006" s="13"/>
      <c r="I1006" s="21" t="s">
        <v>48</v>
      </c>
      <c r="J1006" s="22">
        <v>1702.0</v>
      </c>
      <c r="K1006" s="22">
        <v>0.0</v>
      </c>
      <c r="L1006" s="22">
        <v>1702.0</v>
      </c>
      <c r="M1006" s="27">
        <v>1.32</v>
      </c>
      <c r="N1006" s="14">
        <v>0.901822189</v>
      </c>
      <c r="O1006" s="14">
        <v>188729.0</v>
      </c>
      <c r="P1006" s="17" t="str">
        <f>VLOOKUP(D1006,Details!$C$1:$J$3719,3,FALSE)</f>
        <v>#N/A</v>
      </c>
      <c r="Q1006" s="18" t="str">
        <f>VLOOKUP(D1006,Details!$C$1:$J$3719,4,FALSE)</f>
        <v>#N/A</v>
      </c>
      <c r="R1006" s="17" t="str">
        <f>VLOOKUP(D1006,Details!$C$1:$J$3719,5,FALSE)</f>
        <v>#N/A</v>
      </c>
      <c r="S1006" s="18" t="str">
        <f>VLOOKUP(D1006,Details!$C$1:$J$3719,6,FALSE)</f>
        <v>#N/A</v>
      </c>
      <c r="T1006" s="18" t="str">
        <f>VLOOKUP(D1006,Details!$C$1:$J$3719,7,FALSE)</f>
        <v>#N/A</v>
      </c>
      <c r="U1006" s="18" t="str">
        <f>VLOOKUP(D1006,Details!$C$1:$J$3719,8,FALSE)</f>
        <v>#N/A</v>
      </c>
    </row>
    <row r="1007">
      <c r="A1007" s="5" t="s">
        <v>22</v>
      </c>
      <c r="B1007" s="5" t="s">
        <v>7668</v>
      </c>
      <c r="C1007" s="21" t="s">
        <v>253</v>
      </c>
      <c r="D1007" s="21" t="s">
        <v>7675</v>
      </c>
      <c r="E1007" s="21" t="s">
        <v>33</v>
      </c>
      <c r="F1007" s="22">
        <v>31.0</v>
      </c>
      <c r="G1007" s="21" t="s">
        <v>253</v>
      </c>
      <c r="H1007" s="13"/>
      <c r="I1007" s="21" t="s">
        <v>48</v>
      </c>
      <c r="J1007" s="22">
        <v>1508.0</v>
      </c>
      <c r="K1007" s="22">
        <v>0.0</v>
      </c>
      <c r="L1007" s="22">
        <v>1508.0</v>
      </c>
      <c r="M1007" s="27">
        <v>1.17</v>
      </c>
      <c r="N1007" s="14">
        <v>0.799029296</v>
      </c>
      <c r="O1007" s="14">
        <v>188729.0</v>
      </c>
      <c r="P1007" s="17">
        <f>VLOOKUP(D1007,Details!$C$1:$J$3719,3,FALSE)</f>
        <v>0</v>
      </c>
      <c r="Q1007" s="18" t="str">
        <f>VLOOKUP(D1007,Details!$C$1:$J$3719,4,FALSE)</f>
        <v>12th Pass</v>
      </c>
      <c r="R1007" s="17">
        <f>VLOOKUP(D1007,Details!$C$1:$J$3719,5,FALSE)</f>
        <v>31</v>
      </c>
      <c r="S1007" s="18" t="str">
        <f>VLOOKUP(D1007,Details!$C$1:$J$3719,6,FALSE)</f>
        <v>Rs50,000 ~ 50Thou+</v>
      </c>
      <c r="T1007" s="18" t="str">
        <f>VLOOKUP(D1007,Details!$C$1:$J$3719,7,FALSE)</f>
        <v>Rs0 ~ </v>
      </c>
      <c r="U1007" s="18" t="str">
        <f>VLOOKUP(D1007,Details!$C$1:$J$3719,8,FALSE)</f>
        <v/>
      </c>
    </row>
    <row r="1008">
      <c r="A1008" s="5" t="s">
        <v>22</v>
      </c>
      <c r="B1008" s="5" t="s">
        <v>7668</v>
      </c>
      <c r="C1008" s="21" t="s">
        <v>253</v>
      </c>
      <c r="D1008" s="21" t="s">
        <v>7676</v>
      </c>
      <c r="E1008" s="21" t="s">
        <v>33</v>
      </c>
      <c r="F1008" s="22">
        <v>39.0</v>
      </c>
      <c r="G1008" s="21" t="s">
        <v>253</v>
      </c>
      <c r="H1008" s="13"/>
      <c r="I1008" s="21" t="s">
        <v>35</v>
      </c>
      <c r="J1008" s="22">
        <v>1356.0</v>
      </c>
      <c r="K1008" s="22">
        <v>0.0</v>
      </c>
      <c r="L1008" s="22">
        <v>1356.0</v>
      </c>
      <c r="M1008" s="27">
        <v>1.05</v>
      </c>
      <c r="N1008" s="14">
        <v>0.718490534</v>
      </c>
      <c r="O1008" s="14">
        <v>188729.0</v>
      </c>
      <c r="P1008" s="17" t="str">
        <f>VLOOKUP(D1008,Details!$C$1:$J$3719,3,FALSE)</f>
        <v>#N/A</v>
      </c>
      <c r="Q1008" s="18" t="str">
        <f>VLOOKUP(D1008,Details!$C$1:$J$3719,4,FALSE)</f>
        <v>#N/A</v>
      </c>
      <c r="R1008" s="17" t="str">
        <f>VLOOKUP(D1008,Details!$C$1:$J$3719,5,FALSE)</f>
        <v>#N/A</v>
      </c>
      <c r="S1008" s="18" t="str">
        <f>VLOOKUP(D1008,Details!$C$1:$J$3719,6,FALSE)</f>
        <v>#N/A</v>
      </c>
      <c r="T1008" s="18" t="str">
        <f>VLOOKUP(D1008,Details!$C$1:$J$3719,7,FALSE)</f>
        <v>#N/A</v>
      </c>
      <c r="U1008" s="18" t="str">
        <f>VLOOKUP(D1008,Details!$C$1:$J$3719,8,FALSE)</f>
        <v>#N/A</v>
      </c>
    </row>
    <row r="1009">
      <c r="A1009" s="5" t="s">
        <v>22</v>
      </c>
      <c r="B1009" s="5" t="s">
        <v>7668</v>
      </c>
      <c r="C1009" s="21" t="s">
        <v>253</v>
      </c>
      <c r="D1009" s="21" t="s">
        <v>7677</v>
      </c>
      <c r="E1009" s="21" t="s">
        <v>33</v>
      </c>
      <c r="F1009" s="22">
        <v>37.0</v>
      </c>
      <c r="G1009" s="21" t="s">
        <v>253</v>
      </c>
      <c r="H1009" s="13"/>
      <c r="I1009" s="21" t="s">
        <v>219</v>
      </c>
      <c r="J1009" s="22">
        <v>969.0</v>
      </c>
      <c r="K1009" s="22">
        <v>0.0</v>
      </c>
      <c r="L1009" s="22">
        <v>969.0</v>
      </c>
      <c r="M1009" s="27">
        <v>0.75</v>
      </c>
      <c r="N1009" s="14">
        <v>0.513434607</v>
      </c>
      <c r="O1009" s="14">
        <v>188729.0</v>
      </c>
      <c r="P1009" s="17">
        <f>VLOOKUP(D1009,Details!$C$1:$J$3719,3,FALSE)</f>
        <v>0</v>
      </c>
      <c r="Q1009" s="18" t="str">
        <f>VLOOKUP(D1009,Details!$C$1:$J$3719,4,FALSE)</f>
        <v>10th Pass</v>
      </c>
      <c r="R1009" s="17">
        <f>VLOOKUP(D1009,Details!$C$1:$J$3719,5,FALSE)</f>
        <v>35</v>
      </c>
      <c r="S1009" s="18" t="str">
        <f>VLOOKUP(D1009,Details!$C$1:$J$3719,6,FALSE)</f>
        <v>Rs2,95,000 ~ 2Lacs+</v>
      </c>
      <c r="T1009" s="18" t="str">
        <f>VLOOKUP(D1009,Details!$C$1:$J$3719,7,FALSE)</f>
        <v>Rs60,000 ~ 60Thou+</v>
      </c>
      <c r="U1009" s="18" t="str">
        <f>VLOOKUP(D1009,Details!$C$1:$J$3719,8,FALSE)</f>
        <v/>
      </c>
    </row>
    <row r="1010">
      <c r="A1010" s="5" t="s">
        <v>22</v>
      </c>
      <c r="B1010" s="5" t="s">
        <v>7668</v>
      </c>
      <c r="C1010" s="21" t="s">
        <v>253</v>
      </c>
      <c r="D1010" s="21" t="s">
        <v>7678</v>
      </c>
      <c r="E1010" s="21" t="s">
        <v>33</v>
      </c>
      <c r="F1010" s="22">
        <v>30.0</v>
      </c>
      <c r="G1010" s="21" t="s">
        <v>253</v>
      </c>
      <c r="H1010" s="13"/>
      <c r="I1010" s="21" t="s">
        <v>57</v>
      </c>
      <c r="J1010" s="22">
        <v>966.0</v>
      </c>
      <c r="K1010" s="22">
        <v>0.0</v>
      </c>
      <c r="L1010" s="22">
        <v>966.0</v>
      </c>
      <c r="M1010" s="27">
        <v>0.75</v>
      </c>
      <c r="N1010" s="14">
        <v>0.511845026</v>
      </c>
      <c r="O1010" s="14">
        <v>188729.0</v>
      </c>
      <c r="P1010" s="17">
        <f>VLOOKUP(D1010,Details!$C$1:$J$3719,3,FALSE)</f>
        <v>0</v>
      </c>
      <c r="Q1010" s="18" t="str">
        <f>VLOOKUP(D1010,Details!$C$1:$J$3719,4,FALSE)</f>
        <v>Not Given</v>
      </c>
      <c r="R1010" s="17">
        <f>VLOOKUP(D1010,Details!$C$1:$J$3719,5,FALSE)</f>
        <v>30</v>
      </c>
      <c r="S1010" s="18" t="str">
        <f>VLOOKUP(D1010,Details!$C$1:$J$3719,6,FALSE)</f>
        <v>Rs51,000 ~ 51Thou+</v>
      </c>
      <c r="T1010" s="18" t="str">
        <f>VLOOKUP(D1010,Details!$C$1:$J$3719,7,FALSE)</f>
        <v>Rs0 ~ </v>
      </c>
      <c r="U1010" s="18" t="str">
        <f>VLOOKUP(D1010,Details!$C$1:$J$3719,8,FALSE)</f>
        <v/>
      </c>
    </row>
    <row r="1011">
      <c r="A1011" s="5" t="s">
        <v>22</v>
      </c>
      <c r="B1011" s="5" t="s">
        <v>7668</v>
      </c>
      <c r="C1011" s="21" t="s">
        <v>253</v>
      </c>
      <c r="D1011" s="21" t="s">
        <v>7679</v>
      </c>
      <c r="E1011" s="21" t="s">
        <v>33</v>
      </c>
      <c r="F1011" s="22">
        <v>47.0</v>
      </c>
      <c r="G1011" s="21" t="s">
        <v>253</v>
      </c>
      <c r="H1011" s="13"/>
      <c r="I1011" s="21" t="s">
        <v>48</v>
      </c>
      <c r="J1011" s="22">
        <v>833.0</v>
      </c>
      <c r="K1011" s="22">
        <v>0.0</v>
      </c>
      <c r="L1011" s="22">
        <v>833.0</v>
      </c>
      <c r="M1011" s="27">
        <v>0.64</v>
      </c>
      <c r="N1011" s="14">
        <v>0.44137361</v>
      </c>
      <c r="O1011" s="14">
        <v>188729.0</v>
      </c>
      <c r="P1011" s="17">
        <f>VLOOKUP(D1011,Details!$C$1:$J$3719,3,FALSE)</f>
        <v>0</v>
      </c>
      <c r="Q1011" s="18" t="str">
        <f>VLOOKUP(D1011,Details!$C$1:$J$3719,4,FALSE)</f>
        <v>8th Pass</v>
      </c>
      <c r="R1011" s="17">
        <f>VLOOKUP(D1011,Details!$C$1:$J$3719,5,FALSE)</f>
        <v>47</v>
      </c>
      <c r="S1011" s="18" t="str">
        <f>VLOOKUP(D1011,Details!$C$1:$J$3719,6,FALSE)</f>
        <v>Rs64,000 ~ 64Thou+</v>
      </c>
      <c r="T1011" s="18" t="str">
        <f>VLOOKUP(D1011,Details!$C$1:$J$3719,7,FALSE)</f>
        <v>Rs0 ~ </v>
      </c>
      <c r="U1011" s="18" t="str">
        <f>VLOOKUP(D1011,Details!$C$1:$J$3719,8,FALSE)</f>
        <v/>
      </c>
    </row>
    <row r="1012">
      <c r="A1012" s="5" t="s">
        <v>22</v>
      </c>
      <c r="B1012" s="5" t="s">
        <v>7668</v>
      </c>
      <c r="C1012" s="21" t="s">
        <v>253</v>
      </c>
      <c r="D1012" s="21" t="s">
        <v>7680</v>
      </c>
      <c r="E1012" s="21" t="s">
        <v>33</v>
      </c>
      <c r="F1012" s="22">
        <v>55.0</v>
      </c>
      <c r="G1012" s="21" t="s">
        <v>253</v>
      </c>
      <c r="H1012" s="13"/>
      <c r="I1012" s="21" t="s">
        <v>48</v>
      </c>
      <c r="J1012" s="22">
        <v>789.0</v>
      </c>
      <c r="K1012" s="22">
        <v>0.0</v>
      </c>
      <c r="L1012" s="22">
        <v>789.0</v>
      </c>
      <c r="M1012" s="27">
        <v>0.61</v>
      </c>
      <c r="N1012" s="14">
        <v>0.418059758</v>
      </c>
      <c r="O1012" s="14">
        <v>188729.0</v>
      </c>
      <c r="P1012" s="17">
        <f>VLOOKUP(D1012,Details!$C$1:$J$3719,3,FALSE)</f>
        <v>0</v>
      </c>
      <c r="Q1012" s="18" t="str">
        <f>VLOOKUP(D1012,Details!$C$1:$J$3719,4,FALSE)</f>
        <v>Not Given</v>
      </c>
      <c r="R1012" s="17">
        <f>VLOOKUP(D1012,Details!$C$1:$J$3719,5,FALSE)</f>
        <v>56</v>
      </c>
      <c r="S1012" s="18" t="str">
        <f>VLOOKUP(D1012,Details!$C$1:$J$3719,6,FALSE)</f>
        <v>Rs1,61,000 ~ 1Lacs+</v>
      </c>
      <c r="T1012" s="18" t="str">
        <f>VLOOKUP(D1012,Details!$C$1:$J$3719,7,FALSE)</f>
        <v>Rs0 ~ </v>
      </c>
      <c r="U1012" s="18" t="str">
        <f>VLOOKUP(D1012,Details!$C$1:$J$3719,8,FALSE)</f>
        <v/>
      </c>
    </row>
    <row r="1013">
      <c r="A1013" s="5" t="s">
        <v>22</v>
      </c>
      <c r="B1013" s="5" t="s">
        <v>7668</v>
      </c>
      <c r="C1013" s="21" t="s">
        <v>253</v>
      </c>
      <c r="D1013" s="21" t="s">
        <v>7681</v>
      </c>
      <c r="E1013" s="21" t="s">
        <v>33</v>
      </c>
      <c r="F1013" s="22">
        <v>33.0</v>
      </c>
      <c r="G1013" s="21" t="s">
        <v>253</v>
      </c>
      <c r="H1013" s="13"/>
      <c r="I1013" s="21" t="s">
        <v>44</v>
      </c>
      <c r="J1013" s="22">
        <v>714.0</v>
      </c>
      <c r="K1013" s="22">
        <v>3.0</v>
      </c>
      <c r="L1013" s="22">
        <v>717.0</v>
      </c>
      <c r="M1013" s="27">
        <v>0.55</v>
      </c>
      <c r="N1013" s="14">
        <v>0.379909818</v>
      </c>
      <c r="O1013" s="14">
        <v>188729.0</v>
      </c>
      <c r="P1013" s="17">
        <f>VLOOKUP(D1013,Details!$C$1:$J$3719,3,FALSE)</f>
        <v>0</v>
      </c>
      <c r="Q1013" s="18" t="str">
        <f>VLOOKUP(D1013,Details!$C$1:$J$3719,4,FALSE)</f>
        <v>Not Given</v>
      </c>
      <c r="R1013" s="17">
        <f>VLOOKUP(D1013,Details!$C$1:$J$3719,5,FALSE)</f>
        <v>33</v>
      </c>
      <c r="S1013" s="18" t="str">
        <f>VLOOKUP(D1013,Details!$C$1:$J$3719,6,FALSE)</f>
        <v>Rs4,90,000 ~ 4Lacs+</v>
      </c>
      <c r="T1013" s="18" t="str">
        <f>VLOOKUP(D1013,Details!$C$1:$J$3719,7,FALSE)</f>
        <v>Rs0 ~ </v>
      </c>
      <c r="U1013" s="18" t="str">
        <f>VLOOKUP(D1013,Details!$C$1:$J$3719,8,FALSE)</f>
        <v/>
      </c>
    </row>
    <row r="1014">
      <c r="A1014" s="5" t="s">
        <v>22</v>
      </c>
      <c r="B1014" s="5" t="s">
        <v>7668</v>
      </c>
      <c r="C1014" s="21" t="s">
        <v>253</v>
      </c>
      <c r="D1014" s="21" t="s">
        <v>7682</v>
      </c>
      <c r="E1014" s="21" t="s">
        <v>33</v>
      </c>
      <c r="F1014" s="22">
        <v>40.0</v>
      </c>
      <c r="G1014" s="21" t="s">
        <v>253</v>
      </c>
      <c r="H1014" s="13"/>
      <c r="I1014" s="21" t="s">
        <v>48</v>
      </c>
      <c r="J1014" s="22">
        <v>628.0</v>
      </c>
      <c r="K1014" s="22">
        <v>0.0</v>
      </c>
      <c r="L1014" s="22">
        <v>628.0</v>
      </c>
      <c r="M1014" s="27">
        <v>0.49</v>
      </c>
      <c r="N1014" s="14">
        <v>0.332752253</v>
      </c>
      <c r="O1014" s="14">
        <v>188729.0</v>
      </c>
      <c r="P1014" s="17" t="str">
        <f>VLOOKUP(D1014,Details!$C$1:$J$3719,3,FALSE)</f>
        <v>#N/A</v>
      </c>
      <c r="Q1014" s="18" t="str">
        <f>VLOOKUP(D1014,Details!$C$1:$J$3719,4,FALSE)</f>
        <v>#N/A</v>
      </c>
      <c r="R1014" s="17" t="str">
        <f>VLOOKUP(D1014,Details!$C$1:$J$3719,5,FALSE)</f>
        <v>#N/A</v>
      </c>
      <c r="S1014" s="18" t="str">
        <f>VLOOKUP(D1014,Details!$C$1:$J$3719,6,FALSE)</f>
        <v>#N/A</v>
      </c>
      <c r="T1014" s="18" t="str">
        <f>VLOOKUP(D1014,Details!$C$1:$J$3719,7,FALSE)</f>
        <v>#N/A</v>
      </c>
      <c r="U1014" s="18" t="str">
        <f>VLOOKUP(D1014,Details!$C$1:$J$3719,8,FALSE)</f>
        <v>#N/A</v>
      </c>
    </row>
    <row r="1015">
      <c r="A1015" s="5" t="s">
        <v>22</v>
      </c>
      <c r="B1015" s="5" t="s">
        <v>7668</v>
      </c>
      <c r="C1015" s="21" t="s">
        <v>253</v>
      </c>
      <c r="D1015" s="21" t="s">
        <v>7683</v>
      </c>
      <c r="E1015" s="21" t="s">
        <v>33</v>
      </c>
      <c r="F1015" s="22">
        <v>50.0</v>
      </c>
      <c r="G1015" s="21" t="s">
        <v>253</v>
      </c>
      <c r="H1015" s="13"/>
      <c r="I1015" s="21" t="s">
        <v>48</v>
      </c>
      <c r="J1015" s="22">
        <v>545.0</v>
      </c>
      <c r="K1015" s="22">
        <v>0.0</v>
      </c>
      <c r="L1015" s="22">
        <v>545.0</v>
      </c>
      <c r="M1015" s="27">
        <v>0.42</v>
      </c>
      <c r="N1015" s="14">
        <v>0.28877385</v>
      </c>
      <c r="O1015" s="14">
        <v>188729.0</v>
      </c>
      <c r="P1015" s="17">
        <f>VLOOKUP(D1015,Details!$C$1:$J$3719,3,FALSE)</f>
        <v>0</v>
      </c>
      <c r="Q1015" s="18" t="str">
        <f>VLOOKUP(D1015,Details!$C$1:$J$3719,4,FALSE)</f>
        <v>Not Given</v>
      </c>
      <c r="R1015" s="17">
        <f>VLOOKUP(D1015,Details!$C$1:$J$3719,5,FALSE)</f>
        <v>40</v>
      </c>
      <c r="S1015" s="18" t="str">
        <f>VLOOKUP(D1015,Details!$C$1:$J$3719,6,FALSE)</f>
        <v>Rs2,40,000 ~ 2Lacs+</v>
      </c>
      <c r="T1015" s="18" t="str">
        <f>VLOOKUP(D1015,Details!$C$1:$J$3719,7,FALSE)</f>
        <v>Rs0 ~ </v>
      </c>
      <c r="U1015" s="18" t="str">
        <f>VLOOKUP(D1015,Details!$C$1:$J$3719,8,FALSE)</f>
        <v/>
      </c>
    </row>
    <row r="1016">
      <c r="A1016" s="5" t="s">
        <v>22</v>
      </c>
      <c r="B1016" s="5" t="s">
        <v>7668</v>
      </c>
      <c r="C1016" s="21" t="s">
        <v>253</v>
      </c>
      <c r="D1016" s="21" t="s">
        <v>7684</v>
      </c>
      <c r="E1016" s="21" t="s">
        <v>33</v>
      </c>
      <c r="F1016" s="22">
        <v>30.0</v>
      </c>
      <c r="G1016" s="21" t="s">
        <v>253</v>
      </c>
      <c r="H1016" s="13"/>
      <c r="I1016" s="21" t="s">
        <v>48</v>
      </c>
      <c r="J1016" s="22">
        <v>509.0</v>
      </c>
      <c r="K1016" s="22">
        <v>0.0</v>
      </c>
      <c r="L1016" s="22">
        <v>509.0</v>
      </c>
      <c r="M1016" s="27">
        <v>0.39</v>
      </c>
      <c r="N1016" s="14">
        <v>0.26969888</v>
      </c>
      <c r="O1016" s="14">
        <v>188729.0</v>
      </c>
      <c r="P1016" s="17" t="str">
        <f>VLOOKUP(D1016,Details!$C$1:$J$3719,3,FALSE)</f>
        <v>#N/A</v>
      </c>
      <c r="Q1016" s="18" t="str">
        <f>VLOOKUP(D1016,Details!$C$1:$J$3719,4,FALSE)</f>
        <v>#N/A</v>
      </c>
      <c r="R1016" s="17" t="str">
        <f>VLOOKUP(D1016,Details!$C$1:$J$3719,5,FALSE)</f>
        <v>#N/A</v>
      </c>
      <c r="S1016" s="18" t="str">
        <f>VLOOKUP(D1016,Details!$C$1:$J$3719,6,FALSE)</f>
        <v>#N/A</v>
      </c>
      <c r="T1016" s="18" t="str">
        <f>VLOOKUP(D1016,Details!$C$1:$J$3719,7,FALSE)</f>
        <v>#N/A</v>
      </c>
      <c r="U1016" s="18" t="str">
        <f>VLOOKUP(D1016,Details!$C$1:$J$3719,8,FALSE)</f>
        <v>#N/A</v>
      </c>
    </row>
    <row r="1017">
      <c r="A1017" s="5" t="s">
        <v>22</v>
      </c>
      <c r="B1017" s="5" t="s">
        <v>7668</v>
      </c>
      <c r="C1017" s="21" t="s">
        <v>253</v>
      </c>
      <c r="D1017" s="21" t="s">
        <v>7685</v>
      </c>
      <c r="E1017" s="21" t="s">
        <v>33</v>
      </c>
      <c r="F1017" s="22">
        <v>55.0</v>
      </c>
      <c r="G1017" s="21" t="s">
        <v>253</v>
      </c>
      <c r="H1017" s="13"/>
      <c r="I1017" s="21" t="s">
        <v>48</v>
      </c>
      <c r="J1017" s="22">
        <v>450.0</v>
      </c>
      <c r="K1017" s="22">
        <v>0.0</v>
      </c>
      <c r="L1017" s="22">
        <v>450.0</v>
      </c>
      <c r="M1017" s="27">
        <v>0.35</v>
      </c>
      <c r="N1017" s="14">
        <v>0.238437124</v>
      </c>
      <c r="O1017" s="14">
        <v>188729.0</v>
      </c>
      <c r="P1017" s="17" t="str">
        <f>VLOOKUP(D1017,Details!$C$1:$J$3719,3,FALSE)</f>
        <v>#N/A</v>
      </c>
      <c r="Q1017" s="18" t="str">
        <f>VLOOKUP(D1017,Details!$C$1:$J$3719,4,FALSE)</f>
        <v>#N/A</v>
      </c>
      <c r="R1017" s="17" t="str">
        <f>VLOOKUP(D1017,Details!$C$1:$J$3719,5,FALSE)</f>
        <v>#N/A</v>
      </c>
      <c r="S1017" s="18" t="str">
        <f>VLOOKUP(D1017,Details!$C$1:$J$3719,6,FALSE)</f>
        <v>#N/A</v>
      </c>
      <c r="T1017" s="18" t="str">
        <f>VLOOKUP(D1017,Details!$C$1:$J$3719,7,FALSE)</f>
        <v>#N/A</v>
      </c>
      <c r="U1017" s="18" t="str">
        <f>VLOOKUP(D1017,Details!$C$1:$J$3719,8,FALSE)</f>
        <v>#N/A</v>
      </c>
    </row>
    <row r="1018">
      <c r="A1018" s="5" t="s">
        <v>22</v>
      </c>
      <c r="B1018" s="5" t="s">
        <v>7668</v>
      </c>
      <c r="C1018" s="21" t="s">
        <v>253</v>
      </c>
      <c r="D1018" s="21" t="s">
        <v>7686</v>
      </c>
      <c r="E1018" s="21" t="s">
        <v>33</v>
      </c>
      <c r="F1018" s="22">
        <v>32.0</v>
      </c>
      <c r="G1018" s="21" t="s">
        <v>253</v>
      </c>
      <c r="H1018" s="13"/>
      <c r="I1018" s="21" t="s">
        <v>48</v>
      </c>
      <c r="J1018" s="22">
        <v>378.0</v>
      </c>
      <c r="K1018" s="22">
        <v>0.0</v>
      </c>
      <c r="L1018" s="22">
        <v>378.0</v>
      </c>
      <c r="M1018" s="27">
        <v>0.29</v>
      </c>
      <c r="N1018" s="14">
        <v>0.200287184</v>
      </c>
      <c r="O1018" s="14">
        <v>188729.0</v>
      </c>
      <c r="P1018" s="17">
        <f>VLOOKUP(D1018,Details!$C$1:$J$3719,3,FALSE)</f>
        <v>0</v>
      </c>
      <c r="Q1018" s="18" t="str">
        <f>VLOOKUP(D1018,Details!$C$1:$J$3719,4,FALSE)</f>
        <v>Not Given</v>
      </c>
      <c r="R1018" s="17">
        <f>VLOOKUP(D1018,Details!$C$1:$J$3719,5,FALSE)</f>
        <v>32</v>
      </c>
      <c r="S1018" s="18" t="str">
        <f>VLOOKUP(D1018,Details!$C$1:$J$3719,6,FALSE)</f>
        <v>Rs1,00,000 ~ 1Lacs+</v>
      </c>
      <c r="T1018" s="18" t="str">
        <f>VLOOKUP(D1018,Details!$C$1:$J$3719,7,FALSE)</f>
        <v>Rs0 ~ </v>
      </c>
      <c r="U1018" s="18" t="str">
        <f>VLOOKUP(D1018,Details!$C$1:$J$3719,8,FALSE)</f>
        <v/>
      </c>
    </row>
    <row r="1019">
      <c r="A1019" s="5" t="s">
        <v>22</v>
      </c>
      <c r="B1019" s="5" t="s">
        <v>7668</v>
      </c>
      <c r="C1019" s="21" t="s">
        <v>253</v>
      </c>
      <c r="D1019" s="21" t="s">
        <v>7687</v>
      </c>
      <c r="E1019" s="21" t="s">
        <v>33</v>
      </c>
      <c r="F1019" s="22">
        <v>31.0</v>
      </c>
      <c r="G1019" s="21" t="s">
        <v>253</v>
      </c>
      <c r="H1019" s="13"/>
      <c r="I1019" s="21" t="s">
        <v>207</v>
      </c>
      <c r="J1019" s="22">
        <v>330.0</v>
      </c>
      <c r="K1019" s="22">
        <v>0.0</v>
      </c>
      <c r="L1019" s="22">
        <v>330.0</v>
      </c>
      <c r="M1019" s="27">
        <v>0.26</v>
      </c>
      <c r="N1019" s="14">
        <v>0.174853891</v>
      </c>
      <c r="O1019" s="14">
        <v>188729.0</v>
      </c>
      <c r="P1019" s="17">
        <f>VLOOKUP(D1019,Details!$C$1:$J$3719,3,FALSE)</f>
        <v>0</v>
      </c>
      <c r="Q1019" s="18" t="str">
        <f>VLOOKUP(D1019,Details!$C$1:$J$3719,4,FALSE)</f>
        <v>Not Given</v>
      </c>
      <c r="R1019" s="17">
        <f>VLOOKUP(D1019,Details!$C$1:$J$3719,5,FALSE)</f>
        <v>31</v>
      </c>
      <c r="S1019" s="18" t="str">
        <f>VLOOKUP(D1019,Details!$C$1:$J$3719,6,FALSE)</f>
        <v>Rs70,000 ~ 70Thou+</v>
      </c>
      <c r="T1019" s="18" t="str">
        <f>VLOOKUP(D1019,Details!$C$1:$J$3719,7,FALSE)</f>
        <v>Rs0 ~ </v>
      </c>
      <c r="U1019" s="18" t="str">
        <f>VLOOKUP(D1019,Details!$C$1:$J$3719,8,FALSE)</f>
        <v/>
      </c>
    </row>
    <row r="1020">
      <c r="A1020" s="5" t="s">
        <v>22</v>
      </c>
      <c r="B1020" s="5" t="s">
        <v>7668</v>
      </c>
      <c r="C1020" s="21" t="s">
        <v>253</v>
      </c>
      <c r="D1020" s="21" t="s">
        <v>7688</v>
      </c>
      <c r="E1020" s="21" t="s">
        <v>33</v>
      </c>
      <c r="F1020" s="22">
        <v>26.0</v>
      </c>
      <c r="G1020" s="21" t="s">
        <v>253</v>
      </c>
      <c r="H1020" s="13"/>
      <c r="I1020" s="21" t="s">
        <v>217</v>
      </c>
      <c r="J1020" s="22">
        <v>322.0</v>
      </c>
      <c r="K1020" s="22">
        <v>0.0</v>
      </c>
      <c r="L1020" s="22">
        <v>322.0</v>
      </c>
      <c r="M1020" s="28">
        <v>0.25</v>
      </c>
      <c r="N1020" s="14">
        <v>0.170615009</v>
      </c>
      <c r="O1020" s="14">
        <v>188729.0</v>
      </c>
      <c r="P1020" s="17">
        <f>VLOOKUP(D1020,Details!$C$1:$J$3719,3,FALSE)</f>
        <v>0</v>
      </c>
      <c r="Q1020" s="18" t="str">
        <f>VLOOKUP(D1020,Details!$C$1:$J$3719,4,FALSE)</f>
        <v>Not Given</v>
      </c>
      <c r="R1020" s="17">
        <f>VLOOKUP(D1020,Details!$C$1:$J$3719,5,FALSE)</f>
        <v>27</v>
      </c>
      <c r="S1020" s="18" t="str">
        <f>VLOOKUP(D1020,Details!$C$1:$J$3719,6,FALSE)</f>
        <v>Nil</v>
      </c>
      <c r="T1020" s="18" t="str">
        <f>VLOOKUP(D1020,Details!$C$1:$J$3719,7,FALSE)</f>
        <v>Rs0 ~ </v>
      </c>
      <c r="U1020" s="18" t="str">
        <f>VLOOKUP(D1020,Details!$C$1:$J$3719,8,FALSE)</f>
        <v/>
      </c>
    </row>
    <row r="1021">
      <c r="A1021" s="5" t="s">
        <v>22</v>
      </c>
      <c r="B1021" s="5" t="s">
        <v>7689</v>
      </c>
      <c r="C1021" s="21" t="s">
        <v>24</v>
      </c>
      <c r="D1021" s="21" t="s">
        <v>7690</v>
      </c>
      <c r="E1021" s="21" t="s">
        <v>33</v>
      </c>
      <c r="F1021" s="22">
        <v>60.0</v>
      </c>
      <c r="G1021" s="21" t="s">
        <v>24</v>
      </c>
      <c r="H1021" s="13"/>
      <c r="I1021" s="21" t="s">
        <v>28</v>
      </c>
      <c r="J1021" s="22">
        <v>67688.0</v>
      </c>
      <c r="K1021" s="22">
        <v>338.0</v>
      </c>
      <c r="L1021" s="22">
        <v>68026.0</v>
      </c>
      <c r="M1021" s="27">
        <v>46.13</v>
      </c>
      <c r="N1021" s="14">
        <v>31.72810082</v>
      </c>
      <c r="O1021" s="14">
        <v>214403.0</v>
      </c>
      <c r="P1021" s="17" t="str">
        <f>VLOOKUP(D1021,Details!$C$1:$J$3719,3,FALSE)</f>
        <v>#N/A</v>
      </c>
      <c r="Q1021" s="18" t="str">
        <f>VLOOKUP(D1021,Details!$C$1:$J$3719,4,FALSE)</f>
        <v>#N/A</v>
      </c>
      <c r="R1021" s="17" t="str">
        <f>VLOOKUP(D1021,Details!$C$1:$J$3719,5,FALSE)</f>
        <v>#N/A</v>
      </c>
      <c r="S1021" s="18" t="str">
        <f>VLOOKUP(D1021,Details!$C$1:$J$3719,6,FALSE)</f>
        <v>#N/A</v>
      </c>
      <c r="T1021" s="18" t="str">
        <f>VLOOKUP(D1021,Details!$C$1:$J$3719,7,FALSE)</f>
        <v>#N/A</v>
      </c>
      <c r="U1021" s="18" t="str">
        <f>VLOOKUP(D1021,Details!$C$1:$J$3719,8,FALSE)</f>
        <v>#N/A</v>
      </c>
    </row>
    <row r="1022">
      <c r="A1022" s="5" t="s">
        <v>22</v>
      </c>
      <c r="B1022" s="5" t="s">
        <v>7689</v>
      </c>
      <c r="C1022" s="21" t="s">
        <v>24</v>
      </c>
      <c r="D1022" s="21" t="s">
        <v>7691</v>
      </c>
      <c r="E1022" s="21" t="s">
        <v>33</v>
      </c>
      <c r="F1022" s="22">
        <v>61.0</v>
      </c>
      <c r="G1022" s="21" t="s">
        <v>24</v>
      </c>
      <c r="H1022" s="13"/>
      <c r="I1022" s="21" t="s">
        <v>40</v>
      </c>
      <c r="J1022" s="22">
        <v>60972.0</v>
      </c>
      <c r="K1022" s="22">
        <v>461.0</v>
      </c>
      <c r="L1022" s="22">
        <v>61433.0</v>
      </c>
      <c r="M1022" s="27">
        <v>41.66</v>
      </c>
      <c r="N1022" s="14">
        <v>28.65305056</v>
      </c>
      <c r="O1022" s="14">
        <v>214403.0</v>
      </c>
      <c r="P1022" s="17" t="str">
        <f>VLOOKUP(D1022,Details!$C$1:$J$3719,3,FALSE)</f>
        <v>#N/A</v>
      </c>
      <c r="Q1022" s="18" t="str">
        <f>VLOOKUP(D1022,Details!$C$1:$J$3719,4,FALSE)</f>
        <v>#N/A</v>
      </c>
      <c r="R1022" s="17" t="str">
        <f>VLOOKUP(D1022,Details!$C$1:$J$3719,5,FALSE)</f>
        <v>#N/A</v>
      </c>
      <c r="S1022" s="18" t="str">
        <f>VLOOKUP(D1022,Details!$C$1:$J$3719,6,FALSE)</f>
        <v>#N/A</v>
      </c>
      <c r="T1022" s="18" t="str">
        <f>VLOOKUP(D1022,Details!$C$1:$J$3719,7,FALSE)</f>
        <v>#N/A</v>
      </c>
      <c r="U1022" s="18" t="str">
        <f>VLOOKUP(D1022,Details!$C$1:$J$3719,8,FALSE)</f>
        <v>#N/A</v>
      </c>
    </row>
    <row r="1023">
      <c r="A1023" s="5" t="s">
        <v>22</v>
      </c>
      <c r="B1023" s="5" t="s">
        <v>7689</v>
      </c>
      <c r="C1023" s="21" t="s">
        <v>24</v>
      </c>
      <c r="D1023" s="21" t="s">
        <v>7692</v>
      </c>
      <c r="E1023" s="21" t="s">
        <v>33</v>
      </c>
      <c r="F1023" s="22">
        <v>42.0</v>
      </c>
      <c r="G1023" s="21" t="s">
        <v>24</v>
      </c>
      <c r="H1023" s="13"/>
      <c r="I1023" s="21" t="s">
        <v>73</v>
      </c>
      <c r="J1023" s="22">
        <v>3976.0</v>
      </c>
      <c r="K1023" s="22">
        <v>8.0</v>
      </c>
      <c r="L1023" s="22">
        <v>3984.0</v>
      </c>
      <c r="M1023" s="27">
        <v>2.7</v>
      </c>
      <c r="N1023" s="14">
        <v>1.858182955</v>
      </c>
      <c r="O1023" s="14">
        <v>214403.0</v>
      </c>
      <c r="P1023" s="17" t="str">
        <f>VLOOKUP(D1023,Details!$C$1:$J$3719,3,FALSE)</f>
        <v>#N/A</v>
      </c>
      <c r="Q1023" s="18" t="str">
        <f>VLOOKUP(D1023,Details!$C$1:$J$3719,4,FALSE)</f>
        <v>#N/A</v>
      </c>
      <c r="R1023" s="17" t="str">
        <f>VLOOKUP(D1023,Details!$C$1:$J$3719,5,FALSE)</f>
        <v>#N/A</v>
      </c>
      <c r="S1023" s="18" t="str">
        <f>VLOOKUP(D1023,Details!$C$1:$J$3719,6,FALSE)</f>
        <v>#N/A</v>
      </c>
      <c r="T1023" s="18" t="str">
        <f>VLOOKUP(D1023,Details!$C$1:$J$3719,7,FALSE)</f>
        <v>#N/A</v>
      </c>
      <c r="U1023" s="18" t="str">
        <f>VLOOKUP(D1023,Details!$C$1:$J$3719,8,FALSE)</f>
        <v>#N/A</v>
      </c>
    </row>
    <row r="1024">
      <c r="A1024" s="5" t="s">
        <v>22</v>
      </c>
      <c r="B1024" s="5" t="s">
        <v>7689</v>
      </c>
      <c r="C1024" s="21" t="s">
        <v>24</v>
      </c>
      <c r="D1024" s="21" t="s">
        <v>7693</v>
      </c>
      <c r="E1024" s="21" t="s">
        <v>346</v>
      </c>
      <c r="F1024" s="22">
        <v>48.0</v>
      </c>
      <c r="G1024" s="21" t="s">
        <v>24</v>
      </c>
      <c r="H1024" s="13"/>
      <c r="I1024" s="21" t="s">
        <v>52</v>
      </c>
      <c r="J1024" s="22">
        <v>3972.0</v>
      </c>
      <c r="K1024" s="22">
        <v>3.0</v>
      </c>
      <c r="L1024" s="22">
        <v>3975.0</v>
      </c>
      <c r="M1024" s="27">
        <v>2.7</v>
      </c>
      <c r="N1024" s="14">
        <v>1.853985252</v>
      </c>
      <c r="O1024" s="14">
        <v>214403.0</v>
      </c>
      <c r="P1024" s="17">
        <f>VLOOKUP(D1024,Details!$C$1:$J$3719,3,FALSE)</f>
        <v>0</v>
      </c>
      <c r="Q1024" s="18" t="str">
        <f>VLOOKUP(D1024,Details!$C$1:$J$3719,4,FALSE)</f>
        <v>Graduate Professional</v>
      </c>
      <c r="R1024" s="17">
        <f>VLOOKUP(D1024,Details!$C$1:$J$3719,5,FALSE)</f>
        <v>48</v>
      </c>
      <c r="S1024" s="18" t="str">
        <f>VLOOKUP(D1024,Details!$C$1:$J$3719,6,FALSE)</f>
        <v>Rs2,24,83,300 ~ 2Crore+</v>
      </c>
      <c r="T1024" s="18" t="str">
        <f>VLOOKUP(D1024,Details!$C$1:$J$3719,7,FALSE)</f>
        <v>Rs0 ~ </v>
      </c>
      <c r="U1024" s="18" t="str">
        <f>VLOOKUP(D1024,Details!$C$1:$J$3719,8,FALSE)</f>
        <v/>
      </c>
    </row>
    <row r="1025">
      <c r="A1025" s="5" t="s">
        <v>22</v>
      </c>
      <c r="B1025" s="5" t="s">
        <v>7689</v>
      </c>
      <c r="C1025" s="21" t="s">
        <v>24</v>
      </c>
      <c r="D1025" s="21" t="s">
        <v>7694</v>
      </c>
      <c r="E1025" s="21" t="s">
        <v>33</v>
      </c>
      <c r="F1025" s="22">
        <v>37.0</v>
      </c>
      <c r="G1025" s="21" t="s">
        <v>253</v>
      </c>
      <c r="H1025" s="13"/>
      <c r="I1025" s="21" t="s">
        <v>1073</v>
      </c>
      <c r="J1025" s="22">
        <v>1607.0</v>
      </c>
      <c r="K1025" s="22">
        <v>0.0</v>
      </c>
      <c r="L1025" s="22">
        <v>1607.0</v>
      </c>
      <c r="M1025" s="27">
        <v>1.09</v>
      </c>
      <c r="N1025" s="14">
        <v>0.749523094</v>
      </c>
      <c r="O1025" s="14">
        <v>214403.0</v>
      </c>
      <c r="P1025" s="17" t="str">
        <f>VLOOKUP(D1025,Details!$C$1:$J$3719,3,FALSE)</f>
        <v>#N/A</v>
      </c>
      <c r="Q1025" s="18" t="str">
        <f>VLOOKUP(D1025,Details!$C$1:$J$3719,4,FALSE)</f>
        <v>#N/A</v>
      </c>
      <c r="R1025" s="17" t="str">
        <f>VLOOKUP(D1025,Details!$C$1:$J$3719,5,FALSE)</f>
        <v>#N/A</v>
      </c>
      <c r="S1025" s="18" t="str">
        <f>VLOOKUP(D1025,Details!$C$1:$J$3719,6,FALSE)</f>
        <v>#N/A</v>
      </c>
      <c r="T1025" s="18" t="str">
        <f>VLOOKUP(D1025,Details!$C$1:$J$3719,7,FALSE)</f>
        <v>#N/A</v>
      </c>
      <c r="U1025" s="18" t="str">
        <f>VLOOKUP(D1025,Details!$C$1:$J$3719,8,FALSE)</f>
        <v>#N/A</v>
      </c>
    </row>
    <row r="1026">
      <c r="A1026" s="5" t="s">
        <v>22</v>
      </c>
      <c r="B1026" s="5" t="s">
        <v>7689</v>
      </c>
      <c r="C1026" s="21" t="s">
        <v>24</v>
      </c>
      <c r="D1026" s="21" t="s">
        <v>7695</v>
      </c>
      <c r="E1026" s="21" t="s">
        <v>33</v>
      </c>
      <c r="F1026" s="22">
        <v>36.0</v>
      </c>
      <c r="G1026" s="21" t="s">
        <v>253</v>
      </c>
      <c r="H1026" s="13"/>
      <c r="I1026" s="21" t="s">
        <v>35</v>
      </c>
      <c r="J1026" s="22">
        <v>1495.0</v>
      </c>
      <c r="K1026" s="22">
        <v>1.0</v>
      </c>
      <c r="L1026" s="22">
        <v>1496.0</v>
      </c>
      <c r="M1026" s="27">
        <v>1.01</v>
      </c>
      <c r="N1026" s="14">
        <v>0.697751431</v>
      </c>
      <c r="O1026" s="14">
        <v>214403.0</v>
      </c>
      <c r="P1026" s="17">
        <f>VLOOKUP(D1026,Details!$C$1:$J$3719,3,FALSE)</f>
        <v>0</v>
      </c>
      <c r="Q1026" s="18" t="str">
        <f>VLOOKUP(D1026,Details!$C$1:$J$3719,4,FALSE)</f>
        <v>Not Given</v>
      </c>
      <c r="R1026" s="17">
        <f>VLOOKUP(D1026,Details!$C$1:$J$3719,5,FALSE)</f>
        <v>36</v>
      </c>
      <c r="S1026" s="18" t="str">
        <f>VLOOKUP(D1026,Details!$C$1:$J$3719,6,FALSE)</f>
        <v>Rs2,50,000 ~ 2Lacs+</v>
      </c>
      <c r="T1026" s="18" t="str">
        <f>VLOOKUP(D1026,Details!$C$1:$J$3719,7,FALSE)</f>
        <v>Rs4,000 ~ 4Thou+</v>
      </c>
      <c r="U1026" s="18" t="str">
        <f>VLOOKUP(D1026,Details!$C$1:$J$3719,8,FALSE)</f>
        <v/>
      </c>
    </row>
    <row r="1027">
      <c r="A1027" s="5" t="s">
        <v>22</v>
      </c>
      <c r="B1027" s="5" t="s">
        <v>7689</v>
      </c>
      <c r="C1027" s="21" t="s">
        <v>24</v>
      </c>
      <c r="D1027" s="21" t="s">
        <v>7696</v>
      </c>
      <c r="E1027" s="21" t="s">
        <v>33</v>
      </c>
      <c r="F1027" s="22">
        <v>28.0</v>
      </c>
      <c r="G1027" s="21" t="s">
        <v>24</v>
      </c>
      <c r="H1027" s="13"/>
      <c r="I1027" s="21" t="s">
        <v>48</v>
      </c>
      <c r="J1027" s="22">
        <v>1412.0</v>
      </c>
      <c r="K1027" s="22">
        <v>0.0</v>
      </c>
      <c r="L1027" s="22">
        <v>1412.0</v>
      </c>
      <c r="M1027" s="27">
        <v>0.96</v>
      </c>
      <c r="N1027" s="14">
        <v>0.658572874</v>
      </c>
      <c r="O1027" s="14">
        <v>214403.0</v>
      </c>
      <c r="P1027" s="17">
        <f>VLOOKUP(D1027,Details!$C$1:$J$3719,3,FALSE)</f>
        <v>0</v>
      </c>
      <c r="Q1027" s="18" t="str">
        <f>VLOOKUP(D1027,Details!$C$1:$J$3719,4,FALSE)</f>
        <v>Not Given</v>
      </c>
      <c r="R1027" s="17">
        <f>VLOOKUP(D1027,Details!$C$1:$J$3719,5,FALSE)</f>
        <v>28</v>
      </c>
      <c r="S1027" s="18" t="str">
        <f>VLOOKUP(D1027,Details!$C$1:$J$3719,6,FALSE)</f>
        <v>Rs1,44,000 ~ 1Lacs+</v>
      </c>
      <c r="T1027" s="18" t="str">
        <f>VLOOKUP(D1027,Details!$C$1:$J$3719,7,FALSE)</f>
        <v>Rs0 ~ </v>
      </c>
      <c r="U1027" s="18" t="str">
        <f>VLOOKUP(D1027,Details!$C$1:$J$3719,8,FALSE)</f>
        <v/>
      </c>
    </row>
    <row r="1028">
      <c r="A1028" s="5" t="s">
        <v>22</v>
      </c>
      <c r="B1028" s="5" t="s">
        <v>7689</v>
      </c>
      <c r="C1028" s="21" t="s">
        <v>24</v>
      </c>
      <c r="D1028" s="21" t="s">
        <v>7697</v>
      </c>
      <c r="E1028" s="21" t="s">
        <v>33</v>
      </c>
      <c r="F1028" s="22">
        <v>32.0</v>
      </c>
      <c r="G1028" s="21" t="s">
        <v>24</v>
      </c>
      <c r="H1028" s="13"/>
      <c r="I1028" s="21" t="s">
        <v>44</v>
      </c>
      <c r="J1028" s="22">
        <v>1388.0</v>
      </c>
      <c r="K1028" s="22">
        <v>8.0</v>
      </c>
      <c r="L1028" s="22">
        <v>1396.0</v>
      </c>
      <c r="M1028" s="27">
        <v>0.95</v>
      </c>
      <c r="N1028" s="14">
        <v>0.651110292</v>
      </c>
      <c r="O1028" s="14">
        <v>214403.0</v>
      </c>
      <c r="P1028" s="17" t="str">
        <f>VLOOKUP(D1028,Details!$C$1:$J$3719,3,FALSE)</f>
        <v>#N/A</v>
      </c>
      <c r="Q1028" s="18" t="str">
        <f>VLOOKUP(D1028,Details!$C$1:$J$3719,4,FALSE)</f>
        <v>#N/A</v>
      </c>
      <c r="R1028" s="17" t="str">
        <f>VLOOKUP(D1028,Details!$C$1:$J$3719,5,FALSE)</f>
        <v>#N/A</v>
      </c>
      <c r="S1028" s="18" t="str">
        <f>VLOOKUP(D1028,Details!$C$1:$J$3719,6,FALSE)</f>
        <v>#N/A</v>
      </c>
      <c r="T1028" s="18" t="str">
        <f>VLOOKUP(D1028,Details!$C$1:$J$3719,7,FALSE)</f>
        <v>#N/A</v>
      </c>
      <c r="U1028" s="18" t="str">
        <f>VLOOKUP(D1028,Details!$C$1:$J$3719,8,FALSE)</f>
        <v>#N/A</v>
      </c>
    </row>
    <row r="1029">
      <c r="A1029" s="5" t="s">
        <v>22</v>
      </c>
      <c r="B1029" s="5" t="s">
        <v>7689</v>
      </c>
      <c r="C1029" s="21" t="s">
        <v>24</v>
      </c>
      <c r="D1029" s="21" t="s">
        <v>7698</v>
      </c>
      <c r="E1029" s="21" t="s">
        <v>33</v>
      </c>
      <c r="F1029" s="22">
        <v>60.0</v>
      </c>
      <c r="G1029" s="21" t="s">
        <v>24</v>
      </c>
      <c r="H1029" s="13"/>
      <c r="I1029" s="21" t="s">
        <v>48</v>
      </c>
      <c r="J1029" s="22">
        <v>1030.0</v>
      </c>
      <c r="K1029" s="22">
        <v>0.0</v>
      </c>
      <c r="L1029" s="22">
        <v>1030.0</v>
      </c>
      <c r="M1029" s="27">
        <v>0.7</v>
      </c>
      <c r="N1029" s="14">
        <v>0.480403726</v>
      </c>
      <c r="O1029" s="14">
        <v>214403.0</v>
      </c>
      <c r="P1029" s="17">
        <f>VLOOKUP(D1029,Details!$C$1:$J$3719,3,FALSE)</f>
        <v>0</v>
      </c>
      <c r="Q1029" s="18" t="str">
        <f>VLOOKUP(D1029,Details!$C$1:$J$3719,4,FALSE)</f>
        <v>Graduate</v>
      </c>
      <c r="R1029" s="17">
        <f>VLOOKUP(D1029,Details!$C$1:$J$3719,5,FALSE)</f>
        <v>60</v>
      </c>
      <c r="S1029" s="18" t="str">
        <f>VLOOKUP(D1029,Details!$C$1:$J$3719,6,FALSE)</f>
        <v>Rs44,11,605 ~ 44Lacs+</v>
      </c>
      <c r="T1029" s="18" t="str">
        <f>VLOOKUP(D1029,Details!$C$1:$J$3719,7,FALSE)</f>
        <v>Rs1,05,950 ~ 1Lacs+</v>
      </c>
      <c r="U1029" s="18" t="str">
        <f>VLOOKUP(D1029,Details!$C$1:$J$3719,8,FALSE)</f>
        <v/>
      </c>
    </row>
    <row r="1030">
      <c r="A1030" s="5" t="s">
        <v>22</v>
      </c>
      <c r="B1030" s="5" t="s">
        <v>7689</v>
      </c>
      <c r="C1030" s="21" t="s">
        <v>24</v>
      </c>
      <c r="D1030" s="21" t="s">
        <v>7699</v>
      </c>
      <c r="E1030" s="21" t="s">
        <v>33</v>
      </c>
      <c r="F1030" s="22">
        <v>29.0</v>
      </c>
      <c r="G1030" s="21" t="s">
        <v>24</v>
      </c>
      <c r="H1030" s="13"/>
      <c r="I1030" s="21" t="s">
        <v>57</v>
      </c>
      <c r="J1030" s="22">
        <v>922.0</v>
      </c>
      <c r="K1030" s="22">
        <v>0.0</v>
      </c>
      <c r="L1030" s="22">
        <v>922.0</v>
      </c>
      <c r="M1030" s="27">
        <v>0.63</v>
      </c>
      <c r="N1030" s="14">
        <v>0.430031296</v>
      </c>
      <c r="O1030" s="14">
        <v>214403.0</v>
      </c>
      <c r="P1030" s="17">
        <f>VLOOKUP(D1030,Details!$C$1:$J$3719,3,FALSE)</f>
        <v>0</v>
      </c>
      <c r="Q1030" s="18" t="str">
        <f>VLOOKUP(D1030,Details!$C$1:$J$3719,4,FALSE)</f>
        <v>Post Graduate</v>
      </c>
      <c r="R1030" s="17">
        <f>VLOOKUP(D1030,Details!$C$1:$J$3719,5,FALSE)</f>
        <v>29</v>
      </c>
      <c r="S1030" s="18" t="str">
        <f>VLOOKUP(D1030,Details!$C$1:$J$3719,6,FALSE)</f>
        <v>Rs3,00,000 ~ 3Lacs+</v>
      </c>
      <c r="T1030" s="18" t="str">
        <f>VLOOKUP(D1030,Details!$C$1:$J$3719,7,FALSE)</f>
        <v>Rs0 ~ </v>
      </c>
      <c r="U1030" s="18" t="str">
        <f>VLOOKUP(D1030,Details!$C$1:$J$3719,8,FALSE)</f>
        <v/>
      </c>
    </row>
    <row r="1031">
      <c r="A1031" s="5" t="s">
        <v>22</v>
      </c>
      <c r="B1031" s="5" t="s">
        <v>7689</v>
      </c>
      <c r="C1031" s="21" t="s">
        <v>24</v>
      </c>
      <c r="D1031" s="21" t="s">
        <v>7700</v>
      </c>
      <c r="E1031" s="21" t="s">
        <v>33</v>
      </c>
      <c r="F1031" s="22">
        <v>35.0</v>
      </c>
      <c r="G1031" s="21" t="s">
        <v>253</v>
      </c>
      <c r="H1031" s="13"/>
      <c r="I1031" s="21" t="s">
        <v>48</v>
      </c>
      <c r="J1031" s="22">
        <v>723.0</v>
      </c>
      <c r="K1031" s="22">
        <v>0.0</v>
      </c>
      <c r="L1031" s="22">
        <v>723.0</v>
      </c>
      <c r="M1031" s="27">
        <v>0.49</v>
      </c>
      <c r="N1031" s="14">
        <v>0.337215431</v>
      </c>
      <c r="O1031" s="14">
        <v>214403.0</v>
      </c>
      <c r="P1031" s="17">
        <f>VLOOKUP(D1031,Details!$C$1:$J$3719,3,FALSE)</f>
        <v>0</v>
      </c>
      <c r="Q1031" s="18" t="str">
        <f>VLOOKUP(D1031,Details!$C$1:$J$3719,4,FALSE)</f>
        <v>Not Given</v>
      </c>
      <c r="R1031" s="17">
        <f>VLOOKUP(D1031,Details!$C$1:$J$3719,5,FALSE)</f>
        <v>35</v>
      </c>
      <c r="S1031" s="18" t="str">
        <f>VLOOKUP(D1031,Details!$C$1:$J$3719,6,FALSE)</f>
        <v>Rs10,000 ~ 10Thou+</v>
      </c>
      <c r="T1031" s="18" t="str">
        <f>VLOOKUP(D1031,Details!$C$1:$J$3719,7,FALSE)</f>
        <v>Rs0 ~ </v>
      </c>
      <c r="U1031" s="18" t="str">
        <f>VLOOKUP(D1031,Details!$C$1:$J$3719,8,FALSE)</f>
        <v/>
      </c>
    </row>
    <row r="1032">
      <c r="A1032" s="5" t="s">
        <v>22</v>
      </c>
      <c r="B1032" s="5" t="s">
        <v>7689</v>
      </c>
      <c r="C1032" s="21" t="s">
        <v>24</v>
      </c>
      <c r="D1032" s="21" t="s">
        <v>7701</v>
      </c>
      <c r="E1032" s="21" t="s">
        <v>33</v>
      </c>
      <c r="F1032" s="22">
        <v>32.0</v>
      </c>
      <c r="G1032" s="21" t="s">
        <v>253</v>
      </c>
      <c r="H1032" s="13"/>
      <c r="I1032" s="21" t="s">
        <v>48</v>
      </c>
      <c r="J1032" s="22">
        <v>548.0</v>
      </c>
      <c r="K1032" s="22">
        <v>0.0</v>
      </c>
      <c r="L1032" s="22">
        <v>548.0</v>
      </c>
      <c r="M1032" s="27">
        <v>0.37</v>
      </c>
      <c r="N1032" s="14">
        <v>0.255593439</v>
      </c>
      <c r="O1032" s="14">
        <v>214403.0</v>
      </c>
      <c r="P1032" s="17" t="str">
        <f>VLOOKUP(D1032,Details!$C$1:$J$3719,3,FALSE)</f>
        <v>#N/A</v>
      </c>
      <c r="Q1032" s="18" t="str">
        <f>VLOOKUP(D1032,Details!$C$1:$J$3719,4,FALSE)</f>
        <v>#N/A</v>
      </c>
      <c r="R1032" s="17" t="str">
        <f>VLOOKUP(D1032,Details!$C$1:$J$3719,5,FALSE)</f>
        <v>#N/A</v>
      </c>
      <c r="S1032" s="18" t="str">
        <f>VLOOKUP(D1032,Details!$C$1:$J$3719,6,FALSE)</f>
        <v>#N/A</v>
      </c>
      <c r="T1032" s="18" t="str">
        <f>VLOOKUP(D1032,Details!$C$1:$J$3719,7,FALSE)</f>
        <v>#N/A</v>
      </c>
      <c r="U1032" s="18" t="str">
        <f>VLOOKUP(D1032,Details!$C$1:$J$3719,8,FALSE)</f>
        <v>#N/A</v>
      </c>
    </row>
    <row r="1033">
      <c r="A1033" s="5" t="s">
        <v>22</v>
      </c>
      <c r="B1033" s="5" t="s">
        <v>7689</v>
      </c>
      <c r="C1033" s="21" t="s">
        <v>24</v>
      </c>
      <c r="D1033" s="21" t="s">
        <v>7702</v>
      </c>
      <c r="E1033" s="21" t="s">
        <v>33</v>
      </c>
      <c r="F1033" s="22">
        <v>32.0</v>
      </c>
      <c r="G1033" s="21" t="s">
        <v>24</v>
      </c>
      <c r="H1033" s="13"/>
      <c r="I1033" s="21" t="s">
        <v>48</v>
      </c>
      <c r="J1033" s="22">
        <v>470.0</v>
      </c>
      <c r="K1033" s="22">
        <v>0.0</v>
      </c>
      <c r="L1033" s="22">
        <v>470.0</v>
      </c>
      <c r="M1033" s="27">
        <v>0.32</v>
      </c>
      <c r="N1033" s="14">
        <v>0.219213351</v>
      </c>
      <c r="O1033" s="14">
        <v>214403.0</v>
      </c>
      <c r="P1033" s="17" t="str">
        <f>VLOOKUP(D1033,Details!$C$1:$J$3719,3,FALSE)</f>
        <v>#N/A</v>
      </c>
      <c r="Q1033" s="18" t="str">
        <f>VLOOKUP(D1033,Details!$C$1:$J$3719,4,FALSE)</f>
        <v>#N/A</v>
      </c>
      <c r="R1033" s="17" t="str">
        <f>VLOOKUP(D1033,Details!$C$1:$J$3719,5,FALSE)</f>
        <v>#N/A</v>
      </c>
      <c r="S1033" s="18" t="str">
        <f>VLOOKUP(D1033,Details!$C$1:$J$3719,6,FALSE)</f>
        <v>#N/A</v>
      </c>
      <c r="T1033" s="18" t="str">
        <f>VLOOKUP(D1033,Details!$C$1:$J$3719,7,FALSE)</f>
        <v>#N/A</v>
      </c>
      <c r="U1033" s="18" t="str">
        <f>VLOOKUP(D1033,Details!$C$1:$J$3719,8,FALSE)</f>
        <v>#N/A</v>
      </c>
    </row>
    <row r="1034">
      <c r="A1034" s="5" t="s">
        <v>22</v>
      </c>
      <c r="B1034" s="5" t="s">
        <v>7689</v>
      </c>
      <c r="C1034" s="21" t="s">
        <v>24</v>
      </c>
      <c r="D1034" s="21" t="s">
        <v>7703</v>
      </c>
      <c r="E1034" s="21" t="s">
        <v>33</v>
      </c>
      <c r="F1034" s="22">
        <v>58.0</v>
      </c>
      <c r="G1034" s="21" t="s">
        <v>253</v>
      </c>
      <c r="H1034" s="13"/>
      <c r="I1034" s="21" t="s">
        <v>381</v>
      </c>
      <c r="J1034" s="22">
        <v>433.0</v>
      </c>
      <c r="K1034" s="22">
        <v>0.0</v>
      </c>
      <c r="L1034" s="22">
        <v>433.0</v>
      </c>
      <c r="M1034" s="28">
        <v>0.29</v>
      </c>
      <c r="N1034" s="14">
        <v>0.201956129</v>
      </c>
      <c r="O1034" s="14">
        <v>214403.0</v>
      </c>
      <c r="P1034" s="17" t="str">
        <f>VLOOKUP(D1034,Details!$C$1:$J$3719,3,FALSE)</f>
        <v>#N/A</v>
      </c>
      <c r="Q1034" s="18" t="str">
        <f>VLOOKUP(D1034,Details!$C$1:$J$3719,4,FALSE)</f>
        <v>#N/A</v>
      </c>
      <c r="R1034" s="17" t="str">
        <f>VLOOKUP(D1034,Details!$C$1:$J$3719,5,FALSE)</f>
        <v>#N/A</v>
      </c>
      <c r="S1034" s="18" t="str">
        <f>VLOOKUP(D1034,Details!$C$1:$J$3719,6,FALSE)</f>
        <v>#N/A</v>
      </c>
      <c r="T1034" s="18" t="str">
        <f>VLOOKUP(D1034,Details!$C$1:$J$3719,7,FALSE)</f>
        <v>#N/A</v>
      </c>
      <c r="U1034" s="18" t="str">
        <f>VLOOKUP(D1034,Details!$C$1:$J$3719,8,FALSE)</f>
        <v>#N/A</v>
      </c>
    </row>
    <row r="1035">
      <c r="A1035" s="5" t="s">
        <v>22</v>
      </c>
      <c r="B1035" s="5" t="s">
        <v>7704</v>
      </c>
      <c r="C1035" s="21" t="s">
        <v>253</v>
      </c>
      <c r="D1035" s="21" t="s">
        <v>7705</v>
      </c>
      <c r="E1035" s="21" t="s">
        <v>33</v>
      </c>
      <c r="F1035" s="22">
        <v>56.0</v>
      </c>
      <c r="G1035" s="21" t="s">
        <v>253</v>
      </c>
      <c r="H1035" s="13"/>
      <c r="I1035" s="21" t="s">
        <v>28</v>
      </c>
      <c r="J1035" s="22">
        <v>67044.0</v>
      </c>
      <c r="K1035" s="22">
        <v>317.0</v>
      </c>
      <c r="L1035" s="22">
        <v>67361.0</v>
      </c>
      <c r="M1035" s="27">
        <v>46.46</v>
      </c>
      <c r="N1035" s="14">
        <v>31.93221142</v>
      </c>
      <c r="O1035" s="14">
        <v>210950.0</v>
      </c>
      <c r="P1035" s="17">
        <f>VLOOKUP(D1035,Details!$C$1:$J$3719,3,FALSE)</f>
        <v>0</v>
      </c>
      <c r="Q1035" s="18" t="str">
        <f>VLOOKUP(D1035,Details!$C$1:$J$3719,4,FALSE)</f>
        <v>Graduate</v>
      </c>
      <c r="R1035" s="17">
        <f>VLOOKUP(D1035,Details!$C$1:$J$3719,5,FALSE)</f>
        <v>56</v>
      </c>
      <c r="S1035" s="18" t="str">
        <f>VLOOKUP(D1035,Details!$C$1:$J$3719,6,FALSE)</f>
        <v>Rs59,33,255 ~ 59Lacs+</v>
      </c>
      <c r="T1035" s="18" t="str">
        <f>VLOOKUP(D1035,Details!$C$1:$J$3719,7,FALSE)</f>
        <v>Rs11,43,625 ~ 11Lacs+</v>
      </c>
      <c r="U1035" s="18" t="str">
        <f>VLOOKUP(D1035,Details!$C$1:$J$3719,8,FALSE)</f>
        <v>Y</v>
      </c>
    </row>
    <row r="1036">
      <c r="A1036" s="5" t="s">
        <v>22</v>
      </c>
      <c r="B1036" s="5" t="s">
        <v>7704</v>
      </c>
      <c r="C1036" s="21" t="s">
        <v>253</v>
      </c>
      <c r="D1036" s="21" t="s">
        <v>7706</v>
      </c>
      <c r="E1036" s="21" t="s">
        <v>33</v>
      </c>
      <c r="F1036" s="22">
        <v>42.0</v>
      </c>
      <c r="G1036" s="21" t="s">
        <v>253</v>
      </c>
      <c r="H1036" s="13"/>
      <c r="I1036" s="21" t="s">
        <v>40</v>
      </c>
      <c r="J1036" s="22">
        <v>62207.0</v>
      </c>
      <c r="K1036" s="22">
        <v>323.0</v>
      </c>
      <c r="L1036" s="22">
        <v>62530.0</v>
      </c>
      <c r="M1036" s="27">
        <v>43.13</v>
      </c>
      <c r="N1036" s="14">
        <v>29.64209528</v>
      </c>
      <c r="O1036" s="14">
        <v>210950.0</v>
      </c>
      <c r="P1036" s="17">
        <f>VLOOKUP(D1036,Details!$C$1:$J$3719,3,FALSE)</f>
        <v>0</v>
      </c>
      <c r="Q1036" s="18" t="str">
        <f>VLOOKUP(D1036,Details!$C$1:$J$3719,4,FALSE)</f>
        <v>Graduate</v>
      </c>
      <c r="R1036" s="17">
        <f>VLOOKUP(D1036,Details!$C$1:$J$3719,5,FALSE)</f>
        <v>42</v>
      </c>
      <c r="S1036" s="18" t="str">
        <f>VLOOKUP(D1036,Details!$C$1:$J$3719,6,FALSE)</f>
        <v>Rs54,50,000 ~ 54Lacs+</v>
      </c>
      <c r="T1036" s="18" t="str">
        <f>VLOOKUP(D1036,Details!$C$1:$J$3719,7,FALSE)</f>
        <v>Rs0 ~ </v>
      </c>
      <c r="U1036" s="18" t="str">
        <f>VLOOKUP(D1036,Details!$C$1:$J$3719,8,FALSE)</f>
        <v/>
      </c>
    </row>
    <row r="1037">
      <c r="A1037" s="5" t="s">
        <v>22</v>
      </c>
      <c r="B1037" s="5" t="s">
        <v>7704</v>
      </c>
      <c r="C1037" s="21" t="s">
        <v>253</v>
      </c>
      <c r="D1037" s="21" t="s">
        <v>7707</v>
      </c>
      <c r="E1037" s="21" t="s">
        <v>33</v>
      </c>
      <c r="F1037" s="22">
        <v>47.0</v>
      </c>
      <c r="G1037" s="21" t="s">
        <v>253</v>
      </c>
      <c r="H1037" s="13"/>
      <c r="I1037" s="21" t="s">
        <v>52</v>
      </c>
      <c r="J1037" s="22">
        <v>4461.0</v>
      </c>
      <c r="K1037" s="22">
        <v>2.0</v>
      </c>
      <c r="L1037" s="22">
        <v>4463.0</v>
      </c>
      <c r="M1037" s="27">
        <v>3.08</v>
      </c>
      <c r="N1037" s="14">
        <v>2.11566722</v>
      </c>
      <c r="O1037" s="14">
        <v>210950.0</v>
      </c>
      <c r="P1037" s="17">
        <f>VLOOKUP(D1037,Details!$C$1:$J$3719,3,FALSE)</f>
        <v>0</v>
      </c>
      <c r="Q1037" s="18" t="str">
        <f>VLOOKUP(D1037,Details!$C$1:$J$3719,4,FALSE)</f>
        <v>Post Graduate</v>
      </c>
      <c r="R1037" s="17">
        <f>VLOOKUP(D1037,Details!$C$1:$J$3719,5,FALSE)</f>
        <v>47</v>
      </c>
      <c r="S1037" s="18" t="str">
        <f>VLOOKUP(D1037,Details!$C$1:$J$3719,6,FALSE)</f>
        <v>Rs1,33,95,000 ~ 1Crore+</v>
      </c>
      <c r="T1037" s="18" t="str">
        <f>VLOOKUP(D1037,Details!$C$1:$J$3719,7,FALSE)</f>
        <v>Rs3,64,91,754 ~ 3Crore+</v>
      </c>
      <c r="U1037" s="18" t="str">
        <f>VLOOKUP(D1037,Details!$C$1:$J$3719,8,FALSE)</f>
        <v/>
      </c>
    </row>
    <row r="1038">
      <c r="A1038" s="5" t="s">
        <v>22</v>
      </c>
      <c r="B1038" s="5" t="s">
        <v>7704</v>
      </c>
      <c r="C1038" s="21" t="s">
        <v>253</v>
      </c>
      <c r="D1038" s="21" t="s">
        <v>7708</v>
      </c>
      <c r="E1038" s="21" t="s">
        <v>33</v>
      </c>
      <c r="F1038" s="22">
        <v>37.0</v>
      </c>
      <c r="G1038" s="21" t="s">
        <v>253</v>
      </c>
      <c r="H1038" s="13"/>
      <c r="I1038" s="21" t="s">
        <v>44</v>
      </c>
      <c r="J1038" s="22">
        <v>2869.0</v>
      </c>
      <c r="K1038" s="22">
        <v>9.0</v>
      </c>
      <c r="L1038" s="22">
        <v>2878.0</v>
      </c>
      <c r="M1038" s="27">
        <v>1.99</v>
      </c>
      <c r="N1038" s="14">
        <v>1.364304338</v>
      </c>
      <c r="O1038" s="14">
        <v>210950.0</v>
      </c>
      <c r="P1038" s="17">
        <f>VLOOKUP(D1038,Details!$C$1:$J$3719,3,FALSE)</f>
        <v>0</v>
      </c>
      <c r="Q1038" s="18" t="str">
        <f>VLOOKUP(D1038,Details!$C$1:$J$3719,4,FALSE)</f>
        <v>Not Given</v>
      </c>
      <c r="R1038" s="17">
        <f>VLOOKUP(D1038,Details!$C$1:$J$3719,5,FALSE)</f>
        <v>37</v>
      </c>
      <c r="S1038" s="18" t="str">
        <f>VLOOKUP(D1038,Details!$C$1:$J$3719,6,FALSE)</f>
        <v>Nil</v>
      </c>
      <c r="T1038" s="18" t="str">
        <f>VLOOKUP(D1038,Details!$C$1:$J$3719,7,FALSE)</f>
        <v>Rs0 ~ </v>
      </c>
      <c r="U1038" s="18" t="str">
        <f>VLOOKUP(D1038,Details!$C$1:$J$3719,8,FALSE)</f>
        <v/>
      </c>
    </row>
    <row r="1039">
      <c r="A1039" s="5" t="s">
        <v>22</v>
      </c>
      <c r="B1039" s="5" t="s">
        <v>7704</v>
      </c>
      <c r="C1039" s="21" t="s">
        <v>253</v>
      </c>
      <c r="D1039" s="21" t="s">
        <v>7709</v>
      </c>
      <c r="E1039" s="21" t="s">
        <v>33</v>
      </c>
      <c r="F1039" s="22">
        <v>36.0</v>
      </c>
      <c r="G1039" s="21" t="s">
        <v>253</v>
      </c>
      <c r="H1039" s="13"/>
      <c r="I1039" s="21" t="s">
        <v>35</v>
      </c>
      <c r="J1039" s="22">
        <v>2336.0</v>
      </c>
      <c r="K1039" s="22">
        <v>0.0</v>
      </c>
      <c r="L1039" s="22">
        <v>2336.0</v>
      </c>
      <c r="M1039" s="27">
        <v>1.61</v>
      </c>
      <c r="N1039" s="14">
        <v>1.107371415</v>
      </c>
      <c r="O1039" s="14">
        <v>210950.0</v>
      </c>
      <c r="P1039" s="17" t="str">
        <f>VLOOKUP(D1039,Details!$C$1:$J$3719,3,FALSE)</f>
        <v>#N/A</v>
      </c>
      <c r="Q1039" s="18" t="str">
        <f>VLOOKUP(D1039,Details!$C$1:$J$3719,4,FALSE)</f>
        <v>#N/A</v>
      </c>
      <c r="R1039" s="17" t="str">
        <f>VLOOKUP(D1039,Details!$C$1:$J$3719,5,FALSE)</f>
        <v>#N/A</v>
      </c>
      <c r="S1039" s="18" t="str">
        <f>VLOOKUP(D1039,Details!$C$1:$J$3719,6,FALSE)</f>
        <v>#N/A</v>
      </c>
      <c r="T1039" s="18" t="str">
        <f>VLOOKUP(D1039,Details!$C$1:$J$3719,7,FALSE)</f>
        <v>#N/A</v>
      </c>
      <c r="U1039" s="18" t="str">
        <f>VLOOKUP(D1039,Details!$C$1:$J$3719,8,FALSE)</f>
        <v>#N/A</v>
      </c>
    </row>
    <row r="1040">
      <c r="A1040" s="5" t="s">
        <v>22</v>
      </c>
      <c r="B1040" s="5" t="s">
        <v>7704</v>
      </c>
      <c r="C1040" s="21" t="s">
        <v>253</v>
      </c>
      <c r="D1040" s="21" t="s">
        <v>7710</v>
      </c>
      <c r="E1040" s="21" t="s">
        <v>346</v>
      </c>
      <c r="F1040" s="22">
        <v>36.0</v>
      </c>
      <c r="G1040" s="21" t="s">
        <v>253</v>
      </c>
      <c r="H1040" s="13"/>
      <c r="I1040" s="21" t="s">
        <v>48</v>
      </c>
      <c r="J1040" s="22">
        <v>2280.0</v>
      </c>
      <c r="K1040" s="22">
        <v>0.0</v>
      </c>
      <c r="L1040" s="22">
        <v>2280.0</v>
      </c>
      <c r="M1040" s="27">
        <v>1.57</v>
      </c>
      <c r="N1040" s="14">
        <v>1.08082484</v>
      </c>
      <c r="O1040" s="14">
        <v>210950.0</v>
      </c>
      <c r="P1040" s="17">
        <f>VLOOKUP(D1040,Details!$C$1:$J$3719,3,FALSE)</f>
        <v>0</v>
      </c>
      <c r="Q1040" s="18" t="str">
        <f>VLOOKUP(D1040,Details!$C$1:$J$3719,4,FALSE)</f>
        <v>Graduate</v>
      </c>
      <c r="R1040" s="17">
        <f>VLOOKUP(D1040,Details!$C$1:$J$3719,5,FALSE)</f>
        <v>36</v>
      </c>
      <c r="S1040" s="18" t="str">
        <f>VLOOKUP(D1040,Details!$C$1:$J$3719,6,FALSE)</f>
        <v>Rs5,000 ~ 5Thou+</v>
      </c>
      <c r="T1040" s="18" t="str">
        <f>VLOOKUP(D1040,Details!$C$1:$J$3719,7,FALSE)</f>
        <v>Rs0 ~ </v>
      </c>
      <c r="U1040" s="18" t="str">
        <f>VLOOKUP(D1040,Details!$C$1:$J$3719,8,FALSE)</f>
        <v/>
      </c>
    </row>
    <row r="1041">
      <c r="A1041" s="5" t="s">
        <v>22</v>
      </c>
      <c r="B1041" s="5" t="s">
        <v>7704</v>
      </c>
      <c r="C1041" s="21" t="s">
        <v>253</v>
      </c>
      <c r="D1041" s="21" t="s">
        <v>7711</v>
      </c>
      <c r="E1041" s="21" t="s">
        <v>33</v>
      </c>
      <c r="F1041" s="22">
        <v>35.0</v>
      </c>
      <c r="G1041" s="21" t="s">
        <v>253</v>
      </c>
      <c r="H1041" s="13"/>
      <c r="I1041" s="21" t="s">
        <v>57</v>
      </c>
      <c r="J1041" s="22">
        <v>2186.0</v>
      </c>
      <c r="K1041" s="22">
        <v>0.0</v>
      </c>
      <c r="L1041" s="22">
        <v>2186.0</v>
      </c>
      <c r="M1041" s="27">
        <v>1.51</v>
      </c>
      <c r="N1041" s="14">
        <v>1.036264518</v>
      </c>
      <c r="O1041" s="14">
        <v>210950.0</v>
      </c>
      <c r="P1041" s="17">
        <f>VLOOKUP(D1041,Details!$C$1:$J$3719,3,FALSE)</f>
        <v>0</v>
      </c>
      <c r="Q1041" s="18" t="str">
        <f>VLOOKUP(D1041,Details!$C$1:$J$3719,4,FALSE)</f>
        <v>10th Pass</v>
      </c>
      <c r="R1041" s="17">
        <f>VLOOKUP(D1041,Details!$C$1:$J$3719,5,FALSE)</f>
        <v>34</v>
      </c>
      <c r="S1041" s="18" t="str">
        <f>VLOOKUP(D1041,Details!$C$1:$J$3719,6,FALSE)</f>
        <v>Rs96,000 ~ 96Thou+</v>
      </c>
      <c r="T1041" s="18" t="str">
        <f>VLOOKUP(D1041,Details!$C$1:$J$3719,7,FALSE)</f>
        <v>Rs0 ~ </v>
      </c>
      <c r="U1041" s="18" t="str">
        <f>VLOOKUP(D1041,Details!$C$1:$J$3719,8,FALSE)</f>
        <v/>
      </c>
    </row>
    <row r="1042">
      <c r="A1042" s="5" t="s">
        <v>22</v>
      </c>
      <c r="B1042" s="5" t="s">
        <v>7704</v>
      </c>
      <c r="C1042" s="21" t="s">
        <v>253</v>
      </c>
      <c r="D1042" s="21" t="s">
        <v>7712</v>
      </c>
      <c r="E1042" s="21" t="s">
        <v>33</v>
      </c>
      <c r="F1042" s="22">
        <v>26.0</v>
      </c>
      <c r="G1042" s="21" t="s">
        <v>253</v>
      </c>
      <c r="H1042" s="13"/>
      <c r="I1042" s="21" t="s">
        <v>48</v>
      </c>
      <c r="J1042" s="22">
        <v>946.0</v>
      </c>
      <c r="K1042" s="22">
        <v>0.0</v>
      </c>
      <c r="L1042" s="22">
        <v>946.0</v>
      </c>
      <c r="M1042" s="28">
        <v>0.65</v>
      </c>
      <c r="N1042" s="14">
        <v>0.448447499</v>
      </c>
      <c r="O1042" s="14">
        <v>210950.0</v>
      </c>
      <c r="P1042" s="17">
        <f>VLOOKUP(D1042,Details!$C$1:$J$3719,3,FALSE)</f>
        <v>0</v>
      </c>
      <c r="Q1042" s="18" t="str">
        <f>VLOOKUP(D1042,Details!$C$1:$J$3719,4,FALSE)</f>
        <v>Not Given</v>
      </c>
      <c r="R1042" s="17">
        <f>VLOOKUP(D1042,Details!$C$1:$J$3719,5,FALSE)</f>
        <v>26</v>
      </c>
      <c r="S1042" s="18" t="str">
        <f>VLOOKUP(D1042,Details!$C$1:$J$3719,6,FALSE)</f>
        <v>Nil</v>
      </c>
      <c r="T1042" s="18" t="str">
        <f>VLOOKUP(D1042,Details!$C$1:$J$3719,7,FALSE)</f>
        <v>Rs0 ~ </v>
      </c>
      <c r="U1042" s="18" t="str">
        <f>VLOOKUP(D1042,Details!$C$1:$J$3719,8,FALSE)</f>
        <v/>
      </c>
    </row>
    <row r="1043">
      <c r="A1043" s="5" t="s">
        <v>22</v>
      </c>
      <c r="B1043" s="5" t="s">
        <v>7713</v>
      </c>
      <c r="C1043" s="21" t="s">
        <v>24</v>
      </c>
      <c r="D1043" s="21" t="s">
        <v>7714</v>
      </c>
      <c r="E1043" s="21" t="s">
        <v>33</v>
      </c>
      <c r="F1043" s="22">
        <v>53.0</v>
      </c>
      <c r="G1043" s="21" t="s">
        <v>24</v>
      </c>
      <c r="H1043" s="13"/>
      <c r="I1043" s="21" t="s">
        <v>28</v>
      </c>
      <c r="J1043" s="22">
        <v>56741.0</v>
      </c>
      <c r="K1043" s="22">
        <v>249.0</v>
      </c>
      <c r="L1043" s="22">
        <v>56990.0</v>
      </c>
      <c r="M1043" s="27">
        <v>36.52</v>
      </c>
      <c r="N1043" s="14">
        <v>27.01741744</v>
      </c>
      <c r="O1043" s="14">
        <v>210938.0</v>
      </c>
      <c r="P1043" s="17" t="str">
        <f>VLOOKUP(D1043,Details!$C$1:$J$3719,3,FALSE)</f>
        <v>#N/A</v>
      </c>
      <c r="Q1043" s="18" t="str">
        <f>VLOOKUP(D1043,Details!$C$1:$J$3719,4,FALSE)</f>
        <v>#N/A</v>
      </c>
      <c r="R1043" s="17" t="str">
        <f>VLOOKUP(D1043,Details!$C$1:$J$3719,5,FALSE)</f>
        <v>#N/A</v>
      </c>
      <c r="S1043" s="18" t="str">
        <f>VLOOKUP(D1043,Details!$C$1:$J$3719,6,FALSE)</f>
        <v>#N/A</v>
      </c>
      <c r="T1043" s="18" t="str">
        <f>VLOOKUP(D1043,Details!$C$1:$J$3719,7,FALSE)</f>
        <v>#N/A</v>
      </c>
      <c r="U1043" s="18" t="str">
        <f>VLOOKUP(D1043,Details!$C$1:$J$3719,8,FALSE)</f>
        <v>#N/A</v>
      </c>
    </row>
    <row r="1044">
      <c r="A1044" s="5" t="s">
        <v>22</v>
      </c>
      <c r="B1044" s="5" t="s">
        <v>7713</v>
      </c>
      <c r="C1044" s="21" t="s">
        <v>24</v>
      </c>
      <c r="D1044" s="21" t="s">
        <v>7715</v>
      </c>
      <c r="E1044" s="21" t="s">
        <v>33</v>
      </c>
      <c r="F1044" s="22">
        <v>60.0</v>
      </c>
      <c r="G1044" s="21" t="s">
        <v>24</v>
      </c>
      <c r="H1044" s="13"/>
      <c r="I1044" s="21" t="s">
        <v>40</v>
      </c>
      <c r="J1044" s="22">
        <v>56208.0</v>
      </c>
      <c r="K1044" s="22">
        <v>185.0</v>
      </c>
      <c r="L1044" s="22">
        <v>56393.0</v>
      </c>
      <c r="M1044" s="27">
        <v>36.13</v>
      </c>
      <c r="N1044" s="14">
        <v>26.73439589</v>
      </c>
      <c r="O1044" s="14">
        <v>210938.0</v>
      </c>
      <c r="P1044" s="17">
        <f>VLOOKUP(D1044,Details!$C$1:$J$3719,3,FALSE)</f>
        <v>0</v>
      </c>
      <c r="Q1044" s="18" t="str">
        <f>VLOOKUP(D1044,Details!$C$1:$J$3719,4,FALSE)</f>
        <v>12th Pass</v>
      </c>
      <c r="R1044" s="17">
        <f>VLOOKUP(D1044,Details!$C$1:$J$3719,5,FALSE)</f>
        <v>60</v>
      </c>
      <c r="S1044" s="18" t="str">
        <f>VLOOKUP(D1044,Details!$C$1:$J$3719,6,FALSE)</f>
        <v>Rs28,00,000 ~ 28Lacs+</v>
      </c>
      <c r="T1044" s="18" t="str">
        <f>VLOOKUP(D1044,Details!$C$1:$J$3719,7,FALSE)</f>
        <v>Rs1,34,334 ~ 1Lacs+</v>
      </c>
      <c r="U1044" s="18" t="str">
        <f>VLOOKUP(D1044,Details!$C$1:$J$3719,8,FALSE)</f>
        <v/>
      </c>
    </row>
    <row r="1045">
      <c r="A1045" s="5" t="s">
        <v>22</v>
      </c>
      <c r="B1045" s="5" t="s">
        <v>7713</v>
      </c>
      <c r="C1045" s="21" t="s">
        <v>24</v>
      </c>
      <c r="D1045" s="21" t="s">
        <v>7716</v>
      </c>
      <c r="E1045" s="21" t="s">
        <v>33</v>
      </c>
      <c r="F1045" s="22">
        <v>43.0</v>
      </c>
      <c r="G1045" s="21" t="s">
        <v>24</v>
      </c>
      <c r="H1045" s="13"/>
      <c r="I1045" s="21" t="s">
        <v>73</v>
      </c>
      <c r="J1045" s="22">
        <v>24078.0</v>
      </c>
      <c r="K1045" s="22">
        <v>47.0</v>
      </c>
      <c r="L1045" s="22">
        <v>24125.0</v>
      </c>
      <c r="M1045" s="27">
        <v>15.46</v>
      </c>
      <c r="N1045" s="14">
        <v>11.43700993</v>
      </c>
      <c r="O1045" s="14">
        <v>210938.0</v>
      </c>
      <c r="P1045" s="17">
        <f>VLOOKUP(D1045,Details!$C$1:$J$3719,3,FALSE)</f>
        <v>1</v>
      </c>
      <c r="Q1045" s="18" t="str">
        <f>VLOOKUP(D1045,Details!$C$1:$J$3719,4,FALSE)</f>
        <v>Graduate</v>
      </c>
      <c r="R1045" s="17">
        <f>VLOOKUP(D1045,Details!$C$1:$J$3719,5,FALSE)</f>
        <v>43</v>
      </c>
      <c r="S1045" s="18" t="str">
        <f>VLOOKUP(D1045,Details!$C$1:$J$3719,6,FALSE)</f>
        <v>Rs61,80,000 ~ 61Lacs+</v>
      </c>
      <c r="T1045" s="18" t="str">
        <f>VLOOKUP(D1045,Details!$C$1:$J$3719,7,FALSE)</f>
        <v>Rs22,00,000 ~ 22Lacs+</v>
      </c>
      <c r="U1045" s="18" t="str">
        <f>VLOOKUP(D1045,Details!$C$1:$J$3719,8,FALSE)</f>
        <v/>
      </c>
    </row>
    <row r="1046">
      <c r="A1046" s="5" t="s">
        <v>22</v>
      </c>
      <c r="B1046" s="5" t="s">
        <v>7713</v>
      </c>
      <c r="C1046" s="21" t="s">
        <v>24</v>
      </c>
      <c r="D1046" s="21" t="s">
        <v>7717</v>
      </c>
      <c r="E1046" s="21" t="s">
        <v>33</v>
      </c>
      <c r="F1046" s="22">
        <v>58.0</v>
      </c>
      <c r="G1046" s="21" t="s">
        <v>24</v>
      </c>
      <c r="H1046" s="13"/>
      <c r="I1046" s="21" t="s">
        <v>52</v>
      </c>
      <c r="J1046" s="22">
        <v>7875.0</v>
      </c>
      <c r="K1046" s="22">
        <v>6.0</v>
      </c>
      <c r="L1046" s="22">
        <v>7881.0</v>
      </c>
      <c r="M1046" s="27">
        <v>5.05</v>
      </c>
      <c r="N1046" s="14">
        <v>3.736168922</v>
      </c>
      <c r="O1046" s="14">
        <v>210938.0</v>
      </c>
      <c r="P1046" s="17" t="str">
        <f>VLOOKUP(D1046,Details!$C$1:$J$3719,3,FALSE)</f>
        <v>#N/A</v>
      </c>
      <c r="Q1046" s="18" t="str">
        <f>VLOOKUP(D1046,Details!$C$1:$J$3719,4,FALSE)</f>
        <v>#N/A</v>
      </c>
      <c r="R1046" s="17" t="str">
        <f>VLOOKUP(D1046,Details!$C$1:$J$3719,5,FALSE)</f>
        <v>#N/A</v>
      </c>
      <c r="S1046" s="18" t="str">
        <f>VLOOKUP(D1046,Details!$C$1:$J$3719,6,FALSE)</f>
        <v>#N/A</v>
      </c>
      <c r="T1046" s="18" t="str">
        <f>VLOOKUP(D1046,Details!$C$1:$J$3719,7,FALSE)</f>
        <v>#N/A</v>
      </c>
      <c r="U1046" s="18" t="str">
        <f>VLOOKUP(D1046,Details!$C$1:$J$3719,8,FALSE)</f>
        <v>#N/A</v>
      </c>
    </row>
    <row r="1047">
      <c r="A1047" s="5" t="s">
        <v>22</v>
      </c>
      <c r="B1047" s="5" t="s">
        <v>7713</v>
      </c>
      <c r="C1047" s="21" t="s">
        <v>24</v>
      </c>
      <c r="D1047" s="21" t="s">
        <v>7718</v>
      </c>
      <c r="E1047" s="21" t="s">
        <v>33</v>
      </c>
      <c r="F1047" s="22">
        <v>46.0</v>
      </c>
      <c r="G1047" s="21" t="s">
        <v>24</v>
      </c>
      <c r="H1047" s="13"/>
      <c r="I1047" s="21" t="s">
        <v>57</v>
      </c>
      <c r="J1047" s="22">
        <v>3407.0</v>
      </c>
      <c r="K1047" s="22">
        <v>0.0</v>
      </c>
      <c r="L1047" s="22">
        <v>3407.0</v>
      </c>
      <c r="M1047" s="27">
        <v>2.18</v>
      </c>
      <c r="N1047" s="14">
        <v>1.615166542</v>
      </c>
      <c r="O1047" s="14">
        <v>210938.0</v>
      </c>
      <c r="P1047" s="17">
        <f>VLOOKUP(D1047,Details!$C$1:$J$3719,3,FALSE)</f>
        <v>0</v>
      </c>
      <c r="Q1047" s="18" t="str">
        <f>VLOOKUP(D1047,Details!$C$1:$J$3719,4,FALSE)</f>
        <v>Post Graduate</v>
      </c>
      <c r="R1047" s="17">
        <f>VLOOKUP(D1047,Details!$C$1:$J$3719,5,FALSE)</f>
        <v>46</v>
      </c>
      <c r="S1047" s="18" t="str">
        <f>VLOOKUP(D1047,Details!$C$1:$J$3719,6,FALSE)</f>
        <v>Rs54,92,000 ~ 54Lacs+</v>
      </c>
      <c r="T1047" s="18" t="str">
        <f>VLOOKUP(D1047,Details!$C$1:$J$3719,7,FALSE)</f>
        <v>Rs12,50,000 ~ 12Lacs+</v>
      </c>
      <c r="U1047" s="18" t="str">
        <f>VLOOKUP(D1047,Details!$C$1:$J$3719,8,FALSE)</f>
        <v/>
      </c>
    </row>
    <row r="1048">
      <c r="A1048" s="5" t="s">
        <v>22</v>
      </c>
      <c r="B1048" s="5" t="s">
        <v>7713</v>
      </c>
      <c r="C1048" s="21" t="s">
        <v>24</v>
      </c>
      <c r="D1048" s="21" t="s">
        <v>7719</v>
      </c>
      <c r="E1048" s="21" t="s">
        <v>33</v>
      </c>
      <c r="F1048" s="22">
        <v>43.0</v>
      </c>
      <c r="G1048" s="21" t="s">
        <v>253</v>
      </c>
      <c r="H1048" s="13"/>
      <c r="I1048" s="21" t="s">
        <v>48</v>
      </c>
      <c r="J1048" s="22">
        <v>2957.0</v>
      </c>
      <c r="K1048" s="22">
        <v>0.0</v>
      </c>
      <c r="L1048" s="22">
        <v>2957.0</v>
      </c>
      <c r="M1048" s="27">
        <v>1.89</v>
      </c>
      <c r="N1048" s="14">
        <v>1.401833714</v>
      </c>
      <c r="O1048" s="14">
        <v>210938.0</v>
      </c>
      <c r="P1048" s="17">
        <f>VLOOKUP(D1048,Details!$C$1:$J$3719,3,FALSE)</f>
        <v>0</v>
      </c>
      <c r="Q1048" s="18" t="str">
        <f>VLOOKUP(D1048,Details!$C$1:$J$3719,4,FALSE)</f>
        <v>10th Pass</v>
      </c>
      <c r="R1048" s="17">
        <f>VLOOKUP(D1048,Details!$C$1:$J$3719,5,FALSE)</f>
        <v>43</v>
      </c>
      <c r="S1048" s="18" t="str">
        <f>VLOOKUP(D1048,Details!$C$1:$J$3719,6,FALSE)</f>
        <v>Rs3,20,000 ~ 3Lacs+</v>
      </c>
      <c r="T1048" s="18" t="str">
        <f>VLOOKUP(D1048,Details!$C$1:$J$3719,7,FALSE)</f>
        <v>Rs0 ~ </v>
      </c>
      <c r="U1048" s="18" t="str">
        <f>VLOOKUP(D1048,Details!$C$1:$J$3719,8,FALSE)</f>
        <v/>
      </c>
    </row>
    <row r="1049">
      <c r="A1049" s="5" t="s">
        <v>22</v>
      </c>
      <c r="B1049" s="5" t="s">
        <v>7713</v>
      </c>
      <c r="C1049" s="21" t="s">
        <v>24</v>
      </c>
      <c r="D1049" s="21" t="s">
        <v>7720</v>
      </c>
      <c r="E1049" s="21" t="s">
        <v>33</v>
      </c>
      <c r="F1049" s="22">
        <v>39.0</v>
      </c>
      <c r="G1049" s="21" t="s">
        <v>943</v>
      </c>
      <c r="H1049" s="13"/>
      <c r="I1049" s="21" t="s">
        <v>35</v>
      </c>
      <c r="J1049" s="22">
        <v>2351.0</v>
      </c>
      <c r="K1049" s="22">
        <v>0.0</v>
      </c>
      <c r="L1049" s="22">
        <v>2351.0</v>
      </c>
      <c r="M1049" s="27">
        <v>1.51</v>
      </c>
      <c r="N1049" s="14">
        <v>1.114545506</v>
      </c>
      <c r="O1049" s="14">
        <v>210938.0</v>
      </c>
      <c r="P1049" s="17" t="str">
        <f>VLOOKUP(D1049,Details!$C$1:$J$3719,3,FALSE)</f>
        <v>#N/A</v>
      </c>
      <c r="Q1049" s="18" t="str">
        <f>VLOOKUP(D1049,Details!$C$1:$J$3719,4,FALSE)</f>
        <v>#N/A</v>
      </c>
      <c r="R1049" s="17" t="str">
        <f>VLOOKUP(D1049,Details!$C$1:$J$3719,5,FALSE)</f>
        <v>#N/A</v>
      </c>
      <c r="S1049" s="18" t="str">
        <f>VLOOKUP(D1049,Details!$C$1:$J$3719,6,FALSE)</f>
        <v>#N/A</v>
      </c>
      <c r="T1049" s="18" t="str">
        <f>VLOOKUP(D1049,Details!$C$1:$J$3719,7,FALSE)</f>
        <v>#N/A</v>
      </c>
      <c r="U1049" s="18" t="str">
        <f>VLOOKUP(D1049,Details!$C$1:$J$3719,8,FALSE)</f>
        <v>#N/A</v>
      </c>
    </row>
    <row r="1050">
      <c r="A1050" s="5" t="s">
        <v>22</v>
      </c>
      <c r="B1050" s="5" t="s">
        <v>7713</v>
      </c>
      <c r="C1050" s="21" t="s">
        <v>24</v>
      </c>
      <c r="D1050" s="21" t="s">
        <v>7721</v>
      </c>
      <c r="E1050" s="21" t="s">
        <v>33</v>
      </c>
      <c r="F1050" s="22">
        <v>52.0</v>
      </c>
      <c r="G1050" s="21" t="s">
        <v>24</v>
      </c>
      <c r="H1050" s="13"/>
      <c r="I1050" s="21" t="s">
        <v>44</v>
      </c>
      <c r="J1050" s="22">
        <v>1960.0</v>
      </c>
      <c r="K1050" s="22">
        <v>7.0</v>
      </c>
      <c r="L1050" s="14">
        <v>1967.0</v>
      </c>
      <c r="M1050" s="22">
        <v>1.26</v>
      </c>
      <c r="N1050" s="14">
        <v>0.932501493</v>
      </c>
      <c r="O1050" s="14">
        <v>210938.0</v>
      </c>
      <c r="P1050" s="17" t="str">
        <f>VLOOKUP(D1050,Details!$C$1:$J$3719,3,FALSE)</f>
        <v>#N/A</v>
      </c>
      <c r="Q1050" s="18" t="str">
        <f>VLOOKUP(D1050,Details!$C$1:$J$3719,4,FALSE)</f>
        <v>#N/A</v>
      </c>
      <c r="R1050" s="17" t="str">
        <f>VLOOKUP(D1050,Details!$C$1:$J$3719,5,FALSE)</f>
        <v>#N/A</v>
      </c>
      <c r="S1050" s="18" t="str">
        <f>VLOOKUP(D1050,Details!$C$1:$J$3719,6,FALSE)</f>
        <v>#N/A</v>
      </c>
      <c r="T1050" s="18" t="str">
        <f>VLOOKUP(D1050,Details!$C$1:$J$3719,7,FALSE)</f>
        <v>#N/A</v>
      </c>
      <c r="U1050" s="18" t="str">
        <f>VLOOKUP(D1050,Details!$C$1:$J$3719,8,FALSE)</f>
        <v>#N/A</v>
      </c>
    </row>
    <row r="1051">
      <c r="A1051" s="5" t="s">
        <v>22</v>
      </c>
      <c r="B1051" s="5" t="s">
        <v>7722</v>
      </c>
      <c r="C1051" s="21" t="s">
        <v>24</v>
      </c>
      <c r="D1051" s="21" t="s">
        <v>7723</v>
      </c>
      <c r="E1051" s="21" t="s">
        <v>33</v>
      </c>
      <c r="F1051" s="22">
        <v>52.0</v>
      </c>
      <c r="G1051" s="21" t="s">
        <v>24</v>
      </c>
      <c r="H1051" s="13"/>
      <c r="I1051" s="21" t="s">
        <v>40</v>
      </c>
      <c r="J1051" s="22">
        <v>62113.0</v>
      </c>
      <c r="K1051" s="22">
        <v>109.0</v>
      </c>
      <c r="L1051" s="22">
        <v>62222.0</v>
      </c>
      <c r="M1051" s="22">
        <v>43.62</v>
      </c>
      <c r="N1051" s="14">
        <v>34.65209788</v>
      </c>
      <c r="O1051" s="14">
        <v>179562.0</v>
      </c>
      <c r="P1051" s="17" t="str">
        <f>VLOOKUP(D1051,Details!$C$1:$J$3719,3,FALSE)</f>
        <v>#N/A</v>
      </c>
      <c r="Q1051" s="18" t="str">
        <f>VLOOKUP(D1051,Details!$C$1:$J$3719,4,FALSE)</f>
        <v>#N/A</v>
      </c>
      <c r="R1051" s="17" t="str">
        <f>VLOOKUP(D1051,Details!$C$1:$J$3719,5,FALSE)</f>
        <v>#N/A</v>
      </c>
      <c r="S1051" s="18" t="str">
        <f>VLOOKUP(D1051,Details!$C$1:$J$3719,6,FALSE)</f>
        <v>#N/A</v>
      </c>
      <c r="T1051" s="18" t="str">
        <f>VLOOKUP(D1051,Details!$C$1:$J$3719,7,FALSE)</f>
        <v>#N/A</v>
      </c>
      <c r="U1051" s="18" t="str">
        <f>VLOOKUP(D1051,Details!$C$1:$J$3719,8,FALSE)</f>
        <v>#N/A</v>
      </c>
    </row>
    <row r="1052">
      <c r="A1052" s="5" t="s">
        <v>22</v>
      </c>
      <c r="B1052" s="5" t="s">
        <v>7722</v>
      </c>
      <c r="C1052" s="21" t="s">
        <v>24</v>
      </c>
      <c r="D1052" s="21" t="s">
        <v>7724</v>
      </c>
      <c r="E1052" s="21" t="s">
        <v>33</v>
      </c>
      <c r="F1052" s="22">
        <v>54.0</v>
      </c>
      <c r="G1052" s="21" t="s">
        <v>24</v>
      </c>
      <c r="H1052" s="13"/>
      <c r="I1052" s="21" t="s">
        <v>41</v>
      </c>
      <c r="J1052" s="22">
        <v>52290.0</v>
      </c>
      <c r="K1052" s="22">
        <v>94.0</v>
      </c>
      <c r="L1052" s="22">
        <v>52384.0</v>
      </c>
      <c r="M1052" s="22">
        <v>36.73</v>
      </c>
      <c r="N1052" s="14">
        <v>29.17321037</v>
      </c>
      <c r="O1052" s="14">
        <v>179562.0</v>
      </c>
      <c r="P1052" s="17">
        <f>VLOOKUP(D1052,Details!$C$1:$J$3719,3,FALSE)</f>
        <v>0</v>
      </c>
      <c r="Q1052" s="18" t="str">
        <f>VLOOKUP(D1052,Details!$C$1:$J$3719,4,FALSE)</f>
        <v>10th Pass</v>
      </c>
      <c r="R1052" s="17">
        <f>VLOOKUP(D1052,Details!$C$1:$J$3719,5,FALSE)</f>
        <v>54</v>
      </c>
      <c r="S1052" s="18" t="str">
        <f>VLOOKUP(D1052,Details!$C$1:$J$3719,6,FALSE)</f>
        <v>Rs26,74,961 ~ 26Lacs+</v>
      </c>
      <c r="T1052" s="18" t="str">
        <f>VLOOKUP(D1052,Details!$C$1:$J$3719,7,FALSE)</f>
        <v>Rs1,12,343 ~ 1Lacs+</v>
      </c>
      <c r="U1052" s="18" t="str">
        <f>VLOOKUP(D1052,Details!$C$1:$J$3719,8,FALSE)</f>
        <v/>
      </c>
    </row>
    <row r="1053">
      <c r="A1053" s="5" t="s">
        <v>22</v>
      </c>
      <c r="B1053" s="5" t="s">
        <v>7722</v>
      </c>
      <c r="C1053" s="21" t="s">
        <v>24</v>
      </c>
      <c r="D1053" s="21" t="s">
        <v>7725</v>
      </c>
      <c r="E1053" s="21" t="s">
        <v>33</v>
      </c>
      <c r="F1053" s="22">
        <v>36.0</v>
      </c>
      <c r="G1053" s="21" t="s">
        <v>943</v>
      </c>
      <c r="H1053" s="13"/>
      <c r="I1053" s="21" t="s">
        <v>52</v>
      </c>
      <c r="J1053" s="22">
        <v>11592.0</v>
      </c>
      <c r="K1053" s="22">
        <v>7.0</v>
      </c>
      <c r="L1053" s="22">
        <v>11599.0</v>
      </c>
      <c r="M1053" s="22">
        <v>8.13</v>
      </c>
      <c r="N1053" s="14">
        <v>6.459607267</v>
      </c>
      <c r="O1053" s="14">
        <v>179562.0</v>
      </c>
      <c r="P1053" s="17" t="str">
        <f>VLOOKUP(D1053,Details!$C$1:$J$3719,3,FALSE)</f>
        <v>#N/A</v>
      </c>
      <c r="Q1053" s="18" t="str">
        <f>VLOOKUP(D1053,Details!$C$1:$J$3719,4,FALSE)</f>
        <v>#N/A</v>
      </c>
      <c r="R1053" s="17" t="str">
        <f>VLOOKUP(D1053,Details!$C$1:$J$3719,5,FALSE)</f>
        <v>#N/A</v>
      </c>
      <c r="S1053" s="18" t="str">
        <f>VLOOKUP(D1053,Details!$C$1:$J$3719,6,FALSE)</f>
        <v>#N/A</v>
      </c>
      <c r="T1053" s="18" t="str">
        <f>VLOOKUP(D1053,Details!$C$1:$J$3719,7,FALSE)</f>
        <v>#N/A</v>
      </c>
      <c r="U1053" s="18" t="str">
        <f>VLOOKUP(D1053,Details!$C$1:$J$3719,8,FALSE)</f>
        <v>#N/A</v>
      </c>
    </row>
    <row r="1054">
      <c r="A1054" s="5" t="s">
        <v>22</v>
      </c>
      <c r="B1054" s="5" t="s">
        <v>7722</v>
      </c>
      <c r="C1054" s="21" t="s">
        <v>24</v>
      </c>
      <c r="D1054" s="21" t="s">
        <v>7726</v>
      </c>
      <c r="E1054" s="21" t="s">
        <v>346</v>
      </c>
      <c r="F1054" s="22">
        <v>39.0</v>
      </c>
      <c r="G1054" s="21" t="s">
        <v>24</v>
      </c>
      <c r="H1054" s="13"/>
      <c r="I1054" s="21" t="s">
        <v>73</v>
      </c>
      <c r="J1054" s="22">
        <v>6148.0</v>
      </c>
      <c r="K1054" s="22">
        <v>12.0</v>
      </c>
      <c r="L1054" s="22">
        <v>6160.0</v>
      </c>
      <c r="M1054" s="22">
        <v>4.32</v>
      </c>
      <c r="N1054" s="14">
        <v>3.430569942</v>
      </c>
      <c r="O1054" s="14">
        <v>179562.0</v>
      </c>
      <c r="P1054" s="17">
        <f>VLOOKUP(D1054,Details!$C$1:$J$3719,3,FALSE)</f>
        <v>1</v>
      </c>
      <c r="Q1054" s="18" t="str">
        <f>VLOOKUP(D1054,Details!$C$1:$J$3719,4,FALSE)</f>
        <v>10th Pass</v>
      </c>
      <c r="R1054" s="17">
        <f>VLOOKUP(D1054,Details!$C$1:$J$3719,5,FALSE)</f>
        <v>39</v>
      </c>
      <c r="S1054" s="18" t="str">
        <f>VLOOKUP(D1054,Details!$C$1:$J$3719,6,FALSE)</f>
        <v>Rs270 ~ 2Hund+</v>
      </c>
      <c r="T1054" s="18" t="str">
        <f>VLOOKUP(D1054,Details!$C$1:$J$3719,7,FALSE)</f>
        <v>Rs7,40,000 ~ 7Lacs+</v>
      </c>
      <c r="U1054" s="18" t="str">
        <f>VLOOKUP(D1054,Details!$C$1:$J$3719,8,FALSE)</f>
        <v/>
      </c>
    </row>
    <row r="1055">
      <c r="A1055" s="5" t="s">
        <v>22</v>
      </c>
      <c r="B1055" s="5" t="s">
        <v>7722</v>
      </c>
      <c r="C1055" s="21" t="s">
        <v>24</v>
      </c>
      <c r="D1055" s="21" t="s">
        <v>7727</v>
      </c>
      <c r="E1055" s="21" t="s">
        <v>33</v>
      </c>
      <c r="F1055" s="22">
        <v>25.0</v>
      </c>
      <c r="G1055" s="21" t="s">
        <v>253</v>
      </c>
      <c r="H1055" s="13"/>
      <c r="I1055" s="21" t="s">
        <v>48</v>
      </c>
      <c r="J1055" s="22">
        <v>3515.0</v>
      </c>
      <c r="K1055" s="22">
        <v>0.0</v>
      </c>
      <c r="L1055" s="22">
        <v>3515.0</v>
      </c>
      <c r="M1055" s="22">
        <v>2.46</v>
      </c>
      <c r="N1055" s="14">
        <v>1.957541128</v>
      </c>
      <c r="O1055" s="14">
        <v>179562.0</v>
      </c>
      <c r="P1055" s="17" t="str">
        <f>VLOOKUP(D1055,Details!$C$1:$J$3719,3,FALSE)</f>
        <v>#N/A</v>
      </c>
      <c r="Q1055" s="18" t="str">
        <f>VLOOKUP(D1055,Details!$C$1:$J$3719,4,FALSE)</f>
        <v>#N/A</v>
      </c>
      <c r="R1055" s="17" t="str">
        <f>VLOOKUP(D1055,Details!$C$1:$J$3719,5,FALSE)</f>
        <v>#N/A</v>
      </c>
      <c r="S1055" s="18" t="str">
        <f>VLOOKUP(D1055,Details!$C$1:$J$3719,6,FALSE)</f>
        <v>#N/A</v>
      </c>
      <c r="T1055" s="18" t="str">
        <f>VLOOKUP(D1055,Details!$C$1:$J$3719,7,FALSE)</f>
        <v>#N/A</v>
      </c>
      <c r="U1055" s="18" t="str">
        <f>VLOOKUP(D1055,Details!$C$1:$J$3719,8,FALSE)</f>
        <v>#N/A</v>
      </c>
    </row>
    <row r="1056">
      <c r="A1056" s="5" t="s">
        <v>22</v>
      </c>
      <c r="B1056" s="5" t="s">
        <v>7722</v>
      </c>
      <c r="C1056" s="21" t="s">
        <v>24</v>
      </c>
      <c r="D1056" s="21" t="s">
        <v>7728</v>
      </c>
      <c r="E1056" s="21" t="s">
        <v>33</v>
      </c>
      <c r="F1056" s="22">
        <v>42.0</v>
      </c>
      <c r="G1056" s="21" t="s">
        <v>24</v>
      </c>
      <c r="H1056" s="13"/>
      <c r="I1056" s="21" t="s">
        <v>57</v>
      </c>
      <c r="J1056" s="22">
        <v>2054.0</v>
      </c>
      <c r="K1056" s="22">
        <v>0.0</v>
      </c>
      <c r="L1056" s="22">
        <v>2054.0</v>
      </c>
      <c r="M1056" s="22">
        <v>1.44</v>
      </c>
      <c r="N1056" s="14">
        <v>1.143894588</v>
      </c>
      <c r="O1056" s="14">
        <v>179562.0</v>
      </c>
      <c r="P1056" s="17" t="str">
        <f>VLOOKUP(D1056,Details!$C$1:$J$3719,3,FALSE)</f>
        <v>#N/A</v>
      </c>
      <c r="Q1056" s="18" t="str">
        <f>VLOOKUP(D1056,Details!$C$1:$J$3719,4,FALSE)</f>
        <v>#N/A</v>
      </c>
      <c r="R1056" s="17" t="str">
        <f>VLOOKUP(D1056,Details!$C$1:$J$3719,5,FALSE)</f>
        <v>#N/A</v>
      </c>
      <c r="S1056" s="18" t="str">
        <f>VLOOKUP(D1056,Details!$C$1:$J$3719,6,FALSE)</f>
        <v>#N/A</v>
      </c>
      <c r="T1056" s="18" t="str">
        <f>VLOOKUP(D1056,Details!$C$1:$J$3719,7,FALSE)</f>
        <v>#N/A</v>
      </c>
      <c r="U1056" s="18" t="str">
        <f>VLOOKUP(D1056,Details!$C$1:$J$3719,8,FALSE)</f>
        <v>#N/A</v>
      </c>
    </row>
    <row r="1057">
      <c r="A1057" s="5" t="s">
        <v>22</v>
      </c>
      <c r="B1057" s="5" t="s">
        <v>7722</v>
      </c>
      <c r="C1057" s="21" t="s">
        <v>24</v>
      </c>
      <c r="D1057" s="21" t="s">
        <v>7729</v>
      </c>
      <c r="E1057" s="21" t="s">
        <v>33</v>
      </c>
      <c r="F1057" s="22">
        <v>50.0</v>
      </c>
      <c r="G1057" s="21" t="s">
        <v>943</v>
      </c>
      <c r="H1057" s="13"/>
      <c r="I1057" s="21" t="s">
        <v>48</v>
      </c>
      <c r="J1057" s="22">
        <v>1649.0</v>
      </c>
      <c r="K1057" s="22">
        <v>0.0</v>
      </c>
      <c r="L1057" s="22">
        <v>1649.0</v>
      </c>
      <c r="M1057" s="22">
        <v>1.16</v>
      </c>
      <c r="N1057" s="14">
        <v>0.918345752</v>
      </c>
      <c r="O1057" s="14">
        <v>179562.0</v>
      </c>
      <c r="P1057" s="17">
        <f>VLOOKUP(D1057,Details!$C$1:$J$3719,3,FALSE)</f>
        <v>0</v>
      </c>
      <c r="Q1057" s="18" t="str">
        <f>VLOOKUP(D1057,Details!$C$1:$J$3719,4,FALSE)</f>
        <v>Literate</v>
      </c>
      <c r="R1057" s="17">
        <f>VLOOKUP(D1057,Details!$C$1:$J$3719,5,FALSE)</f>
        <v>50</v>
      </c>
      <c r="S1057" s="18" t="str">
        <f>VLOOKUP(D1057,Details!$C$1:$J$3719,6,FALSE)</f>
        <v>Nil</v>
      </c>
      <c r="T1057" s="18" t="str">
        <f>VLOOKUP(D1057,Details!$C$1:$J$3719,7,FALSE)</f>
        <v>Rs0 ~ </v>
      </c>
      <c r="U1057" s="18" t="str">
        <f>VLOOKUP(D1057,Details!$C$1:$J$3719,8,FALSE)</f>
        <v/>
      </c>
    </row>
    <row r="1058">
      <c r="A1058" s="5" t="s">
        <v>22</v>
      </c>
      <c r="B1058" s="5" t="s">
        <v>7722</v>
      </c>
      <c r="C1058" s="21" t="s">
        <v>24</v>
      </c>
      <c r="D1058" s="21" t="s">
        <v>7730</v>
      </c>
      <c r="E1058" s="21" t="s">
        <v>33</v>
      </c>
      <c r="F1058" s="22">
        <v>36.0</v>
      </c>
      <c r="G1058" s="21" t="s">
        <v>24</v>
      </c>
      <c r="H1058" s="13"/>
      <c r="I1058" s="21" t="s">
        <v>44</v>
      </c>
      <c r="J1058" s="22">
        <v>1302.0</v>
      </c>
      <c r="K1058" s="22">
        <v>3.0</v>
      </c>
      <c r="L1058" s="22">
        <v>1305.0</v>
      </c>
      <c r="M1058" s="22">
        <v>0.91</v>
      </c>
      <c r="N1058" s="14">
        <v>0.72676847</v>
      </c>
      <c r="O1058" s="14">
        <v>179562.0</v>
      </c>
      <c r="P1058" s="17">
        <f>VLOOKUP(D1058,Details!$C$1:$J$3719,3,FALSE)</f>
        <v>0</v>
      </c>
      <c r="Q1058" s="18" t="str">
        <f>VLOOKUP(D1058,Details!$C$1:$J$3719,4,FALSE)</f>
        <v>Graduate</v>
      </c>
      <c r="R1058" s="17">
        <f>VLOOKUP(D1058,Details!$C$1:$J$3719,5,FALSE)</f>
        <v>36</v>
      </c>
      <c r="S1058" s="18" t="str">
        <f>VLOOKUP(D1058,Details!$C$1:$J$3719,6,FALSE)</f>
        <v>Rs12,38,000 ~ 12Lacs+</v>
      </c>
      <c r="T1058" s="18" t="str">
        <f>VLOOKUP(D1058,Details!$C$1:$J$3719,7,FALSE)</f>
        <v>Rs25,481 ~ 25Thou+</v>
      </c>
      <c r="U1058" s="18" t="str">
        <f>VLOOKUP(D1058,Details!$C$1:$J$3719,8,FALSE)</f>
        <v/>
      </c>
    </row>
    <row r="1059">
      <c r="A1059" s="5" t="s">
        <v>22</v>
      </c>
      <c r="B1059" s="5" t="s">
        <v>7722</v>
      </c>
      <c r="C1059" s="21" t="s">
        <v>24</v>
      </c>
      <c r="D1059" s="21" t="s">
        <v>7731</v>
      </c>
      <c r="E1059" s="21" t="s">
        <v>33</v>
      </c>
      <c r="F1059" s="22">
        <v>57.0</v>
      </c>
      <c r="G1059" s="21" t="s">
        <v>24</v>
      </c>
      <c r="H1059" s="13"/>
      <c r="I1059" s="21" t="s">
        <v>35</v>
      </c>
      <c r="J1059" s="22">
        <v>1068.0</v>
      </c>
      <c r="K1059" s="22">
        <v>1.0</v>
      </c>
      <c r="L1059" s="22">
        <v>1069.0</v>
      </c>
      <c r="M1059" s="22">
        <v>0.75</v>
      </c>
      <c r="N1059" s="14">
        <v>0.595337544</v>
      </c>
      <c r="O1059" s="14">
        <v>179562.0</v>
      </c>
      <c r="P1059" s="17">
        <f>VLOOKUP(D1059,Details!$C$1:$J$3719,3,FALSE)</f>
        <v>0</v>
      </c>
      <c r="Q1059" s="18" t="str">
        <f>VLOOKUP(D1059,Details!$C$1:$J$3719,4,FALSE)</f>
        <v>10th Pass</v>
      </c>
      <c r="R1059" s="17">
        <f>VLOOKUP(D1059,Details!$C$1:$J$3719,5,FALSE)</f>
        <v>57</v>
      </c>
      <c r="S1059" s="18" t="str">
        <f>VLOOKUP(D1059,Details!$C$1:$J$3719,6,FALSE)</f>
        <v>Rs15,82,500 ~ 15Lacs+</v>
      </c>
      <c r="T1059" s="18" t="str">
        <f>VLOOKUP(D1059,Details!$C$1:$J$3719,7,FALSE)</f>
        <v>Rs7,40,000 ~ 7Lacs+</v>
      </c>
      <c r="U1059" s="18" t="str">
        <f>VLOOKUP(D1059,Details!$C$1:$J$3719,8,FALSE)</f>
        <v/>
      </c>
    </row>
    <row r="1060">
      <c r="A1060" s="5" t="s">
        <v>22</v>
      </c>
      <c r="B1060" s="5" t="s">
        <v>7722</v>
      </c>
      <c r="C1060" s="21" t="s">
        <v>24</v>
      </c>
      <c r="D1060" s="21" t="s">
        <v>7732</v>
      </c>
      <c r="E1060" s="21" t="s">
        <v>33</v>
      </c>
      <c r="F1060" s="22">
        <v>33.0</v>
      </c>
      <c r="G1060" s="21" t="s">
        <v>253</v>
      </c>
      <c r="H1060" s="13"/>
      <c r="I1060" s="21" t="s">
        <v>48</v>
      </c>
      <c r="J1060" s="22">
        <v>679.0</v>
      </c>
      <c r="K1060" s="22">
        <v>0.0</v>
      </c>
      <c r="L1060" s="22">
        <v>679.0</v>
      </c>
      <c r="M1060" s="22">
        <v>0.48</v>
      </c>
      <c r="N1060" s="14">
        <v>0.378142369</v>
      </c>
      <c r="O1060" s="14">
        <v>179562.0</v>
      </c>
      <c r="P1060" s="17" t="str">
        <f>VLOOKUP(D1060,Details!$C$1:$J$3719,3,FALSE)</f>
        <v>#N/A</v>
      </c>
      <c r="Q1060" s="18" t="str">
        <f>VLOOKUP(D1060,Details!$C$1:$J$3719,4,FALSE)</f>
        <v>#N/A</v>
      </c>
      <c r="R1060" s="17" t="str">
        <f>VLOOKUP(D1060,Details!$C$1:$J$3719,5,FALSE)</f>
        <v>#N/A</v>
      </c>
      <c r="S1060" s="18" t="str">
        <f>VLOOKUP(D1060,Details!$C$1:$J$3719,6,FALSE)</f>
        <v>#N/A</v>
      </c>
      <c r="T1060" s="18" t="str">
        <f>VLOOKUP(D1060,Details!$C$1:$J$3719,7,FALSE)</f>
        <v>#N/A</v>
      </c>
      <c r="U1060" s="18" t="str">
        <f>VLOOKUP(D1060,Details!$C$1:$J$3719,8,FALSE)</f>
        <v>#N/A</v>
      </c>
    </row>
    <row r="1061">
      <c r="A1061" s="5" t="s">
        <v>22</v>
      </c>
      <c r="B1061" s="5" t="s">
        <v>7733</v>
      </c>
      <c r="C1061" s="21" t="s">
        <v>24</v>
      </c>
      <c r="D1061" s="21" t="s">
        <v>7734</v>
      </c>
      <c r="E1061" s="21" t="s">
        <v>33</v>
      </c>
      <c r="F1061" s="22">
        <v>53.0</v>
      </c>
      <c r="G1061" s="21" t="s">
        <v>24</v>
      </c>
      <c r="H1061" s="13"/>
      <c r="I1061" s="21" t="s">
        <v>40</v>
      </c>
      <c r="J1061" s="22">
        <v>57773.0</v>
      </c>
      <c r="K1061" s="22">
        <v>273.0</v>
      </c>
      <c r="L1061" s="22">
        <v>58046.0</v>
      </c>
      <c r="M1061" s="22">
        <v>38.44</v>
      </c>
      <c r="N1061" s="14">
        <v>27.11834317</v>
      </c>
      <c r="O1061" s="14">
        <v>214047.0</v>
      </c>
      <c r="P1061" s="17">
        <f>VLOOKUP(D1061,Details!$C$1:$J$3719,3,FALSE)</f>
        <v>2</v>
      </c>
      <c r="Q1061" s="18" t="str">
        <f>VLOOKUP(D1061,Details!$C$1:$J$3719,4,FALSE)</f>
        <v>Graduate</v>
      </c>
      <c r="R1061" s="17">
        <f>VLOOKUP(D1061,Details!$C$1:$J$3719,5,FALSE)</f>
        <v>53</v>
      </c>
      <c r="S1061" s="18" t="str">
        <f>VLOOKUP(D1061,Details!$C$1:$J$3719,6,FALSE)</f>
        <v>Rs47,34,397 ~ 47Lacs+</v>
      </c>
      <c r="T1061" s="18" t="str">
        <f>VLOOKUP(D1061,Details!$C$1:$J$3719,7,FALSE)</f>
        <v>Rs0 ~ </v>
      </c>
      <c r="U1061" s="18" t="str">
        <f>VLOOKUP(D1061,Details!$C$1:$J$3719,8,FALSE)</f>
        <v>Y</v>
      </c>
    </row>
    <row r="1062">
      <c r="A1062" s="5" t="s">
        <v>22</v>
      </c>
      <c r="B1062" s="5" t="s">
        <v>7733</v>
      </c>
      <c r="C1062" s="21" t="s">
        <v>24</v>
      </c>
      <c r="D1062" s="21" t="s">
        <v>7735</v>
      </c>
      <c r="E1062" s="21" t="s">
        <v>33</v>
      </c>
      <c r="F1062" s="22">
        <v>56.0</v>
      </c>
      <c r="G1062" s="21" t="s">
        <v>24</v>
      </c>
      <c r="H1062" s="13"/>
      <c r="I1062" s="21" t="s">
        <v>28</v>
      </c>
      <c r="J1062" s="22">
        <v>56294.0</v>
      </c>
      <c r="K1062" s="22">
        <v>244.0</v>
      </c>
      <c r="L1062" s="22">
        <v>56538.0</v>
      </c>
      <c r="M1062" s="22">
        <v>37.44</v>
      </c>
      <c r="N1062" s="14">
        <v>26.413825</v>
      </c>
      <c r="O1062" s="14">
        <v>214047.0</v>
      </c>
      <c r="P1062" s="17">
        <f>VLOOKUP(D1062,Details!$C$1:$J$3719,3,FALSE)</f>
        <v>1</v>
      </c>
      <c r="Q1062" s="18" t="str">
        <f>VLOOKUP(D1062,Details!$C$1:$J$3719,4,FALSE)</f>
        <v>Graduate</v>
      </c>
      <c r="R1062" s="17">
        <f>VLOOKUP(D1062,Details!$C$1:$J$3719,5,FALSE)</f>
        <v>57</v>
      </c>
      <c r="S1062" s="18" t="str">
        <f>VLOOKUP(D1062,Details!$C$1:$J$3719,6,FALSE)</f>
        <v>Rs12,97,26,159 ~ 12Crore+</v>
      </c>
      <c r="T1062" s="18" t="str">
        <f>VLOOKUP(D1062,Details!$C$1:$J$3719,7,FALSE)</f>
        <v>Rs1,50,27,386 ~ 1Crore+</v>
      </c>
      <c r="U1062" s="18" t="str">
        <f>VLOOKUP(D1062,Details!$C$1:$J$3719,8,FALSE)</f>
        <v/>
      </c>
    </row>
    <row r="1063">
      <c r="A1063" s="5" t="s">
        <v>22</v>
      </c>
      <c r="B1063" s="5" t="s">
        <v>7733</v>
      </c>
      <c r="C1063" s="21" t="s">
        <v>24</v>
      </c>
      <c r="D1063" s="21" t="s">
        <v>7736</v>
      </c>
      <c r="E1063" s="21" t="s">
        <v>33</v>
      </c>
      <c r="F1063" s="22">
        <v>50.0</v>
      </c>
      <c r="G1063" s="21" t="s">
        <v>24</v>
      </c>
      <c r="H1063" s="13"/>
      <c r="I1063" s="21" t="s">
        <v>48</v>
      </c>
      <c r="J1063" s="22">
        <v>23273.0</v>
      </c>
      <c r="K1063" s="22">
        <v>193.0</v>
      </c>
      <c r="L1063" s="22">
        <v>23466.0</v>
      </c>
      <c r="M1063" s="22">
        <v>15.54</v>
      </c>
      <c r="N1063" s="14">
        <v>10.9630128</v>
      </c>
      <c r="O1063" s="14">
        <v>214047.0</v>
      </c>
      <c r="P1063" s="17">
        <f>VLOOKUP(D1063,Details!$C$1:$J$3719,3,FALSE)</f>
        <v>0</v>
      </c>
      <c r="Q1063" s="18" t="str">
        <f>VLOOKUP(D1063,Details!$C$1:$J$3719,4,FALSE)</f>
        <v>Graduate</v>
      </c>
      <c r="R1063" s="17">
        <f>VLOOKUP(D1063,Details!$C$1:$J$3719,5,FALSE)</f>
        <v>48</v>
      </c>
      <c r="S1063" s="18" t="str">
        <f>VLOOKUP(D1063,Details!$C$1:$J$3719,6,FALSE)</f>
        <v>Rs79,24,000 ~ 79Lacs+</v>
      </c>
      <c r="T1063" s="18" t="str">
        <f>VLOOKUP(D1063,Details!$C$1:$J$3719,7,FALSE)</f>
        <v>Rs32,56,100 ~ 32Lacs+</v>
      </c>
      <c r="U1063" s="18" t="str">
        <f>VLOOKUP(D1063,Details!$C$1:$J$3719,8,FALSE)</f>
        <v/>
      </c>
    </row>
    <row r="1064">
      <c r="A1064" s="5" t="s">
        <v>22</v>
      </c>
      <c r="B1064" s="5" t="s">
        <v>7733</v>
      </c>
      <c r="C1064" s="21" t="s">
        <v>24</v>
      </c>
      <c r="D1064" s="21" t="s">
        <v>7737</v>
      </c>
      <c r="E1064" s="21" t="s">
        <v>33</v>
      </c>
      <c r="F1064" s="22">
        <v>35.0</v>
      </c>
      <c r="G1064" s="21" t="s">
        <v>24</v>
      </c>
      <c r="H1064" s="13"/>
      <c r="I1064" s="21" t="s">
        <v>35</v>
      </c>
      <c r="J1064" s="22">
        <v>2510.0</v>
      </c>
      <c r="K1064" s="22">
        <v>2.0</v>
      </c>
      <c r="L1064" s="22">
        <v>2512.0</v>
      </c>
      <c r="M1064" s="22">
        <v>1.66</v>
      </c>
      <c r="N1064" s="14">
        <v>1.173574028</v>
      </c>
      <c r="O1064" s="14">
        <v>214047.0</v>
      </c>
      <c r="P1064" s="17">
        <f>VLOOKUP(D1064,Details!$C$1:$J$3719,3,FALSE)</f>
        <v>0</v>
      </c>
      <c r="Q1064" s="18" t="str">
        <f>VLOOKUP(D1064,Details!$C$1:$J$3719,4,FALSE)</f>
        <v>Not Given</v>
      </c>
      <c r="R1064" s="17">
        <f>VLOOKUP(D1064,Details!$C$1:$J$3719,5,FALSE)</f>
        <v>35</v>
      </c>
      <c r="S1064" s="18" t="str">
        <f>VLOOKUP(D1064,Details!$C$1:$J$3719,6,FALSE)</f>
        <v>Rs500 ~ 5Hund+</v>
      </c>
      <c r="T1064" s="18" t="str">
        <f>VLOOKUP(D1064,Details!$C$1:$J$3719,7,FALSE)</f>
        <v>Rs0 ~ </v>
      </c>
      <c r="U1064" s="18" t="str">
        <f>VLOOKUP(D1064,Details!$C$1:$J$3719,8,FALSE)</f>
        <v/>
      </c>
    </row>
    <row r="1065">
      <c r="A1065" s="5" t="s">
        <v>22</v>
      </c>
      <c r="B1065" s="5" t="s">
        <v>7733</v>
      </c>
      <c r="C1065" s="21" t="s">
        <v>24</v>
      </c>
      <c r="D1065" s="21" t="s">
        <v>7738</v>
      </c>
      <c r="E1065" s="21" t="s">
        <v>33</v>
      </c>
      <c r="F1065" s="22">
        <v>38.0</v>
      </c>
      <c r="G1065" s="21" t="s">
        <v>24</v>
      </c>
      <c r="H1065" s="13"/>
      <c r="I1065" s="21" t="s">
        <v>73</v>
      </c>
      <c r="J1065" s="22">
        <v>2359.0</v>
      </c>
      <c r="K1065" s="22">
        <v>3.0</v>
      </c>
      <c r="L1065" s="22">
        <v>2362.0</v>
      </c>
      <c r="M1065" s="22">
        <v>1.56</v>
      </c>
      <c r="N1065" s="14">
        <v>1.103495961</v>
      </c>
      <c r="O1065" s="14">
        <v>214047.0</v>
      </c>
      <c r="P1065" s="17">
        <f>VLOOKUP(D1065,Details!$C$1:$J$3719,3,FALSE)</f>
        <v>0</v>
      </c>
      <c r="Q1065" s="18" t="str">
        <f>VLOOKUP(D1065,Details!$C$1:$J$3719,4,FALSE)</f>
        <v>Post Graduate</v>
      </c>
      <c r="R1065" s="17">
        <f>VLOOKUP(D1065,Details!$C$1:$J$3719,5,FALSE)</f>
        <v>38</v>
      </c>
      <c r="S1065" s="18" t="str">
        <f>VLOOKUP(D1065,Details!$C$1:$J$3719,6,FALSE)</f>
        <v>Rs2,95,000 ~ 2Lacs+</v>
      </c>
      <c r="T1065" s="18" t="str">
        <f>VLOOKUP(D1065,Details!$C$1:$J$3719,7,FALSE)</f>
        <v>Rs50,000 ~ 50Thou+</v>
      </c>
      <c r="U1065" s="18" t="str">
        <f>VLOOKUP(D1065,Details!$C$1:$J$3719,8,FALSE)</f>
        <v/>
      </c>
    </row>
    <row r="1066">
      <c r="A1066" s="5" t="s">
        <v>22</v>
      </c>
      <c r="B1066" s="5" t="s">
        <v>7733</v>
      </c>
      <c r="C1066" s="21" t="s">
        <v>24</v>
      </c>
      <c r="D1066" s="21" t="s">
        <v>7739</v>
      </c>
      <c r="E1066" s="21" t="s">
        <v>33</v>
      </c>
      <c r="F1066" s="22">
        <v>26.0</v>
      </c>
      <c r="G1066" s="21" t="s">
        <v>24</v>
      </c>
      <c r="H1066" s="13"/>
      <c r="I1066" s="21" t="s">
        <v>48</v>
      </c>
      <c r="J1066" s="22">
        <v>1524.0</v>
      </c>
      <c r="K1066" s="22">
        <v>0.0</v>
      </c>
      <c r="L1066" s="22">
        <v>1524.0</v>
      </c>
      <c r="M1066" s="22">
        <v>1.01</v>
      </c>
      <c r="N1066" s="14">
        <v>0.71199316</v>
      </c>
      <c r="O1066" s="14">
        <v>214047.0</v>
      </c>
      <c r="P1066" s="17">
        <f>VLOOKUP(D1066,Details!$C$1:$J$3719,3,FALSE)</f>
        <v>0</v>
      </c>
      <c r="Q1066" s="18" t="str">
        <f>VLOOKUP(D1066,Details!$C$1:$J$3719,4,FALSE)</f>
        <v>Graduate</v>
      </c>
      <c r="R1066" s="17">
        <f>VLOOKUP(D1066,Details!$C$1:$J$3719,5,FALSE)</f>
        <v>26</v>
      </c>
      <c r="S1066" s="18" t="str">
        <f>VLOOKUP(D1066,Details!$C$1:$J$3719,6,FALSE)</f>
        <v>Rs3,85,000 ~ 3Lacs+</v>
      </c>
      <c r="T1066" s="18" t="str">
        <f>VLOOKUP(D1066,Details!$C$1:$J$3719,7,FALSE)</f>
        <v>Rs0 ~ </v>
      </c>
      <c r="U1066" s="18" t="str">
        <f>VLOOKUP(D1066,Details!$C$1:$J$3719,8,FALSE)</f>
        <v/>
      </c>
    </row>
    <row r="1067">
      <c r="A1067" s="5" t="s">
        <v>22</v>
      </c>
      <c r="B1067" s="5" t="s">
        <v>7733</v>
      </c>
      <c r="C1067" s="21" t="s">
        <v>24</v>
      </c>
      <c r="D1067" s="21" t="s">
        <v>2662</v>
      </c>
      <c r="E1067" s="21" t="s">
        <v>33</v>
      </c>
      <c r="F1067" s="22">
        <v>42.0</v>
      </c>
      <c r="G1067" s="21" t="s">
        <v>24</v>
      </c>
      <c r="H1067" s="13"/>
      <c r="I1067" s="21" t="s">
        <v>57</v>
      </c>
      <c r="J1067" s="22">
        <v>1430.0</v>
      </c>
      <c r="K1067" s="22">
        <v>0.0</v>
      </c>
      <c r="L1067" s="22">
        <v>1430.0</v>
      </c>
      <c r="M1067" s="22">
        <v>0.95</v>
      </c>
      <c r="N1067" s="14">
        <v>0.668077572</v>
      </c>
      <c r="O1067" s="14">
        <v>214047.0</v>
      </c>
      <c r="P1067" s="17">
        <f>VLOOKUP(D1067,Details!$C$1:$J$3719,3,FALSE)</f>
        <v>0</v>
      </c>
      <c r="Q1067" s="18" t="str">
        <f>VLOOKUP(D1067,Details!$C$1:$J$3719,4,FALSE)</f>
        <v>Not Given</v>
      </c>
      <c r="R1067" s="17">
        <f>VLOOKUP(D1067,Details!$C$1:$J$3719,5,FALSE)</f>
        <v>42</v>
      </c>
      <c r="S1067" s="18" t="str">
        <f>VLOOKUP(D1067,Details!$C$1:$J$3719,6,FALSE)</f>
        <v>Rs5,56,733 ~ 5Lacs+</v>
      </c>
      <c r="T1067" s="18" t="str">
        <f>VLOOKUP(D1067,Details!$C$1:$J$3719,7,FALSE)</f>
        <v>Rs0 ~ </v>
      </c>
      <c r="U1067" s="18" t="str">
        <f>VLOOKUP(D1067,Details!$C$1:$J$3719,8,FALSE)</f>
        <v/>
      </c>
    </row>
    <row r="1068">
      <c r="A1068" s="5" t="s">
        <v>22</v>
      </c>
      <c r="B1068" s="5" t="s">
        <v>7733</v>
      </c>
      <c r="C1068" s="21" t="s">
        <v>24</v>
      </c>
      <c r="D1068" s="21" t="s">
        <v>7740</v>
      </c>
      <c r="E1068" s="21" t="s">
        <v>33</v>
      </c>
      <c r="F1068" s="22">
        <v>42.0</v>
      </c>
      <c r="G1068" s="21" t="s">
        <v>24</v>
      </c>
      <c r="H1068" s="13"/>
      <c r="I1068" s="21" t="s">
        <v>2655</v>
      </c>
      <c r="J1068" s="22">
        <v>1124.0</v>
      </c>
      <c r="K1068" s="22">
        <v>1.0</v>
      </c>
      <c r="L1068" s="22">
        <v>1125.0</v>
      </c>
      <c r="M1068" s="22">
        <v>0.74</v>
      </c>
      <c r="N1068" s="14">
        <v>0.525585502</v>
      </c>
      <c r="O1068" s="14">
        <v>214047.0</v>
      </c>
      <c r="P1068" s="17">
        <f>VLOOKUP(D1068,Details!$C$1:$J$3719,3,FALSE)</f>
        <v>0</v>
      </c>
      <c r="Q1068" s="18" t="str">
        <f>VLOOKUP(D1068,Details!$C$1:$J$3719,4,FALSE)</f>
        <v>Not Given</v>
      </c>
      <c r="R1068" s="17">
        <f>VLOOKUP(D1068,Details!$C$1:$J$3719,5,FALSE)</f>
        <v>42</v>
      </c>
      <c r="S1068" s="18" t="str">
        <f>VLOOKUP(D1068,Details!$C$1:$J$3719,6,FALSE)</f>
        <v>Rs1,42,82,500 ~ 1Crore+</v>
      </c>
      <c r="T1068" s="18" t="str">
        <f>VLOOKUP(D1068,Details!$C$1:$J$3719,7,FALSE)</f>
        <v>Rs35,00,000 ~ 35Lacs+</v>
      </c>
      <c r="U1068" s="18" t="str">
        <f>VLOOKUP(D1068,Details!$C$1:$J$3719,8,FALSE)</f>
        <v/>
      </c>
    </row>
    <row r="1069">
      <c r="A1069" s="5" t="s">
        <v>22</v>
      </c>
      <c r="B1069" s="5" t="s">
        <v>7733</v>
      </c>
      <c r="C1069" s="21" t="s">
        <v>24</v>
      </c>
      <c r="D1069" s="21" t="s">
        <v>7741</v>
      </c>
      <c r="E1069" s="21" t="s">
        <v>33</v>
      </c>
      <c r="F1069" s="22">
        <v>43.0</v>
      </c>
      <c r="G1069" s="21" t="s">
        <v>24</v>
      </c>
      <c r="H1069" s="13"/>
      <c r="I1069" s="21" t="s">
        <v>48</v>
      </c>
      <c r="J1069" s="22">
        <v>1018.0</v>
      </c>
      <c r="K1069" s="22">
        <v>0.0</v>
      </c>
      <c r="L1069" s="22">
        <v>1018.0</v>
      </c>
      <c r="M1069" s="22">
        <v>0.67</v>
      </c>
      <c r="N1069" s="14">
        <v>0.475596481</v>
      </c>
      <c r="O1069" s="14">
        <v>214047.0</v>
      </c>
      <c r="P1069" s="17" t="str">
        <f>VLOOKUP(D1069,Details!$C$1:$J$3719,3,FALSE)</f>
        <v>#N/A</v>
      </c>
      <c r="Q1069" s="18" t="str">
        <f>VLOOKUP(D1069,Details!$C$1:$J$3719,4,FALSE)</f>
        <v>#N/A</v>
      </c>
      <c r="R1069" s="17" t="str">
        <f>VLOOKUP(D1069,Details!$C$1:$J$3719,5,FALSE)</f>
        <v>#N/A</v>
      </c>
      <c r="S1069" s="18" t="str">
        <f>VLOOKUP(D1069,Details!$C$1:$J$3719,6,FALSE)</f>
        <v>#N/A</v>
      </c>
      <c r="T1069" s="18" t="str">
        <f>VLOOKUP(D1069,Details!$C$1:$J$3719,7,FALSE)</f>
        <v>#N/A</v>
      </c>
      <c r="U1069" s="18" t="str">
        <f>VLOOKUP(D1069,Details!$C$1:$J$3719,8,FALSE)</f>
        <v>#N/A</v>
      </c>
    </row>
    <row r="1070">
      <c r="A1070" s="5" t="s">
        <v>22</v>
      </c>
      <c r="B1070" s="5" t="s">
        <v>7733</v>
      </c>
      <c r="C1070" s="21" t="s">
        <v>24</v>
      </c>
      <c r="D1070" s="21" t="s">
        <v>7742</v>
      </c>
      <c r="E1070" s="21" t="s">
        <v>33</v>
      </c>
      <c r="F1070" s="22">
        <v>44.0</v>
      </c>
      <c r="G1070" s="21" t="s">
        <v>24</v>
      </c>
      <c r="H1070" s="13"/>
      <c r="I1070" s="21" t="s">
        <v>44</v>
      </c>
      <c r="J1070" s="22">
        <v>810.0</v>
      </c>
      <c r="K1070" s="22">
        <v>3.0</v>
      </c>
      <c r="L1070" s="22">
        <v>813.0</v>
      </c>
      <c r="M1070" s="22">
        <v>0.54</v>
      </c>
      <c r="N1070" s="14">
        <v>0.379823123</v>
      </c>
      <c r="O1070" s="14">
        <v>214047.0</v>
      </c>
      <c r="P1070" s="17">
        <f>VLOOKUP(D1070,Details!$C$1:$J$3719,3,FALSE)</f>
        <v>0</v>
      </c>
      <c r="Q1070" s="18" t="str">
        <f>VLOOKUP(D1070,Details!$C$1:$J$3719,4,FALSE)</f>
        <v>10th Pass</v>
      </c>
      <c r="R1070" s="17">
        <f>VLOOKUP(D1070,Details!$C$1:$J$3719,5,FALSE)</f>
        <v>44</v>
      </c>
      <c r="S1070" s="18" t="str">
        <f>VLOOKUP(D1070,Details!$C$1:$J$3719,6,FALSE)</f>
        <v>Rs7,10,000 ~ 7Lacs+</v>
      </c>
      <c r="T1070" s="18" t="str">
        <f>VLOOKUP(D1070,Details!$C$1:$J$3719,7,FALSE)</f>
        <v>Rs2,75,000 ~ 2Lacs+</v>
      </c>
      <c r="U1070" s="18" t="str">
        <f>VLOOKUP(D1070,Details!$C$1:$J$3719,8,FALSE)</f>
        <v/>
      </c>
    </row>
    <row r="1071">
      <c r="A1071" s="5" t="s">
        <v>22</v>
      </c>
      <c r="B1071" s="5" t="s">
        <v>7733</v>
      </c>
      <c r="C1071" s="21" t="s">
        <v>24</v>
      </c>
      <c r="D1071" s="21" t="s">
        <v>7743</v>
      </c>
      <c r="E1071" s="21" t="s">
        <v>33</v>
      </c>
      <c r="F1071" s="22">
        <v>26.0</v>
      </c>
      <c r="G1071" s="21" t="s">
        <v>24</v>
      </c>
      <c r="H1071" s="13"/>
      <c r="I1071" s="21" t="s">
        <v>48</v>
      </c>
      <c r="J1071" s="22">
        <v>801.0</v>
      </c>
      <c r="K1071" s="22">
        <v>0.0</v>
      </c>
      <c r="L1071" s="22">
        <v>801.0</v>
      </c>
      <c r="M1071" s="22">
        <v>0.53</v>
      </c>
      <c r="N1071" s="14">
        <v>0.374216878</v>
      </c>
      <c r="O1071" s="14">
        <v>214047.0</v>
      </c>
      <c r="P1071" s="17">
        <f>VLOOKUP(D1071,Details!$C$1:$J$3719,3,FALSE)</f>
        <v>0</v>
      </c>
      <c r="Q1071" s="18" t="str">
        <f>VLOOKUP(D1071,Details!$C$1:$J$3719,4,FALSE)</f>
        <v>10th Pass</v>
      </c>
      <c r="R1071" s="17">
        <f>VLOOKUP(D1071,Details!$C$1:$J$3719,5,FALSE)</f>
        <v>26</v>
      </c>
      <c r="S1071" s="18" t="str">
        <f>VLOOKUP(D1071,Details!$C$1:$J$3719,6,FALSE)</f>
        <v>Nil</v>
      </c>
      <c r="T1071" s="18" t="str">
        <f>VLOOKUP(D1071,Details!$C$1:$J$3719,7,FALSE)</f>
        <v>Rs0 ~ </v>
      </c>
      <c r="U1071" s="18" t="str">
        <f>VLOOKUP(D1071,Details!$C$1:$J$3719,8,FALSE)</f>
        <v/>
      </c>
    </row>
    <row r="1072">
      <c r="A1072" s="5" t="s">
        <v>22</v>
      </c>
      <c r="B1072" s="5" t="s">
        <v>7733</v>
      </c>
      <c r="C1072" s="21" t="s">
        <v>24</v>
      </c>
      <c r="D1072" s="21" t="s">
        <v>7744</v>
      </c>
      <c r="E1072" s="21" t="s">
        <v>33</v>
      </c>
      <c r="F1072" s="22">
        <v>49.0</v>
      </c>
      <c r="G1072" s="21" t="s">
        <v>24</v>
      </c>
      <c r="H1072" s="13"/>
      <c r="I1072" s="21" t="s">
        <v>48</v>
      </c>
      <c r="J1072" s="22">
        <v>552.0</v>
      </c>
      <c r="K1072" s="22">
        <v>0.0</v>
      </c>
      <c r="L1072" s="22">
        <v>552.0</v>
      </c>
      <c r="M1072" s="22">
        <v>0.37</v>
      </c>
      <c r="N1072" s="14">
        <v>0.257887286</v>
      </c>
      <c r="O1072" s="14">
        <v>214047.0</v>
      </c>
      <c r="P1072" s="17" t="str">
        <f>VLOOKUP(D1072,Details!$C$1:$J$3719,3,FALSE)</f>
        <v>#N/A</v>
      </c>
      <c r="Q1072" s="18" t="str">
        <f>VLOOKUP(D1072,Details!$C$1:$J$3719,4,FALSE)</f>
        <v>#N/A</v>
      </c>
      <c r="R1072" s="17" t="str">
        <f>VLOOKUP(D1072,Details!$C$1:$J$3719,5,FALSE)</f>
        <v>#N/A</v>
      </c>
      <c r="S1072" s="18" t="str">
        <f>VLOOKUP(D1072,Details!$C$1:$J$3719,6,FALSE)</f>
        <v>#N/A</v>
      </c>
      <c r="T1072" s="18" t="str">
        <f>VLOOKUP(D1072,Details!$C$1:$J$3719,7,FALSE)</f>
        <v>#N/A</v>
      </c>
      <c r="U1072" s="18" t="str">
        <f>VLOOKUP(D1072,Details!$C$1:$J$3719,8,FALSE)</f>
        <v>#N/A</v>
      </c>
    </row>
    <row r="1073">
      <c r="A1073" s="5" t="s">
        <v>22</v>
      </c>
      <c r="B1073" s="5" t="s">
        <v>7733</v>
      </c>
      <c r="C1073" s="21" t="s">
        <v>24</v>
      </c>
      <c r="D1073" s="21" t="s">
        <v>7745</v>
      </c>
      <c r="E1073" s="21" t="s">
        <v>33</v>
      </c>
      <c r="F1073" s="22">
        <v>25.0</v>
      </c>
      <c r="G1073" s="21" t="s">
        <v>253</v>
      </c>
      <c r="H1073" s="13"/>
      <c r="I1073" s="21" t="s">
        <v>219</v>
      </c>
      <c r="J1073" s="22">
        <v>494.0</v>
      </c>
      <c r="K1073" s="22">
        <v>1.0</v>
      </c>
      <c r="L1073" s="22">
        <v>495.0</v>
      </c>
      <c r="M1073" s="22">
        <v>0.33</v>
      </c>
      <c r="N1073" s="14">
        <v>0.231257621</v>
      </c>
      <c r="O1073" s="14">
        <v>214047.0</v>
      </c>
      <c r="P1073" s="17">
        <f>VLOOKUP(D1073,Details!$C$1:$J$3719,3,FALSE)</f>
        <v>0</v>
      </c>
      <c r="Q1073" s="18" t="str">
        <f>VLOOKUP(D1073,Details!$C$1:$J$3719,4,FALSE)</f>
        <v>Graduate</v>
      </c>
      <c r="R1073" s="17">
        <f>VLOOKUP(D1073,Details!$C$1:$J$3719,5,FALSE)</f>
        <v>25</v>
      </c>
      <c r="S1073" s="18" t="str">
        <f>VLOOKUP(D1073,Details!$C$1:$J$3719,6,FALSE)</f>
        <v>Rs30,000 ~ 30Thou+</v>
      </c>
      <c r="T1073" s="18" t="str">
        <f>VLOOKUP(D1073,Details!$C$1:$J$3719,7,FALSE)</f>
        <v>Rs0 ~ </v>
      </c>
      <c r="U1073" s="18" t="str">
        <f>VLOOKUP(D1073,Details!$C$1:$J$3719,8,FALSE)</f>
        <v/>
      </c>
    </row>
    <row r="1074">
      <c r="A1074" s="5" t="s">
        <v>22</v>
      </c>
      <c r="B1074" s="5" t="s">
        <v>7733</v>
      </c>
      <c r="C1074" s="21" t="s">
        <v>24</v>
      </c>
      <c r="D1074" s="21" t="s">
        <v>7746</v>
      </c>
      <c r="E1074" s="21" t="s">
        <v>33</v>
      </c>
      <c r="F1074" s="22">
        <v>25.0</v>
      </c>
      <c r="G1074" s="21" t="s">
        <v>253</v>
      </c>
      <c r="H1074" s="13"/>
      <c r="I1074" s="21" t="s">
        <v>48</v>
      </c>
      <c r="J1074" s="22">
        <v>329.0</v>
      </c>
      <c r="K1074" s="22">
        <v>0.0</v>
      </c>
      <c r="L1074" s="22">
        <v>329.0</v>
      </c>
      <c r="M1074" s="22">
        <v>0.22</v>
      </c>
      <c r="N1074" s="14">
        <v>0.15370456</v>
      </c>
      <c r="O1074" s="14">
        <v>214047.0</v>
      </c>
      <c r="P1074" s="17" t="str">
        <f>VLOOKUP(D1074,Details!$C$1:$J$3719,3,FALSE)</f>
        <v>#N/A</v>
      </c>
      <c r="Q1074" s="18" t="str">
        <f>VLOOKUP(D1074,Details!$C$1:$J$3719,4,FALSE)</f>
        <v>#N/A</v>
      </c>
      <c r="R1074" s="17" t="str">
        <f>VLOOKUP(D1074,Details!$C$1:$J$3719,5,FALSE)</f>
        <v>#N/A</v>
      </c>
      <c r="S1074" s="18" t="str">
        <f>VLOOKUP(D1074,Details!$C$1:$J$3719,6,FALSE)</f>
        <v>#N/A</v>
      </c>
      <c r="T1074" s="18" t="str">
        <f>VLOOKUP(D1074,Details!$C$1:$J$3719,7,FALSE)</f>
        <v>#N/A</v>
      </c>
      <c r="U1074" s="18" t="str">
        <f>VLOOKUP(D1074,Details!$C$1:$J$3719,8,FALSE)</f>
        <v>#N/A</v>
      </c>
    </row>
    <row r="1075">
      <c r="A1075" s="5" t="s">
        <v>22</v>
      </c>
      <c r="B1075" s="5" t="s">
        <v>7747</v>
      </c>
      <c r="C1075" s="21" t="s">
        <v>943</v>
      </c>
      <c r="D1075" s="21" t="s">
        <v>7748</v>
      </c>
      <c r="E1075" s="21" t="s">
        <v>33</v>
      </c>
      <c r="F1075" s="22">
        <v>36.0</v>
      </c>
      <c r="G1075" s="21" t="s">
        <v>943</v>
      </c>
      <c r="H1075" s="13"/>
      <c r="I1075" s="21" t="s">
        <v>40</v>
      </c>
      <c r="J1075" s="22">
        <v>64572.0</v>
      </c>
      <c r="K1075" s="22">
        <v>315.0</v>
      </c>
      <c r="L1075" s="22">
        <v>64887.0</v>
      </c>
      <c r="M1075" s="22">
        <v>44.07</v>
      </c>
      <c r="N1075" s="14">
        <v>32.00613615</v>
      </c>
      <c r="O1075" s="14">
        <v>202733.0</v>
      </c>
      <c r="P1075" s="17">
        <f>VLOOKUP(D1075,Details!$C$1:$J$3719,3,FALSE)</f>
        <v>0</v>
      </c>
      <c r="Q1075" s="18" t="str">
        <f>VLOOKUP(D1075,Details!$C$1:$J$3719,4,FALSE)</f>
        <v>Not Given</v>
      </c>
      <c r="R1075" s="17">
        <f>VLOOKUP(D1075,Details!$C$1:$J$3719,5,FALSE)</f>
        <v>36</v>
      </c>
      <c r="S1075" s="18" t="str">
        <f>VLOOKUP(D1075,Details!$C$1:$J$3719,6,FALSE)</f>
        <v>Rs99,750 ~ 99Thou+</v>
      </c>
      <c r="T1075" s="18" t="str">
        <f>VLOOKUP(D1075,Details!$C$1:$J$3719,7,FALSE)</f>
        <v>Rs4,00,000 ~ 4Lacs+</v>
      </c>
      <c r="U1075" s="18" t="str">
        <f>VLOOKUP(D1075,Details!$C$1:$J$3719,8,FALSE)</f>
        <v>Y</v>
      </c>
    </row>
    <row r="1076">
      <c r="A1076" s="5" t="s">
        <v>22</v>
      </c>
      <c r="B1076" s="5" t="s">
        <v>7747</v>
      </c>
      <c r="C1076" s="21" t="s">
        <v>943</v>
      </c>
      <c r="D1076" s="21" t="s">
        <v>7749</v>
      </c>
      <c r="E1076" s="21" t="s">
        <v>33</v>
      </c>
      <c r="F1076" s="22">
        <v>37.0</v>
      </c>
      <c r="G1076" s="21" t="s">
        <v>943</v>
      </c>
      <c r="H1076" s="13"/>
      <c r="I1076" s="21" t="s">
        <v>276</v>
      </c>
      <c r="J1076" s="22">
        <v>57239.0</v>
      </c>
      <c r="K1076" s="22">
        <v>180.0</v>
      </c>
      <c r="L1076" s="22">
        <v>57419.0</v>
      </c>
      <c r="M1076" s="22">
        <v>38.99</v>
      </c>
      <c r="N1076" s="14">
        <v>28.3224734</v>
      </c>
      <c r="O1076" s="14">
        <v>202733.0</v>
      </c>
      <c r="P1076" s="17">
        <f>VLOOKUP(D1076,Details!$C$1:$J$3719,3,FALSE)</f>
        <v>0</v>
      </c>
      <c r="Q1076" s="18" t="str">
        <f>VLOOKUP(D1076,Details!$C$1:$J$3719,4,FALSE)</f>
        <v>Post Graduate</v>
      </c>
      <c r="R1076" s="17">
        <f>VLOOKUP(D1076,Details!$C$1:$J$3719,5,FALSE)</f>
        <v>37</v>
      </c>
      <c r="S1076" s="18" t="str">
        <f>VLOOKUP(D1076,Details!$C$1:$J$3719,6,FALSE)</f>
        <v>Rs33,99,000 ~ 33Lacs+</v>
      </c>
      <c r="T1076" s="18" t="str">
        <f>VLOOKUP(D1076,Details!$C$1:$J$3719,7,FALSE)</f>
        <v>Rs0 ~ </v>
      </c>
      <c r="U1076" s="18" t="str">
        <f>VLOOKUP(D1076,Details!$C$1:$J$3719,8,FALSE)</f>
        <v/>
      </c>
    </row>
    <row r="1077">
      <c r="A1077" s="5" t="s">
        <v>22</v>
      </c>
      <c r="B1077" s="5" t="s">
        <v>7747</v>
      </c>
      <c r="C1077" s="21" t="s">
        <v>943</v>
      </c>
      <c r="D1077" s="21" t="s">
        <v>7750</v>
      </c>
      <c r="E1077" s="21" t="s">
        <v>33</v>
      </c>
      <c r="F1077" s="22">
        <v>42.0</v>
      </c>
      <c r="G1077" s="21" t="s">
        <v>943</v>
      </c>
      <c r="H1077" s="13"/>
      <c r="I1077" s="21" t="s">
        <v>52</v>
      </c>
      <c r="J1077" s="22">
        <v>16403.0</v>
      </c>
      <c r="K1077" s="22">
        <v>25.0</v>
      </c>
      <c r="L1077" s="22">
        <v>16428.0</v>
      </c>
      <c r="M1077" s="22">
        <v>11.16</v>
      </c>
      <c r="N1077" s="14">
        <v>8.103268831</v>
      </c>
      <c r="O1077" s="14">
        <v>202733.0</v>
      </c>
      <c r="P1077" s="17" t="str">
        <f>VLOOKUP(D1077,Details!$C$1:$J$3719,3,FALSE)</f>
        <v>#N/A</v>
      </c>
      <c r="Q1077" s="18" t="str">
        <f>VLOOKUP(D1077,Details!$C$1:$J$3719,4,FALSE)</f>
        <v>#N/A</v>
      </c>
      <c r="R1077" s="17" t="str">
        <f>VLOOKUP(D1077,Details!$C$1:$J$3719,5,FALSE)</f>
        <v>#N/A</v>
      </c>
      <c r="S1077" s="18" t="str">
        <f>VLOOKUP(D1077,Details!$C$1:$J$3719,6,FALSE)</f>
        <v>#N/A</v>
      </c>
      <c r="T1077" s="18" t="str">
        <f>VLOOKUP(D1077,Details!$C$1:$J$3719,7,FALSE)</f>
        <v>#N/A</v>
      </c>
      <c r="U1077" s="18" t="str">
        <f>VLOOKUP(D1077,Details!$C$1:$J$3719,8,FALSE)</f>
        <v>#N/A</v>
      </c>
    </row>
    <row r="1078">
      <c r="A1078" s="5" t="s">
        <v>22</v>
      </c>
      <c r="B1078" s="5" t="s">
        <v>7747</v>
      </c>
      <c r="C1078" s="21" t="s">
        <v>943</v>
      </c>
      <c r="D1078" s="21" t="s">
        <v>7751</v>
      </c>
      <c r="E1078" s="21" t="s">
        <v>33</v>
      </c>
      <c r="F1078" s="22">
        <v>46.0</v>
      </c>
      <c r="G1078" s="21" t="s">
        <v>943</v>
      </c>
      <c r="H1078" s="13"/>
      <c r="I1078" s="21" t="s">
        <v>73</v>
      </c>
      <c r="J1078" s="22">
        <v>3475.0</v>
      </c>
      <c r="K1078" s="22">
        <v>3.0</v>
      </c>
      <c r="L1078" s="22">
        <v>3478.0</v>
      </c>
      <c r="M1078" s="22">
        <v>2.36</v>
      </c>
      <c r="N1078" s="14">
        <v>1.715556915</v>
      </c>
      <c r="O1078" s="14">
        <v>202733.0</v>
      </c>
      <c r="P1078" s="17">
        <f>VLOOKUP(D1078,Details!$C$1:$J$3719,3,FALSE)</f>
        <v>0</v>
      </c>
      <c r="Q1078" s="18" t="str">
        <f>VLOOKUP(D1078,Details!$C$1:$J$3719,4,FALSE)</f>
        <v>Not Given</v>
      </c>
      <c r="R1078" s="17">
        <f>VLOOKUP(D1078,Details!$C$1:$J$3719,5,FALSE)</f>
        <v>46</v>
      </c>
      <c r="S1078" s="18" t="str">
        <f>VLOOKUP(D1078,Details!$C$1:$J$3719,6,FALSE)</f>
        <v>Rs50,000 ~ 50Thou+</v>
      </c>
      <c r="T1078" s="18" t="str">
        <f>VLOOKUP(D1078,Details!$C$1:$J$3719,7,FALSE)</f>
        <v>Rs0 ~ </v>
      </c>
      <c r="U1078" s="18" t="str">
        <f>VLOOKUP(D1078,Details!$C$1:$J$3719,8,FALSE)</f>
        <v/>
      </c>
    </row>
    <row r="1079">
      <c r="A1079" s="5" t="s">
        <v>22</v>
      </c>
      <c r="B1079" s="5" t="s">
        <v>7747</v>
      </c>
      <c r="C1079" s="21" t="s">
        <v>943</v>
      </c>
      <c r="D1079" s="21" t="s">
        <v>7752</v>
      </c>
      <c r="E1079" s="21" t="s">
        <v>33</v>
      </c>
      <c r="F1079" s="22">
        <v>31.0</v>
      </c>
      <c r="G1079" s="21" t="s">
        <v>943</v>
      </c>
      <c r="H1079" s="13"/>
      <c r="I1079" s="21" t="s">
        <v>48</v>
      </c>
      <c r="J1079" s="22">
        <v>2584.0</v>
      </c>
      <c r="K1079" s="22">
        <v>0.0</v>
      </c>
      <c r="L1079" s="22">
        <v>2584.0</v>
      </c>
      <c r="M1079" s="22">
        <v>1.75</v>
      </c>
      <c r="N1079" s="14">
        <v>1.274582826</v>
      </c>
      <c r="O1079" s="14">
        <v>202733.0</v>
      </c>
      <c r="P1079" s="17">
        <f>VLOOKUP(D1079,Details!$C$1:$J$3719,3,FALSE)</f>
        <v>0</v>
      </c>
      <c r="Q1079" s="18" t="str">
        <f>VLOOKUP(D1079,Details!$C$1:$J$3719,4,FALSE)</f>
        <v>Literate</v>
      </c>
      <c r="R1079" s="17">
        <f>VLOOKUP(D1079,Details!$C$1:$J$3719,5,FALSE)</f>
        <v>31</v>
      </c>
      <c r="S1079" s="18" t="str">
        <f>VLOOKUP(D1079,Details!$C$1:$J$3719,6,FALSE)</f>
        <v>Nil</v>
      </c>
      <c r="T1079" s="18" t="str">
        <f>VLOOKUP(D1079,Details!$C$1:$J$3719,7,FALSE)</f>
        <v>Rs0 ~ </v>
      </c>
      <c r="U1079" s="18" t="str">
        <f>VLOOKUP(D1079,Details!$C$1:$J$3719,8,FALSE)</f>
        <v/>
      </c>
    </row>
    <row r="1080">
      <c r="A1080" s="5" t="s">
        <v>22</v>
      </c>
      <c r="B1080" s="5" t="s">
        <v>7747</v>
      </c>
      <c r="C1080" s="21" t="s">
        <v>943</v>
      </c>
      <c r="D1080" s="21" t="s">
        <v>7753</v>
      </c>
      <c r="E1080" s="21" t="s">
        <v>33</v>
      </c>
      <c r="F1080" s="22">
        <v>33.0</v>
      </c>
      <c r="G1080" s="21" t="s">
        <v>943</v>
      </c>
      <c r="H1080" s="13"/>
      <c r="I1080" s="21" t="s">
        <v>35</v>
      </c>
      <c r="J1080" s="22">
        <v>1346.0</v>
      </c>
      <c r="K1080" s="22">
        <v>0.0</v>
      </c>
      <c r="L1080" s="22">
        <v>1346.0</v>
      </c>
      <c r="M1080" s="22">
        <v>0.91</v>
      </c>
      <c r="N1080" s="14">
        <v>0.663927432</v>
      </c>
      <c r="O1080" s="14">
        <v>202733.0</v>
      </c>
      <c r="P1080" s="17">
        <f>VLOOKUP(D1080,Details!$C$1:$J$3719,3,FALSE)</f>
        <v>0</v>
      </c>
      <c r="Q1080" s="18" t="str">
        <f>VLOOKUP(D1080,Details!$C$1:$J$3719,4,FALSE)</f>
        <v>12th Pass</v>
      </c>
      <c r="R1080" s="17">
        <f>VLOOKUP(D1080,Details!$C$1:$J$3719,5,FALSE)</f>
        <v>43</v>
      </c>
      <c r="S1080" s="18" t="str">
        <f>VLOOKUP(D1080,Details!$C$1:$J$3719,6,FALSE)</f>
        <v>Nil</v>
      </c>
      <c r="T1080" s="18" t="str">
        <f>VLOOKUP(D1080,Details!$C$1:$J$3719,7,FALSE)</f>
        <v>Rs0 ~ </v>
      </c>
      <c r="U1080" s="18" t="str">
        <f>VLOOKUP(D1080,Details!$C$1:$J$3719,8,FALSE)</f>
        <v/>
      </c>
    </row>
    <row r="1081">
      <c r="A1081" s="5" t="s">
        <v>22</v>
      </c>
      <c r="B1081" s="5" t="s">
        <v>7747</v>
      </c>
      <c r="C1081" s="21" t="s">
        <v>943</v>
      </c>
      <c r="D1081" s="21" t="s">
        <v>7754</v>
      </c>
      <c r="E1081" s="21" t="s">
        <v>33</v>
      </c>
      <c r="F1081" s="22">
        <v>37.0</v>
      </c>
      <c r="G1081" s="21" t="s">
        <v>943</v>
      </c>
      <c r="H1081" s="13"/>
      <c r="I1081" s="21" t="s">
        <v>48</v>
      </c>
      <c r="J1081" s="22">
        <v>1109.0</v>
      </c>
      <c r="K1081" s="22">
        <v>0.0</v>
      </c>
      <c r="L1081" s="22">
        <v>1109.0</v>
      </c>
      <c r="M1081" s="22">
        <v>0.75</v>
      </c>
      <c r="N1081" s="14">
        <v>0.547024905</v>
      </c>
      <c r="O1081" s="14">
        <v>202733.0</v>
      </c>
      <c r="P1081" s="17" t="str">
        <f>VLOOKUP(D1081,Details!$C$1:$J$3719,3,FALSE)</f>
        <v>#N/A</v>
      </c>
      <c r="Q1081" s="18" t="str">
        <f>VLOOKUP(D1081,Details!$C$1:$J$3719,4,FALSE)</f>
        <v>#N/A</v>
      </c>
      <c r="R1081" s="17" t="str">
        <f>VLOOKUP(D1081,Details!$C$1:$J$3719,5,FALSE)</f>
        <v>#N/A</v>
      </c>
      <c r="S1081" s="18" t="str">
        <f>VLOOKUP(D1081,Details!$C$1:$J$3719,6,FALSE)</f>
        <v>#N/A</v>
      </c>
      <c r="T1081" s="18" t="str">
        <f>VLOOKUP(D1081,Details!$C$1:$J$3719,7,FALSE)</f>
        <v>#N/A</v>
      </c>
      <c r="U1081" s="18" t="str">
        <f>VLOOKUP(D1081,Details!$C$1:$J$3719,8,FALSE)</f>
        <v>#N/A</v>
      </c>
    </row>
    <row r="1082">
      <c r="A1082" s="5" t="s">
        <v>22</v>
      </c>
      <c r="B1082" s="5" t="s">
        <v>7755</v>
      </c>
      <c r="C1082" s="21" t="s">
        <v>24</v>
      </c>
      <c r="D1082" s="21" t="s">
        <v>7756</v>
      </c>
      <c r="E1082" s="21" t="s">
        <v>33</v>
      </c>
      <c r="F1082" s="22">
        <v>61.0</v>
      </c>
      <c r="G1082" s="21" t="s">
        <v>24</v>
      </c>
      <c r="H1082" s="13"/>
      <c r="I1082" s="21" t="s">
        <v>40</v>
      </c>
      <c r="J1082" s="22">
        <v>67792.0</v>
      </c>
      <c r="K1082" s="22">
        <v>166.0</v>
      </c>
      <c r="L1082" s="22">
        <v>67958.0</v>
      </c>
      <c r="M1082" s="22">
        <v>44.01</v>
      </c>
      <c r="N1082" s="14">
        <v>33.77147429</v>
      </c>
      <c r="O1082" s="14">
        <v>201229.0</v>
      </c>
      <c r="P1082" s="17">
        <f>VLOOKUP(D1082,Details!$C$1:$J$3719,3,FALSE)</f>
        <v>0</v>
      </c>
      <c r="Q1082" s="18" t="str">
        <f>VLOOKUP(D1082,Details!$C$1:$J$3719,4,FALSE)</f>
        <v>12th Pass</v>
      </c>
      <c r="R1082" s="17">
        <f>VLOOKUP(D1082,Details!$C$1:$J$3719,5,FALSE)</f>
        <v>61</v>
      </c>
      <c r="S1082" s="18" t="str">
        <f>VLOOKUP(D1082,Details!$C$1:$J$3719,6,FALSE)</f>
        <v>Rs10,74,59,315 ~ 10Crore+</v>
      </c>
      <c r="T1082" s="18" t="str">
        <f>VLOOKUP(D1082,Details!$C$1:$J$3719,7,FALSE)</f>
        <v>Rs1,47,07,042 ~ 1Crore+</v>
      </c>
      <c r="U1082" s="18" t="str">
        <f>VLOOKUP(D1082,Details!$C$1:$J$3719,8,FALSE)</f>
        <v>Y</v>
      </c>
    </row>
    <row r="1083">
      <c r="A1083" s="5" t="s">
        <v>22</v>
      </c>
      <c r="B1083" s="5" t="s">
        <v>7755</v>
      </c>
      <c r="C1083" s="21" t="s">
        <v>24</v>
      </c>
      <c r="D1083" s="21" t="s">
        <v>7757</v>
      </c>
      <c r="E1083" s="21" t="s">
        <v>33</v>
      </c>
      <c r="F1083" s="22">
        <v>45.0</v>
      </c>
      <c r="G1083" s="21" t="s">
        <v>24</v>
      </c>
      <c r="H1083" s="13"/>
      <c r="I1083" s="21" t="s">
        <v>28</v>
      </c>
      <c r="J1083" s="22">
        <v>61505.0</v>
      </c>
      <c r="K1083" s="22">
        <v>239.0</v>
      </c>
      <c r="L1083" s="22">
        <v>61744.0</v>
      </c>
      <c r="M1083" s="22">
        <v>39.99</v>
      </c>
      <c r="N1083" s="14">
        <v>30.6834502</v>
      </c>
      <c r="O1083" s="14">
        <v>201229.0</v>
      </c>
      <c r="P1083" s="17">
        <f>VLOOKUP(D1083,Details!$C$1:$J$3719,3,FALSE)</f>
        <v>0</v>
      </c>
      <c r="Q1083" s="18" t="str">
        <f>VLOOKUP(D1083,Details!$C$1:$J$3719,4,FALSE)</f>
        <v>Doctorate</v>
      </c>
      <c r="R1083" s="17">
        <f>VLOOKUP(D1083,Details!$C$1:$J$3719,5,FALSE)</f>
        <v>45</v>
      </c>
      <c r="S1083" s="18" t="str">
        <f>VLOOKUP(D1083,Details!$C$1:$J$3719,6,FALSE)</f>
        <v>Rs85,94,90,992 ~ 85Crore+</v>
      </c>
      <c r="T1083" s="18" t="str">
        <f>VLOOKUP(D1083,Details!$C$1:$J$3719,7,FALSE)</f>
        <v>Rs0 ~ </v>
      </c>
      <c r="U1083" s="18" t="str">
        <f>VLOOKUP(D1083,Details!$C$1:$J$3719,8,FALSE)</f>
        <v/>
      </c>
    </row>
    <row r="1084">
      <c r="A1084" s="5" t="s">
        <v>22</v>
      </c>
      <c r="B1084" s="5" t="s">
        <v>7755</v>
      </c>
      <c r="C1084" s="21" t="s">
        <v>24</v>
      </c>
      <c r="D1084" s="21" t="s">
        <v>7758</v>
      </c>
      <c r="E1084" s="21" t="s">
        <v>33</v>
      </c>
      <c r="F1084" s="22">
        <v>42.0</v>
      </c>
      <c r="G1084" s="21" t="s">
        <v>943</v>
      </c>
      <c r="H1084" s="13"/>
      <c r="I1084" s="21" t="s">
        <v>52</v>
      </c>
      <c r="J1084" s="22">
        <v>8593.0</v>
      </c>
      <c r="K1084" s="22">
        <v>7.0</v>
      </c>
      <c r="L1084" s="22">
        <v>8600.0</v>
      </c>
      <c r="M1084" s="22">
        <v>5.57</v>
      </c>
      <c r="N1084" s="14">
        <v>4.273737881</v>
      </c>
      <c r="O1084" s="14">
        <v>201229.0</v>
      </c>
      <c r="P1084" s="17" t="str">
        <f>VLOOKUP(D1084,Details!$C$1:$J$3719,3,FALSE)</f>
        <v>#N/A</v>
      </c>
      <c r="Q1084" s="18" t="str">
        <f>VLOOKUP(D1084,Details!$C$1:$J$3719,4,FALSE)</f>
        <v>#N/A</v>
      </c>
      <c r="R1084" s="17" t="str">
        <f>VLOOKUP(D1084,Details!$C$1:$J$3719,5,FALSE)</f>
        <v>#N/A</v>
      </c>
      <c r="S1084" s="18" t="str">
        <f>VLOOKUP(D1084,Details!$C$1:$J$3719,6,FALSE)</f>
        <v>#N/A</v>
      </c>
      <c r="T1084" s="18" t="str">
        <f>VLOOKUP(D1084,Details!$C$1:$J$3719,7,FALSE)</f>
        <v>#N/A</v>
      </c>
      <c r="U1084" s="18" t="str">
        <f>VLOOKUP(D1084,Details!$C$1:$J$3719,8,FALSE)</f>
        <v>#N/A</v>
      </c>
    </row>
    <row r="1085">
      <c r="A1085" s="5" t="s">
        <v>22</v>
      </c>
      <c r="B1085" s="5" t="s">
        <v>7755</v>
      </c>
      <c r="C1085" s="21" t="s">
        <v>24</v>
      </c>
      <c r="D1085" s="21" t="s">
        <v>7759</v>
      </c>
      <c r="E1085" s="21" t="s">
        <v>33</v>
      </c>
      <c r="F1085" s="22">
        <v>31.0</v>
      </c>
      <c r="G1085" s="21" t="s">
        <v>24</v>
      </c>
      <c r="H1085" s="13"/>
      <c r="I1085" s="21" t="s">
        <v>35</v>
      </c>
      <c r="J1085" s="22">
        <v>4639.0</v>
      </c>
      <c r="K1085" s="22">
        <v>0.0</v>
      </c>
      <c r="L1085" s="22">
        <v>4639.0</v>
      </c>
      <c r="M1085" s="22">
        <v>3.0</v>
      </c>
      <c r="N1085" s="14">
        <v>2.305333724</v>
      </c>
      <c r="O1085" s="14">
        <v>201229.0</v>
      </c>
      <c r="P1085" s="17">
        <f>VLOOKUP(D1085,Details!$C$1:$J$3719,3,FALSE)</f>
        <v>0</v>
      </c>
      <c r="Q1085" s="18" t="str">
        <f>VLOOKUP(D1085,Details!$C$1:$J$3719,4,FALSE)</f>
        <v>10th Pass</v>
      </c>
      <c r="R1085" s="17">
        <f>VLOOKUP(D1085,Details!$C$1:$J$3719,5,FALSE)</f>
        <v>31</v>
      </c>
      <c r="S1085" s="18" t="str">
        <f>VLOOKUP(D1085,Details!$C$1:$J$3719,6,FALSE)</f>
        <v>Rs10,000 ~ 10Thou+</v>
      </c>
      <c r="T1085" s="18" t="str">
        <f>VLOOKUP(D1085,Details!$C$1:$J$3719,7,FALSE)</f>
        <v>Rs0 ~ </v>
      </c>
      <c r="U1085" s="18" t="str">
        <f>VLOOKUP(D1085,Details!$C$1:$J$3719,8,FALSE)</f>
        <v/>
      </c>
    </row>
    <row r="1086">
      <c r="A1086" s="5" t="s">
        <v>22</v>
      </c>
      <c r="B1086" s="5" t="s">
        <v>7755</v>
      </c>
      <c r="C1086" s="21" t="s">
        <v>24</v>
      </c>
      <c r="D1086" s="21" t="s">
        <v>7760</v>
      </c>
      <c r="E1086" s="21" t="s">
        <v>33</v>
      </c>
      <c r="F1086" s="22">
        <v>35.0</v>
      </c>
      <c r="G1086" s="21" t="s">
        <v>24</v>
      </c>
      <c r="H1086" s="13"/>
      <c r="I1086" s="21" t="s">
        <v>73</v>
      </c>
      <c r="J1086" s="22">
        <v>1772.0</v>
      </c>
      <c r="K1086" s="22">
        <v>1.0</v>
      </c>
      <c r="L1086" s="22">
        <v>1773.0</v>
      </c>
      <c r="M1086" s="22">
        <v>1.15</v>
      </c>
      <c r="N1086" s="14">
        <v>0.881085728</v>
      </c>
      <c r="O1086" s="14">
        <v>201229.0</v>
      </c>
      <c r="P1086" s="17">
        <f>VLOOKUP(D1086,Details!$C$1:$J$3719,3,FALSE)</f>
        <v>0</v>
      </c>
      <c r="Q1086" s="18" t="str">
        <f>VLOOKUP(D1086,Details!$C$1:$J$3719,4,FALSE)</f>
        <v>Doctorate</v>
      </c>
      <c r="R1086" s="17">
        <f>VLOOKUP(D1086,Details!$C$1:$J$3719,5,FALSE)</f>
        <v>35</v>
      </c>
      <c r="S1086" s="18" t="str">
        <f>VLOOKUP(D1086,Details!$C$1:$J$3719,6,FALSE)</f>
        <v>Rs8,37,000 ~ 8Lacs+</v>
      </c>
      <c r="T1086" s="18" t="str">
        <f>VLOOKUP(D1086,Details!$C$1:$J$3719,7,FALSE)</f>
        <v>Rs32,000 ~ 32Thou+</v>
      </c>
      <c r="U1086" s="18" t="str">
        <f>VLOOKUP(D1086,Details!$C$1:$J$3719,8,FALSE)</f>
        <v/>
      </c>
    </row>
    <row r="1087">
      <c r="A1087" s="5" t="s">
        <v>22</v>
      </c>
      <c r="B1087" s="5" t="s">
        <v>7755</v>
      </c>
      <c r="C1087" s="21" t="s">
        <v>24</v>
      </c>
      <c r="D1087" s="21" t="s">
        <v>7761</v>
      </c>
      <c r="E1087" s="21" t="s">
        <v>33</v>
      </c>
      <c r="F1087" s="22">
        <v>47.0</v>
      </c>
      <c r="G1087" s="21" t="s">
        <v>24</v>
      </c>
      <c r="H1087" s="13"/>
      <c r="I1087" s="21" t="s">
        <v>7762</v>
      </c>
      <c r="J1087" s="22">
        <v>1229.0</v>
      </c>
      <c r="K1087" s="22">
        <v>0.0</v>
      </c>
      <c r="L1087" s="22">
        <v>1229.0</v>
      </c>
      <c r="M1087" s="22">
        <v>0.8</v>
      </c>
      <c r="N1087" s="14">
        <v>0.61074696</v>
      </c>
      <c r="O1087" s="14">
        <v>201229.0</v>
      </c>
      <c r="P1087" s="17">
        <f>VLOOKUP(D1087,Details!$C$1:$J$3719,3,FALSE)</f>
        <v>0</v>
      </c>
      <c r="Q1087" s="18" t="str">
        <f>VLOOKUP(D1087,Details!$C$1:$J$3719,4,FALSE)</f>
        <v>Graduate</v>
      </c>
      <c r="R1087" s="17">
        <f>VLOOKUP(D1087,Details!$C$1:$J$3719,5,FALSE)</f>
        <v>47</v>
      </c>
      <c r="S1087" s="18" t="str">
        <f>VLOOKUP(D1087,Details!$C$1:$J$3719,6,FALSE)</f>
        <v>Rs8,28,731 ~ 8Lacs+</v>
      </c>
      <c r="T1087" s="18" t="str">
        <f>VLOOKUP(D1087,Details!$C$1:$J$3719,7,FALSE)</f>
        <v>Rs0 ~ </v>
      </c>
      <c r="U1087" s="18" t="str">
        <f>VLOOKUP(D1087,Details!$C$1:$J$3719,8,FALSE)</f>
        <v/>
      </c>
    </row>
    <row r="1088">
      <c r="A1088" s="5" t="s">
        <v>22</v>
      </c>
      <c r="B1088" s="5" t="s">
        <v>7755</v>
      </c>
      <c r="C1088" s="21" t="s">
        <v>24</v>
      </c>
      <c r="D1088" s="21" t="s">
        <v>7763</v>
      </c>
      <c r="E1088" s="21" t="s">
        <v>33</v>
      </c>
      <c r="F1088" s="22">
        <v>31.0</v>
      </c>
      <c r="G1088" s="21" t="s">
        <v>253</v>
      </c>
      <c r="H1088" s="13"/>
      <c r="I1088" s="21" t="s">
        <v>48</v>
      </c>
      <c r="J1088" s="22">
        <v>1180.0</v>
      </c>
      <c r="K1088" s="22">
        <v>0.0</v>
      </c>
      <c r="L1088" s="22">
        <v>1180.0</v>
      </c>
      <c r="M1088" s="22">
        <v>0.76</v>
      </c>
      <c r="N1088" s="14">
        <v>0.586396593</v>
      </c>
      <c r="O1088" s="14">
        <v>201229.0</v>
      </c>
      <c r="P1088" s="17" t="str">
        <f>VLOOKUP(D1088,Details!$C$1:$J$3719,3,FALSE)</f>
        <v>#N/A</v>
      </c>
      <c r="Q1088" s="18" t="str">
        <f>VLOOKUP(D1088,Details!$C$1:$J$3719,4,FALSE)</f>
        <v>#N/A</v>
      </c>
      <c r="R1088" s="17" t="str">
        <f>VLOOKUP(D1088,Details!$C$1:$J$3719,5,FALSE)</f>
        <v>#N/A</v>
      </c>
      <c r="S1088" s="18" t="str">
        <f>VLOOKUP(D1088,Details!$C$1:$J$3719,6,FALSE)</f>
        <v>#N/A</v>
      </c>
      <c r="T1088" s="18" t="str">
        <f>VLOOKUP(D1088,Details!$C$1:$J$3719,7,FALSE)</f>
        <v>#N/A</v>
      </c>
      <c r="U1088" s="18" t="str">
        <f>VLOOKUP(D1088,Details!$C$1:$J$3719,8,FALSE)</f>
        <v>#N/A</v>
      </c>
    </row>
    <row r="1089">
      <c r="A1089" s="5" t="s">
        <v>22</v>
      </c>
      <c r="B1089" s="5" t="s">
        <v>7755</v>
      </c>
      <c r="C1089" s="21" t="s">
        <v>24</v>
      </c>
      <c r="D1089" s="21" t="s">
        <v>7764</v>
      </c>
      <c r="E1089" s="21" t="s">
        <v>346</v>
      </c>
      <c r="F1089" s="22">
        <v>44.0</v>
      </c>
      <c r="G1089" s="21" t="s">
        <v>24</v>
      </c>
      <c r="H1089" s="13"/>
      <c r="I1089" s="21" t="s">
        <v>48</v>
      </c>
      <c r="J1089" s="22">
        <v>992.0</v>
      </c>
      <c r="K1089" s="22">
        <v>0.0</v>
      </c>
      <c r="L1089" s="22">
        <v>992.0</v>
      </c>
      <c r="M1089" s="22">
        <v>0.64</v>
      </c>
      <c r="N1089" s="14">
        <v>0.492970695</v>
      </c>
      <c r="O1089" s="14">
        <v>201229.0</v>
      </c>
      <c r="P1089" s="17">
        <f>VLOOKUP(D1089,Details!$C$1:$J$3719,3,FALSE)</f>
        <v>0</v>
      </c>
      <c r="Q1089" s="18" t="str">
        <f>VLOOKUP(D1089,Details!$C$1:$J$3719,4,FALSE)</f>
        <v>Others</v>
      </c>
      <c r="R1089" s="17">
        <f>VLOOKUP(D1089,Details!$C$1:$J$3719,5,FALSE)</f>
        <v>44</v>
      </c>
      <c r="S1089" s="18" t="str">
        <f>VLOOKUP(D1089,Details!$C$1:$J$3719,6,FALSE)</f>
        <v>Rs4,65,000 ~ 4Lacs+</v>
      </c>
      <c r="T1089" s="18" t="str">
        <f>VLOOKUP(D1089,Details!$C$1:$J$3719,7,FALSE)</f>
        <v>Rs0 ~ </v>
      </c>
      <c r="U1089" s="18" t="str">
        <f>VLOOKUP(D1089,Details!$C$1:$J$3719,8,FALSE)</f>
        <v/>
      </c>
    </row>
    <row r="1090">
      <c r="A1090" s="5" t="s">
        <v>22</v>
      </c>
      <c r="B1090" s="5" t="s">
        <v>7755</v>
      </c>
      <c r="C1090" s="21" t="s">
        <v>24</v>
      </c>
      <c r="D1090" s="21" t="s">
        <v>7765</v>
      </c>
      <c r="E1090" s="21" t="s">
        <v>33</v>
      </c>
      <c r="F1090" s="22">
        <v>26.0</v>
      </c>
      <c r="G1090" s="21" t="s">
        <v>943</v>
      </c>
      <c r="H1090" s="13"/>
      <c r="I1090" s="21" t="s">
        <v>48</v>
      </c>
      <c r="J1090" s="22">
        <v>867.0</v>
      </c>
      <c r="K1090" s="22">
        <v>0.0</v>
      </c>
      <c r="L1090" s="22">
        <v>867.0</v>
      </c>
      <c r="M1090" s="22">
        <v>0.56</v>
      </c>
      <c r="N1090" s="14">
        <v>0.430852412</v>
      </c>
      <c r="O1090" s="14">
        <v>201229.0</v>
      </c>
      <c r="P1090" s="17">
        <f>VLOOKUP(D1090,Details!$C$1:$J$3719,3,FALSE)</f>
        <v>0</v>
      </c>
      <c r="Q1090" s="18" t="str">
        <f>VLOOKUP(D1090,Details!$C$1:$J$3719,4,FALSE)</f>
        <v>10th Pass</v>
      </c>
      <c r="R1090" s="17">
        <f>VLOOKUP(D1090,Details!$C$1:$J$3719,5,FALSE)</f>
        <v>26</v>
      </c>
      <c r="S1090" s="18" t="str">
        <f>VLOOKUP(D1090,Details!$C$1:$J$3719,6,FALSE)</f>
        <v>Rs2,61,000 ~ 2Lacs+</v>
      </c>
      <c r="T1090" s="18" t="str">
        <f>VLOOKUP(D1090,Details!$C$1:$J$3719,7,FALSE)</f>
        <v>Rs0 ~ </v>
      </c>
      <c r="U1090" s="18" t="str">
        <f>VLOOKUP(D1090,Details!$C$1:$J$3719,8,FALSE)</f>
        <v/>
      </c>
    </row>
    <row r="1091">
      <c r="A1091" s="5" t="s">
        <v>22</v>
      </c>
      <c r="B1091" s="5" t="s">
        <v>7755</v>
      </c>
      <c r="C1091" s="21" t="s">
        <v>24</v>
      </c>
      <c r="D1091" s="21" t="s">
        <v>7766</v>
      </c>
      <c r="E1091" s="21" t="s">
        <v>346</v>
      </c>
      <c r="F1091" s="22">
        <v>37.0</v>
      </c>
      <c r="G1091" s="21" t="s">
        <v>24</v>
      </c>
      <c r="H1091" s="13"/>
      <c r="I1091" s="21" t="s">
        <v>48</v>
      </c>
      <c r="J1091" s="22">
        <v>754.0</v>
      </c>
      <c r="K1091" s="22">
        <v>0.0</v>
      </c>
      <c r="L1091" s="22">
        <v>754.0</v>
      </c>
      <c r="M1091" s="22">
        <v>0.49</v>
      </c>
      <c r="N1091" s="14">
        <v>0.374697484</v>
      </c>
      <c r="O1091" s="14">
        <v>201229.0</v>
      </c>
      <c r="P1091" s="17">
        <f>VLOOKUP(D1091,Details!$C$1:$J$3719,3,FALSE)</f>
        <v>0</v>
      </c>
      <c r="Q1091" s="18" t="str">
        <f>VLOOKUP(D1091,Details!$C$1:$J$3719,4,FALSE)</f>
        <v>Not Given</v>
      </c>
      <c r="R1091" s="17">
        <f>VLOOKUP(D1091,Details!$C$1:$J$3719,5,FALSE)</f>
        <v>37</v>
      </c>
      <c r="S1091" s="18" t="str">
        <f>VLOOKUP(D1091,Details!$C$1:$J$3719,6,FALSE)</f>
        <v>Rs2,00,000 ~ 2Lacs+</v>
      </c>
      <c r="T1091" s="18" t="str">
        <f>VLOOKUP(D1091,Details!$C$1:$J$3719,7,FALSE)</f>
        <v>Rs0 ~ </v>
      </c>
      <c r="U1091" s="18" t="str">
        <f>VLOOKUP(D1091,Details!$C$1:$J$3719,8,FALSE)</f>
        <v/>
      </c>
    </row>
    <row r="1092">
      <c r="A1092" s="5" t="s">
        <v>22</v>
      </c>
      <c r="B1092" s="5" t="s">
        <v>7755</v>
      </c>
      <c r="C1092" s="21" t="s">
        <v>24</v>
      </c>
      <c r="D1092" s="21" t="s">
        <v>7767</v>
      </c>
      <c r="E1092" s="21" t="s">
        <v>33</v>
      </c>
      <c r="F1092" s="22">
        <v>32.0</v>
      </c>
      <c r="G1092" s="21" t="s">
        <v>24</v>
      </c>
      <c r="H1092" s="13"/>
      <c r="I1092" s="21" t="s">
        <v>44</v>
      </c>
      <c r="J1092" s="22">
        <v>712.0</v>
      </c>
      <c r="K1092" s="22">
        <v>1.0</v>
      </c>
      <c r="L1092" s="22">
        <v>713.0</v>
      </c>
      <c r="M1092" s="22">
        <v>0.46</v>
      </c>
      <c r="N1092" s="14">
        <v>0.354322687</v>
      </c>
      <c r="O1092" s="14">
        <v>201229.0</v>
      </c>
      <c r="P1092" s="17">
        <f>VLOOKUP(D1092,Details!$C$1:$J$3719,3,FALSE)</f>
        <v>0</v>
      </c>
      <c r="Q1092" s="18" t="str">
        <f>VLOOKUP(D1092,Details!$C$1:$J$3719,4,FALSE)</f>
        <v>Post Graduate</v>
      </c>
      <c r="R1092" s="17">
        <f>VLOOKUP(D1092,Details!$C$1:$J$3719,5,FALSE)</f>
        <v>32</v>
      </c>
      <c r="S1092" s="18" t="str">
        <f>VLOOKUP(D1092,Details!$C$1:$J$3719,6,FALSE)</f>
        <v>Rs10,11,000 ~ 10Lacs+</v>
      </c>
      <c r="T1092" s="18" t="str">
        <f>VLOOKUP(D1092,Details!$C$1:$J$3719,7,FALSE)</f>
        <v>Rs0 ~ </v>
      </c>
      <c r="U1092" s="18" t="str">
        <f>VLOOKUP(D1092,Details!$C$1:$J$3719,8,FALSE)</f>
        <v/>
      </c>
    </row>
    <row r="1093">
      <c r="A1093" s="5" t="s">
        <v>22</v>
      </c>
      <c r="B1093" s="5" t="s">
        <v>7755</v>
      </c>
      <c r="C1093" s="21" t="s">
        <v>24</v>
      </c>
      <c r="D1093" s="21" t="s">
        <v>7768</v>
      </c>
      <c r="E1093" s="21" t="s">
        <v>33</v>
      </c>
      <c r="F1093" s="22">
        <v>29.0</v>
      </c>
      <c r="G1093" s="21" t="s">
        <v>24</v>
      </c>
      <c r="H1093" s="13"/>
      <c r="I1093" s="21" t="s">
        <v>57</v>
      </c>
      <c r="J1093" s="22">
        <v>633.0</v>
      </c>
      <c r="K1093" s="22">
        <v>0.0</v>
      </c>
      <c r="L1093" s="22">
        <v>633.0</v>
      </c>
      <c r="M1093" s="22">
        <v>0.41</v>
      </c>
      <c r="N1093" s="14">
        <v>0.314566986</v>
      </c>
      <c r="O1093" s="14">
        <v>201229.0</v>
      </c>
      <c r="P1093" s="17" t="str">
        <f>VLOOKUP(D1093,Details!$C$1:$J$3719,3,FALSE)</f>
        <v>#N/A</v>
      </c>
      <c r="Q1093" s="18" t="str">
        <f>VLOOKUP(D1093,Details!$C$1:$J$3719,4,FALSE)</f>
        <v>#N/A</v>
      </c>
      <c r="R1093" s="17" t="str">
        <f>VLOOKUP(D1093,Details!$C$1:$J$3719,5,FALSE)</f>
        <v>#N/A</v>
      </c>
      <c r="S1093" s="18" t="str">
        <f>VLOOKUP(D1093,Details!$C$1:$J$3719,6,FALSE)</f>
        <v>#N/A</v>
      </c>
      <c r="T1093" s="18" t="str">
        <f>VLOOKUP(D1093,Details!$C$1:$J$3719,7,FALSE)</f>
        <v>#N/A</v>
      </c>
      <c r="U1093" s="18" t="str">
        <f>VLOOKUP(D1093,Details!$C$1:$J$3719,8,FALSE)</f>
        <v>#N/A</v>
      </c>
    </row>
    <row r="1094">
      <c r="A1094" s="5" t="s">
        <v>22</v>
      </c>
      <c r="B1094" s="5" t="s">
        <v>7755</v>
      </c>
      <c r="C1094" s="21" t="s">
        <v>24</v>
      </c>
      <c r="D1094" s="21" t="s">
        <v>7769</v>
      </c>
      <c r="E1094" s="21" t="s">
        <v>33</v>
      </c>
      <c r="F1094" s="22">
        <v>50.0</v>
      </c>
      <c r="G1094" s="21" t="s">
        <v>24</v>
      </c>
      <c r="H1094" s="13"/>
      <c r="I1094" s="21" t="s">
        <v>48</v>
      </c>
      <c r="J1094" s="22">
        <v>582.0</v>
      </c>
      <c r="K1094" s="22">
        <v>0.0</v>
      </c>
      <c r="L1094" s="22">
        <v>582.0</v>
      </c>
      <c r="M1094" s="22">
        <v>0.38</v>
      </c>
      <c r="N1094" s="14">
        <v>0.289222726</v>
      </c>
      <c r="O1094" s="14">
        <v>201229.0</v>
      </c>
      <c r="P1094" s="17">
        <f>VLOOKUP(D1094,Details!$C$1:$J$3719,3,FALSE)</f>
        <v>0</v>
      </c>
      <c r="Q1094" s="18" t="str">
        <f>VLOOKUP(D1094,Details!$C$1:$J$3719,4,FALSE)</f>
        <v>Graduate</v>
      </c>
      <c r="R1094" s="17">
        <f>VLOOKUP(D1094,Details!$C$1:$J$3719,5,FALSE)</f>
        <v>50</v>
      </c>
      <c r="S1094" s="18" t="str">
        <f>VLOOKUP(D1094,Details!$C$1:$J$3719,6,FALSE)</f>
        <v>Rs22,00,000 ~ 22Lacs+</v>
      </c>
      <c r="T1094" s="18" t="str">
        <f>VLOOKUP(D1094,Details!$C$1:$J$3719,7,FALSE)</f>
        <v>Rs0 ~ </v>
      </c>
      <c r="U1094" s="18" t="str">
        <f>VLOOKUP(D1094,Details!$C$1:$J$3719,8,FALSE)</f>
        <v/>
      </c>
    </row>
    <row r="1095">
      <c r="A1095" s="5" t="s">
        <v>22</v>
      </c>
      <c r="B1095" s="5" t="s">
        <v>7755</v>
      </c>
      <c r="C1095" s="21" t="s">
        <v>24</v>
      </c>
      <c r="D1095" s="21" t="s">
        <v>7770</v>
      </c>
      <c r="E1095" s="21" t="s">
        <v>33</v>
      </c>
      <c r="F1095" s="22">
        <v>44.0</v>
      </c>
      <c r="G1095" s="21" t="s">
        <v>24</v>
      </c>
      <c r="H1095" s="13"/>
      <c r="I1095" s="21" t="s">
        <v>48</v>
      </c>
      <c r="J1095" s="22">
        <v>495.0</v>
      </c>
      <c r="K1095" s="22">
        <v>0.0</v>
      </c>
      <c r="L1095" s="22">
        <v>495.0</v>
      </c>
      <c r="M1095" s="22">
        <v>0.32</v>
      </c>
      <c r="N1095" s="14">
        <v>0.245988401</v>
      </c>
      <c r="O1095" s="14">
        <v>201229.0</v>
      </c>
      <c r="P1095" s="17">
        <f>VLOOKUP(D1095,Details!$C$1:$J$3719,3,FALSE)</f>
        <v>0</v>
      </c>
      <c r="Q1095" s="18" t="str">
        <f>VLOOKUP(D1095,Details!$C$1:$J$3719,4,FALSE)</f>
        <v>Not Given</v>
      </c>
      <c r="R1095" s="17">
        <f>VLOOKUP(D1095,Details!$C$1:$J$3719,5,FALSE)</f>
        <v>44</v>
      </c>
      <c r="S1095" s="18" t="str">
        <f>VLOOKUP(D1095,Details!$C$1:$J$3719,6,FALSE)</f>
        <v>Rs60,000 ~ 60Thou+</v>
      </c>
      <c r="T1095" s="18" t="str">
        <f>VLOOKUP(D1095,Details!$C$1:$J$3719,7,FALSE)</f>
        <v>Rs0 ~ </v>
      </c>
      <c r="U1095" s="18" t="str">
        <f>VLOOKUP(D1095,Details!$C$1:$J$3719,8,FALSE)</f>
        <v/>
      </c>
    </row>
    <row r="1096">
      <c r="A1096" s="5" t="s">
        <v>22</v>
      </c>
      <c r="B1096" s="5" t="s">
        <v>7755</v>
      </c>
      <c r="C1096" s="21" t="s">
        <v>24</v>
      </c>
      <c r="D1096" s="21" t="s">
        <v>7771</v>
      </c>
      <c r="E1096" s="21" t="s">
        <v>33</v>
      </c>
      <c r="F1096" s="22">
        <v>30.0</v>
      </c>
      <c r="G1096" s="21" t="s">
        <v>24</v>
      </c>
      <c r="H1096" s="13"/>
      <c r="I1096" s="21" t="s">
        <v>48</v>
      </c>
      <c r="J1096" s="22">
        <v>449.0</v>
      </c>
      <c r="K1096" s="22">
        <v>1.0</v>
      </c>
      <c r="L1096" s="22">
        <v>450.0</v>
      </c>
      <c r="M1096" s="22">
        <v>0.29</v>
      </c>
      <c r="N1096" s="14">
        <v>0.223625819</v>
      </c>
      <c r="O1096" s="14">
        <v>201229.0</v>
      </c>
      <c r="P1096" s="17">
        <f>VLOOKUP(D1096,Details!$C$1:$J$3719,3,FALSE)</f>
        <v>0</v>
      </c>
      <c r="Q1096" s="18" t="str">
        <f>VLOOKUP(D1096,Details!$C$1:$J$3719,4,FALSE)</f>
        <v>12th Pass</v>
      </c>
      <c r="R1096" s="17">
        <f>VLOOKUP(D1096,Details!$C$1:$J$3719,5,FALSE)</f>
        <v>30</v>
      </c>
      <c r="S1096" s="18" t="str">
        <f>VLOOKUP(D1096,Details!$C$1:$J$3719,6,FALSE)</f>
        <v>Rs1,45,634 ~ 1Lacs+</v>
      </c>
      <c r="T1096" s="18" t="str">
        <f>VLOOKUP(D1096,Details!$C$1:$J$3719,7,FALSE)</f>
        <v>Rs0 ~ </v>
      </c>
      <c r="U1096" s="18" t="str">
        <f>VLOOKUP(D1096,Details!$C$1:$J$3719,8,FALSE)</f>
        <v/>
      </c>
    </row>
    <row r="1097">
      <c r="A1097" s="5" t="s">
        <v>22</v>
      </c>
      <c r="B1097" s="5" t="s">
        <v>7755</v>
      </c>
      <c r="C1097" s="21" t="s">
        <v>24</v>
      </c>
      <c r="D1097" s="21" t="s">
        <v>7772</v>
      </c>
      <c r="E1097" s="21" t="s">
        <v>33</v>
      </c>
      <c r="F1097" s="22">
        <v>31.0</v>
      </c>
      <c r="G1097" s="21" t="s">
        <v>253</v>
      </c>
      <c r="H1097" s="13"/>
      <c r="I1097" s="21" t="s">
        <v>48</v>
      </c>
      <c r="J1097" s="22">
        <v>434.0</v>
      </c>
      <c r="K1097" s="22">
        <v>0.0</v>
      </c>
      <c r="L1097" s="22">
        <v>434.0</v>
      </c>
      <c r="M1097" s="22">
        <v>0.28</v>
      </c>
      <c r="N1097" s="14">
        <v>0.215674679</v>
      </c>
      <c r="O1097" s="14">
        <v>201229.0</v>
      </c>
      <c r="P1097" s="17">
        <f>VLOOKUP(D1097,Details!$C$1:$J$3719,3,FALSE)</f>
        <v>0</v>
      </c>
      <c r="Q1097" s="18" t="str">
        <f>VLOOKUP(D1097,Details!$C$1:$J$3719,4,FALSE)</f>
        <v>Not Given</v>
      </c>
      <c r="R1097" s="17">
        <f>VLOOKUP(D1097,Details!$C$1:$J$3719,5,FALSE)</f>
        <v>31</v>
      </c>
      <c r="S1097" s="18" t="str">
        <f>VLOOKUP(D1097,Details!$C$1:$J$3719,6,FALSE)</f>
        <v>Rs85,000 ~ 85Thou+</v>
      </c>
      <c r="T1097" s="18" t="str">
        <f>VLOOKUP(D1097,Details!$C$1:$J$3719,7,FALSE)</f>
        <v>Rs0 ~ </v>
      </c>
      <c r="U1097" s="18" t="str">
        <f>VLOOKUP(D1097,Details!$C$1:$J$3719,8,FALSE)</f>
        <v/>
      </c>
    </row>
    <row r="1098">
      <c r="A1098" s="5" t="s">
        <v>22</v>
      </c>
      <c r="B1098" s="5" t="s">
        <v>7755</v>
      </c>
      <c r="C1098" s="21" t="s">
        <v>24</v>
      </c>
      <c r="D1098" s="21" t="s">
        <v>7773</v>
      </c>
      <c r="E1098" s="21" t="s">
        <v>33</v>
      </c>
      <c r="F1098" s="22">
        <v>52.0</v>
      </c>
      <c r="G1098" s="21" t="s">
        <v>943</v>
      </c>
      <c r="H1098" s="13"/>
      <c r="I1098" s="21" t="s">
        <v>207</v>
      </c>
      <c r="J1098" s="22">
        <v>392.0</v>
      </c>
      <c r="K1098" s="22">
        <v>0.0</v>
      </c>
      <c r="L1098" s="22">
        <v>392.0</v>
      </c>
      <c r="M1098" s="22">
        <v>0.25</v>
      </c>
      <c r="N1098" s="14">
        <v>0.194802936</v>
      </c>
      <c r="O1098" s="14">
        <v>201229.0</v>
      </c>
      <c r="P1098" s="17">
        <f>VLOOKUP(D1098,Details!$C$1:$J$3719,3,FALSE)</f>
        <v>0</v>
      </c>
      <c r="Q1098" s="18" t="str">
        <f>VLOOKUP(D1098,Details!$C$1:$J$3719,4,FALSE)</f>
        <v>5th Pass</v>
      </c>
      <c r="R1098" s="17">
        <f>VLOOKUP(D1098,Details!$C$1:$J$3719,5,FALSE)</f>
        <v>52</v>
      </c>
      <c r="S1098" s="18" t="str">
        <f>VLOOKUP(D1098,Details!$C$1:$J$3719,6,FALSE)</f>
        <v>Rs8,06,000 ~ 8Lacs+</v>
      </c>
      <c r="T1098" s="18" t="str">
        <f>VLOOKUP(D1098,Details!$C$1:$J$3719,7,FALSE)</f>
        <v>Rs51,000 ~ 51Thou+</v>
      </c>
      <c r="U1098" s="18" t="str">
        <f>VLOOKUP(D1098,Details!$C$1:$J$3719,8,FALSE)</f>
        <v/>
      </c>
    </row>
    <row r="1099">
      <c r="A1099" s="5" t="s">
        <v>22</v>
      </c>
      <c r="B1099" s="5" t="s">
        <v>7755</v>
      </c>
      <c r="C1099" s="21" t="s">
        <v>24</v>
      </c>
      <c r="D1099" s="21" t="s">
        <v>7774</v>
      </c>
      <c r="E1099" s="21" t="s">
        <v>33</v>
      </c>
      <c r="F1099" s="22">
        <v>34.0</v>
      </c>
      <c r="G1099" s="21" t="s">
        <v>253</v>
      </c>
      <c r="H1099" s="13"/>
      <c r="I1099" s="21" t="s">
        <v>48</v>
      </c>
      <c r="J1099" s="22">
        <v>374.0</v>
      </c>
      <c r="K1099" s="22">
        <v>0.0</v>
      </c>
      <c r="L1099" s="22">
        <v>374.0</v>
      </c>
      <c r="M1099" s="22">
        <v>0.24</v>
      </c>
      <c r="N1099" s="14">
        <v>0.185857903</v>
      </c>
      <c r="O1099" s="14">
        <v>201229.0</v>
      </c>
      <c r="P1099" s="17">
        <f>VLOOKUP(D1099,Details!$C$1:$J$3719,3,FALSE)</f>
        <v>0</v>
      </c>
      <c r="Q1099" s="18" t="str">
        <f>VLOOKUP(D1099,Details!$C$1:$J$3719,4,FALSE)</f>
        <v>Not Given</v>
      </c>
      <c r="R1099" s="17">
        <f>VLOOKUP(D1099,Details!$C$1:$J$3719,5,FALSE)</f>
        <v>34</v>
      </c>
      <c r="S1099" s="18" t="str">
        <f>VLOOKUP(D1099,Details!$C$1:$J$3719,6,FALSE)</f>
        <v>Rs2,00,000 ~ 2Lacs+</v>
      </c>
      <c r="T1099" s="18" t="str">
        <f>VLOOKUP(D1099,Details!$C$1:$J$3719,7,FALSE)</f>
        <v>Rs22,000 ~ 22Thou+</v>
      </c>
      <c r="U1099" s="18" t="str">
        <f>VLOOKUP(D1099,Details!$C$1:$J$3719,8,FALSE)</f>
        <v/>
      </c>
    </row>
    <row r="1100">
      <c r="A1100" s="5" t="s">
        <v>22</v>
      </c>
      <c r="B1100" s="5" t="s">
        <v>7755</v>
      </c>
      <c r="C1100" s="21" t="s">
        <v>24</v>
      </c>
      <c r="D1100" s="21" t="s">
        <v>7775</v>
      </c>
      <c r="E1100" s="21" t="s">
        <v>33</v>
      </c>
      <c r="F1100" s="22">
        <v>40.0</v>
      </c>
      <c r="G1100" s="21" t="s">
        <v>253</v>
      </c>
      <c r="H1100" s="13"/>
      <c r="I1100" s="21" t="s">
        <v>48</v>
      </c>
      <c r="J1100" s="22">
        <v>332.0</v>
      </c>
      <c r="K1100" s="22">
        <v>1.0</v>
      </c>
      <c r="L1100" s="22">
        <v>333.0</v>
      </c>
      <c r="M1100" s="22">
        <v>0.22</v>
      </c>
      <c r="N1100" s="14">
        <v>0.165483106</v>
      </c>
      <c r="O1100" s="14">
        <v>201229.0</v>
      </c>
      <c r="P1100" s="17">
        <f>VLOOKUP(D1100,Details!$C$1:$J$3719,3,FALSE)</f>
        <v>0</v>
      </c>
      <c r="Q1100" s="18" t="str">
        <f>VLOOKUP(D1100,Details!$C$1:$J$3719,4,FALSE)</f>
        <v>5th Pass</v>
      </c>
      <c r="R1100" s="17">
        <f>VLOOKUP(D1100,Details!$C$1:$J$3719,5,FALSE)</f>
        <v>40</v>
      </c>
      <c r="S1100" s="18" t="str">
        <f>VLOOKUP(D1100,Details!$C$1:$J$3719,6,FALSE)</f>
        <v>Rs40,000 ~ 40Thou+</v>
      </c>
      <c r="T1100" s="18" t="str">
        <f>VLOOKUP(D1100,Details!$C$1:$J$3719,7,FALSE)</f>
        <v>Rs0 ~ </v>
      </c>
      <c r="U1100" s="18" t="str">
        <f>VLOOKUP(D1100,Details!$C$1:$J$3719,8,FALSE)</f>
        <v/>
      </c>
    </row>
    <row r="1101">
      <c r="A1101" s="5" t="s">
        <v>22</v>
      </c>
      <c r="B1101" s="5" t="s">
        <v>7755</v>
      </c>
      <c r="C1101" s="21" t="s">
        <v>24</v>
      </c>
      <c r="D1101" s="21" t="s">
        <v>7776</v>
      </c>
      <c r="E1101" s="21" t="s">
        <v>33</v>
      </c>
      <c r="F1101" s="22">
        <v>47.0</v>
      </c>
      <c r="G1101" s="21" t="s">
        <v>24</v>
      </c>
      <c r="H1101" s="13"/>
      <c r="I1101" s="21" t="s">
        <v>48</v>
      </c>
      <c r="J1101" s="22">
        <v>272.0</v>
      </c>
      <c r="K1101" s="22">
        <v>0.0</v>
      </c>
      <c r="L1101" s="22">
        <v>272.0</v>
      </c>
      <c r="M1101" s="22">
        <v>0.18</v>
      </c>
      <c r="N1101" s="14">
        <v>0.135169384</v>
      </c>
      <c r="O1101" s="14">
        <v>201229.0</v>
      </c>
      <c r="P1101" s="17">
        <f>VLOOKUP(D1101,Details!$C$1:$J$3719,3,FALSE)</f>
        <v>0</v>
      </c>
      <c r="Q1101" s="18" t="str">
        <f>VLOOKUP(D1101,Details!$C$1:$J$3719,4,FALSE)</f>
        <v>12th Pass</v>
      </c>
      <c r="R1101" s="17">
        <f>VLOOKUP(D1101,Details!$C$1:$J$3719,5,FALSE)</f>
        <v>49</v>
      </c>
      <c r="S1101" s="18" t="str">
        <f>VLOOKUP(D1101,Details!$C$1:$J$3719,6,FALSE)</f>
        <v>Nil</v>
      </c>
      <c r="T1101" s="18" t="str">
        <f>VLOOKUP(D1101,Details!$C$1:$J$3719,7,FALSE)</f>
        <v>Rs11,00,000 ~ 11Lacs+</v>
      </c>
      <c r="U1101" s="18" t="str">
        <f>VLOOKUP(D1101,Details!$C$1:$J$3719,8,FALSE)</f>
        <v/>
      </c>
    </row>
    <row r="1102">
      <c r="A1102" s="5" t="s">
        <v>22</v>
      </c>
      <c r="B1102" s="5" t="s">
        <v>7777</v>
      </c>
      <c r="C1102" s="21" t="s">
        <v>24</v>
      </c>
      <c r="D1102" s="21" t="s">
        <v>3524</v>
      </c>
      <c r="E1102" s="21" t="s">
        <v>33</v>
      </c>
      <c r="F1102" s="22">
        <v>52.0</v>
      </c>
      <c r="G1102" s="21" t="s">
        <v>24</v>
      </c>
      <c r="H1102" s="13"/>
      <c r="I1102" s="21" t="s">
        <v>130</v>
      </c>
      <c r="J1102" s="22">
        <v>51808.0</v>
      </c>
      <c r="K1102" s="22">
        <v>419.0</v>
      </c>
      <c r="L1102" s="22">
        <v>52227.0</v>
      </c>
      <c r="M1102" s="22">
        <v>35.51</v>
      </c>
      <c r="N1102" s="14">
        <v>25.4693794</v>
      </c>
      <c r="O1102" s="14">
        <v>205058.0</v>
      </c>
      <c r="P1102" s="17">
        <f>VLOOKUP(D1102,Details!$C$1:$J$3719,3,FALSE)</f>
        <v>0</v>
      </c>
      <c r="Q1102" s="18" t="str">
        <f>VLOOKUP(D1102,Details!$C$1:$J$3719,4,FALSE)</f>
        <v>10th Pass</v>
      </c>
      <c r="R1102" s="17">
        <f>VLOOKUP(D1102,Details!$C$1:$J$3719,5,FALSE)</f>
        <v>52</v>
      </c>
      <c r="S1102" s="18" t="str">
        <f>VLOOKUP(D1102,Details!$C$1:$J$3719,6,FALSE)</f>
        <v>Rs12,20,000 ~ 12Lacs+</v>
      </c>
      <c r="T1102" s="18" t="str">
        <f>VLOOKUP(D1102,Details!$C$1:$J$3719,7,FALSE)</f>
        <v>Rs0 ~ </v>
      </c>
      <c r="U1102" s="18" t="str">
        <f>VLOOKUP(D1102,Details!$C$1:$J$3719,8,FALSE)</f>
        <v>Y</v>
      </c>
    </row>
    <row r="1103">
      <c r="A1103" s="5" t="s">
        <v>22</v>
      </c>
      <c r="B1103" s="5" t="s">
        <v>7777</v>
      </c>
      <c r="C1103" s="21" t="s">
        <v>24</v>
      </c>
      <c r="D1103" s="21" t="s">
        <v>3530</v>
      </c>
      <c r="E1103" s="21" t="s">
        <v>33</v>
      </c>
      <c r="F1103" s="22">
        <v>78.0</v>
      </c>
      <c r="G1103" s="21" t="s">
        <v>24</v>
      </c>
      <c r="H1103" s="13"/>
      <c r="I1103" s="21" t="s">
        <v>40</v>
      </c>
      <c r="J1103" s="22">
        <v>47698.0</v>
      </c>
      <c r="K1103" s="22">
        <v>166.0</v>
      </c>
      <c r="L1103" s="22">
        <v>47864.0</v>
      </c>
      <c r="M1103" s="22">
        <v>32.55</v>
      </c>
      <c r="N1103" s="14">
        <v>23.34168869</v>
      </c>
      <c r="O1103" s="14">
        <v>205058.0</v>
      </c>
      <c r="P1103" s="17">
        <f>VLOOKUP(D1103,Details!$C$1:$J$3719,3,FALSE)</f>
        <v>0</v>
      </c>
      <c r="Q1103" s="18" t="str">
        <f>VLOOKUP(D1103,Details!$C$1:$J$3719,4,FALSE)</f>
        <v>8th Pass</v>
      </c>
      <c r="R1103" s="17">
        <f>VLOOKUP(D1103,Details!$C$1:$J$3719,5,FALSE)</f>
        <v>78</v>
      </c>
      <c r="S1103" s="18" t="str">
        <f>VLOOKUP(D1103,Details!$C$1:$J$3719,6,FALSE)</f>
        <v>Rs44,16,331 ~ 44Lacs+</v>
      </c>
      <c r="T1103" s="18" t="str">
        <f>VLOOKUP(D1103,Details!$C$1:$J$3719,7,FALSE)</f>
        <v>Rs0 ~ </v>
      </c>
      <c r="U1103" s="18" t="str">
        <f>VLOOKUP(D1103,Details!$C$1:$J$3719,8,FALSE)</f>
        <v/>
      </c>
    </row>
    <row r="1104">
      <c r="A1104" s="5" t="s">
        <v>22</v>
      </c>
      <c r="B1104" s="5" t="s">
        <v>7777</v>
      </c>
      <c r="C1104" s="21" t="s">
        <v>24</v>
      </c>
      <c r="D1104" s="21" t="s">
        <v>3526</v>
      </c>
      <c r="E1104" s="21" t="s">
        <v>33</v>
      </c>
      <c r="F1104" s="22">
        <v>41.0</v>
      </c>
      <c r="G1104" s="21" t="s">
        <v>24</v>
      </c>
      <c r="H1104" s="13"/>
      <c r="I1104" s="21" t="s">
        <v>52</v>
      </c>
      <c r="J1104" s="22">
        <v>33107.0</v>
      </c>
      <c r="K1104" s="22">
        <v>233.0</v>
      </c>
      <c r="L1104" s="22">
        <v>33340.0</v>
      </c>
      <c r="M1104" s="22">
        <v>22.67</v>
      </c>
      <c r="N1104" s="14">
        <v>16.25881458</v>
      </c>
      <c r="O1104" s="14">
        <v>205058.0</v>
      </c>
      <c r="P1104" s="17">
        <f>VLOOKUP(D1104,Details!$C$1:$J$3719,3,FALSE)</f>
        <v>0</v>
      </c>
      <c r="Q1104" s="18" t="str">
        <f>VLOOKUP(D1104,Details!$C$1:$J$3719,4,FALSE)</f>
        <v>Graduate</v>
      </c>
      <c r="R1104" s="17">
        <f>VLOOKUP(D1104,Details!$C$1:$J$3719,5,FALSE)</f>
        <v>41</v>
      </c>
      <c r="S1104" s="18" t="str">
        <f>VLOOKUP(D1104,Details!$C$1:$J$3719,6,FALSE)</f>
        <v>Rs3,82,05,000 ~ 3Crore+</v>
      </c>
      <c r="T1104" s="18" t="str">
        <f>VLOOKUP(D1104,Details!$C$1:$J$3719,7,FALSE)</f>
        <v>Rs1,00,00,000 ~ 1Crore+</v>
      </c>
      <c r="U1104" s="18" t="str">
        <f>VLOOKUP(D1104,Details!$C$1:$J$3719,8,FALSE)</f>
        <v/>
      </c>
    </row>
    <row r="1105">
      <c r="A1105" s="5" t="s">
        <v>22</v>
      </c>
      <c r="B1105" s="5" t="s">
        <v>7777</v>
      </c>
      <c r="C1105" s="21" t="s">
        <v>24</v>
      </c>
      <c r="D1105" s="21" t="s">
        <v>3533</v>
      </c>
      <c r="E1105" s="21" t="s">
        <v>33</v>
      </c>
      <c r="F1105" s="22">
        <v>54.0</v>
      </c>
      <c r="G1105" s="21" t="s">
        <v>24</v>
      </c>
      <c r="H1105" s="13"/>
      <c r="I1105" s="21" t="s">
        <v>73</v>
      </c>
      <c r="J1105" s="22">
        <v>4409.0</v>
      </c>
      <c r="K1105" s="22">
        <v>14.0</v>
      </c>
      <c r="L1105" s="22">
        <v>4423.0</v>
      </c>
      <c r="M1105" s="22">
        <v>3.01</v>
      </c>
      <c r="N1105" s="14">
        <v>2.156950716</v>
      </c>
      <c r="O1105" s="14">
        <v>205058.0</v>
      </c>
      <c r="P1105" s="17">
        <f>VLOOKUP(D1105,Details!$C$1:$J$3719,3,FALSE)</f>
        <v>1</v>
      </c>
      <c r="Q1105" s="18" t="str">
        <f>VLOOKUP(D1105,Details!$C$1:$J$3719,4,FALSE)</f>
        <v>10th Pass</v>
      </c>
      <c r="R1105" s="17">
        <f>VLOOKUP(D1105,Details!$C$1:$J$3719,5,FALSE)</f>
        <v>54</v>
      </c>
      <c r="S1105" s="18" t="str">
        <f>VLOOKUP(D1105,Details!$C$1:$J$3719,6,FALSE)</f>
        <v>Rs3,95,83,568 ~ 3Crore+</v>
      </c>
      <c r="T1105" s="18" t="str">
        <f>VLOOKUP(D1105,Details!$C$1:$J$3719,7,FALSE)</f>
        <v>Rs3,20,000 ~ 3Lacs+</v>
      </c>
      <c r="U1105" s="18" t="str">
        <f>VLOOKUP(D1105,Details!$C$1:$J$3719,8,FALSE)</f>
        <v/>
      </c>
    </row>
    <row r="1106">
      <c r="A1106" s="5" t="s">
        <v>22</v>
      </c>
      <c r="B1106" s="5" t="s">
        <v>7777</v>
      </c>
      <c r="C1106" s="21" t="s">
        <v>24</v>
      </c>
      <c r="D1106" s="21" t="s">
        <v>3545</v>
      </c>
      <c r="E1106" s="21" t="s">
        <v>33</v>
      </c>
      <c r="F1106" s="22">
        <v>50.0</v>
      </c>
      <c r="G1106" s="21" t="s">
        <v>24</v>
      </c>
      <c r="H1106" s="13"/>
      <c r="I1106" s="21" t="s">
        <v>44</v>
      </c>
      <c r="J1106" s="22">
        <v>2949.0</v>
      </c>
      <c r="K1106" s="22">
        <v>12.0</v>
      </c>
      <c r="L1106" s="22">
        <v>2961.0</v>
      </c>
      <c r="M1106" s="22">
        <v>2.01</v>
      </c>
      <c r="N1106" s="14">
        <v>1.443981703</v>
      </c>
      <c r="O1106" s="14">
        <v>205058.0</v>
      </c>
      <c r="P1106" s="17">
        <f>VLOOKUP(D1106,Details!$C$1:$J$3719,3,FALSE)</f>
        <v>0</v>
      </c>
      <c r="Q1106" s="18" t="str">
        <f>VLOOKUP(D1106,Details!$C$1:$J$3719,4,FALSE)</f>
        <v>12th Pass</v>
      </c>
      <c r="R1106" s="17">
        <f>VLOOKUP(D1106,Details!$C$1:$J$3719,5,FALSE)</f>
        <v>53</v>
      </c>
      <c r="S1106" s="18" t="str">
        <f>VLOOKUP(D1106,Details!$C$1:$J$3719,6,FALSE)</f>
        <v>Rs6,50,000 ~ 6Lacs+</v>
      </c>
      <c r="T1106" s="18" t="str">
        <f>VLOOKUP(D1106,Details!$C$1:$J$3719,7,FALSE)</f>
        <v>Rs0 ~ </v>
      </c>
      <c r="U1106" s="18" t="str">
        <f>VLOOKUP(D1106,Details!$C$1:$J$3719,8,FALSE)</f>
        <v/>
      </c>
    </row>
    <row r="1107">
      <c r="A1107" s="5" t="s">
        <v>22</v>
      </c>
      <c r="B1107" s="5" t="s">
        <v>7777</v>
      </c>
      <c r="C1107" s="21" t="s">
        <v>24</v>
      </c>
      <c r="D1107" s="21" t="s">
        <v>3543</v>
      </c>
      <c r="E1107" s="21" t="s">
        <v>33</v>
      </c>
      <c r="F1107" s="22">
        <v>45.0</v>
      </c>
      <c r="G1107" s="21" t="s">
        <v>24</v>
      </c>
      <c r="H1107" s="13"/>
      <c r="I1107" s="21" t="s">
        <v>48</v>
      </c>
      <c r="J1107" s="22">
        <v>1668.0</v>
      </c>
      <c r="K1107" s="22">
        <v>1.0</v>
      </c>
      <c r="L1107" s="22">
        <v>1669.0</v>
      </c>
      <c r="M1107" s="22">
        <v>1.13</v>
      </c>
      <c r="N1107" s="14">
        <v>0.813916063</v>
      </c>
      <c r="O1107" s="14">
        <v>205058.0</v>
      </c>
      <c r="P1107" s="17">
        <f>VLOOKUP(D1107,Details!$C$1:$J$3719,3,FALSE)</f>
        <v>0</v>
      </c>
      <c r="Q1107" s="18" t="str">
        <f>VLOOKUP(D1107,Details!$C$1:$J$3719,4,FALSE)</f>
        <v>Graduate</v>
      </c>
      <c r="R1107" s="17">
        <f>VLOOKUP(D1107,Details!$C$1:$J$3719,5,FALSE)</f>
        <v>45</v>
      </c>
      <c r="S1107" s="18" t="str">
        <f>VLOOKUP(D1107,Details!$C$1:$J$3719,6,FALSE)</f>
        <v>Rs1,500 ~ 1Thou+</v>
      </c>
      <c r="T1107" s="18" t="str">
        <f>VLOOKUP(D1107,Details!$C$1:$J$3719,7,FALSE)</f>
        <v>Rs0 ~ </v>
      </c>
      <c r="U1107" s="18" t="str">
        <f>VLOOKUP(D1107,Details!$C$1:$J$3719,8,FALSE)</f>
        <v/>
      </c>
    </row>
    <row r="1108">
      <c r="A1108" s="5" t="s">
        <v>22</v>
      </c>
      <c r="B1108" s="5" t="s">
        <v>7777</v>
      </c>
      <c r="C1108" s="21" t="s">
        <v>24</v>
      </c>
      <c r="D1108" s="21" t="s">
        <v>3535</v>
      </c>
      <c r="E1108" s="21" t="s">
        <v>33</v>
      </c>
      <c r="F1108" s="22">
        <v>41.0</v>
      </c>
      <c r="G1108" s="21" t="s">
        <v>24</v>
      </c>
      <c r="H1108" s="13"/>
      <c r="I1108" s="21" t="s">
        <v>35</v>
      </c>
      <c r="J1108" s="22">
        <v>1012.0</v>
      </c>
      <c r="K1108" s="22">
        <v>0.0</v>
      </c>
      <c r="L1108" s="22">
        <v>1012.0</v>
      </c>
      <c r="M1108" s="22">
        <v>0.69</v>
      </c>
      <c r="N1108" s="14">
        <v>0.493518907</v>
      </c>
      <c r="O1108" s="14">
        <v>205058.0</v>
      </c>
      <c r="P1108" s="17">
        <f>VLOOKUP(D1108,Details!$C$1:$J$3719,3,FALSE)</f>
        <v>0</v>
      </c>
      <c r="Q1108" s="18" t="str">
        <f>VLOOKUP(D1108,Details!$C$1:$J$3719,4,FALSE)</f>
        <v>10th Pass</v>
      </c>
      <c r="R1108" s="17">
        <f>VLOOKUP(D1108,Details!$C$1:$J$3719,5,FALSE)</f>
        <v>41</v>
      </c>
      <c r="S1108" s="18" t="str">
        <f>VLOOKUP(D1108,Details!$C$1:$J$3719,6,FALSE)</f>
        <v>Nil</v>
      </c>
      <c r="T1108" s="18" t="str">
        <f>VLOOKUP(D1108,Details!$C$1:$J$3719,7,FALSE)</f>
        <v>Rs0 ~ </v>
      </c>
      <c r="U1108" s="18" t="str">
        <f>VLOOKUP(D1108,Details!$C$1:$J$3719,8,FALSE)</f>
        <v/>
      </c>
    </row>
    <row r="1109">
      <c r="A1109" s="5" t="s">
        <v>22</v>
      </c>
      <c r="B1109" s="5" t="s">
        <v>7777</v>
      </c>
      <c r="C1109" s="21" t="s">
        <v>24</v>
      </c>
      <c r="D1109" s="21" t="s">
        <v>3536</v>
      </c>
      <c r="E1109" s="21" t="s">
        <v>33</v>
      </c>
      <c r="F1109" s="22">
        <v>36.0</v>
      </c>
      <c r="G1109" s="21" t="s">
        <v>24</v>
      </c>
      <c r="H1109" s="13"/>
      <c r="I1109" s="21" t="s">
        <v>48</v>
      </c>
      <c r="J1109" s="22">
        <v>832.0</v>
      </c>
      <c r="K1109" s="22">
        <v>0.0</v>
      </c>
      <c r="L1109" s="22">
        <v>832.0</v>
      </c>
      <c r="M1109" s="22">
        <v>0.57</v>
      </c>
      <c r="N1109" s="14">
        <v>0.405738864</v>
      </c>
      <c r="O1109" s="14">
        <v>205058.0</v>
      </c>
      <c r="P1109" s="17">
        <f>VLOOKUP(D1109,Details!$C$1:$J$3719,3,FALSE)</f>
        <v>0</v>
      </c>
      <c r="Q1109" s="18" t="str">
        <f>VLOOKUP(D1109,Details!$C$1:$J$3719,4,FALSE)</f>
        <v>Post Graduate</v>
      </c>
      <c r="R1109" s="17">
        <f>VLOOKUP(D1109,Details!$C$1:$J$3719,5,FALSE)</f>
        <v>40</v>
      </c>
      <c r="S1109" s="18" t="str">
        <f>VLOOKUP(D1109,Details!$C$1:$J$3719,6,FALSE)</f>
        <v>Rs50,000 ~ 50Thou+</v>
      </c>
      <c r="T1109" s="18" t="str">
        <f>VLOOKUP(D1109,Details!$C$1:$J$3719,7,FALSE)</f>
        <v>Rs0 ~ </v>
      </c>
      <c r="U1109" s="18" t="str">
        <f>VLOOKUP(D1109,Details!$C$1:$J$3719,8,FALSE)</f>
        <v/>
      </c>
    </row>
    <row r="1110">
      <c r="A1110" s="5" t="s">
        <v>22</v>
      </c>
      <c r="B1110" s="5" t="s">
        <v>7777</v>
      </c>
      <c r="C1110" s="21" t="s">
        <v>24</v>
      </c>
      <c r="D1110" s="21" t="s">
        <v>3539</v>
      </c>
      <c r="E1110" s="21" t="s">
        <v>33</v>
      </c>
      <c r="F1110" s="22">
        <v>33.0</v>
      </c>
      <c r="G1110" s="21" t="s">
        <v>24</v>
      </c>
      <c r="H1110" s="13"/>
      <c r="I1110" s="21" t="s">
        <v>57</v>
      </c>
      <c r="J1110" s="22">
        <v>694.0</v>
      </c>
      <c r="K1110" s="22">
        <v>0.0</v>
      </c>
      <c r="L1110" s="22">
        <v>694.0</v>
      </c>
      <c r="M1110" s="22">
        <v>0.47</v>
      </c>
      <c r="N1110" s="14">
        <v>0.338440831</v>
      </c>
      <c r="O1110" s="14">
        <v>205058.0</v>
      </c>
      <c r="P1110" s="17">
        <f>VLOOKUP(D1110,Details!$C$1:$J$3719,3,FALSE)</f>
        <v>0</v>
      </c>
      <c r="Q1110" s="18" t="str">
        <f>VLOOKUP(D1110,Details!$C$1:$J$3719,4,FALSE)</f>
        <v>10th Pass</v>
      </c>
      <c r="R1110" s="17">
        <f>VLOOKUP(D1110,Details!$C$1:$J$3719,5,FALSE)</f>
        <v>33</v>
      </c>
      <c r="S1110" s="18" t="str">
        <f>VLOOKUP(D1110,Details!$C$1:$J$3719,6,FALSE)</f>
        <v>Rs4,10,000 ~ 4Lacs+</v>
      </c>
      <c r="T1110" s="18" t="str">
        <f>VLOOKUP(D1110,Details!$C$1:$J$3719,7,FALSE)</f>
        <v>Rs0 ~ </v>
      </c>
      <c r="U1110" s="18" t="str">
        <f>VLOOKUP(D1110,Details!$C$1:$J$3719,8,FALSE)</f>
        <v/>
      </c>
    </row>
    <row r="1111">
      <c r="A1111" s="5" t="s">
        <v>22</v>
      </c>
      <c r="B1111" s="5" t="s">
        <v>7777</v>
      </c>
      <c r="C1111" s="21" t="s">
        <v>24</v>
      </c>
      <c r="D1111" s="21" t="s">
        <v>3538</v>
      </c>
      <c r="E1111" s="21" t="s">
        <v>33</v>
      </c>
      <c r="F1111" s="22">
        <v>27.0</v>
      </c>
      <c r="G1111" s="21" t="s">
        <v>253</v>
      </c>
      <c r="H1111" s="13"/>
      <c r="I1111" s="21" t="s">
        <v>48</v>
      </c>
      <c r="J1111" s="22">
        <v>598.0</v>
      </c>
      <c r="K1111" s="22">
        <v>1.0</v>
      </c>
      <c r="L1111" s="22">
        <v>599.0</v>
      </c>
      <c r="M1111" s="22">
        <v>0.41</v>
      </c>
      <c r="N1111" s="14">
        <v>0.292112475</v>
      </c>
      <c r="O1111" s="14">
        <v>205058.0</v>
      </c>
      <c r="P1111" s="17">
        <f>VLOOKUP(D1111,Details!$C$1:$J$3719,3,FALSE)</f>
        <v>1</v>
      </c>
      <c r="Q1111" s="18" t="str">
        <f>VLOOKUP(D1111,Details!$C$1:$J$3719,4,FALSE)</f>
        <v>Not Given</v>
      </c>
      <c r="R1111" s="17">
        <f>VLOOKUP(D1111,Details!$C$1:$J$3719,5,FALSE)</f>
        <v>26</v>
      </c>
      <c r="S1111" s="18" t="str">
        <f>VLOOKUP(D1111,Details!$C$1:$J$3719,6,FALSE)</f>
        <v>Rs3,50,000 ~ 3Lacs+</v>
      </c>
      <c r="T1111" s="18" t="str">
        <f>VLOOKUP(D1111,Details!$C$1:$J$3719,7,FALSE)</f>
        <v>Rs17,500 ~ 17Thou+</v>
      </c>
      <c r="U1111" s="18" t="str">
        <f>VLOOKUP(D1111,Details!$C$1:$J$3719,8,FALSE)</f>
        <v/>
      </c>
    </row>
    <row r="1112">
      <c r="A1112" s="5" t="s">
        <v>22</v>
      </c>
      <c r="B1112" s="5" t="s">
        <v>7777</v>
      </c>
      <c r="C1112" s="21" t="s">
        <v>24</v>
      </c>
      <c r="D1112" s="21" t="s">
        <v>3529</v>
      </c>
      <c r="E1112" s="21" t="s">
        <v>33</v>
      </c>
      <c r="F1112" s="22">
        <v>46.0</v>
      </c>
      <c r="G1112" s="21" t="s">
        <v>943</v>
      </c>
      <c r="H1112" s="13"/>
      <c r="I1112" s="21" t="s">
        <v>48</v>
      </c>
      <c r="J1112" s="22">
        <v>565.0</v>
      </c>
      <c r="K1112" s="22">
        <v>0.0</v>
      </c>
      <c r="L1112" s="22">
        <v>565.0</v>
      </c>
      <c r="M1112" s="22">
        <v>0.38</v>
      </c>
      <c r="N1112" s="14">
        <v>0.275531801</v>
      </c>
      <c r="O1112" s="14">
        <v>205058.0</v>
      </c>
      <c r="P1112" s="17">
        <f>VLOOKUP(D1112,Details!$C$1:$J$3719,3,FALSE)</f>
        <v>0</v>
      </c>
      <c r="Q1112" s="18" t="str">
        <f>VLOOKUP(D1112,Details!$C$1:$J$3719,4,FALSE)</f>
        <v>Not Given</v>
      </c>
      <c r="R1112" s="17">
        <f>VLOOKUP(D1112,Details!$C$1:$J$3719,5,FALSE)</f>
        <v>46</v>
      </c>
      <c r="S1112" s="18" t="str">
        <f>VLOOKUP(D1112,Details!$C$1:$J$3719,6,FALSE)</f>
        <v>Rs40,000 ~ 40Thou+</v>
      </c>
      <c r="T1112" s="18" t="str">
        <f>VLOOKUP(D1112,Details!$C$1:$J$3719,7,FALSE)</f>
        <v>Rs0 ~ </v>
      </c>
      <c r="U1112" s="18" t="str">
        <f>VLOOKUP(D1112,Details!$C$1:$J$3719,8,FALSE)</f>
        <v/>
      </c>
    </row>
    <row r="1113">
      <c r="A1113" s="5" t="s">
        <v>22</v>
      </c>
      <c r="B1113" s="5" t="s">
        <v>7777</v>
      </c>
      <c r="C1113" s="21" t="s">
        <v>24</v>
      </c>
      <c r="D1113" s="21" t="s">
        <v>3542</v>
      </c>
      <c r="E1113" s="21" t="s">
        <v>33</v>
      </c>
      <c r="F1113" s="22">
        <v>45.0</v>
      </c>
      <c r="G1113" s="21" t="s">
        <v>253</v>
      </c>
      <c r="H1113" s="13"/>
      <c r="I1113" s="21" t="s">
        <v>48</v>
      </c>
      <c r="J1113" s="22">
        <v>534.0</v>
      </c>
      <c r="K1113" s="22">
        <v>0.0</v>
      </c>
      <c r="L1113" s="22">
        <v>534.0</v>
      </c>
      <c r="M1113" s="22">
        <v>0.36</v>
      </c>
      <c r="N1113" s="14">
        <v>0.260414127</v>
      </c>
      <c r="O1113" s="14">
        <v>205058.0</v>
      </c>
      <c r="P1113" s="17">
        <f>VLOOKUP(D1113,Details!$C$1:$J$3719,3,FALSE)</f>
        <v>2</v>
      </c>
      <c r="Q1113" s="18" t="str">
        <f>VLOOKUP(D1113,Details!$C$1:$J$3719,4,FALSE)</f>
        <v>12th Pass</v>
      </c>
      <c r="R1113" s="17">
        <f>VLOOKUP(D1113,Details!$C$1:$J$3719,5,FALSE)</f>
        <v>36</v>
      </c>
      <c r="S1113" s="18" t="str">
        <f>VLOOKUP(D1113,Details!$C$1:$J$3719,6,FALSE)</f>
        <v>Nil</v>
      </c>
      <c r="T1113" s="18" t="str">
        <f>VLOOKUP(D1113,Details!$C$1:$J$3719,7,FALSE)</f>
        <v>Rs0 ~ </v>
      </c>
      <c r="U1113" s="18" t="str">
        <f>VLOOKUP(D1113,Details!$C$1:$J$3719,8,FALSE)</f>
        <v/>
      </c>
    </row>
    <row r="1114">
      <c r="A1114" s="5" t="s">
        <v>22</v>
      </c>
      <c r="B1114" s="5" t="s">
        <v>7777</v>
      </c>
      <c r="C1114" s="21" t="s">
        <v>24</v>
      </c>
      <c r="D1114" s="21" t="s">
        <v>3537</v>
      </c>
      <c r="E1114" s="21" t="s">
        <v>33</v>
      </c>
      <c r="F1114" s="22">
        <v>38.0</v>
      </c>
      <c r="G1114" s="21" t="s">
        <v>253</v>
      </c>
      <c r="H1114" s="13"/>
      <c r="I1114" s="21" t="s">
        <v>48</v>
      </c>
      <c r="J1114" s="22">
        <v>348.0</v>
      </c>
      <c r="K1114" s="22">
        <v>0.0</v>
      </c>
      <c r="L1114" s="22">
        <v>348.0</v>
      </c>
      <c r="M1114" s="22">
        <v>0.24</v>
      </c>
      <c r="N1114" s="14">
        <v>0.169708083</v>
      </c>
      <c r="O1114" s="14">
        <v>205058.0</v>
      </c>
      <c r="P1114" s="17">
        <f>VLOOKUP(D1114,Details!$C$1:$J$3719,3,FALSE)</f>
        <v>0</v>
      </c>
      <c r="Q1114" s="18" t="str">
        <f>VLOOKUP(D1114,Details!$C$1:$J$3719,4,FALSE)</f>
        <v>Literate</v>
      </c>
      <c r="R1114" s="17">
        <f>VLOOKUP(D1114,Details!$C$1:$J$3719,5,FALSE)</f>
        <v>38</v>
      </c>
      <c r="S1114" s="18" t="str">
        <f>VLOOKUP(D1114,Details!$C$1:$J$3719,6,FALSE)</f>
        <v>Nil</v>
      </c>
      <c r="T1114" s="18" t="str">
        <f>VLOOKUP(D1114,Details!$C$1:$J$3719,7,FALSE)</f>
        <v>Rs0 ~ </v>
      </c>
      <c r="U1114" s="18" t="str">
        <f>VLOOKUP(D1114,Details!$C$1:$J$3719,8,FALSE)</f>
        <v/>
      </c>
    </row>
    <row r="1115">
      <c r="A1115" s="5" t="s">
        <v>22</v>
      </c>
      <c r="B1115" s="5" t="s">
        <v>7778</v>
      </c>
      <c r="C1115" s="21" t="s">
        <v>24</v>
      </c>
      <c r="D1115" s="21" t="s">
        <v>1898</v>
      </c>
      <c r="E1115" s="21" t="s">
        <v>33</v>
      </c>
      <c r="F1115" s="22">
        <v>46.0</v>
      </c>
      <c r="G1115" s="21" t="s">
        <v>24</v>
      </c>
      <c r="H1115" s="13"/>
      <c r="I1115" s="21" t="s">
        <v>40</v>
      </c>
      <c r="J1115" s="22">
        <v>80500.0</v>
      </c>
      <c r="K1115" s="22">
        <v>335.0</v>
      </c>
      <c r="L1115" s="22">
        <v>80835.0</v>
      </c>
      <c r="M1115" s="22">
        <v>48.28</v>
      </c>
      <c r="N1115" s="14">
        <v>37.62637547</v>
      </c>
      <c r="O1115" s="14">
        <v>214836.0</v>
      </c>
      <c r="P1115" s="17">
        <f>VLOOKUP(D1115,Details!$C$1:$J$3719,3,FALSE)</f>
        <v>0</v>
      </c>
      <c r="Q1115" s="18" t="str">
        <f>VLOOKUP(D1115,Details!$C$1:$J$3719,4,FALSE)</f>
        <v>Graduate</v>
      </c>
      <c r="R1115" s="17">
        <f>VLOOKUP(D1115,Details!$C$1:$J$3719,5,FALSE)</f>
        <v>46</v>
      </c>
      <c r="S1115" s="18" t="str">
        <f>VLOOKUP(D1115,Details!$C$1:$J$3719,6,FALSE)</f>
        <v>Rs4,32,06,500 ~ 4Crore+</v>
      </c>
      <c r="T1115" s="18" t="str">
        <f>VLOOKUP(D1115,Details!$C$1:$J$3719,7,FALSE)</f>
        <v>Rs0 ~ </v>
      </c>
      <c r="U1115" s="18" t="str">
        <f>VLOOKUP(D1115,Details!$C$1:$J$3719,8,FALSE)</f>
        <v>Y</v>
      </c>
    </row>
    <row r="1116">
      <c r="A1116" s="5" t="s">
        <v>22</v>
      </c>
      <c r="B1116" s="5" t="s">
        <v>7778</v>
      </c>
      <c r="C1116" s="21" t="s">
        <v>24</v>
      </c>
      <c r="D1116" s="21" t="s">
        <v>1909</v>
      </c>
      <c r="E1116" s="21" t="s">
        <v>33</v>
      </c>
      <c r="F1116" s="22">
        <v>43.0</v>
      </c>
      <c r="G1116" s="21" t="s">
        <v>24</v>
      </c>
      <c r="H1116" s="13"/>
      <c r="I1116" s="21" t="s">
        <v>41</v>
      </c>
      <c r="J1116" s="22">
        <v>51467.0</v>
      </c>
      <c r="K1116" s="22">
        <v>174.0</v>
      </c>
      <c r="L1116" s="22">
        <v>51641.0</v>
      </c>
      <c r="M1116" s="22">
        <v>30.84</v>
      </c>
      <c r="N1116" s="14">
        <v>24.03740528</v>
      </c>
      <c r="O1116" s="14">
        <v>214836.0</v>
      </c>
      <c r="P1116" s="17">
        <f>VLOOKUP(D1116,Details!$C$1:$J$3719,3,FALSE)</f>
        <v>1</v>
      </c>
      <c r="Q1116" s="18" t="str">
        <f>VLOOKUP(D1116,Details!$C$1:$J$3719,4,FALSE)</f>
        <v>Graduate Professional</v>
      </c>
      <c r="R1116" s="17">
        <f>VLOOKUP(D1116,Details!$C$1:$J$3719,5,FALSE)</f>
        <v>44</v>
      </c>
      <c r="S1116" s="18" t="str">
        <f>VLOOKUP(D1116,Details!$C$1:$J$3719,6,FALSE)</f>
        <v>Rs12,39,500 ~ 12Lacs+</v>
      </c>
      <c r="T1116" s="18" t="str">
        <f>VLOOKUP(D1116,Details!$C$1:$J$3719,7,FALSE)</f>
        <v>Rs0 ~ </v>
      </c>
      <c r="U1116" s="18" t="str">
        <f>VLOOKUP(D1116,Details!$C$1:$J$3719,8,FALSE)</f>
        <v/>
      </c>
    </row>
    <row r="1117">
      <c r="A1117" s="5" t="s">
        <v>22</v>
      </c>
      <c r="B1117" s="5" t="s">
        <v>7778</v>
      </c>
      <c r="C1117" s="21" t="s">
        <v>24</v>
      </c>
      <c r="D1117" s="21" t="s">
        <v>1921</v>
      </c>
      <c r="E1117" s="21" t="s">
        <v>33</v>
      </c>
      <c r="F1117" s="22">
        <v>45.0</v>
      </c>
      <c r="G1117" s="21" t="s">
        <v>24</v>
      </c>
      <c r="H1117" s="13"/>
      <c r="I1117" s="21" t="s">
        <v>52</v>
      </c>
      <c r="J1117" s="22">
        <v>22543.0</v>
      </c>
      <c r="K1117" s="22">
        <v>69.0</v>
      </c>
      <c r="L1117" s="22">
        <v>22612.0</v>
      </c>
      <c r="M1117" s="22">
        <v>13.5</v>
      </c>
      <c r="N1117" s="14">
        <v>10.52523786</v>
      </c>
      <c r="O1117" s="14">
        <v>214836.0</v>
      </c>
      <c r="P1117" s="17">
        <f>VLOOKUP(D1117,Details!$C$1:$J$3719,3,FALSE)</f>
        <v>0</v>
      </c>
      <c r="Q1117" s="18" t="str">
        <f>VLOOKUP(D1117,Details!$C$1:$J$3719,4,FALSE)</f>
        <v>Post Graduate</v>
      </c>
      <c r="R1117" s="17">
        <f>VLOOKUP(D1117,Details!$C$1:$J$3719,5,FALSE)</f>
        <v>45</v>
      </c>
      <c r="S1117" s="18" t="str">
        <f>VLOOKUP(D1117,Details!$C$1:$J$3719,6,FALSE)</f>
        <v>Rs81,82,000 ~ 81Lacs+</v>
      </c>
      <c r="T1117" s="18" t="str">
        <f>VLOOKUP(D1117,Details!$C$1:$J$3719,7,FALSE)</f>
        <v>Rs20,000 ~ 20Thou+</v>
      </c>
      <c r="U1117" s="18" t="str">
        <f>VLOOKUP(D1117,Details!$C$1:$J$3719,8,FALSE)</f>
        <v/>
      </c>
    </row>
    <row r="1118">
      <c r="A1118" s="5" t="s">
        <v>22</v>
      </c>
      <c r="B1118" s="5" t="s">
        <v>7778</v>
      </c>
      <c r="C1118" s="21" t="s">
        <v>24</v>
      </c>
      <c r="D1118" s="21" t="s">
        <v>7779</v>
      </c>
      <c r="E1118" s="21" t="s">
        <v>33</v>
      </c>
      <c r="F1118" s="22">
        <v>45.0</v>
      </c>
      <c r="G1118" s="21" t="s">
        <v>24</v>
      </c>
      <c r="H1118" s="13"/>
      <c r="I1118" s="21" t="s">
        <v>73</v>
      </c>
      <c r="J1118" s="22">
        <v>3264.0</v>
      </c>
      <c r="K1118" s="22">
        <v>3.0</v>
      </c>
      <c r="L1118" s="22">
        <v>3267.0</v>
      </c>
      <c r="M1118" s="22">
        <v>1.95</v>
      </c>
      <c r="N1118" s="14">
        <v>1.520694856</v>
      </c>
      <c r="O1118" s="14">
        <v>214836.0</v>
      </c>
      <c r="P1118" s="17" t="str">
        <f>VLOOKUP(D1118,Details!$C$1:$J$3719,3,FALSE)</f>
        <v>#N/A</v>
      </c>
      <c r="Q1118" s="18" t="str">
        <f>VLOOKUP(D1118,Details!$C$1:$J$3719,4,FALSE)</f>
        <v>#N/A</v>
      </c>
      <c r="R1118" s="17" t="str">
        <f>VLOOKUP(D1118,Details!$C$1:$J$3719,5,FALSE)</f>
        <v>#N/A</v>
      </c>
      <c r="S1118" s="18" t="str">
        <f>VLOOKUP(D1118,Details!$C$1:$J$3719,6,FALSE)</f>
        <v>#N/A</v>
      </c>
      <c r="T1118" s="18" t="str">
        <f>VLOOKUP(D1118,Details!$C$1:$J$3719,7,FALSE)</f>
        <v>#N/A</v>
      </c>
      <c r="U1118" s="18" t="str">
        <f>VLOOKUP(D1118,Details!$C$1:$J$3719,8,FALSE)</f>
        <v>#N/A</v>
      </c>
    </row>
    <row r="1119">
      <c r="A1119" s="5" t="s">
        <v>22</v>
      </c>
      <c r="B1119" s="5" t="s">
        <v>7778</v>
      </c>
      <c r="C1119" s="21" t="s">
        <v>24</v>
      </c>
      <c r="D1119" s="21" t="s">
        <v>1914</v>
      </c>
      <c r="E1119" s="21" t="s">
        <v>33</v>
      </c>
      <c r="F1119" s="22">
        <v>49.0</v>
      </c>
      <c r="G1119" s="21" t="s">
        <v>24</v>
      </c>
      <c r="H1119" s="13"/>
      <c r="I1119" s="21" t="s">
        <v>44</v>
      </c>
      <c r="J1119" s="22">
        <v>1977.0</v>
      </c>
      <c r="K1119" s="22">
        <v>15.0</v>
      </c>
      <c r="L1119" s="22">
        <v>1992.0</v>
      </c>
      <c r="M1119" s="22">
        <v>1.19</v>
      </c>
      <c r="N1119" s="14">
        <v>0.927218902</v>
      </c>
      <c r="O1119" s="14">
        <v>214836.0</v>
      </c>
      <c r="P1119" s="17">
        <f>VLOOKUP(D1119,Details!$C$1:$J$3719,3,FALSE)</f>
        <v>0</v>
      </c>
      <c r="Q1119" s="18" t="str">
        <f>VLOOKUP(D1119,Details!$C$1:$J$3719,4,FALSE)</f>
        <v>Literate</v>
      </c>
      <c r="R1119" s="17">
        <f>VLOOKUP(D1119,Details!$C$1:$J$3719,5,FALSE)</f>
        <v>49</v>
      </c>
      <c r="S1119" s="18" t="str">
        <f>VLOOKUP(D1119,Details!$C$1:$J$3719,6,FALSE)</f>
        <v>Rs1,29,14,862 ~ 1Crore+</v>
      </c>
      <c r="T1119" s="18" t="str">
        <f>VLOOKUP(D1119,Details!$C$1:$J$3719,7,FALSE)</f>
        <v>Rs8,02,585 ~ 8Lacs+</v>
      </c>
      <c r="U1119" s="18" t="str">
        <f>VLOOKUP(D1119,Details!$C$1:$J$3719,8,FALSE)</f>
        <v/>
      </c>
    </row>
    <row r="1120">
      <c r="A1120" s="5" t="s">
        <v>22</v>
      </c>
      <c r="B1120" s="5" t="s">
        <v>7778</v>
      </c>
      <c r="C1120" s="21" t="s">
        <v>24</v>
      </c>
      <c r="D1120" s="21" t="s">
        <v>1906</v>
      </c>
      <c r="E1120" s="21" t="s">
        <v>33</v>
      </c>
      <c r="F1120" s="22">
        <v>33.0</v>
      </c>
      <c r="G1120" s="21" t="s">
        <v>253</v>
      </c>
      <c r="H1120" s="13"/>
      <c r="I1120" s="21" t="s">
        <v>48</v>
      </c>
      <c r="J1120" s="22">
        <v>1622.0</v>
      </c>
      <c r="K1120" s="22">
        <v>10.0</v>
      </c>
      <c r="L1120" s="22">
        <v>1632.0</v>
      </c>
      <c r="M1120" s="22">
        <v>0.97</v>
      </c>
      <c r="N1120" s="14">
        <v>0.759649221</v>
      </c>
      <c r="O1120" s="14">
        <v>214836.0</v>
      </c>
      <c r="P1120" s="17">
        <f>VLOOKUP(D1120,Details!$C$1:$J$3719,3,FALSE)</f>
        <v>1</v>
      </c>
      <c r="Q1120" s="18" t="str">
        <f>VLOOKUP(D1120,Details!$C$1:$J$3719,4,FALSE)</f>
        <v>10th Pass</v>
      </c>
      <c r="R1120" s="17">
        <f>VLOOKUP(D1120,Details!$C$1:$J$3719,5,FALSE)</f>
        <v>33</v>
      </c>
      <c r="S1120" s="18" t="str">
        <f>VLOOKUP(D1120,Details!$C$1:$J$3719,6,FALSE)</f>
        <v>Rs1,89,500 ~ 1Lacs+</v>
      </c>
      <c r="T1120" s="18" t="str">
        <f>VLOOKUP(D1120,Details!$C$1:$J$3719,7,FALSE)</f>
        <v>Rs25,000 ~ 25Thou+</v>
      </c>
      <c r="U1120" s="18" t="str">
        <f>VLOOKUP(D1120,Details!$C$1:$J$3719,8,FALSE)</f>
        <v/>
      </c>
    </row>
    <row r="1121">
      <c r="A1121" s="5" t="s">
        <v>22</v>
      </c>
      <c r="B1121" s="5" t="s">
        <v>7778</v>
      </c>
      <c r="C1121" s="21" t="s">
        <v>24</v>
      </c>
      <c r="D1121" s="21" t="s">
        <v>7780</v>
      </c>
      <c r="E1121" s="21" t="s">
        <v>33</v>
      </c>
      <c r="F1121" s="22">
        <v>30.0</v>
      </c>
      <c r="G1121" s="21" t="s">
        <v>24</v>
      </c>
      <c r="H1121" s="13"/>
      <c r="I1121" s="21" t="s">
        <v>48</v>
      </c>
      <c r="J1121" s="22">
        <v>1434.0</v>
      </c>
      <c r="K1121" s="22">
        <v>0.0</v>
      </c>
      <c r="L1121" s="22">
        <v>1434.0</v>
      </c>
      <c r="M1121" s="22">
        <v>0.86</v>
      </c>
      <c r="N1121" s="14">
        <v>0.667485896</v>
      </c>
      <c r="O1121" s="14">
        <v>214836.0</v>
      </c>
      <c r="P1121" s="17" t="str">
        <f>VLOOKUP(D1121,Details!$C$1:$J$3719,3,FALSE)</f>
        <v>#N/A</v>
      </c>
      <c r="Q1121" s="18" t="str">
        <f>VLOOKUP(D1121,Details!$C$1:$J$3719,4,FALSE)</f>
        <v>#N/A</v>
      </c>
      <c r="R1121" s="17" t="str">
        <f>VLOOKUP(D1121,Details!$C$1:$J$3719,5,FALSE)</f>
        <v>#N/A</v>
      </c>
      <c r="S1121" s="18" t="str">
        <f>VLOOKUP(D1121,Details!$C$1:$J$3719,6,FALSE)</f>
        <v>#N/A</v>
      </c>
      <c r="T1121" s="18" t="str">
        <f>VLOOKUP(D1121,Details!$C$1:$J$3719,7,FALSE)</f>
        <v>#N/A</v>
      </c>
      <c r="U1121" s="18" t="str">
        <f>VLOOKUP(D1121,Details!$C$1:$J$3719,8,FALSE)</f>
        <v>#N/A</v>
      </c>
    </row>
    <row r="1122">
      <c r="A1122" s="5" t="s">
        <v>22</v>
      </c>
      <c r="B1122" s="5" t="s">
        <v>7778</v>
      </c>
      <c r="C1122" s="21" t="s">
        <v>24</v>
      </c>
      <c r="D1122" s="21" t="s">
        <v>1920</v>
      </c>
      <c r="E1122" s="21" t="s">
        <v>33</v>
      </c>
      <c r="F1122" s="22">
        <v>33.0</v>
      </c>
      <c r="G1122" s="21" t="s">
        <v>253</v>
      </c>
      <c r="H1122" s="13"/>
      <c r="I1122" s="21" t="s">
        <v>35</v>
      </c>
      <c r="J1122" s="22">
        <v>1215.0</v>
      </c>
      <c r="K1122" s="22">
        <v>1.0</v>
      </c>
      <c r="L1122" s="22">
        <v>1216.0</v>
      </c>
      <c r="M1122" s="22">
        <v>0.73</v>
      </c>
      <c r="N1122" s="14">
        <v>0.566013145</v>
      </c>
      <c r="O1122" s="14">
        <v>214836.0</v>
      </c>
      <c r="P1122" s="17">
        <f>VLOOKUP(D1122,Details!$C$1:$J$3719,3,FALSE)</f>
        <v>0</v>
      </c>
      <c r="Q1122" s="18" t="str">
        <f>VLOOKUP(D1122,Details!$C$1:$J$3719,4,FALSE)</f>
        <v>Graduate</v>
      </c>
      <c r="R1122" s="17">
        <f>VLOOKUP(D1122,Details!$C$1:$J$3719,5,FALSE)</f>
        <v>33</v>
      </c>
      <c r="S1122" s="18" t="str">
        <f>VLOOKUP(D1122,Details!$C$1:$J$3719,6,FALSE)</f>
        <v>Rs20,000 ~ 20Thou+</v>
      </c>
      <c r="T1122" s="18" t="str">
        <f>VLOOKUP(D1122,Details!$C$1:$J$3719,7,FALSE)</f>
        <v>Rs0 ~ </v>
      </c>
      <c r="U1122" s="18" t="str">
        <f>VLOOKUP(D1122,Details!$C$1:$J$3719,8,FALSE)</f>
        <v/>
      </c>
    </row>
    <row r="1123">
      <c r="A1123" s="5" t="s">
        <v>22</v>
      </c>
      <c r="B1123" s="5" t="s">
        <v>7778</v>
      </c>
      <c r="C1123" s="21" t="s">
        <v>24</v>
      </c>
      <c r="D1123" s="21" t="s">
        <v>1917</v>
      </c>
      <c r="E1123" s="21" t="s">
        <v>33</v>
      </c>
      <c r="F1123" s="22">
        <v>45.0</v>
      </c>
      <c r="G1123" s="21" t="s">
        <v>253</v>
      </c>
      <c r="H1123" s="13"/>
      <c r="I1123" s="21" t="s">
        <v>48</v>
      </c>
      <c r="J1123" s="22">
        <v>835.0</v>
      </c>
      <c r="K1123" s="22">
        <v>0.0</v>
      </c>
      <c r="L1123" s="22">
        <v>835.0</v>
      </c>
      <c r="M1123" s="22">
        <v>0.5</v>
      </c>
      <c r="N1123" s="14">
        <v>0.388668566</v>
      </c>
      <c r="O1123" s="14">
        <v>214836.0</v>
      </c>
      <c r="P1123" s="17">
        <f>VLOOKUP(D1123,Details!$C$1:$J$3719,3,FALSE)</f>
        <v>0</v>
      </c>
      <c r="Q1123" s="18" t="str">
        <f>VLOOKUP(D1123,Details!$C$1:$J$3719,4,FALSE)</f>
        <v>5th Pass</v>
      </c>
      <c r="R1123" s="17">
        <f>VLOOKUP(D1123,Details!$C$1:$J$3719,5,FALSE)</f>
        <v>45</v>
      </c>
      <c r="S1123" s="18" t="str">
        <f>VLOOKUP(D1123,Details!$C$1:$J$3719,6,FALSE)</f>
        <v>Rs66,000 ~ 66Thou+</v>
      </c>
      <c r="T1123" s="18" t="str">
        <f>VLOOKUP(D1123,Details!$C$1:$J$3719,7,FALSE)</f>
        <v>Rs0 ~ </v>
      </c>
      <c r="U1123" s="18" t="str">
        <f>VLOOKUP(D1123,Details!$C$1:$J$3719,8,FALSE)</f>
        <v/>
      </c>
    </row>
    <row r="1124">
      <c r="A1124" s="5" t="s">
        <v>22</v>
      </c>
      <c r="B1124" s="5" t="s">
        <v>7778</v>
      </c>
      <c r="C1124" s="21" t="s">
        <v>24</v>
      </c>
      <c r="D1124" s="21" t="s">
        <v>1923</v>
      </c>
      <c r="E1124" s="21" t="s">
        <v>33</v>
      </c>
      <c r="F1124" s="22">
        <v>33.0</v>
      </c>
      <c r="G1124" s="21" t="s">
        <v>24</v>
      </c>
      <c r="H1124" s="13"/>
      <c r="I1124" s="21" t="s">
        <v>48</v>
      </c>
      <c r="J1124" s="22">
        <v>581.0</v>
      </c>
      <c r="K1124" s="22">
        <v>0.0</v>
      </c>
      <c r="L1124" s="22">
        <v>581.0</v>
      </c>
      <c r="M1124" s="22">
        <v>0.35</v>
      </c>
      <c r="N1124" s="14">
        <v>0.270438846</v>
      </c>
      <c r="O1124" s="14">
        <v>214836.0</v>
      </c>
      <c r="P1124" s="17">
        <f>VLOOKUP(D1124,Details!$C$1:$J$3719,3,FALSE)</f>
        <v>3</v>
      </c>
      <c r="Q1124" s="18" t="str">
        <f>VLOOKUP(D1124,Details!$C$1:$J$3719,4,FALSE)</f>
        <v>Post Graduate</v>
      </c>
      <c r="R1124" s="17">
        <f>VLOOKUP(D1124,Details!$C$1:$J$3719,5,FALSE)</f>
        <v>33</v>
      </c>
      <c r="S1124" s="18" t="str">
        <f>VLOOKUP(D1124,Details!$C$1:$J$3719,6,FALSE)</f>
        <v>Rs3,58,000 ~ 3Lacs+</v>
      </c>
      <c r="T1124" s="18" t="str">
        <f>VLOOKUP(D1124,Details!$C$1:$J$3719,7,FALSE)</f>
        <v>Rs30,000 ~ 30Thou+</v>
      </c>
      <c r="U1124" s="18" t="str">
        <f>VLOOKUP(D1124,Details!$C$1:$J$3719,8,FALSE)</f>
        <v/>
      </c>
    </row>
    <row r="1125">
      <c r="A1125" s="5" t="s">
        <v>22</v>
      </c>
      <c r="B1125" s="5" t="s">
        <v>7778</v>
      </c>
      <c r="C1125" s="21" t="s">
        <v>24</v>
      </c>
      <c r="D1125" s="21" t="s">
        <v>1900</v>
      </c>
      <c r="E1125" s="21" t="s">
        <v>33</v>
      </c>
      <c r="F1125" s="22">
        <v>52.0</v>
      </c>
      <c r="G1125" s="21" t="s">
        <v>24</v>
      </c>
      <c r="H1125" s="13"/>
      <c r="I1125" s="21" t="s">
        <v>48</v>
      </c>
      <c r="J1125" s="22">
        <v>523.0</v>
      </c>
      <c r="K1125" s="22">
        <v>0.0</v>
      </c>
      <c r="L1125" s="22">
        <v>523.0</v>
      </c>
      <c r="M1125" s="22">
        <v>0.31</v>
      </c>
      <c r="N1125" s="14">
        <v>0.243441509</v>
      </c>
      <c r="O1125" s="14">
        <v>214836.0</v>
      </c>
      <c r="P1125" s="17">
        <f>VLOOKUP(D1125,Details!$C$1:$J$3719,3,FALSE)</f>
        <v>0</v>
      </c>
      <c r="Q1125" s="18" t="str">
        <f>VLOOKUP(D1125,Details!$C$1:$J$3719,4,FALSE)</f>
        <v>Literate</v>
      </c>
      <c r="R1125" s="17">
        <f>VLOOKUP(D1125,Details!$C$1:$J$3719,5,FALSE)</f>
        <v>52</v>
      </c>
      <c r="S1125" s="18" t="str">
        <f>VLOOKUP(D1125,Details!$C$1:$J$3719,6,FALSE)</f>
        <v>Rs3,00,888 ~ 3Lacs+</v>
      </c>
      <c r="T1125" s="18" t="str">
        <f>VLOOKUP(D1125,Details!$C$1:$J$3719,7,FALSE)</f>
        <v>Rs597 ~ 5Hund+</v>
      </c>
      <c r="U1125" s="18" t="str">
        <f>VLOOKUP(D1125,Details!$C$1:$J$3719,8,FALSE)</f>
        <v/>
      </c>
    </row>
    <row r="1126">
      <c r="A1126" s="5" t="s">
        <v>22</v>
      </c>
      <c r="B1126" s="5" t="s">
        <v>7778</v>
      </c>
      <c r="C1126" s="21" t="s">
        <v>24</v>
      </c>
      <c r="D1126" s="21" t="s">
        <v>1919</v>
      </c>
      <c r="E1126" s="21" t="s">
        <v>33</v>
      </c>
      <c r="F1126" s="22">
        <v>52.0</v>
      </c>
      <c r="G1126" s="21" t="s">
        <v>253</v>
      </c>
      <c r="H1126" s="13"/>
      <c r="I1126" s="21" t="s">
        <v>48</v>
      </c>
      <c r="J1126" s="22">
        <v>447.0</v>
      </c>
      <c r="K1126" s="22">
        <v>0.0</v>
      </c>
      <c r="L1126" s="22">
        <v>447.0</v>
      </c>
      <c r="M1126" s="22">
        <v>0.27</v>
      </c>
      <c r="N1126" s="14">
        <v>0.208065687</v>
      </c>
      <c r="O1126" s="14">
        <v>214836.0</v>
      </c>
      <c r="P1126" s="17">
        <f>VLOOKUP(D1126,Details!$C$1:$J$3719,3,FALSE)</f>
        <v>0</v>
      </c>
      <c r="Q1126" s="18" t="str">
        <f>VLOOKUP(D1126,Details!$C$1:$J$3719,4,FALSE)</f>
        <v>Literate</v>
      </c>
      <c r="R1126" s="17">
        <f>VLOOKUP(D1126,Details!$C$1:$J$3719,5,FALSE)</f>
        <v>52</v>
      </c>
      <c r="S1126" s="18" t="str">
        <f>VLOOKUP(D1126,Details!$C$1:$J$3719,6,FALSE)</f>
        <v>Rs50,000 ~ 50Thou+</v>
      </c>
      <c r="T1126" s="18" t="str">
        <f>VLOOKUP(D1126,Details!$C$1:$J$3719,7,FALSE)</f>
        <v>Rs0 ~ </v>
      </c>
      <c r="U1126" s="18" t="str">
        <f>VLOOKUP(D1126,Details!$C$1:$J$3719,8,FALSE)</f>
        <v/>
      </c>
    </row>
    <row r="1127">
      <c r="A1127" s="5" t="s">
        <v>22</v>
      </c>
      <c r="B1127" s="5" t="s">
        <v>7778</v>
      </c>
      <c r="C1127" s="21" t="s">
        <v>24</v>
      </c>
      <c r="D1127" s="21" t="s">
        <v>1908</v>
      </c>
      <c r="E1127" s="21" t="s">
        <v>33</v>
      </c>
      <c r="F1127" s="22">
        <v>45.0</v>
      </c>
      <c r="G1127" s="21" t="s">
        <v>24</v>
      </c>
      <c r="H1127" s="13"/>
      <c r="I1127" s="21" t="s">
        <v>48</v>
      </c>
      <c r="J1127" s="22">
        <v>425.0</v>
      </c>
      <c r="K1127" s="22">
        <v>0.0</v>
      </c>
      <c r="L1127" s="22">
        <v>425.0</v>
      </c>
      <c r="M1127" s="22">
        <v>0.25</v>
      </c>
      <c r="N1127" s="14">
        <v>0.197825318</v>
      </c>
      <c r="O1127" s="14">
        <v>214836.0</v>
      </c>
      <c r="P1127" s="17">
        <f>VLOOKUP(D1127,Details!$C$1:$J$3719,3,FALSE)</f>
        <v>0</v>
      </c>
      <c r="Q1127" s="18" t="str">
        <f>VLOOKUP(D1127,Details!$C$1:$J$3719,4,FALSE)</f>
        <v>10th Pass</v>
      </c>
      <c r="R1127" s="17">
        <f>VLOOKUP(D1127,Details!$C$1:$J$3719,5,FALSE)</f>
        <v>45</v>
      </c>
      <c r="S1127" s="18" t="str">
        <f>VLOOKUP(D1127,Details!$C$1:$J$3719,6,FALSE)</f>
        <v>Nil</v>
      </c>
      <c r="T1127" s="18" t="str">
        <f>VLOOKUP(D1127,Details!$C$1:$J$3719,7,FALSE)</f>
        <v>Rs0 ~ </v>
      </c>
      <c r="U1127" s="18" t="str">
        <f>VLOOKUP(D1127,Details!$C$1:$J$3719,8,FALSE)</f>
        <v/>
      </c>
    </row>
    <row r="1128">
      <c r="A1128" s="5" t="s">
        <v>22</v>
      </c>
      <c r="B1128" s="5" t="s">
        <v>7781</v>
      </c>
      <c r="C1128" s="21" t="s">
        <v>24</v>
      </c>
      <c r="D1128" s="21" t="s">
        <v>7782</v>
      </c>
      <c r="E1128" s="21" t="s">
        <v>33</v>
      </c>
      <c r="F1128" s="22">
        <v>68.0</v>
      </c>
      <c r="G1128" s="21" t="s">
        <v>24</v>
      </c>
      <c r="H1128" s="13"/>
      <c r="I1128" s="21" t="s">
        <v>28</v>
      </c>
      <c r="J1128" s="22">
        <v>64498.0</v>
      </c>
      <c r="K1128" s="22">
        <v>244.0</v>
      </c>
      <c r="L1128" s="22">
        <v>64742.0</v>
      </c>
      <c r="M1128" s="22">
        <v>39.47</v>
      </c>
      <c r="N1128" s="14">
        <v>30.36166501</v>
      </c>
      <c r="O1128" s="14">
        <v>213236.0</v>
      </c>
      <c r="P1128" s="17">
        <f>VLOOKUP(D1128,Details!$C$1:$J$3719,3,FALSE)</f>
        <v>1</v>
      </c>
      <c r="Q1128" s="18" t="str">
        <f>VLOOKUP(D1128,Details!$C$1:$J$3719,4,FALSE)</f>
        <v>12th Pass</v>
      </c>
      <c r="R1128" s="17">
        <f>VLOOKUP(D1128,Details!$C$1:$J$3719,5,FALSE)</f>
        <v>68</v>
      </c>
      <c r="S1128" s="18" t="str">
        <f>VLOOKUP(D1128,Details!$C$1:$J$3719,6,FALSE)</f>
        <v>Rs1,36,40,000 ~ 1Crore+</v>
      </c>
      <c r="T1128" s="18" t="str">
        <f>VLOOKUP(D1128,Details!$C$1:$J$3719,7,FALSE)</f>
        <v>Rs0 ~ </v>
      </c>
      <c r="U1128" s="18" t="str">
        <f>VLOOKUP(D1128,Details!$C$1:$J$3719,8,FALSE)</f>
        <v>Y</v>
      </c>
    </row>
    <row r="1129">
      <c r="A1129" s="5" t="s">
        <v>22</v>
      </c>
      <c r="B1129" s="5" t="s">
        <v>7781</v>
      </c>
      <c r="C1129" s="21" t="s">
        <v>24</v>
      </c>
      <c r="D1129" s="21" t="s">
        <v>7783</v>
      </c>
      <c r="E1129" s="21" t="s">
        <v>33</v>
      </c>
      <c r="F1129" s="22">
        <v>43.0</v>
      </c>
      <c r="G1129" s="21" t="s">
        <v>24</v>
      </c>
      <c r="H1129" s="13"/>
      <c r="I1129" s="21" t="s">
        <v>40</v>
      </c>
      <c r="J1129" s="22">
        <v>54574.0</v>
      </c>
      <c r="K1129" s="22">
        <v>344.0</v>
      </c>
      <c r="L1129" s="22">
        <v>54918.0</v>
      </c>
      <c r="M1129" s="22">
        <v>33.48</v>
      </c>
      <c r="N1129" s="14">
        <v>25.75456302</v>
      </c>
      <c r="O1129" s="14">
        <v>213236.0</v>
      </c>
      <c r="P1129" s="17" t="str">
        <f>VLOOKUP(D1129,Details!$C$1:$J$3719,3,FALSE)</f>
        <v>#N/A</v>
      </c>
      <c r="Q1129" s="18" t="str">
        <f>VLOOKUP(D1129,Details!$C$1:$J$3719,4,FALSE)</f>
        <v>#N/A</v>
      </c>
      <c r="R1129" s="17" t="str">
        <f>VLOOKUP(D1129,Details!$C$1:$J$3719,5,FALSE)</f>
        <v>#N/A</v>
      </c>
      <c r="S1129" s="18" t="str">
        <f>VLOOKUP(D1129,Details!$C$1:$J$3719,6,FALSE)</f>
        <v>#N/A</v>
      </c>
      <c r="T1129" s="18" t="str">
        <f>VLOOKUP(D1129,Details!$C$1:$J$3719,7,FALSE)</f>
        <v>#N/A</v>
      </c>
      <c r="U1129" s="18" t="str">
        <f>VLOOKUP(D1129,Details!$C$1:$J$3719,8,FALSE)</f>
        <v>#N/A</v>
      </c>
    </row>
    <row r="1130">
      <c r="A1130" s="5" t="s">
        <v>22</v>
      </c>
      <c r="B1130" s="5" t="s">
        <v>7781</v>
      </c>
      <c r="C1130" s="21" t="s">
        <v>24</v>
      </c>
      <c r="D1130" s="21" t="s">
        <v>7784</v>
      </c>
      <c r="E1130" s="21" t="s">
        <v>33</v>
      </c>
      <c r="F1130" s="22">
        <v>48.0</v>
      </c>
      <c r="G1130" s="21" t="s">
        <v>24</v>
      </c>
      <c r="H1130" s="13"/>
      <c r="I1130" s="21" t="s">
        <v>52</v>
      </c>
      <c r="J1130" s="22">
        <v>21759.0</v>
      </c>
      <c r="K1130" s="22">
        <v>80.0</v>
      </c>
      <c r="L1130" s="22">
        <v>21839.0</v>
      </c>
      <c r="M1130" s="22">
        <v>13.31</v>
      </c>
      <c r="N1130" s="14">
        <v>10.24170403</v>
      </c>
      <c r="O1130" s="14">
        <v>213236.0</v>
      </c>
      <c r="P1130" s="17">
        <f>VLOOKUP(D1130,Details!$C$1:$J$3719,3,FALSE)</f>
        <v>0</v>
      </c>
      <c r="Q1130" s="18" t="str">
        <f>VLOOKUP(D1130,Details!$C$1:$J$3719,4,FALSE)</f>
        <v>Not Given</v>
      </c>
      <c r="R1130" s="17">
        <f>VLOOKUP(D1130,Details!$C$1:$J$3719,5,FALSE)</f>
        <v>48</v>
      </c>
      <c r="S1130" s="18" t="str">
        <f>VLOOKUP(D1130,Details!$C$1:$J$3719,6,FALSE)</f>
        <v>Rs6,19,30,807 ~ 6Crore+</v>
      </c>
      <c r="T1130" s="18" t="str">
        <f>VLOOKUP(D1130,Details!$C$1:$J$3719,7,FALSE)</f>
        <v>Rs1,27,50,000 ~ 1Crore+</v>
      </c>
      <c r="U1130" s="18" t="str">
        <f>VLOOKUP(D1130,Details!$C$1:$J$3719,8,FALSE)</f>
        <v/>
      </c>
    </row>
    <row r="1131">
      <c r="A1131" s="5" t="s">
        <v>22</v>
      </c>
      <c r="B1131" s="5" t="s">
        <v>7781</v>
      </c>
      <c r="C1131" s="21" t="s">
        <v>24</v>
      </c>
      <c r="D1131" s="21" t="s">
        <v>7785</v>
      </c>
      <c r="E1131" s="21" t="s">
        <v>33</v>
      </c>
      <c r="F1131" s="22">
        <v>42.0</v>
      </c>
      <c r="G1131" s="21" t="s">
        <v>24</v>
      </c>
      <c r="H1131" s="13"/>
      <c r="I1131" s="21" t="s">
        <v>48</v>
      </c>
      <c r="J1131" s="22">
        <v>13533.0</v>
      </c>
      <c r="K1131" s="22">
        <v>11.0</v>
      </c>
      <c r="L1131" s="22">
        <v>13544.0</v>
      </c>
      <c r="M1131" s="22">
        <v>8.26</v>
      </c>
      <c r="N1131" s="14">
        <v>6.351647939</v>
      </c>
      <c r="O1131" s="14">
        <v>213236.0</v>
      </c>
      <c r="P1131" s="17">
        <f>VLOOKUP(D1131,Details!$C$1:$J$3719,3,FALSE)</f>
        <v>4</v>
      </c>
      <c r="Q1131" s="18" t="str">
        <f>VLOOKUP(D1131,Details!$C$1:$J$3719,4,FALSE)</f>
        <v>Post Graduate</v>
      </c>
      <c r="R1131" s="17">
        <f>VLOOKUP(D1131,Details!$C$1:$J$3719,5,FALSE)</f>
        <v>43</v>
      </c>
      <c r="S1131" s="18" t="str">
        <f>VLOOKUP(D1131,Details!$C$1:$J$3719,6,FALSE)</f>
        <v>Rs8,20,000 ~ 8Lacs+</v>
      </c>
      <c r="T1131" s="18" t="str">
        <f>VLOOKUP(D1131,Details!$C$1:$J$3719,7,FALSE)</f>
        <v>Rs0 ~ </v>
      </c>
      <c r="U1131" s="18" t="str">
        <f>VLOOKUP(D1131,Details!$C$1:$J$3719,8,FALSE)</f>
        <v/>
      </c>
    </row>
    <row r="1132">
      <c r="A1132" s="5" t="s">
        <v>22</v>
      </c>
      <c r="B1132" s="5" t="s">
        <v>7781</v>
      </c>
      <c r="C1132" s="21" t="s">
        <v>24</v>
      </c>
      <c r="D1132" s="21" t="s">
        <v>7786</v>
      </c>
      <c r="E1132" s="21" t="s">
        <v>346</v>
      </c>
      <c r="F1132" s="22">
        <v>58.0</v>
      </c>
      <c r="G1132" s="21" t="s">
        <v>24</v>
      </c>
      <c r="H1132" s="13"/>
      <c r="I1132" s="21" t="s">
        <v>44</v>
      </c>
      <c r="J1132" s="22">
        <v>2144.0</v>
      </c>
      <c r="K1132" s="22">
        <v>19.0</v>
      </c>
      <c r="L1132" s="22">
        <v>2163.0</v>
      </c>
      <c r="M1132" s="22">
        <v>1.32</v>
      </c>
      <c r="N1132" s="14">
        <v>1.014369056</v>
      </c>
      <c r="O1132" s="14">
        <v>213236.0</v>
      </c>
      <c r="P1132" s="17">
        <f>VLOOKUP(D1132,Details!$C$1:$J$3719,3,FALSE)</f>
        <v>0</v>
      </c>
      <c r="Q1132" s="18" t="str">
        <f>VLOOKUP(D1132,Details!$C$1:$J$3719,4,FALSE)</f>
        <v>Post Graduate</v>
      </c>
      <c r="R1132" s="17">
        <f>VLOOKUP(D1132,Details!$C$1:$J$3719,5,FALSE)</f>
        <v>57</v>
      </c>
      <c r="S1132" s="18" t="str">
        <f>VLOOKUP(D1132,Details!$C$1:$J$3719,6,FALSE)</f>
        <v>Rs1,26,60,000 ~ 1Crore+</v>
      </c>
      <c r="T1132" s="18" t="str">
        <f>VLOOKUP(D1132,Details!$C$1:$J$3719,7,FALSE)</f>
        <v>Rs20,25,971 ~ 20Lacs+</v>
      </c>
      <c r="U1132" s="18" t="str">
        <f>VLOOKUP(D1132,Details!$C$1:$J$3719,8,FALSE)</f>
        <v/>
      </c>
    </row>
    <row r="1133">
      <c r="A1133" s="5" t="s">
        <v>22</v>
      </c>
      <c r="B1133" s="5" t="s">
        <v>7781</v>
      </c>
      <c r="C1133" s="21" t="s">
        <v>24</v>
      </c>
      <c r="D1133" s="21" t="s">
        <v>7787</v>
      </c>
      <c r="E1133" s="21" t="s">
        <v>33</v>
      </c>
      <c r="F1133" s="22">
        <v>40.0</v>
      </c>
      <c r="G1133" s="21" t="s">
        <v>24</v>
      </c>
      <c r="H1133" s="13"/>
      <c r="I1133" s="21" t="s">
        <v>48</v>
      </c>
      <c r="J1133" s="22">
        <v>1846.0</v>
      </c>
      <c r="K1133" s="22">
        <v>0.0</v>
      </c>
      <c r="L1133" s="22">
        <v>1846.0</v>
      </c>
      <c r="M1133" s="22">
        <v>1.13</v>
      </c>
      <c r="N1133" s="14">
        <v>0.865707479</v>
      </c>
      <c r="O1133" s="14">
        <v>213236.0</v>
      </c>
      <c r="P1133" s="17">
        <f>VLOOKUP(D1133,Details!$C$1:$J$3719,3,FALSE)</f>
        <v>0</v>
      </c>
      <c r="Q1133" s="18" t="str">
        <f>VLOOKUP(D1133,Details!$C$1:$J$3719,4,FALSE)</f>
        <v>12th Pass</v>
      </c>
      <c r="R1133" s="17">
        <f>VLOOKUP(D1133,Details!$C$1:$J$3719,5,FALSE)</f>
        <v>40</v>
      </c>
      <c r="S1133" s="18" t="str">
        <f>VLOOKUP(D1133,Details!$C$1:$J$3719,6,FALSE)</f>
        <v>Rs1,28,164 ~ 1Lacs+</v>
      </c>
      <c r="T1133" s="18" t="str">
        <f>VLOOKUP(D1133,Details!$C$1:$J$3719,7,FALSE)</f>
        <v>Rs0 ~ </v>
      </c>
      <c r="U1133" s="18" t="str">
        <f>VLOOKUP(D1133,Details!$C$1:$J$3719,8,FALSE)</f>
        <v/>
      </c>
    </row>
    <row r="1134">
      <c r="A1134" s="5" t="s">
        <v>22</v>
      </c>
      <c r="B1134" s="5" t="s">
        <v>7781</v>
      </c>
      <c r="C1134" s="21" t="s">
        <v>24</v>
      </c>
      <c r="D1134" s="21" t="s">
        <v>7788</v>
      </c>
      <c r="E1134" s="21" t="s">
        <v>346</v>
      </c>
      <c r="F1134" s="22">
        <v>51.0</v>
      </c>
      <c r="G1134" s="21" t="s">
        <v>24</v>
      </c>
      <c r="H1134" s="13"/>
      <c r="I1134" s="21" t="s">
        <v>73</v>
      </c>
      <c r="J1134" s="22">
        <v>1809.0</v>
      </c>
      <c r="K1134" s="22">
        <v>1.0</v>
      </c>
      <c r="L1134" s="22">
        <v>1810.0</v>
      </c>
      <c r="M1134" s="22">
        <v>1.1</v>
      </c>
      <c r="N1134" s="14">
        <v>0.848824776</v>
      </c>
      <c r="O1134" s="14">
        <v>213236.0</v>
      </c>
      <c r="P1134" s="17">
        <f>VLOOKUP(D1134,Details!$C$1:$J$3719,3,FALSE)</f>
        <v>0</v>
      </c>
      <c r="Q1134" s="18" t="str">
        <f>VLOOKUP(D1134,Details!$C$1:$J$3719,4,FALSE)</f>
        <v>10th Pass</v>
      </c>
      <c r="R1134" s="17">
        <f>VLOOKUP(D1134,Details!$C$1:$J$3719,5,FALSE)</f>
        <v>51</v>
      </c>
      <c r="S1134" s="18" t="str">
        <f>VLOOKUP(D1134,Details!$C$1:$J$3719,6,FALSE)</f>
        <v>Rs15,80,000 ~ 15Lacs+</v>
      </c>
      <c r="T1134" s="18" t="str">
        <f>VLOOKUP(D1134,Details!$C$1:$J$3719,7,FALSE)</f>
        <v>Rs0 ~ </v>
      </c>
      <c r="U1134" s="18" t="str">
        <f>VLOOKUP(D1134,Details!$C$1:$J$3719,8,FALSE)</f>
        <v/>
      </c>
    </row>
    <row r="1135">
      <c r="A1135" s="5" t="s">
        <v>22</v>
      </c>
      <c r="B1135" s="5" t="s">
        <v>7781</v>
      </c>
      <c r="C1135" s="21" t="s">
        <v>24</v>
      </c>
      <c r="D1135" s="21" t="s">
        <v>7789</v>
      </c>
      <c r="E1135" s="21" t="s">
        <v>33</v>
      </c>
      <c r="F1135" s="22">
        <v>27.0</v>
      </c>
      <c r="G1135" s="21" t="s">
        <v>253</v>
      </c>
      <c r="H1135" s="13"/>
      <c r="I1135" s="21" t="s">
        <v>35</v>
      </c>
      <c r="J1135" s="22">
        <v>1275.0</v>
      </c>
      <c r="K1135" s="22">
        <v>0.0</v>
      </c>
      <c r="L1135" s="22">
        <v>1275.0</v>
      </c>
      <c r="M1135" s="22">
        <v>0.78</v>
      </c>
      <c r="N1135" s="14">
        <v>0.597929055</v>
      </c>
      <c r="O1135" s="14">
        <v>213236.0</v>
      </c>
      <c r="P1135" s="17">
        <f>VLOOKUP(D1135,Details!$C$1:$J$3719,3,FALSE)</f>
        <v>1</v>
      </c>
      <c r="Q1135" s="18" t="str">
        <f>VLOOKUP(D1135,Details!$C$1:$J$3719,4,FALSE)</f>
        <v>Graduate</v>
      </c>
      <c r="R1135" s="17">
        <f>VLOOKUP(D1135,Details!$C$1:$J$3719,5,FALSE)</f>
        <v>28</v>
      </c>
      <c r="S1135" s="18" t="str">
        <f>VLOOKUP(D1135,Details!$C$1:$J$3719,6,FALSE)</f>
        <v>Rs10,000 ~ 10Thou+</v>
      </c>
      <c r="T1135" s="18" t="str">
        <f>VLOOKUP(D1135,Details!$C$1:$J$3719,7,FALSE)</f>
        <v>Rs0 ~ </v>
      </c>
      <c r="U1135" s="18" t="str">
        <f>VLOOKUP(D1135,Details!$C$1:$J$3719,8,FALSE)</f>
        <v/>
      </c>
    </row>
    <row r="1136">
      <c r="A1136" s="5" t="s">
        <v>22</v>
      </c>
      <c r="B1136" s="5" t="s">
        <v>7781</v>
      </c>
      <c r="C1136" s="21" t="s">
        <v>24</v>
      </c>
      <c r="D1136" s="21" t="s">
        <v>7790</v>
      </c>
      <c r="E1136" s="21" t="s">
        <v>33</v>
      </c>
      <c r="F1136" s="22">
        <v>51.0</v>
      </c>
      <c r="G1136" s="21" t="s">
        <v>24</v>
      </c>
      <c r="H1136" s="13"/>
      <c r="I1136" s="21" t="s">
        <v>48</v>
      </c>
      <c r="J1136" s="22">
        <v>619.0</v>
      </c>
      <c r="K1136" s="22">
        <v>0.0</v>
      </c>
      <c r="L1136" s="22">
        <v>619.0</v>
      </c>
      <c r="M1136" s="22">
        <v>0.38</v>
      </c>
      <c r="N1136" s="14">
        <v>0.290288694</v>
      </c>
      <c r="O1136" s="14">
        <v>213236.0</v>
      </c>
      <c r="P1136" s="17">
        <f>VLOOKUP(D1136,Details!$C$1:$J$3719,3,FALSE)</f>
        <v>0</v>
      </c>
      <c r="Q1136" s="18" t="str">
        <f>VLOOKUP(D1136,Details!$C$1:$J$3719,4,FALSE)</f>
        <v>Not Given</v>
      </c>
      <c r="R1136" s="17">
        <f>VLOOKUP(D1136,Details!$C$1:$J$3719,5,FALSE)</f>
        <v>51</v>
      </c>
      <c r="S1136" s="18" t="str">
        <f>VLOOKUP(D1136,Details!$C$1:$J$3719,6,FALSE)</f>
        <v>Rs1,45,000 ~ 1Lacs+</v>
      </c>
      <c r="T1136" s="18" t="str">
        <f>VLOOKUP(D1136,Details!$C$1:$J$3719,7,FALSE)</f>
        <v>Rs0 ~ </v>
      </c>
      <c r="U1136" s="18" t="str">
        <f>VLOOKUP(D1136,Details!$C$1:$J$3719,8,FALSE)</f>
        <v/>
      </c>
    </row>
    <row r="1137">
      <c r="A1137" s="5" t="s">
        <v>22</v>
      </c>
      <c r="B1137" s="5" t="s">
        <v>7781</v>
      </c>
      <c r="C1137" s="21" t="s">
        <v>24</v>
      </c>
      <c r="D1137" s="21" t="s">
        <v>7791</v>
      </c>
      <c r="E1137" s="21" t="s">
        <v>33</v>
      </c>
      <c r="F1137" s="22">
        <v>56.0</v>
      </c>
      <c r="G1137" s="21" t="s">
        <v>943</v>
      </c>
      <c r="H1137" s="13"/>
      <c r="I1137" s="21" t="s">
        <v>48</v>
      </c>
      <c r="J1137" s="22">
        <v>560.0</v>
      </c>
      <c r="K1137" s="22">
        <v>0.0</v>
      </c>
      <c r="L1137" s="22">
        <v>560.0</v>
      </c>
      <c r="M1137" s="22">
        <v>0.34</v>
      </c>
      <c r="N1137" s="14">
        <v>0.26261982</v>
      </c>
      <c r="O1137" s="14">
        <v>213236.0</v>
      </c>
      <c r="P1137" s="17">
        <f>VLOOKUP(D1137,Details!$C$1:$J$3719,3,FALSE)</f>
        <v>0</v>
      </c>
      <c r="Q1137" s="18" t="str">
        <f>VLOOKUP(D1137,Details!$C$1:$J$3719,4,FALSE)</f>
        <v>Not Given</v>
      </c>
      <c r="R1137" s="17">
        <f>VLOOKUP(D1137,Details!$C$1:$J$3719,5,FALSE)</f>
        <v>56</v>
      </c>
      <c r="S1137" s="18" t="str">
        <f>VLOOKUP(D1137,Details!$C$1:$J$3719,6,FALSE)</f>
        <v>Rs500 ~ 5Hund+</v>
      </c>
      <c r="T1137" s="18" t="str">
        <f>VLOOKUP(D1137,Details!$C$1:$J$3719,7,FALSE)</f>
        <v>Rs0 ~ </v>
      </c>
      <c r="U1137" s="18" t="str">
        <f>VLOOKUP(D1137,Details!$C$1:$J$3719,8,FALSE)</f>
        <v/>
      </c>
    </row>
    <row r="1138">
      <c r="A1138" s="5" t="s">
        <v>22</v>
      </c>
      <c r="B1138" s="5" t="s">
        <v>7781</v>
      </c>
      <c r="C1138" s="21" t="s">
        <v>24</v>
      </c>
      <c r="D1138" s="21" t="s">
        <v>7792</v>
      </c>
      <c r="E1138" s="21" t="s">
        <v>33</v>
      </c>
      <c r="F1138" s="22">
        <v>36.0</v>
      </c>
      <c r="G1138" s="21" t="s">
        <v>253</v>
      </c>
      <c r="H1138" s="13"/>
      <c r="I1138" s="21" t="s">
        <v>48</v>
      </c>
      <c r="J1138" s="22">
        <v>404.0</v>
      </c>
      <c r="K1138" s="22">
        <v>0.0</v>
      </c>
      <c r="L1138" s="22">
        <v>404.0</v>
      </c>
      <c r="M1138" s="22">
        <v>0.25</v>
      </c>
      <c r="N1138" s="14">
        <v>0.189461442</v>
      </c>
      <c r="O1138" s="14">
        <v>213236.0</v>
      </c>
      <c r="P1138" s="17">
        <f>VLOOKUP(D1138,Details!$C$1:$J$3719,3,FALSE)</f>
        <v>0</v>
      </c>
      <c r="Q1138" s="18" t="str">
        <f>VLOOKUP(D1138,Details!$C$1:$J$3719,4,FALSE)</f>
        <v>10th Pass</v>
      </c>
      <c r="R1138" s="17">
        <f>VLOOKUP(D1138,Details!$C$1:$J$3719,5,FALSE)</f>
        <v>36</v>
      </c>
      <c r="S1138" s="18" t="str">
        <f>VLOOKUP(D1138,Details!$C$1:$J$3719,6,FALSE)</f>
        <v>Rs25,000 ~ 25Thou+</v>
      </c>
      <c r="T1138" s="18" t="str">
        <f>VLOOKUP(D1138,Details!$C$1:$J$3719,7,FALSE)</f>
        <v>Rs50,000 ~ 50Thou+</v>
      </c>
      <c r="U1138" s="18" t="str">
        <f>VLOOKUP(D1138,Details!$C$1:$J$3719,8,FALSE)</f>
        <v/>
      </c>
    </row>
    <row r="1139">
      <c r="A1139" s="5" t="s">
        <v>22</v>
      </c>
      <c r="B1139" s="5" t="s">
        <v>7781</v>
      </c>
      <c r="C1139" s="21" t="s">
        <v>24</v>
      </c>
      <c r="D1139" s="21" t="s">
        <v>7793</v>
      </c>
      <c r="E1139" s="21" t="s">
        <v>33</v>
      </c>
      <c r="F1139" s="22">
        <v>29.0</v>
      </c>
      <c r="G1139" s="21" t="s">
        <v>253</v>
      </c>
      <c r="H1139" s="13"/>
      <c r="I1139" s="21" t="s">
        <v>48</v>
      </c>
      <c r="J1139" s="22">
        <v>327.0</v>
      </c>
      <c r="K1139" s="22">
        <v>0.0</v>
      </c>
      <c r="L1139" s="22">
        <v>327.0</v>
      </c>
      <c r="M1139" s="22">
        <v>0.2</v>
      </c>
      <c r="N1139" s="14">
        <v>0.153351216</v>
      </c>
      <c r="O1139" s="14">
        <v>213236.0</v>
      </c>
      <c r="P1139" s="17">
        <f>VLOOKUP(D1139,Details!$C$1:$J$3719,3,FALSE)</f>
        <v>0</v>
      </c>
      <c r="Q1139" s="18" t="str">
        <f>VLOOKUP(D1139,Details!$C$1:$J$3719,4,FALSE)</f>
        <v>Graduate</v>
      </c>
      <c r="R1139" s="17">
        <f>VLOOKUP(D1139,Details!$C$1:$J$3719,5,FALSE)</f>
        <v>29</v>
      </c>
      <c r="S1139" s="18" t="str">
        <f>VLOOKUP(D1139,Details!$C$1:$J$3719,6,FALSE)</f>
        <v>Nil</v>
      </c>
      <c r="T1139" s="18" t="str">
        <f>VLOOKUP(D1139,Details!$C$1:$J$3719,7,FALSE)</f>
        <v>Rs0 ~ </v>
      </c>
      <c r="U1139" s="18" t="str">
        <f>VLOOKUP(D1139,Details!$C$1:$J$3719,8,FALSE)</f>
        <v/>
      </c>
    </row>
    <row r="1140">
      <c r="A1140" s="5" t="s">
        <v>22</v>
      </c>
      <c r="B1140" s="5" t="s">
        <v>7794</v>
      </c>
      <c r="C1140" s="21" t="s">
        <v>24</v>
      </c>
      <c r="D1140" s="21" t="s">
        <v>7795</v>
      </c>
      <c r="E1140" s="21" t="s">
        <v>33</v>
      </c>
      <c r="F1140" s="22">
        <v>56.0</v>
      </c>
      <c r="G1140" s="21" t="s">
        <v>24</v>
      </c>
      <c r="H1140" s="13"/>
      <c r="I1140" s="21" t="s">
        <v>40</v>
      </c>
      <c r="J1140" s="22">
        <v>56514.0</v>
      </c>
      <c r="K1140" s="22">
        <v>500.0</v>
      </c>
      <c r="L1140" s="22">
        <v>57014.0</v>
      </c>
      <c r="M1140" s="22">
        <v>37.76</v>
      </c>
      <c r="N1140" s="14">
        <v>26.20465869</v>
      </c>
      <c r="O1140" s="14">
        <v>217572.0</v>
      </c>
      <c r="P1140" s="17" t="str">
        <f>VLOOKUP(D1140,Details!$C$1:$J$3719,3,FALSE)</f>
        <v>#N/A</v>
      </c>
      <c r="Q1140" s="18" t="str">
        <f>VLOOKUP(D1140,Details!$C$1:$J$3719,4,FALSE)</f>
        <v>#N/A</v>
      </c>
      <c r="R1140" s="17" t="str">
        <f>VLOOKUP(D1140,Details!$C$1:$J$3719,5,FALSE)</f>
        <v>#N/A</v>
      </c>
      <c r="S1140" s="18" t="str">
        <f>VLOOKUP(D1140,Details!$C$1:$J$3719,6,FALSE)</f>
        <v>#N/A</v>
      </c>
      <c r="T1140" s="18" t="str">
        <f>VLOOKUP(D1140,Details!$C$1:$J$3719,7,FALSE)</f>
        <v>#N/A</v>
      </c>
      <c r="U1140" s="18" t="str">
        <f>VLOOKUP(D1140,Details!$C$1:$J$3719,8,FALSE)</f>
        <v>#N/A</v>
      </c>
    </row>
    <row r="1141">
      <c r="A1141" s="5" t="s">
        <v>22</v>
      </c>
      <c r="B1141" s="5" t="s">
        <v>7794</v>
      </c>
      <c r="C1141" s="21" t="s">
        <v>24</v>
      </c>
      <c r="D1141" s="21" t="s">
        <v>7796</v>
      </c>
      <c r="E1141" s="21" t="s">
        <v>33</v>
      </c>
      <c r="F1141" s="22">
        <v>62.0</v>
      </c>
      <c r="G1141" s="21" t="s">
        <v>24</v>
      </c>
      <c r="H1141" s="13"/>
      <c r="I1141" s="21" t="s">
        <v>41</v>
      </c>
      <c r="J1141" s="22">
        <v>50226.0</v>
      </c>
      <c r="K1141" s="22">
        <v>591.0</v>
      </c>
      <c r="L1141" s="22">
        <v>50817.0</v>
      </c>
      <c r="M1141" s="22">
        <v>33.65</v>
      </c>
      <c r="N1141" s="14">
        <v>23.35640616</v>
      </c>
      <c r="O1141" s="14">
        <v>217572.0</v>
      </c>
      <c r="P1141" s="17">
        <f>VLOOKUP(D1141,Details!$C$1:$J$3719,3,FALSE)</f>
        <v>0</v>
      </c>
      <c r="Q1141" s="18" t="str">
        <f>VLOOKUP(D1141,Details!$C$1:$J$3719,4,FALSE)</f>
        <v>Post Graduate</v>
      </c>
      <c r="R1141" s="17">
        <f>VLOOKUP(D1141,Details!$C$1:$J$3719,5,FALSE)</f>
        <v>48</v>
      </c>
      <c r="S1141" s="18" t="str">
        <f>VLOOKUP(D1141,Details!$C$1:$J$3719,6,FALSE)</f>
        <v>Rs9,20,11,212 ~ 9Crore+</v>
      </c>
      <c r="T1141" s="18" t="str">
        <f>VLOOKUP(D1141,Details!$C$1:$J$3719,7,FALSE)</f>
        <v>Rs1,50,000 ~ 1Lacs+</v>
      </c>
      <c r="U1141" s="18" t="str">
        <f>VLOOKUP(D1141,Details!$C$1:$J$3719,8,FALSE)</f>
        <v/>
      </c>
    </row>
    <row r="1142">
      <c r="A1142" s="5" t="s">
        <v>22</v>
      </c>
      <c r="B1142" s="5" t="s">
        <v>7794</v>
      </c>
      <c r="C1142" s="21" t="s">
        <v>24</v>
      </c>
      <c r="D1142" s="21" t="s">
        <v>7797</v>
      </c>
      <c r="E1142" s="21" t="s">
        <v>33</v>
      </c>
      <c r="F1142" s="22">
        <v>50.0</v>
      </c>
      <c r="G1142" s="21" t="s">
        <v>24</v>
      </c>
      <c r="H1142" s="13"/>
      <c r="I1142" s="21" t="s">
        <v>52</v>
      </c>
      <c r="J1142" s="22">
        <v>24505.0</v>
      </c>
      <c r="K1142" s="22">
        <v>191.0</v>
      </c>
      <c r="L1142" s="22">
        <v>24696.0</v>
      </c>
      <c r="M1142" s="22">
        <v>16.35</v>
      </c>
      <c r="N1142" s="14">
        <v>11.35072528</v>
      </c>
      <c r="O1142" s="14">
        <v>217572.0</v>
      </c>
      <c r="P1142" s="17">
        <f>VLOOKUP(D1142,Details!$C$1:$J$3719,3,FALSE)</f>
        <v>1</v>
      </c>
      <c r="Q1142" s="18" t="str">
        <f>VLOOKUP(D1142,Details!$C$1:$J$3719,4,FALSE)</f>
        <v>Post Graduate</v>
      </c>
      <c r="R1142" s="17">
        <f>VLOOKUP(D1142,Details!$C$1:$J$3719,5,FALSE)</f>
        <v>50</v>
      </c>
      <c r="S1142" s="18" t="str">
        <f>VLOOKUP(D1142,Details!$C$1:$J$3719,6,FALSE)</f>
        <v>Rs1,20,55,000 ~ 1Crore+</v>
      </c>
      <c r="T1142" s="18" t="str">
        <f>VLOOKUP(D1142,Details!$C$1:$J$3719,7,FALSE)</f>
        <v>Rs27,00,000 ~ 27Lacs+</v>
      </c>
      <c r="U1142" s="18" t="str">
        <f>VLOOKUP(D1142,Details!$C$1:$J$3719,8,FALSE)</f>
        <v/>
      </c>
    </row>
    <row r="1143">
      <c r="A1143" s="5" t="s">
        <v>22</v>
      </c>
      <c r="B1143" s="5" t="s">
        <v>7794</v>
      </c>
      <c r="C1143" s="21" t="s">
        <v>24</v>
      </c>
      <c r="D1143" s="21" t="s">
        <v>7798</v>
      </c>
      <c r="E1143" s="21" t="s">
        <v>33</v>
      </c>
      <c r="F1143" s="22">
        <v>40.0</v>
      </c>
      <c r="G1143" s="21" t="s">
        <v>24</v>
      </c>
      <c r="H1143" s="13"/>
      <c r="I1143" s="21" t="s">
        <v>35</v>
      </c>
      <c r="J1143" s="22">
        <v>3456.0</v>
      </c>
      <c r="K1143" s="22">
        <v>1.0</v>
      </c>
      <c r="L1143" s="22">
        <v>3457.0</v>
      </c>
      <c r="M1143" s="22">
        <v>2.29</v>
      </c>
      <c r="N1143" s="14">
        <v>1.588899307</v>
      </c>
      <c r="O1143" s="14">
        <v>217572.0</v>
      </c>
      <c r="P1143" s="17">
        <f>VLOOKUP(D1143,Details!$C$1:$J$3719,3,FALSE)</f>
        <v>0</v>
      </c>
      <c r="Q1143" s="18" t="str">
        <f>VLOOKUP(D1143,Details!$C$1:$J$3719,4,FALSE)</f>
        <v>Literate</v>
      </c>
      <c r="R1143" s="17">
        <f>VLOOKUP(D1143,Details!$C$1:$J$3719,5,FALSE)</f>
        <v>40</v>
      </c>
      <c r="S1143" s="18" t="str">
        <f>VLOOKUP(D1143,Details!$C$1:$J$3719,6,FALSE)</f>
        <v>Rs11,36,400 ~ 11Lacs+</v>
      </c>
      <c r="T1143" s="18" t="str">
        <f>VLOOKUP(D1143,Details!$C$1:$J$3719,7,FALSE)</f>
        <v>Rs40,000 ~ 40Thou+</v>
      </c>
      <c r="U1143" s="18" t="str">
        <f>VLOOKUP(D1143,Details!$C$1:$J$3719,8,FALSE)</f>
        <v/>
      </c>
    </row>
    <row r="1144">
      <c r="A1144" s="5" t="s">
        <v>22</v>
      </c>
      <c r="B1144" s="5" t="s">
        <v>7794</v>
      </c>
      <c r="C1144" s="21" t="s">
        <v>24</v>
      </c>
      <c r="D1144" s="21" t="s">
        <v>7799</v>
      </c>
      <c r="E1144" s="21" t="s">
        <v>33</v>
      </c>
      <c r="F1144" s="22">
        <v>47.0</v>
      </c>
      <c r="G1144" s="21" t="s">
        <v>24</v>
      </c>
      <c r="H1144" s="13"/>
      <c r="I1144" s="21" t="s">
        <v>44</v>
      </c>
      <c r="J1144" s="22">
        <v>2184.0</v>
      </c>
      <c r="K1144" s="22">
        <v>11.0</v>
      </c>
      <c r="L1144" s="22">
        <v>2195.0</v>
      </c>
      <c r="M1144" s="22">
        <v>1.45</v>
      </c>
      <c r="N1144" s="14">
        <v>1.008861434</v>
      </c>
      <c r="O1144" s="14">
        <v>217572.0</v>
      </c>
      <c r="P1144" s="17">
        <f>VLOOKUP(D1144,Details!$C$1:$J$3719,3,FALSE)</f>
        <v>0</v>
      </c>
      <c r="Q1144" s="18" t="str">
        <f>VLOOKUP(D1144,Details!$C$1:$J$3719,4,FALSE)</f>
        <v>Graduate Professional</v>
      </c>
      <c r="R1144" s="17">
        <f>VLOOKUP(D1144,Details!$C$1:$J$3719,5,FALSE)</f>
        <v>47</v>
      </c>
      <c r="S1144" s="18" t="str">
        <f>VLOOKUP(D1144,Details!$C$1:$J$3719,6,FALSE)</f>
        <v>Rs54,97,000 ~ 54Lacs+</v>
      </c>
      <c r="T1144" s="18" t="str">
        <f>VLOOKUP(D1144,Details!$C$1:$J$3719,7,FALSE)</f>
        <v>Rs6,00,000 ~ 6Lacs+</v>
      </c>
      <c r="U1144" s="18" t="str">
        <f>VLOOKUP(D1144,Details!$C$1:$J$3719,8,FALSE)</f>
        <v/>
      </c>
    </row>
    <row r="1145">
      <c r="A1145" s="5" t="s">
        <v>22</v>
      </c>
      <c r="B1145" s="5" t="s">
        <v>7794</v>
      </c>
      <c r="C1145" s="21" t="s">
        <v>24</v>
      </c>
      <c r="D1145" s="21" t="s">
        <v>7800</v>
      </c>
      <c r="E1145" s="21" t="s">
        <v>33</v>
      </c>
      <c r="F1145" s="22">
        <v>51.0</v>
      </c>
      <c r="G1145" s="21" t="s">
        <v>24</v>
      </c>
      <c r="H1145" s="13"/>
      <c r="I1145" s="21" t="s">
        <v>73</v>
      </c>
      <c r="J1145" s="22">
        <v>1931.0</v>
      </c>
      <c r="K1145" s="22">
        <v>3.0</v>
      </c>
      <c r="L1145" s="22">
        <v>1934.0</v>
      </c>
      <c r="M1145" s="22">
        <v>1.28</v>
      </c>
      <c r="N1145" s="14">
        <v>0.888901145</v>
      </c>
      <c r="O1145" s="14">
        <v>217572.0</v>
      </c>
      <c r="P1145" s="17">
        <f>VLOOKUP(D1145,Details!$C$1:$J$3719,3,FALSE)</f>
        <v>0</v>
      </c>
      <c r="Q1145" s="18" t="str">
        <f>VLOOKUP(D1145,Details!$C$1:$J$3719,4,FALSE)</f>
        <v>12th Pass</v>
      </c>
      <c r="R1145" s="17">
        <f>VLOOKUP(D1145,Details!$C$1:$J$3719,5,FALSE)</f>
        <v>51</v>
      </c>
      <c r="S1145" s="18" t="str">
        <f>VLOOKUP(D1145,Details!$C$1:$J$3719,6,FALSE)</f>
        <v>Rs61,59,000 ~ 61Lacs+</v>
      </c>
      <c r="T1145" s="18" t="str">
        <f>VLOOKUP(D1145,Details!$C$1:$J$3719,7,FALSE)</f>
        <v>Rs0 ~ </v>
      </c>
      <c r="U1145" s="18" t="str">
        <f>VLOOKUP(D1145,Details!$C$1:$J$3719,8,FALSE)</f>
        <v/>
      </c>
    </row>
    <row r="1146">
      <c r="A1146" s="5" t="s">
        <v>22</v>
      </c>
      <c r="B1146" s="5" t="s">
        <v>7794</v>
      </c>
      <c r="C1146" s="21" t="s">
        <v>24</v>
      </c>
      <c r="D1146" s="21" t="s">
        <v>7801</v>
      </c>
      <c r="E1146" s="21" t="s">
        <v>33</v>
      </c>
      <c r="F1146" s="22">
        <v>60.0</v>
      </c>
      <c r="G1146" s="21" t="s">
        <v>24</v>
      </c>
      <c r="H1146" s="13"/>
      <c r="I1146" s="21" t="s">
        <v>419</v>
      </c>
      <c r="J1146" s="22">
        <v>1664.0</v>
      </c>
      <c r="K1146" s="22">
        <v>0.0</v>
      </c>
      <c r="L1146" s="22">
        <v>1664.0</v>
      </c>
      <c r="M1146" s="22">
        <v>1.1</v>
      </c>
      <c r="N1146" s="14">
        <v>0.764804295</v>
      </c>
      <c r="O1146" s="14">
        <v>217572.0</v>
      </c>
      <c r="P1146" s="17">
        <f>VLOOKUP(D1146,Details!$C$1:$J$3719,3,FALSE)</f>
        <v>0</v>
      </c>
      <c r="Q1146" s="18" t="str">
        <f>VLOOKUP(D1146,Details!$C$1:$J$3719,4,FALSE)</f>
        <v>Graduate Professional</v>
      </c>
      <c r="R1146" s="17">
        <f>VLOOKUP(D1146,Details!$C$1:$J$3719,5,FALSE)</f>
        <v>60</v>
      </c>
      <c r="S1146" s="18" t="str">
        <f>VLOOKUP(D1146,Details!$C$1:$J$3719,6,FALSE)</f>
        <v>Rs99,000 ~ 99Thou+</v>
      </c>
      <c r="T1146" s="18" t="str">
        <f>VLOOKUP(D1146,Details!$C$1:$J$3719,7,FALSE)</f>
        <v>Rs0 ~ </v>
      </c>
      <c r="U1146" s="18" t="str">
        <f>VLOOKUP(D1146,Details!$C$1:$J$3719,8,FALSE)</f>
        <v/>
      </c>
    </row>
    <row r="1147">
      <c r="A1147" s="5" t="s">
        <v>22</v>
      </c>
      <c r="B1147" s="5" t="s">
        <v>7794</v>
      </c>
      <c r="C1147" s="21" t="s">
        <v>24</v>
      </c>
      <c r="D1147" s="21" t="s">
        <v>7802</v>
      </c>
      <c r="E1147" s="21" t="s">
        <v>33</v>
      </c>
      <c r="F1147" s="22">
        <v>26.0</v>
      </c>
      <c r="G1147" s="21" t="s">
        <v>24</v>
      </c>
      <c r="H1147" s="13"/>
      <c r="I1147" s="21" t="s">
        <v>57</v>
      </c>
      <c r="J1147" s="22">
        <v>1353.0</v>
      </c>
      <c r="K1147" s="22">
        <v>0.0</v>
      </c>
      <c r="L1147" s="22">
        <v>1353.0</v>
      </c>
      <c r="M1147" s="22">
        <v>0.9</v>
      </c>
      <c r="N1147" s="14">
        <v>0.621863107</v>
      </c>
      <c r="O1147" s="14">
        <v>217572.0</v>
      </c>
      <c r="P1147" s="17" t="str">
        <f>VLOOKUP(D1147,Details!$C$1:$J$3719,3,FALSE)</f>
        <v>#N/A</v>
      </c>
      <c r="Q1147" s="18" t="str">
        <f>VLOOKUP(D1147,Details!$C$1:$J$3719,4,FALSE)</f>
        <v>#N/A</v>
      </c>
      <c r="R1147" s="17" t="str">
        <f>VLOOKUP(D1147,Details!$C$1:$J$3719,5,FALSE)</f>
        <v>#N/A</v>
      </c>
      <c r="S1147" s="18" t="str">
        <f>VLOOKUP(D1147,Details!$C$1:$J$3719,6,FALSE)</f>
        <v>#N/A</v>
      </c>
      <c r="T1147" s="18" t="str">
        <f>VLOOKUP(D1147,Details!$C$1:$J$3719,7,FALSE)</f>
        <v>#N/A</v>
      </c>
      <c r="U1147" s="18" t="str">
        <f>VLOOKUP(D1147,Details!$C$1:$J$3719,8,FALSE)</f>
        <v>#N/A</v>
      </c>
    </row>
    <row r="1148">
      <c r="A1148" s="5" t="s">
        <v>22</v>
      </c>
      <c r="B1148" s="5" t="s">
        <v>7794</v>
      </c>
      <c r="C1148" s="21" t="s">
        <v>24</v>
      </c>
      <c r="D1148" s="21" t="s">
        <v>7803</v>
      </c>
      <c r="E1148" s="21" t="s">
        <v>33</v>
      </c>
      <c r="F1148" s="22">
        <v>35.0</v>
      </c>
      <c r="G1148" s="21" t="s">
        <v>24</v>
      </c>
      <c r="H1148" s="13"/>
      <c r="I1148" s="21" t="s">
        <v>48</v>
      </c>
      <c r="J1148" s="22">
        <v>1147.0</v>
      </c>
      <c r="K1148" s="22">
        <v>2.0</v>
      </c>
      <c r="L1148" s="22">
        <v>1149.0</v>
      </c>
      <c r="M1148" s="22">
        <v>0.76</v>
      </c>
      <c r="N1148" s="14">
        <v>0.528101042</v>
      </c>
      <c r="O1148" s="14">
        <v>217572.0</v>
      </c>
      <c r="P1148" s="17">
        <f>VLOOKUP(D1148,Details!$C$1:$J$3719,3,FALSE)</f>
        <v>0</v>
      </c>
      <c r="Q1148" s="18" t="str">
        <f>VLOOKUP(D1148,Details!$C$1:$J$3719,4,FALSE)</f>
        <v>12th Pass</v>
      </c>
      <c r="R1148" s="17">
        <f>VLOOKUP(D1148,Details!$C$1:$J$3719,5,FALSE)</f>
        <v>35</v>
      </c>
      <c r="S1148" s="18" t="str">
        <f>VLOOKUP(D1148,Details!$C$1:$J$3719,6,FALSE)</f>
        <v>Rs90,000 ~ 90Thou+</v>
      </c>
      <c r="T1148" s="18" t="str">
        <f>VLOOKUP(D1148,Details!$C$1:$J$3719,7,FALSE)</f>
        <v>Rs0 ~ </v>
      </c>
      <c r="U1148" s="18" t="str">
        <f>VLOOKUP(D1148,Details!$C$1:$J$3719,8,FALSE)</f>
        <v/>
      </c>
    </row>
    <row r="1149">
      <c r="A1149" s="5" t="s">
        <v>22</v>
      </c>
      <c r="B1149" s="5" t="s">
        <v>7794</v>
      </c>
      <c r="C1149" s="21" t="s">
        <v>24</v>
      </c>
      <c r="D1149" s="21" t="s">
        <v>7804</v>
      </c>
      <c r="E1149" s="21" t="s">
        <v>33</v>
      </c>
      <c r="F1149" s="22">
        <v>55.0</v>
      </c>
      <c r="G1149" s="21" t="s">
        <v>24</v>
      </c>
      <c r="H1149" s="13"/>
      <c r="I1149" s="21" t="s">
        <v>48</v>
      </c>
      <c r="J1149" s="22">
        <v>1104.0</v>
      </c>
      <c r="K1149" s="22">
        <v>0.0</v>
      </c>
      <c r="L1149" s="22">
        <v>1104.0</v>
      </c>
      <c r="M1149" s="22">
        <v>0.73</v>
      </c>
      <c r="N1149" s="14">
        <v>0.507418234</v>
      </c>
      <c r="O1149" s="14">
        <v>217572.0</v>
      </c>
      <c r="P1149" s="17">
        <f>VLOOKUP(D1149,Details!$C$1:$J$3719,3,FALSE)</f>
        <v>0</v>
      </c>
      <c r="Q1149" s="18" t="str">
        <f>VLOOKUP(D1149,Details!$C$1:$J$3719,4,FALSE)</f>
        <v>Graduate</v>
      </c>
      <c r="R1149" s="17">
        <f>VLOOKUP(D1149,Details!$C$1:$J$3719,5,FALSE)</f>
        <v>55</v>
      </c>
      <c r="S1149" s="18" t="str">
        <f>VLOOKUP(D1149,Details!$C$1:$J$3719,6,FALSE)</f>
        <v>Nil</v>
      </c>
      <c r="T1149" s="18" t="str">
        <f>VLOOKUP(D1149,Details!$C$1:$J$3719,7,FALSE)</f>
        <v>Rs80,000 ~ 80Thou+</v>
      </c>
      <c r="U1149" s="18" t="str">
        <f>VLOOKUP(D1149,Details!$C$1:$J$3719,8,FALSE)</f>
        <v/>
      </c>
    </row>
    <row r="1150">
      <c r="A1150" s="5" t="s">
        <v>22</v>
      </c>
      <c r="B1150" s="5" t="s">
        <v>7794</v>
      </c>
      <c r="C1150" s="21" t="s">
        <v>24</v>
      </c>
      <c r="D1150" s="21" t="s">
        <v>7805</v>
      </c>
      <c r="E1150" s="21" t="s">
        <v>33</v>
      </c>
      <c r="F1150" s="22">
        <v>39.0</v>
      </c>
      <c r="G1150" s="21" t="s">
        <v>24</v>
      </c>
      <c r="H1150" s="13"/>
      <c r="I1150" s="21" t="s">
        <v>48</v>
      </c>
      <c r="J1150" s="22">
        <v>1036.0</v>
      </c>
      <c r="K1150" s="22">
        <v>0.0</v>
      </c>
      <c r="L1150" s="22">
        <v>1036.0</v>
      </c>
      <c r="M1150" s="22">
        <v>0.69</v>
      </c>
      <c r="N1150" s="14">
        <v>0.476164212</v>
      </c>
      <c r="O1150" s="14">
        <v>217572.0</v>
      </c>
      <c r="P1150" s="17">
        <f>VLOOKUP(D1150,Details!$C$1:$J$3719,3,FALSE)</f>
        <v>0</v>
      </c>
      <c r="Q1150" s="18" t="str">
        <f>VLOOKUP(D1150,Details!$C$1:$J$3719,4,FALSE)</f>
        <v>12th Pass</v>
      </c>
      <c r="R1150" s="17">
        <f>VLOOKUP(D1150,Details!$C$1:$J$3719,5,FALSE)</f>
        <v>39</v>
      </c>
      <c r="S1150" s="18" t="str">
        <f>VLOOKUP(D1150,Details!$C$1:$J$3719,6,FALSE)</f>
        <v>Rs20,000 ~ 20Thou+</v>
      </c>
      <c r="T1150" s="18" t="str">
        <f>VLOOKUP(D1150,Details!$C$1:$J$3719,7,FALSE)</f>
        <v>Rs0 ~ </v>
      </c>
      <c r="U1150" s="18" t="str">
        <f>VLOOKUP(D1150,Details!$C$1:$J$3719,8,FALSE)</f>
        <v/>
      </c>
    </row>
    <row r="1151">
      <c r="A1151" s="5" t="s">
        <v>22</v>
      </c>
      <c r="B1151" s="5" t="s">
        <v>7794</v>
      </c>
      <c r="C1151" s="21" t="s">
        <v>24</v>
      </c>
      <c r="D1151" s="21" t="s">
        <v>7806</v>
      </c>
      <c r="E1151" s="21" t="s">
        <v>33</v>
      </c>
      <c r="F1151" s="22">
        <v>36.0</v>
      </c>
      <c r="G1151" s="21" t="s">
        <v>24</v>
      </c>
      <c r="H1151" s="13"/>
      <c r="I1151" s="21" t="s">
        <v>930</v>
      </c>
      <c r="J1151" s="22">
        <v>787.0</v>
      </c>
      <c r="K1151" s="22">
        <v>0.0</v>
      </c>
      <c r="L1151" s="22">
        <v>787.0</v>
      </c>
      <c r="M1151" s="22">
        <v>0.52</v>
      </c>
      <c r="N1151" s="14">
        <v>0.361719339</v>
      </c>
      <c r="O1151" s="14">
        <v>217572.0</v>
      </c>
      <c r="P1151" s="17">
        <f>VLOOKUP(D1151,Details!$C$1:$J$3719,3,FALSE)</f>
        <v>0</v>
      </c>
      <c r="Q1151" s="18" t="str">
        <f>VLOOKUP(D1151,Details!$C$1:$J$3719,4,FALSE)</f>
        <v>Literate</v>
      </c>
      <c r="R1151" s="17">
        <f>VLOOKUP(D1151,Details!$C$1:$J$3719,5,FALSE)</f>
        <v>36</v>
      </c>
      <c r="S1151" s="18" t="str">
        <f>VLOOKUP(D1151,Details!$C$1:$J$3719,6,FALSE)</f>
        <v>Nil</v>
      </c>
      <c r="T1151" s="18" t="str">
        <f>VLOOKUP(D1151,Details!$C$1:$J$3719,7,FALSE)</f>
        <v>Rs0 ~ </v>
      </c>
      <c r="U1151" s="18" t="str">
        <f>VLOOKUP(D1151,Details!$C$1:$J$3719,8,FALSE)</f>
        <v/>
      </c>
    </row>
    <row r="1152">
      <c r="A1152" s="5" t="s">
        <v>22</v>
      </c>
      <c r="B1152" s="5" t="s">
        <v>7794</v>
      </c>
      <c r="C1152" s="21" t="s">
        <v>24</v>
      </c>
      <c r="D1152" s="21" t="s">
        <v>7807</v>
      </c>
      <c r="E1152" s="21" t="s">
        <v>33</v>
      </c>
      <c r="F1152" s="22">
        <v>35.0</v>
      </c>
      <c r="G1152" s="21" t="s">
        <v>24</v>
      </c>
      <c r="H1152" s="13"/>
      <c r="I1152" s="21" t="s">
        <v>219</v>
      </c>
      <c r="J1152" s="22">
        <v>722.0</v>
      </c>
      <c r="K1152" s="22">
        <v>0.0</v>
      </c>
      <c r="L1152" s="22">
        <v>722.0</v>
      </c>
      <c r="M1152" s="22">
        <v>0.48</v>
      </c>
      <c r="N1152" s="14">
        <v>0.331844171</v>
      </c>
      <c r="O1152" s="14">
        <v>217572.0</v>
      </c>
      <c r="P1152" s="17">
        <f>VLOOKUP(D1152,Details!$C$1:$J$3719,3,FALSE)</f>
        <v>0</v>
      </c>
      <c r="Q1152" s="18" t="str">
        <f>VLOOKUP(D1152,Details!$C$1:$J$3719,4,FALSE)</f>
        <v>Literate</v>
      </c>
      <c r="R1152" s="17">
        <f>VLOOKUP(D1152,Details!$C$1:$J$3719,5,FALSE)</f>
        <v>35</v>
      </c>
      <c r="S1152" s="18" t="str">
        <f>VLOOKUP(D1152,Details!$C$1:$J$3719,6,FALSE)</f>
        <v>Rs1,00,000 ~ 1Lacs+</v>
      </c>
      <c r="T1152" s="18" t="str">
        <f>VLOOKUP(D1152,Details!$C$1:$J$3719,7,FALSE)</f>
        <v>Rs0 ~ </v>
      </c>
      <c r="U1152" s="18" t="str">
        <f>VLOOKUP(D1152,Details!$C$1:$J$3719,8,FALSE)</f>
        <v/>
      </c>
    </row>
    <row r="1153">
      <c r="A1153" s="5" t="s">
        <v>22</v>
      </c>
      <c r="B1153" s="5" t="s">
        <v>7794</v>
      </c>
      <c r="C1153" s="21" t="s">
        <v>24</v>
      </c>
      <c r="D1153" s="21" t="s">
        <v>7808</v>
      </c>
      <c r="E1153" s="21" t="s">
        <v>33</v>
      </c>
      <c r="F1153" s="22">
        <v>27.0</v>
      </c>
      <c r="G1153" s="21" t="s">
        <v>24</v>
      </c>
      <c r="H1153" s="13"/>
      <c r="I1153" s="21" t="s">
        <v>48</v>
      </c>
      <c r="J1153" s="22">
        <v>617.0</v>
      </c>
      <c r="K1153" s="22">
        <v>0.0</v>
      </c>
      <c r="L1153" s="22">
        <v>617.0</v>
      </c>
      <c r="M1153" s="22">
        <v>0.41</v>
      </c>
      <c r="N1153" s="14">
        <v>0.283584285</v>
      </c>
      <c r="O1153" s="14">
        <v>217572.0</v>
      </c>
      <c r="P1153" s="17" t="str">
        <f>VLOOKUP(D1153,Details!$C$1:$J$3719,3,FALSE)</f>
        <v>#N/A</v>
      </c>
      <c r="Q1153" s="18" t="str">
        <f>VLOOKUP(D1153,Details!$C$1:$J$3719,4,FALSE)</f>
        <v>#N/A</v>
      </c>
      <c r="R1153" s="17" t="str">
        <f>VLOOKUP(D1153,Details!$C$1:$J$3719,5,FALSE)</f>
        <v>#N/A</v>
      </c>
      <c r="S1153" s="18" t="str">
        <f>VLOOKUP(D1153,Details!$C$1:$J$3719,6,FALSE)</f>
        <v>#N/A</v>
      </c>
      <c r="T1153" s="18" t="str">
        <f>VLOOKUP(D1153,Details!$C$1:$J$3719,7,FALSE)</f>
        <v>#N/A</v>
      </c>
      <c r="U1153" s="18" t="str">
        <f>VLOOKUP(D1153,Details!$C$1:$J$3719,8,FALSE)</f>
        <v>#N/A</v>
      </c>
    </row>
    <row r="1154">
      <c r="A1154" s="5" t="s">
        <v>22</v>
      </c>
      <c r="B1154" s="5" t="s">
        <v>7794</v>
      </c>
      <c r="C1154" s="21" t="s">
        <v>24</v>
      </c>
      <c r="D1154" s="21" t="s">
        <v>7809</v>
      </c>
      <c r="E1154" s="21" t="s">
        <v>33</v>
      </c>
      <c r="F1154" s="22">
        <v>40.0</v>
      </c>
      <c r="G1154" s="21" t="s">
        <v>24</v>
      </c>
      <c r="H1154" s="13"/>
      <c r="I1154" s="21" t="s">
        <v>48</v>
      </c>
      <c r="J1154" s="22">
        <v>608.0</v>
      </c>
      <c r="K1154" s="22">
        <v>0.0</v>
      </c>
      <c r="L1154" s="22">
        <v>608.0</v>
      </c>
      <c r="M1154" s="22">
        <v>0.4</v>
      </c>
      <c r="N1154" s="14">
        <v>0.279447723</v>
      </c>
      <c r="O1154" s="14">
        <v>217572.0</v>
      </c>
      <c r="P1154" s="17" t="str">
        <f>VLOOKUP(D1154,Details!$C$1:$J$3719,3,FALSE)</f>
        <v>#N/A</v>
      </c>
      <c r="Q1154" s="18" t="str">
        <f>VLOOKUP(D1154,Details!$C$1:$J$3719,4,FALSE)</f>
        <v>#N/A</v>
      </c>
      <c r="R1154" s="17" t="str">
        <f>VLOOKUP(D1154,Details!$C$1:$J$3719,5,FALSE)</f>
        <v>#N/A</v>
      </c>
      <c r="S1154" s="18" t="str">
        <f>VLOOKUP(D1154,Details!$C$1:$J$3719,6,FALSE)</f>
        <v>#N/A</v>
      </c>
      <c r="T1154" s="18" t="str">
        <f>VLOOKUP(D1154,Details!$C$1:$J$3719,7,FALSE)</f>
        <v>#N/A</v>
      </c>
      <c r="U1154" s="18" t="str">
        <f>VLOOKUP(D1154,Details!$C$1:$J$3719,8,FALSE)</f>
        <v>#N/A</v>
      </c>
    </row>
    <row r="1155">
      <c r="A1155" s="5" t="s">
        <v>22</v>
      </c>
      <c r="B1155" s="5" t="s">
        <v>7794</v>
      </c>
      <c r="C1155" s="21" t="s">
        <v>24</v>
      </c>
      <c r="D1155" s="21" t="s">
        <v>7810</v>
      </c>
      <c r="E1155" s="21" t="s">
        <v>33</v>
      </c>
      <c r="F1155" s="22">
        <v>36.0</v>
      </c>
      <c r="G1155" s="21" t="s">
        <v>24</v>
      </c>
      <c r="H1155" s="13"/>
      <c r="I1155" s="21" t="s">
        <v>48</v>
      </c>
      <c r="J1155" s="22">
        <v>567.0</v>
      </c>
      <c r="K1155" s="22">
        <v>0.0</v>
      </c>
      <c r="L1155" s="22">
        <v>567.0</v>
      </c>
      <c r="M1155" s="22">
        <v>0.38</v>
      </c>
      <c r="N1155" s="14">
        <v>0.260603386</v>
      </c>
      <c r="O1155" s="14">
        <v>217572.0</v>
      </c>
      <c r="P1155" s="17">
        <f>VLOOKUP(D1155,Details!$C$1:$J$3719,3,FALSE)</f>
        <v>0</v>
      </c>
      <c r="Q1155" s="18" t="str">
        <f>VLOOKUP(D1155,Details!$C$1:$J$3719,4,FALSE)</f>
        <v>Literate</v>
      </c>
      <c r="R1155" s="17">
        <f>VLOOKUP(D1155,Details!$C$1:$J$3719,5,FALSE)</f>
        <v>36</v>
      </c>
      <c r="S1155" s="18" t="str">
        <f>VLOOKUP(D1155,Details!$C$1:$J$3719,6,FALSE)</f>
        <v>Nil</v>
      </c>
      <c r="T1155" s="18" t="str">
        <f>VLOOKUP(D1155,Details!$C$1:$J$3719,7,FALSE)</f>
        <v>Rs0 ~ </v>
      </c>
      <c r="U1155" s="18" t="str">
        <f>VLOOKUP(D1155,Details!$C$1:$J$3719,8,FALSE)</f>
        <v/>
      </c>
    </row>
    <row r="1156">
      <c r="A1156" s="5" t="s">
        <v>22</v>
      </c>
      <c r="B1156" s="5" t="s">
        <v>7794</v>
      </c>
      <c r="C1156" s="21" t="s">
        <v>24</v>
      </c>
      <c r="D1156" s="21" t="s">
        <v>7811</v>
      </c>
      <c r="E1156" s="21" t="s">
        <v>33</v>
      </c>
      <c r="F1156" s="22">
        <v>43.0</v>
      </c>
      <c r="G1156" s="21" t="s">
        <v>24</v>
      </c>
      <c r="H1156" s="13"/>
      <c r="I1156" s="21" t="s">
        <v>48</v>
      </c>
      <c r="J1156" s="22">
        <v>490.0</v>
      </c>
      <c r="K1156" s="22">
        <v>0.0</v>
      </c>
      <c r="L1156" s="22">
        <v>490.0</v>
      </c>
      <c r="M1156" s="22">
        <v>0.32</v>
      </c>
      <c r="N1156" s="14">
        <v>0.225212803</v>
      </c>
      <c r="O1156" s="14">
        <v>217572.0</v>
      </c>
      <c r="P1156" s="17" t="str">
        <f>VLOOKUP(D1156,Details!$C$1:$J$3719,3,FALSE)</f>
        <v>#N/A</v>
      </c>
      <c r="Q1156" s="18" t="str">
        <f>VLOOKUP(D1156,Details!$C$1:$J$3719,4,FALSE)</f>
        <v>#N/A</v>
      </c>
      <c r="R1156" s="17" t="str">
        <f>VLOOKUP(D1156,Details!$C$1:$J$3719,5,FALSE)</f>
        <v>#N/A</v>
      </c>
      <c r="S1156" s="18" t="str">
        <f>VLOOKUP(D1156,Details!$C$1:$J$3719,6,FALSE)</f>
        <v>#N/A</v>
      </c>
      <c r="T1156" s="18" t="str">
        <f>VLOOKUP(D1156,Details!$C$1:$J$3719,7,FALSE)</f>
        <v>#N/A</v>
      </c>
      <c r="U1156" s="18" t="str">
        <f>VLOOKUP(D1156,Details!$C$1:$J$3719,8,FALSE)</f>
        <v>#N/A</v>
      </c>
    </row>
    <row r="1157">
      <c r="A1157" s="5" t="s">
        <v>22</v>
      </c>
      <c r="B1157" s="5" t="s">
        <v>7794</v>
      </c>
      <c r="C1157" s="21" t="s">
        <v>24</v>
      </c>
      <c r="D1157" s="21" t="s">
        <v>7812</v>
      </c>
      <c r="E1157" s="21" t="s">
        <v>33</v>
      </c>
      <c r="F1157" s="22">
        <v>33.0</v>
      </c>
      <c r="G1157" s="21" t="s">
        <v>24</v>
      </c>
      <c r="H1157" s="13"/>
      <c r="I1157" s="21" t="s">
        <v>48</v>
      </c>
      <c r="J1157" s="22">
        <v>414.0</v>
      </c>
      <c r="K1157" s="22">
        <v>0.0</v>
      </c>
      <c r="L1157" s="22">
        <v>414.0</v>
      </c>
      <c r="M1157" s="22">
        <v>0.27</v>
      </c>
      <c r="N1157" s="14">
        <v>0.190281838</v>
      </c>
      <c r="O1157" s="14">
        <v>217572.0</v>
      </c>
      <c r="P1157" s="17">
        <f>VLOOKUP(D1157,Details!$C$1:$J$3719,3,FALSE)</f>
        <v>0</v>
      </c>
      <c r="Q1157" s="18" t="str">
        <f>VLOOKUP(D1157,Details!$C$1:$J$3719,4,FALSE)</f>
        <v>Graduate Professional</v>
      </c>
      <c r="R1157" s="17">
        <f>VLOOKUP(D1157,Details!$C$1:$J$3719,5,FALSE)</f>
        <v>33</v>
      </c>
      <c r="S1157" s="18" t="str">
        <f>VLOOKUP(D1157,Details!$C$1:$J$3719,6,FALSE)</f>
        <v>Rs6,10,000 ~ 6Lacs+</v>
      </c>
      <c r="T1157" s="18" t="str">
        <f>VLOOKUP(D1157,Details!$C$1:$J$3719,7,FALSE)</f>
        <v>Rs50,000 ~ 50Thou+</v>
      </c>
      <c r="U1157" s="18" t="str">
        <f>VLOOKUP(D1157,Details!$C$1:$J$3719,8,FALSE)</f>
        <v/>
      </c>
    </row>
    <row r="1158">
      <c r="A1158" s="5" t="s">
        <v>22</v>
      </c>
      <c r="B1158" s="5" t="s">
        <v>7794</v>
      </c>
      <c r="C1158" s="21" t="s">
        <v>24</v>
      </c>
      <c r="D1158" s="21" t="s">
        <v>7813</v>
      </c>
      <c r="E1158" s="21" t="s">
        <v>33</v>
      </c>
      <c r="F1158" s="22">
        <v>25.0</v>
      </c>
      <c r="G1158" s="21" t="s">
        <v>24</v>
      </c>
      <c r="H1158" s="13"/>
      <c r="I1158" s="21" t="s">
        <v>48</v>
      </c>
      <c r="J1158" s="22">
        <v>381.0</v>
      </c>
      <c r="K1158" s="22">
        <v>0.0</v>
      </c>
      <c r="L1158" s="22">
        <v>381.0</v>
      </c>
      <c r="M1158" s="22">
        <v>0.25</v>
      </c>
      <c r="N1158" s="14">
        <v>0.175114445</v>
      </c>
      <c r="O1158" s="14">
        <v>217572.0</v>
      </c>
      <c r="P1158" s="17">
        <f>VLOOKUP(D1158,Details!$C$1:$J$3719,3,FALSE)</f>
        <v>0</v>
      </c>
      <c r="Q1158" s="18" t="str">
        <f>VLOOKUP(D1158,Details!$C$1:$J$3719,4,FALSE)</f>
        <v>Literate</v>
      </c>
      <c r="R1158" s="17">
        <f>VLOOKUP(D1158,Details!$C$1:$J$3719,5,FALSE)</f>
        <v>30</v>
      </c>
      <c r="S1158" s="18" t="str">
        <f>VLOOKUP(D1158,Details!$C$1:$J$3719,6,FALSE)</f>
        <v>Rs2,30,000 ~ 2Lacs+</v>
      </c>
      <c r="T1158" s="18" t="str">
        <f>VLOOKUP(D1158,Details!$C$1:$J$3719,7,FALSE)</f>
        <v>Rs2,97,504 ~ 2Lacs+</v>
      </c>
      <c r="U1158" s="18" t="str">
        <f>VLOOKUP(D1158,Details!$C$1:$J$3719,8,FALSE)</f>
        <v/>
      </c>
    </row>
    <row r="1159">
      <c r="A1159" s="5" t="s">
        <v>22</v>
      </c>
      <c r="B1159" s="5" t="s">
        <v>7814</v>
      </c>
      <c r="C1159" s="21" t="s">
        <v>24</v>
      </c>
      <c r="D1159" s="21" t="s">
        <v>3834</v>
      </c>
      <c r="E1159" s="21" t="s">
        <v>33</v>
      </c>
      <c r="F1159" s="22">
        <v>45.0</v>
      </c>
      <c r="G1159" s="21" t="s">
        <v>24</v>
      </c>
      <c r="H1159" s="13"/>
      <c r="I1159" s="21" t="s">
        <v>40</v>
      </c>
      <c r="J1159" s="22">
        <v>59659.0</v>
      </c>
      <c r="K1159" s="22">
        <v>1006.0</v>
      </c>
      <c r="L1159" s="22">
        <v>60665.0</v>
      </c>
      <c r="M1159" s="22">
        <v>41.03</v>
      </c>
      <c r="N1159" s="14">
        <v>30.27920859</v>
      </c>
      <c r="O1159" s="14">
        <v>200352.0</v>
      </c>
      <c r="P1159" s="17">
        <f>VLOOKUP(D1159,Details!$C$1:$J$3719,3,FALSE)</f>
        <v>0</v>
      </c>
      <c r="Q1159" s="18" t="str">
        <f>VLOOKUP(D1159,Details!$C$1:$J$3719,4,FALSE)</f>
        <v>Graduate Professional</v>
      </c>
      <c r="R1159" s="17">
        <f>VLOOKUP(D1159,Details!$C$1:$J$3719,5,FALSE)</f>
        <v>46</v>
      </c>
      <c r="S1159" s="18" t="str">
        <f>VLOOKUP(D1159,Details!$C$1:$J$3719,6,FALSE)</f>
        <v>Rs8,81,36,399 ~ 8Crore+</v>
      </c>
      <c r="T1159" s="18" t="str">
        <f>VLOOKUP(D1159,Details!$C$1:$J$3719,7,FALSE)</f>
        <v>Rs88,54,342 ~ 88Lacs+</v>
      </c>
      <c r="U1159" s="18" t="str">
        <f>VLOOKUP(D1159,Details!$C$1:$J$3719,8,FALSE)</f>
        <v>Y</v>
      </c>
    </row>
    <row r="1160">
      <c r="A1160" s="5" t="s">
        <v>22</v>
      </c>
      <c r="B1160" s="5" t="s">
        <v>7814</v>
      </c>
      <c r="C1160" s="21" t="s">
        <v>24</v>
      </c>
      <c r="D1160" s="21" t="s">
        <v>3854</v>
      </c>
      <c r="E1160" s="21" t="s">
        <v>33</v>
      </c>
      <c r="F1160" s="22">
        <v>53.0</v>
      </c>
      <c r="G1160" s="21" t="s">
        <v>24</v>
      </c>
      <c r="H1160" s="13"/>
      <c r="I1160" s="21" t="s">
        <v>130</v>
      </c>
      <c r="J1160" s="22">
        <v>51899.0</v>
      </c>
      <c r="K1160" s="22">
        <v>389.0</v>
      </c>
      <c r="L1160" s="22">
        <v>52288.0</v>
      </c>
      <c r="M1160" s="22">
        <v>35.36</v>
      </c>
      <c r="N1160" s="14">
        <v>26.0980674</v>
      </c>
      <c r="O1160" s="14">
        <v>200352.0</v>
      </c>
      <c r="P1160" s="17">
        <f>VLOOKUP(D1160,Details!$C$1:$J$3719,3,FALSE)</f>
        <v>7</v>
      </c>
      <c r="Q1160" s="18" t="str">
        <f>VLOOKUP(D1160,Details!$C$1:$J$3719,4,FALSE)</f>
        <v>Graduate</v>
      </c>
      <c r="R1160" s="17">
        <f>VLOOKUP(D1160,Details!$C$1:$J$3719,5,FALSE)</f>
        <v>53</v>
      </c>
      <c r="S1160" s="18" t="str">
        <f>VLOOKUP(D1160,Details!$C$1:$J$3719,6,FALSE)</f>
        <v>Rs56,94,000 ~ 56Lacs+</v>
      </c>
      <c r="T1160" s="18" t="str">
        <f>VLOOKUP(D1160,Details!$C$1:$J$3719,7,FALSE)</f>
        <v>Rs0 ~ </v>
      </c>
      <c r="U1160" s="18" t="str">
        <f>VLOOKUP(D1160,Details!$C$1:$J$3719,8,FALSE)</f>
        <v/>
      </c>
    </row>
    <row r="1161">
      <c r="A1161" s="5" t="s">
        <v>22</v>
      </c>
      <c r="B1161" s="5" t="s">
        <v>7814</v>
      </c>
      <c r="C1161" s="21" t="s">
        <v>24</v>
      </c>
      <c r="D1161" s="21" t="s">
        <v>3843</v>
      </c>
      <c r="E1161" s="21" t="s">
        <v>33</v>
      </c>
      <c r="F1161" s="22">
        <v>40.0</v>
      </c>
      <c r="G1161" s="21" t="s">
        <v>24</v>
      </c>
      <c r="H1161" s="13"/>
      <c r="I1161" s="21" t="s">
        <v>52</v>
      </c>
      <c r="J1161" s="22">
        <v>21949.0</v>
      </c>
      <c r="K1161" s="22">
        <v>68.0</v>
      </c>
      <c r="L1161" s="22">
        <v>22017.0</v>
      </c>
      <c r="M1161" s="22">
        <v>14.89</v>
      </c>
      <c r="N1161" s="14">
        <v>10.98915908</v>
      </c>
      <c r="O1161" s="14">
        <v>200352.0</v>
      </c>
      <c r="P1161" s="17">
        <f>VLOOKUP(D1161,Details!$C$1:$J$3719,3,FALSE)</f>
        <v>4</v>
      </c>
      <c r="Q1161" s="18" t="str">
        <f>VLOOKUP(D1161,Details!$C$1:$J$3719,4,FALSE)</f>
        <v>12th Pass</v>
      </c>
      <c r="R1161" s="17">
        <f>VLOOKUP(D1161,Details!$C$1:$J$3719,5,FALSE)</f>
        <v>37</v>
      </c>
      <c r="S1161" s="18" t="str">
        <f>VLOOKUP(D1161,Details!$C$1:$J$3719,6,FALSE)</f>
        <v>Rs17,40,000 ~ 17Lacs+</v>
      </c>
      <c r="T1161" s="18" t="str">
        <f>VLOOKUP(D1161,Details!$C$1:$J$3719,7,FALSE)</f>
        <v>Rs8,00,000 ~ 8Lacs+</v>
      </c>
      <c r="U1161" s="18" t="str">
        <f>VLOOKUP(D1161,Details!$C$1:$J$3719,8,FALSE)</f>
        <v/>
      </c>
    </row>
    <row r="1162">
      <c r="A1162" s="5" t="s">
        <v>22</v>
      </c>
      <c r="B1162" s="5" t="s">
        <v>7814</v>
      </c>
      <c r="C1162" s="21" t="s">
        <v>24</v>
      </c>
      <c r="D1162" s="21" t="s">
        <v>3848</v>
      </c>
      <c r="E1162" s="21" t="s">
        <v>33</v>
      </c>
      <c r="F1162" s="22">
        <v>46.0</v>
      </c>
      <c r="G1162" s="21" t="s">
        <v>24</v>
      </c>
      <c r="H1162" s="13"/>
      <c r="I1162" s="21" t="s">
        <v>73</v>
      </c>
      <c r="J1162" s="22">
        <v>4824.0</v>
      </c>
      <c r="K1162" s="22">
        <v>4.0</v>
      </c>
      <c r="L1162" s="22">
        <v>4828.0</v>
      </c>
      <c r="M1162" s="22">
        <v>3.27</v>
      </c>
      <c r="N1162" s="14">
        <v>2.409758824</v>
      </c>
      <c r="O1162" s="14">
        <v>200352.0</v>
      </c>
      <c r="P1162" s="17">
        <f>VLOOKUP(D1162,Details!$C$1:$J$3719,3,FALSE)</f>
        <v>0</v>
      </c>
      <c r="Q1162" s="18" t="str">
        <f>VLOOKUP(D1162,Details!$C$1:$J$3719,4,FALSE)</f>
        <v>Graduate Professional</v>
      </c>
      <c r="R1162" s="17">
        <f>VLOOKUP(D1162,Details!$C$1:$J$3719,5,FALSE)</f>
        <v>47</v>
      </c>
      <c r="S1162" s="18" t="str">
        <f>VLOOKUP(D1162,Details!$C$1:$J$3719,6,FALSE)</f>
        <v>Rs26,73,430 ~ 26Lacs+</v>
      </c>
      <c r="T1162" s="18" t="str">
        <f>VLOOKUP(D1162,Details!$C$1:$J$3719,7,FALSE)</f>
        <v>Rs5,82,612 ~ 5Lacs+</v>
      </c>
      <c r="U1162" s="18" t="str">
        <f>VLOOKUP(D1162,Details!$C$1:$J$3719,8,FALSE)</f>
        <v/>
      </c>
    </row>
    <row r="1163">
      <c r="A1163" s="5" t="s">
        <v>22</v>
      </c>
      <c r="B1163" s="5" t="s">
        <v>7814</v>
      </c>
      <c r="C1163" s="21" t="s">
        <v>24</v>
      </c>
      <c r="D1163" s="21" t="s">
        <v>7815</v>
      </c>
      <c r="E1163" s="21" t="s">
        <v>33</v>
      </c>
      <c r="F1163" s="22">
        <v>41.0</v>
      </c>
      <c r="G1163" s="21" t="s">
        <v>24</v>
      </c>
      <c r="H1163" s="13"/>
      <c r="I1163" s="21" t="s">
        <v>44</v>
      </c>
      <c r="J1163" s="22">
        <v>2860.0</v>
      </c>
      <c r="K1163" s="22">
        <v>33.0</v>
      </c>
      <c r="L1163" s="22">
        <v>2893.0</v>
      </c>
      <c r="M1163" s="22">
        <v>1.96</v>
      </c>
      <c r="N1163" s="14">
        <v>1.443958633</v>
      </c>
      <c r="O1163" s="14">
        <v>200352.0</v>
      </c>
      <c r="P1163" s="17" t="str">
        <f>VLOOKUP(D1163,Details!$C$1:$J$3719,3,FALSE)</f>
        <v>#N/A</v>
      </c>
      <c r="Q1163" s="18" t="str">
        <f>VLOOKUP(D1163,Details!$C$1:$J$3719,4,FALSE)</f>
        <v>#N/A</v>
      </c>
      <c r="R1163" s="17" t="str">
        <f>VLOOKUP(D1163,Details!$C$1:$J$3719,5,FALSE)</f>
        <v>#N/A</v>
      </c>
      <c r="S1163" s="18" t="str">
        <f>VLOOKUP(D1163,Details!$C$1:$J$3719,6,FALSE)</f>
        <v>#N/A</v>
      </c>
      <c r="T1163" s="18" t="str">
        <f>VLOOKUP(D1163,Details!$C$1:$J$3719,7,FALSE)</f>
        <v>#N/A</v>
      </c>
      <c r="U1163" s="18" t="str">
        <f>VLOOKUP(D1163,Details!$C$1:$J$3719,8,FALSE)</f>
        <v>#N/A</v>
      </c>
    </row>
    <row r="1164">
      <c r="A1164" s="5" t="s">
        <v>22</v>
      </c>
      <c r="B1164" s="5" t="s">
        <v>7814</v>
      </c>
      <c r="C1164" s="21" t="s">
        <v>24</v>
      </c>
      <c r="D1164" s="21" t="s">
        <v>3857</v>
      </c>
      <c r="E1164" s="21" t="s">
        <v>33</v>
      </c>
      <c r="F1164" s="22">
        <v>43.0</v>
      </c>
      <c r="G1164" s="21" t="s">
        <v>24</v>
      </c>
      <c r="H1164" s="13"/>
      <c r="I1164" s="21" t="s">
        <v>48</v>
      </c>
      <c r="J1164" s="22">
        <v>1363.0</v>
      </c>
      <c r="K1164" s="22">
        <v>0.0</v>
      </c>
      <c r="L1164" s="22">
        <v>1363.0</v>
      </c>
      <c r="M1164" s="22">
        <v>0.92</v>
      </c>
      <c r="N1164" s="14">
        <v>0.680302667</v>
      </c>
      <c r="O1164" s="14">
        <v>200352.0</v>
      </c>
      <c r="P1164" s="17">
        <f>VLOOKUP(D1164,Details!$C$1:$J$3719,3,FALSE)</f>
        <v>0</v>
      </c>
      <c r="Q1164" s="18" t="str">
        <f>VLOOKUP(D1164,Details!$C$1:$J$3719,4,FALSE)</f>
        <v>12th Pass</v>
      </c>
      <c r="R1164" s="17">
        <f>VLOOKUP(D1164,Details!$C$1:$J$3719,5,FALSE)</f>
        <v>43</v>
      </c>
      <c r="S1164" s="18" t="str">
        <f>VLOOKUP(D1164,Details!$C$1:$J$3719,6,FALSE)</f>
        <v>Rs10,000 ~ 10Thou+</v>
      </c>
      <c r="T1164" s="18" t="str">
        <f>VLOOKUP(D1164,Details!$C$1:$J$3719,7,FALSE)</f>
        <v>Rs0 ~ </v>
      </c>
      <c r="U1164" s="18" t="str">
        <f>VLOOKUP(D1164,Details!$C$1:$J$3719,8,FALSE)</f>
        <v/>
      </c>
    </row>
    <row r="1165">
      <c r="A1165" s="5" t="s">
        <v>22</v>
      </c>
      <c r="B1165" s="5" t="s">
        <v>7814</v>
      </c>
      <c r="C1165" s="21" t="s">
        <v>24</v>
      </c>
      <c r="D1165" s="21" t="s">
        <v>7816</v>
      </c>
      <c r="E1165" s="21" t="s">
        <v>33</v>
      </c>
      <c r="F1165" s="22">
        <v>57.0</v>
      </c>
      <c r="G1165" s="21" t="s">
        <v>24</v>
      </c>
      <c r="H1165" s="13"/>
      <c r="I1165" s="21" t="s">
        <v>35</v>
      </c>
      <c r="J1165" s="22">
        <v>1232.0</v>
      </c>
      <c r="K1165" s="22">
        <v>4.0</v>
      </c>
      <c r="L1165" s="22">
        <v>1236.0</v>
      </c>
      <c r="M1165" s="22">
        <v>0.84</v>
      </c>
      <c r="N1165" s="14">
        <v>0.616914231</v>
      </c>
      <c r="O1165" s="14">
        <v>200352.0</v>
      </c>
      <c r="P1165" s="17" t="str">
        <f>VLOOKUP(D1165,Details!$C$1:$J$3719,3,FALSE)</f>
        <v>#N/A</v>
      </c>
      <c r="Q1165" s="18" t="str">
        <f>VLOOKUP(D1165,Details!$C$1:$J$3719,4,FALSE)</f>
        <v>#N/A</v>
      </c>
      <c r="R1165" s="17" t="str">
        <f>VLOOKUP(D1165,Details!$C$1:$J$3719,5,FALSE)</f>
        <v>#N/A</v>
      </c>
      <c r="S1165" s="18" t="str">
        <f>VLOOKUP(D1165,Details!$C$1:$J$3719,6,FALSE)</f>
        <v>#N/A</v>
      </c>
      <c r="T1165" s="18" t="str">
        <f>VLOOKUP(D1165,Details!$C$1:$J$3719,7,FALSE)</f>
        <v>#N/A</v>
      </c>
      <c r="U1165" s="18" t="str">
        <f>VLOOKUP(D1165,Details!$C$1:$J$3719,8,FALSE)</f>
        <v>#N/A</v>
      </c>
    </row>
    <row r="1166">
      <c r="A1166" s="5" t="s">
        <v>22</v>
      </c>
      <c r="B1166" s="5" t="s">
        <v>7814</v>
      </c>
      <c r="C1166" s="21" t="s">
        <v>24</v>
      </c>
      <c r="D1166" s="21" t="s">
        <v>3839</v>
      </c>
      <c r="E1166" s="21" t="s">
        <v>33</v>
      </c>
      <c r="F1166" s="22">
        <v>63.0</v>
      </c>
      <c r="G1166" s="21" t="s">
        <v>24</v>
      </c>
      <c r="H1166" s="13"/>
      <c r="I1166" s="21" t="s">
        <v>48</v>
      </c>
      <c r="J1166" s="22">
        <v>996.0</v>
      </c>
      <c r="K1166" s="22">
        <v>2.0</v>
      </c>
      <c r="L1166" s="22">
        <v>998.0</v>
      </c>
      <c r="M1166" s="22">
        <v>0.67</v>
      </c>
      <c r="N1166" s="14">
        <v>0.498123303</v>
      </c>
      <c r="O1166" s="14">
        <v>200352.0</v>
      </c>
      <c r="P1166" s="17">
        <f>VLOOKUP(D1166,Details!$C$1:$J$3719,3,FALSE)</f>
        <v>1</v>
      </c>
      <c r="Q1166" s="18" t="str">
        <f>VLOOKUP(D1166,Details!$C$1:$J$3719,4,FALSE)</f>
        <v>Graduate</v>
      </c>
      <c r="R1166" s="17">
        <f>VLOOKUP(D1166,Details!$C$1:$J$3719,5,FALSE)</f>
        <v>63</v>
      </c>
      <c r="S1166" s="18" t="str">
        <f>VLOOKUP(D1166,Details!$C$1:$J$3719,6,FALSE)</f>
        <v>Rs24,83,476 ~ 24Lacs+</v>
      </c>
      <c r="T1166" s="18" t="str">
        <f>VLOOKUP(D1166,Details!$C$1:$J$3719,7,FALSE)</f>
        <v>Rs11,24,721 ~ 11Lacs+</v>
      </c>
      <c r="U1166" s="18" t="str">
        <f>VLOOKUP(D1166,Details!$C$1:$J$3719,8,FALSE)</f>
        <v/>
      </c>
    </row>
    <row r="1167">
      <c r="A1167" s="5" t="s">
        <v>22</v>
      </c>
      <c r="B1167" s="5" t="s">
        <v>7814</v>
      </c>
      <c r="C1167" s="21" t="s">
        <v>24</v>
      </c>
      <c r="D1167" s="21" t="s">
        <v>3858</v>
      </c>
      <c r="E1167" s="21" t="s">
        <v>33</v>
      </c>
      <c r="F1167" s="22">
        <v>30.0</v>
      </c>
      <c r="G1167" s="21" t="s">
        <v>24</v>
      </c>
      <c r="H1167" s="13"/>
      <c r="I1167" s="21" t="s">
        <v>57</v>
      </c>
      <c r="J1167" s="22">
        <v>566.0</v>
      </c>
      <c r="K1167" s="22">
        <v>0.0</v>
      </c>
      <c r="L1167" s="22">
        <v>566.0</v>
      </c>
      <c r="M1167" s="22">
        <v>0.38</v>
      </c>
      <c r="N1167" s="14">
        <v>0.282502795</v>
      </c>
      <c r="O1167" s="14">
        <v>200352.0</v>
      </c>
      <c r="P1167" s="17">
        <f>VLOOKUP(D1167,Details!$C$1:$J$3719,3,FALSE)</f>
        <v>0</v>
      </c>
      <c r="Q1167" s="18" t="str">
        <f>VLOOKUP(D1167,Details!$C$1:$J$3719,4,FALSE)</f>
        <v>10th Pass</v>
      </c>
      <c r="R1167" s="17">
        <f>VLOOKUP(D1167,Details!$C$1:$J$3719,5,FALSE)</f>
        <v>30</v>
      </c>
      <c r="S1167" s="18" t="str">
        <f>VLOOKUP(D1167,Details!$C$1:$J$3719,6,FALSE)</f>
        <v>Rs5,069 ~ 5Thou+</v>
      </c>
      <c r="T1167" s="18" t="str">
        <f>VLOOKUP(D1167,Details!$C$1:$J$3719,7,FALSE)</f>
        <v>Rs0 ~ </v>
      </c>
      <c r="U1167" s="18" t="str">
        <f>VLOOKUP(D1167,Details!$C$1:$J$3719,8,FALSE)</f>
        <v/>
      </c>
    </row>
    <row r="1168">
      <c r="A1168" s="5" t="s">
        <v>22</v>
      </c>
      <c r="B1168" s="5" t="s">
        <v>7814</v>
      </c>
      <c r="C1168" s="21" t="s">
        <v>24</v>
      </c>
      <c r="D1168" s="21" t="s">
        <v>3852</v>
      </c>
      <c r="E1168" s="21" t="s">
        <v>33</v>
      </c>
      <c r="F1168" s="22">
        <v>40.0</v>
      </c>
      <c r="G1168" s="21" t="s">
        <v>253</v>
      </c>
      <c r="H1168" s="13"/>
      <c r="I1168" s="21" t="s">
        <v>48</v>
      </c>
      <c r="J1168" s="22">
        <v>342.0</v>
      </c>
      <c r="K1168" s="22">
        <v>0.0</v>
      </c>
      <c r="L1168" s="22">
        <v>342.0</v>
      </c>
      <c r="M1168" s="22">
        <v>0.23</v>
      </c>
      <c r="N1168" s="14">
        <v>0.170699569</v>
      </c>
      <c r="O1168" s="14">
        <v>200352.0</v>
      </c>
      <c r="P1168" s="17">
        <f>VLOOKUP(D1168,Details!$C$1:$J$3719,3,FALSE)</f>
        <v>0</v>
      </c>
      <c r="Q1168" s="18" t="str">
        <f>VLOOKUP(D1168,Details!$C$1:$J$3719,4,FALSE)</f>
        <v>Not Given</v>
      </c>
      <c r="R1168" s="17">
        <f>VLOOKUP(D1168,Details!$C$1:$J$3719,5,FALSE)</f>
        <v>40</v>
      </c>
      <c r="S1168" s="18" t="str">
        <f>VLOOKUP(D1168,Details!$C$1:$J$3719,6,FALSE)</f>
        <v>Nil</v>
      </c>
      <c r="T1168" s="18" t="str">
        <f>VLOOKUP(D1168,Details!$C$1:$J$3719,7,FALSE)</f>
        <v>Rs0 ~ </v>
      </c>
      <c r="U1168" s="18" t="str">
        <f>VLOOKUP(D1168,Details!$C$1:$J$3719,8,FALSE)</f>
        <v/>
      </c>
    </row>
    <row r="1169">
      <c r="A1169" s="5" t="s">
        <v>22</v>
      </c>
      <c r="B1169" s="5" t="s">
        <v>7814</v>
      </c>
      <c r="C1169" s="21" t="s">
        <v>24</v>
      </c>
      <c r="D1169" s="21" t="s">
        <v>3851</v>
      </c>
      <c r="E1169" s="21" t="s">
        <v>33</v>
      </c>
      <c r="F1169" s="22">
        <v>35.0</v>
      </c>
      <c r="G1169" s="21" t="s">
        <v>24</v>
      </c>
      <c r="H1169" s="13"/>
      <c r="I1169" s="21" t="s">
        <v>48</v>
      </c>
      <c r="J1169" s="22">
        <v>340.0</v>
      </c>
      <c r="K1169" s="22">
        <v>0.0</v>
      </c>
      <c r="L1169" s="22">
        <v>340.0</v>
      </c>
      <c r="M1169" s="22">
        <v>0.23</v>
      </c>
      <c r="N1169" s="14">
        <v>0.169701326</v>
      </c>
      <c r="O1169" s="14">
        <v>200352.0</v>
      </c>
      <c r="P1169" s="17">
        <f>VLOOKUP(D1169,Details!$C$1:$J$3719,3,FALSE)</f>
        <v>0</v>
      </c>
      <c r="Q1169" s="18" t="str">
        <f>VLOOKUP(D1169,Details!$C$1:$J$3719,4,FALSE)</f>
        <v>12th Pass</v>
      </c>
      <c r="R1169" s="17">
        <f>VLOOKUP(D1169,Details!$C$1:$J$3719,5,FALSE)</f>
        <v>35</v>
      </c>
      <c r="S1169" s="18" t="str">
        <f>VLOOKUP(D1169,Details!$C$1:$J$3719,6,FALSE)</f>
        <v>Rs10,000 ~ 10Thou+</v>
      </c>
      <c r="T1169" s="18" t="str">
        <f>VLOOKUP(D1169,Details!$C$1:$J$3719,7,FALSE)</f>
        <v>Rs0 ~ </v>
      </c>
      <c r="U1169" s="18" t="str">
        <f>VLOOKUP(D1169,Details!$C$1:$J$3719,8,FALSE)</f>
        <v/>
      </c>
    </row>
    <row r="1170">
      <c r="A1170" s="5" t="s">
        <v>22</v>
      </c>
      <c r="B1170" s="5" t="s">
        <v>7814</v>
      </c>
      <c r="C1170" s="21" t="s">
        <v>24</v>
      </c>
      <c r="D1170" s="21" t="s">
        <v>7817</v>
      </c>
      <c r="E1170" s="21" t="s">
        <v>33</v>
      </c>
      <c r="F1170" s="22">
        <v>43.0</v>
      </c>
      <c r="G1170" s="21" t="s">
        <v>24</v>
      </c>
      <c r="H1170" s="13"/>
      <c r="I1170" s="21" t="s">
        <v>48</v>
      </c>
      <c r="J1170" s="22">
        <v>323.0</v>
      </c>
      <c r="K1170" s="22">
        <v>0.0</v>
      </c>
      <c r="L1170" s="22">
        <v>323.0</v>
      </c>
      <c r="M1170" s="22">
        <v>0.22</v>
      </c>
      <c r="N1170" s="14">
        <v>0.161216259</v>
      </c>
      <c r="O1170" s="14">
        <v>200352.0</v>
      </c>
      <c r="P1170" s="17" t="str">
        <f>VLOOKUP(D1170,Details!$C$1:$J$3719,3,FALSE)</f>
        <v>#N/A</v>
      </c>
      <c r="Q1170" s="18" t="str">
        <f>VLOOKUP(D1170,Details!$C$1:$J$3719,4,FALSE)</f>
        <v>#N/A</v>
      </c>
      <c r="R1170" s="17" t="str">
        <f>VLOOKUP(D1170,Details!$C$1:$J$3719,5,FALSE)</f>
        <v>#N/A</v>
      </c>
      <c r="S1170" s="18" t="str">
        <f>VLOOKUP(D1170,Details!$C$1:$J$3719,6,FALSE)</f>
        <v>#N/A</v>
      </c>
      <c r="T1170" s="18" t="str">
        <f>VLOOKUP(D1170,Details!$C$1:$J$3719,7,FALSE)</f>
        <v>#N/A</v>
      </c>
      <c r="U1170" s="18" t="str">
        <f>VLOOKUP(D1170,Details!$C$1:$J$3719,8,FALSE)</f>
        <v>#N/A</v>
      </c>
    </row>
    <row r="1171">
      <c r="A1171" s="5" t="s">
        <v>22</v>
      </c>
      <c r="B1171" s="5" t="s">
        <v>7818</v>
      </c>
      <c r="C1171" s="21" t="s">
        <v>24</v>
      </c>
      <c r="D1171" s="21" t="s">
        <v>3617</v>
      </c>
      <c r="E1171" s="21" t="s">
        <v>33</v>
      </c>
      <c r="F1171" s="22">
        <v>53.0</v>
      </c>
      <c r="G1171" s="21" t="s">
        <v>24</v>
      </c>
      <c r="H1171" s="13"/>
      <c r="I1171" s="21" t="s">
        <v>276</v>
      </c>
      <c r="J1171" s="22">
        <v>57343.0</v>
      </c>
      <c r="K1171" s="22">
        <v>40.0</v>
      </c>
      <c r="L1171" s="22">
        <v>57383.0</v>
      </c>
      <c r="M1171" s="22">
        <v>34.94</v>
      </c>
      <c r="N1171" s="14">
        <v>26.95163707</v>
      </c>
      <c r="O1171" s="14">
        <v>212911.0</v>
      </c>
      <c r="P1171" s="17">
        <f>VLOOKUP(D1171,Details!$C$1:$J$3719,3,FALSE)</f>
        <v>0</v>
      </c>
      <c r="Q1171" s="18" t="str">
        <f>VLOOKUP(D1171,Details!$C$1:$J$3719,4,FALSE)</f>
        <v>Not Given</v>
      </c>
      <c r="R1171" s="17">
        <f>VLOOKUP(D1171,Details!$C$1:$J$3719,5,FALSE)</f>
        <v>53</v>
      </c>
      <c r="S1171" s="18" t="str">
        <f>VLOOKUP(D1171,Details!$C$1:$J$3719,6,FALSE)</f>
        <v>Rs1,70,22,862 ~ 1Crore+</v>
      </c>
      <c r="T1171" s="18" t="str">
        <f>VLOOKUP(D1171,Details!$C$1:$J$3719,7,FALSE)</f>
        <v>Rs33,80,389 ~ 33Lacs+</v>
      </c>
      <c r="U1171" s="18" t="str">
        <f>VLOOKUP(D1171,Details!$C$1:$J$3719,8,FALSE)</f>
        <v>Y</v>
      </c>
    </row>
    <row r="1172">
      <c r="A1172" s="5" t="s">
        <v>22</v>
      </c>
      <c r="B1172" s="5" t="s">
        <v>7818</v>
      </c>
      <c r="C1172" s="21" t="s">
        <v>24</v>
      </c>
      <c r="D1172" s="21" t="s">
        <v>3630</v>
      </c>
      <c r="E1172" s="21" t="s">
        <v>33</v>
      </c>
      <c r="F1172" s="22">
        <v>45.0</v>
      </c>
      <c r="G1172" s="21" t="s">
        <v>24</v>
      </c>
      <c r="H1172" s="13"/>
      <c r="I1172" s="21" t="s">
        <v>40</v>
      </c>
      <c r="J1172" s="22">
        <v>53760.0</v>
      </c>
      <c r="K1172" s="22">
        <v>29.0</v>
      </c>
      <c r="L1172" s="22">
        <v>53789.0</v>
      </c>
      <c r="M1172" s="22">
        <v>32.75</v>
      </c>
      <c r="N1172" s="14">
        <v>25.2636078</v>
      </c>
      <c r="O1172" s="14">
        <v>212911.0</v>
      </c>
      <c r="P1172" s="17">
        <f>VLOOKUP(D1172,Details!$C$1:$J$3719,3,FALSE)</f>
        <v>0</v>
      </c>
      <c r="Q1172" s="18" t="str">
        <f>VLOOKUP(D1172,Details!$C$1:$J$3719,4,FALSE)</f>
        <v>Graduate</v>
      </c>
      <c r="R1172" s="17">
        <f>VLOOKUP(D1172,Details!$C$1:$J$3719,5,FALSE)</f>
        <v>72</v>
      </c>
      <c r="S1172" s="18" t="str">
        <f>VLOOKUP(D1172,Details!$C$1:$J$3719,6,FALSE)</f>
        <v>Rs3,07,18,531 ~ 3Crore+</v>
      </c>
      <c r="T1172" s="18" t="str">
        <f>VLOOKUP(D1172,Details!$C$1:$J$3719,7,FALSE)</f>
        <v>Rs12,06,319 ~ 12Lacs+</v>
      </c>
      <c r="U1172" s="18" t="str">
        <f>VLOOKUP(D1172,Details!$C$1:$J$3719,8,FALSE)</f>
        <v/>
      </c>
    </row>
    <row r="1173">
      <c r="A1173" s="5" t="s">
        <v>22</v>
      </c>
      <c r="B1173" s="5" t="s">
        <v>7818</v>
      </c>
      <c r="C1173" s="21" t="s">
        <v>24</v>
      </c>
      <c r="D1173" s="21" t="s">
        <v>3637</v>
      </c>
      <c r="E1173" s="21" t="s">
        <v>33</v>
      </c>
      <c r="F1173" s="22">
        <v>39.0</v>
      </c>
      <c r="G1173" s="21" t="s">
        <v>24</v>
      </c>
      <c r="H1173" s="13"/>
      <c r="I1173" s="21" t="s">
        <v>52</v>
      </c>
      <c r="J1173" s="22">
        <v>29347.0</v>
      </c>
      <c r="K1173" s="22">
        <v>78.0</v>
      </c>
      <c r="L1173" s="22">
        <v>29425.0</v>
      </c>
      <c r="M1173" s="22">
        <v>17.92</v>
      </c>
      <c r="N1173" s="14">
        <v>13.82032868</v>
      </c>
      <c r="O1173" s="14">
        <v>212911.0</v>
      </c>
      <c r="P1173" s="17">
        <f>VLOOKUP(D1173,Details!$C$1:$J$3719,3,FALSE)</f>
        <v>0</v>
      </c>
      <c r="Q1173" s="18" t="str">
        <f>VLOOKUP(D1173,Details!$C$1:$J$3719,4,FALSE)</f>
        <v>12th Pass</v>
      </c>
      <c r="R1173" s="17">
        <f>VLOOKUP(D1173,Details!$C$1:$J$3719,5,FALSE)</f>
        <v>39</v>
      </c>
      <c r="S1173" s="18" t="str">
        <f>VLOOKUP(D1173,Details!$C$1:$J$3719,6,FALSE)</f>
        <v>Rs55,46,488 ~ 55Lacs+</v>
      </c>
      <c r="T1173" s="18" t="str">
        <f>VLOOKUP(D1173,Details!$C$1:$J$3719,7,FALSE)</f>
        <v>Rs0 ~ </v>
      </c>
      <c r="U1173" s="18" t="str">
        <f>VLOOKUP(D1173,Details!$C$1:$J$3719,8,FALSE)</f>
        <v/>
      </c>
    </row>
    <row r="1174">
      <c r="A1174" s="5" t="s">
        <v>22</v>
      </c>
      <c r="B1174" s="5" t="s">
        <v>7818</v>
      </c>
      <c r="C1174" s="21" t="s">
        <v>24</v>
      </c>
      <c r="D1174" s="21" t="s">
        <v>3625</v>
      </c>
      <c r="E1174" s="21" t="s">
        <v>33</v>
      </c>
      <c r="F1174" s="22">
        <v>41.0</v>
      </c>
      <c r="G1174" s="21" t="s">
        <v>24</v>
      </c>
      <c r="H1174" s="13"/>
      <c r="I1174" s="21" t="s">
        <v>73</v>
      </c>
      <c r="J1174" s="22">
        <v>9182.0</v>
      </c>
      <c r="K1174" s="22">
        <v>3.0</v>
      </c>
      <c r="L1174" s="22">
        <v>9185.0</v>
      </c>
      <c r="M1174" s="22">
        <v>5.59</v>
      </c>
      <c r="N1174" s="14">
        <v>4.31400914</v>
      </c>
      <c r="O1174" s="14">
        <v>212911.0</v>
      </c>
      <c r="P1174" s="17">
        <f>VLOOKUP(D1174,Details!$C$1:$J$3719,3,FALSE)</f>
        <v>0</v>
      </c>
      <c r="Q1174" s="18" t="str">
        <f>VLOOKUP(D1174,Details!$C$1:$J$3719,4,FALSE)</f>
        <v>Graduate Professional</v>
      </c>
      <c r="R1174" s="17">
        <f>VLOOKUP(D1174,Details!$C$1:$J$3719,5,FALSE)</f>
        <v>41</v>
      </c>
      <c r="S1174" s="18" t="str">
        <f>VLOOKUP(D1174,Details!$C$1:$J$3719,6,FALSE)</f>
        <v>Rs45,10,000 ~ 45Lacs+</v>
      </c>
      <c r="T1174" s="18" t="str">
        <f>VLOOKUP(D1174,Details!$C$1:$J$3719,7,FALSE)</f>
        <v>Rs7,68,605 ~ 7Lacs+</v>
      </c>
      <c r="U1174" s="18" t="str">
        <f>VLOOKUP(D1174,Details!$C$1:$J$3719,8,FALSE)</f>
        <v/>
      </c>
    </row>
    <row r="1175">
      <c r="A1175" s="5" t="s">
        <v>22</v>
      </c>
      <c r="B1175" s="5" t="s">
        <v>7818</v>
      </c>
      <c r="C1175" s="21" t="s">
        <v>24</v>
      </c>
      <c r="D1175" s="21" t="s">
        <v>3628</v>
      </c>
      <c r="E1175" s="21" t="s">
        <v>33</v>
      </c>
      <c r="F1175" s="22">
        <v>54.0</v>
      </c>
      <c r="G1175" s="21" t="s">
        <v>24</v>
      </c>
      <c r="H1175" s="13"/>
      <c r="I1175" s="21" t="s">
        <v>48</v>
      </c>
      <c r="J1175" s="22">
        <v>4791.0</v>
      </c>
      <c r="K1175" s="22">
        <v>1.0</v>
      </c>
      <c r="L1175" s="22">
        <v>4792.0</v>
      </c>
      <c r="M1175" s="22">
        <v>2.92</v>
      </c>
      <c r="N1175" s="14">
        <v>2.250705694</v>
      </c>
      <c r="O1175" s="14">
        <v>212911.0</v>
      </c>
      <c r="P1175" s="17">
        <f>VLOOKUP(D1175,Details!$C$1:$J$3719,3,FALSE)</f>
        <v>0</v>
      </c>
      <c r="Q1175" s="18" t="str">
        <f>VLOOKUP(D1175,Details!$C$1:$J$3719,4,FALSE)</f>
        <v>Literate</v>
      </c>
      <c r="R1175" s="17">
        <f>VLOOKUP(D1175,Details!$C$1:$J$3719,5,FALSE)</f>
        <v>54</v>
      </c>
      <c r="S1175" s="18" t="str">
        <f>VLOOKUP(D1175,Details!$C$1:$J$3719,6,FALSE)</f>
        <v>Rs20,58,142 ~ 20Lacs+</v>
      </c>
      <c r="T1175" s="18" t="str">
        <f>VLOOKUP(D1175,Details!$C$1:$J$3719,7,FALSE)</f>
        <v>Rs0 ~ </v>
      </c>
      <c r="U1175" s="18" t="str">
        <f>VLOOKUP(D1175,Details!$C$1:$J$3719,8,FALSE)</f>
        <v/>
      </c>
    </row>
    <row r="1176">
      <c r="A1176" s="5" t="s">
        <v>22</v>
      </c>
      <c r="B1176" s="5" t="s">
        <v>7818</v>
      </c>
      <c r="C1176" s="21" t="s">
        <v>24</v>
      </c>
      <c r="D1176" s="21" t="s">
        <v>7819</v>
      </c>
      <c r="E1176" s="21" t="s">
        <v>33</v>
      </c>
      <c r="F1176" s="22">
        <v>51.0</v>
      </c>
      <c r="G1176" s="21" t="s">
        <v>24</v>
      </c>
      <c r="H1176" s="13"/>
      <c r="I1176" s="21" t="s">
        <v>35</v>
      </c>
      <c r="J1176" s="22">
        <v>2264.0</v>
      </c>
      <c r="K1176" s="22">
        <v>1.0</v>
      </c>
      <c r="L1176" s="22">
        <v>2265.0</v>
      </c>
      <c r="M1176" s="22">
        <v>1.38</v>
      </c>
      <c r="N1176" s="14">
        <v>1.063824791</v>
      </c>
      <c r="O1176" s="14">
        <v>212911.0</v>
      </c>
      <c r="P1176" s="17" t="str">
        <f>VLOOKUP(D1176,Details!$C$1:$J$3719,3,FALSE)</f>
        <v>#N/A</v>
      </c>
      <c r="Q1176" s="18" t="str">
        <f>VLOOKUP(D1176,Details!$C$1:$J$3719,4,FALSE)</f>
        <v>#N/A</v>
      </c>
      <c r="R1176" s="17" t="str">
        <f>VLOOKUP(D1176,Details!$C$1:$J$3719,5,FALSE)</f>
        <v>#N/A</v>
      </c>
      <c r="S1176" s="18" t="str">
        <f>VLOOKUP(D1176,Details!$C$1:$J$3719,6,FALSE)</f>
        <v>#N/A</v>
      </c>
      <c r="T1176" s="18" t="str">
        <f>VLOOKUP(D1176,Details!$C$1:$J$3719,7,FALSE)</f>
        <v>#N/A</v>
      </c>
      <c r="U1176" s="18" t="str">
        <f>VLOOKUP(D1176,Details!$C$1:$J$3719,8,FALSE)</f>
        <v>#N/A</v>
      </c>
    </row>
    <row r="1177">
      <c r="A1177" s="5" t="s">
        <v>22</v>
      </c>
      <c r="B1177" s="5" t="s">
        <v>7818</v>
      </c>
      <c r="C1177" s="21" t="s">
        <v>24</v>
      </c>
      <c r="D1177" s="21" t="s">
        <v>3623</v>
      </c>
      <c r="E1177" s="21" t="s">
        <v>33</v>
      </c>
      <c r="F1177" s="22">
        <v>36.0</v>
      </c>
      <c r="G1177" s="21" t="s">
        <v>24</v>
      </c>
      <c r="H1177" s="13"/>
      <c r="I1177" s="21" t="s">
        <v>44</v>
      </c>
      <c r="J1177" s="22">
        <v>1947.0</v>
      </c>
      <c r="K1177" s="22">
        <v>5.0</v>
      </c>
      <c r="L1177" s="22">
        <v>1952.0</v>
      </c>
      <c r="M1177" s="22">
        <v>1.19</v>
      </c>
      <c r="N1177" s="14">
        <v>0.916815007</v>
      </c>
      <c r="O1177" s="14">
        <v>212911.0</v>
      </c>
      <c r="P1177" s="17">
        <f>VLOOKUP(D1177,Details!$C$1:$J$3719,3,FALSE)</f>
        <v>0</v>
      </c>
      <c r="Q1177" s="18" t="str">
        <f>VLOOKUP(D1177,Details!$C$1:$J$3719,4,FALSE)</f>
        <v>Literate</v>
      </c>
      <c r="R1177" s="17">
        <f>VLOOKUP(D1177,Details!$C$1:$J$3719,5,FALSE)</f>
        <v>38</v>
      </c>
      <c r="S1177" s="18" t="str">
        <f>VLOOKUP(D1177,Details!$C$1:$J$3719,6,FALSE)</f>
        <v>Nil</v>
      </c>
      <c r="T1177" s="18" t="str">
        <f>VLOOKUP(D1177,Details!$C$1:$J$3719,7,FALSE)</f>
        <v>Rs0 ~ </v>
      </c>
      <c r="U1177" s="18" t="str">
        <f>VLOOKUP(D1177,Details!$C$1:$J$3719,8,FALSE)</f>
        <v/>
      </c>
    </row>
    <row r="1178">
      <c r="A1178" s="5" t="s">
        <v>22</v>
      </c>
      <c r="B1178" s="5" t="s">
        <v>7818</v>
      </c>
      <c r="C1178" s="21" t="s">
        <v>24</v>
      </c>
      <c r="D1178" s="21" t="s">
        <v>7820</v>
      </c>
      <c r="E1178" s="21" t="s">
        <v>33</v>
      </c>
      <c r="F1178" s="22">
        <v>30.0</v>
      </c>
      <c r="G1178" s="21" t="s">
        <v>24</v>
      </c>
      <c r="H1178" s="13"/>
      <c r="I1178" s="21" t="s">
        <v>48</v>
      </c>
      <c r="J1178" s="22">
        <v>1919.0</v>
      </c>
      <c r="K1178" s="22">
        <v>0.0</v>
      </c>
      <c r="L1178" s="22">
        <v>1919.0</v>
      </c>
      <c r="M1178" s="22">
        <v>1.17</v>
      </c>
      <c r="N1178" s="14">
        <v>0.901315573</v>
      </c>
      <c r="O1178" s="14">
        <v>212911.0</v>
      </c>
      <c r="P1178" s="17" t="str">
        <f>VLOOKUP(D1178,Details!$C$1:$J$3719,3,FALSE)</f>
        <v>#N/A</v>
      </c>
      <c r="Q1178" s="18" t="str">
        <f>VLOOKUP(D1178,Details!$C$1:$J$3719,4,FALSE)</f>
        <v>#N/A</v>
      </c>
      <c r="R1178" s="17" t="str">
        <f>VLOOKUP(D1178,Details!$C$1:$J$3719,5,FALSE)</f>
        <v>#N/A</v>
      </c>
      <c r="S1178" s="18" t="str">
        <f>VLOOKUP(D1178,Details!$C$1:$J$3719,6,FALSE)</f>
        <v>#N/A</v>
      </c>
      <c r="T1178" s="18" t="str">
        <f>VLOOKUP(D1178,Details!$C$1:$J$3719,7,FALSE)</f>
        <v>#N/A</v>
      </c>
      <c r="U1178" s="18" t="str">
        <f>VLOOKUP(D1178,Details!$C$1:$J$3719,8,FALSE)</f>
        <v>#N/A</v>
      </c>
    </row>
    <row r="1179">
      <c r="A1179" s="5" t="s">
        <v>22</v>
      </c>
      <c r="B1179" s="5" t="s">
        <v>7818</v>
      </c>
      <c r="C1179" s="21" t="s">
        <v>24</v>
      </c>
      <c r="D1179" s="21" t="s">
        <v>3621</v>
      </c>
      <c r="E1179" s="21" t="s">
        <v>33</v>
      </c>
      <c r="F1179" s="22">
        <v>45.0</v>
      </c>
      <c r="G1179" s="21" t="s">
        <v>24</v>
      </c>
      <c r="H1179" s="13"/>
      <c r="I1179" s="21" t="s">
        <v>48</v>
      </c>
      <c r="J1179" s="22">
        <v>1033.0</v>
      </c>
      <c r="K1179" s="22">
        <v>0.0</v>
      </c>
      <c r="L1179" s="22">
        <v>1033.0</v>
      </c>
      <c r="M1179" s="22">
        <v>0.63</v>
      </c>
      <c r="N1179" s="14">
        <v>0.485179253</v>
      </c>
      <c r="O1179" s="14">
        <v>212911.0</v>
      </c>
      <c r="P1179" s="17">
        <f>VLOOKUP(D1179,Details!$C$1:$J$3719,3,FALSE)</f>
        <v>0</v>
      </c>
      <c r="Q1179" s="18" t="str">
        <f>VLOOKUP(D1179,Details!$C$1:$J$3719,4,FALSE)</f>
        <v>10th Pass</v>
      </c>
      <c r="R1179" s="17">
        <f>VLOOKUP(D1179,Details!$C$1:$J$3719,5,FALSE)</f>
        <v>34</v>
      </c>
      <c r="S1179" s="18" t="str">
        <f>VLOOKUP(D1179,Details!$C$1:$J$3719,6,FALSE)</f>
        <v>Rs43,00,000 ~ 43Lacs+</v>
      </c>
      <c r="T1179" s="18" t="str">
        <f>VLOOKUP(D1179,Details!$C$1:$J$3719,7,FALSE)</f>
        <v>Rs10,00,000 ~ 10Lacs+</v>
      </c>
      <c r="U1179" s="18" t="str">
        <f>VLOOKUP(D1179,Details!$C$1:$J$3719,8,FALSE)</f>
        <v/>
      </c>
    </row>
    <row r="1180">
      <c r="A1180" s="5" t="s">
        <v>22</v>
      </c>
      <c r="B1180" s="5" t="s">
        <v>7818</v>
      </c>
      <c r="C1180" s="21" t="s">
        <v>24</v>
      </c>
      <c r="D1180" s="21" t="s">
        <v>3620</v>
      </c>
      <c r="E1180" s="21" t="s">
        <v>33</v>
      </c>
      <c r="F1180" s="22">
        <v>26.0</v>
      </c>
      <c r="G1180" s="21" t="s">
        <v>253</v>
      </c>
      <c r="H1180" s="13"/>
      <c r="I1180" s="21" t="s">
        <v>48</v>
      </c>
      <c r="J1180" s="22">
        <v>974.0</v>
      </c>
      <c r="K1180" s="22">
        <v>0.0</v>
      </c>
      <c r="L1180" s="22">
        <v>974.0</v>
      </c>
      <c r="M1180" s="22">
        <v>0.59</v>
      </c>
      <c r="N1180" s="14">
        <v>0.457468144</v>
      </c>
      <c r="O1180" s="14">
        <v>212911.0</v>
      </c>
      <c r="P1180" s="17">
        <f>VLOOKUP(D1180,Details!$C$1:$J$3719,3,FALSE)</f>
        <v>1</v>
      </c>
      <c r="Q1180" s="18" t="str">
        <f>VLOOKUP(D1180,Details!$C$1:$J$3719,4,FALSE)</f>
        <v>Literate</v>
      </c>
      <c r="R1180" s="17">
        <f>VLOOKUP(D1180,Details!$C$1:$J$3719,5,FALSE)</f>
        <v>26</v>
      </c>
      <c r="S1180" s="18" t="str">
        <f>VLOOKUP(D1180,Details!$C$1:$J$3719,6,FALSE)</f>
        <v>Rs2,00,000 ~ 2Lacs+</v>
      </c>
      <c r="T1180" s="18" t="str">
        <f>VLOOKUP(D1180,Details!$C$1:$J$3719,7,FALSE)</f>
        <v>Rs30,000 ~ 30Thou+</v>
      </c>
      <c r="U1180" s="18" t="str">
        <f>VLOOKUP(D1180,Details!$C$1:$J$3719,8,FALSE)</f>
        <v/>
      </c>
    </row>
    <row r="1181">
      <c r="A1181" s="5" t="s">
        <v>22</v>
      </c>
      <c r="B1181" s="5" t="s">
        <v>7818</v>
      </c>
      <c r="C1181" s="21" t="s">
        <v>24</v>
      </c>
      <c r="D1181" s="21" t="s">
        <v>3622</v>
      </c>
      <c r="E1181" s="21" t="s">
        <v>33</v>
      </c>
      <c r="F1181" s="22">
        <v>61.0</v>
      </c>
      <c r="G1181" s="21" t="s">
        <v>253</v>
      </c>
      <c r="H1181" s="13"/>
      <c r="I1181" s="21" t="s">
        <v>48</v>
      </c>
      <c r="J1181" s="22">
        <v>914.0</v>
      </c>
      <c r="K1181" s="22">
        <v>0.0</v>
      </c>
      <c r="L1181" s="22">
        <v>914.0</v>
      </c>
      <c r="M1181" s="22">
        <v>0.56</v>
      </c>
      <c r="N1181" s="14">
        <v>0.429287355</v>
      </c>
      <c r="O1181" s="14">
        <v>212911.0</v>
      </c>
      <c r="P1181" s="17">
        <f>VLOOKUP(D1181,Details!$C$1:$J$3719,3,FALSE)</f>
        <v>0</v>
      </c>
      <c r="Q1181" s="18" t="str">
        <f>VLOOKUP(D1181,Details!$C$1:$J$3719,4,FALSE)</f>
        <v>12th Pass</v>
      </c>
      <c r="R1181" s="17">
        <f>VLOOKUP(D1181,Details!$C$1:$J$3719,5,FALSE)</f>
        <v>61</v>
      </c>
      <c r="S1181" s="18" t="str">
        <f>VLOOKUP(D1181,Details!$C$1:$J$3719,6,FALSE)</f>
        <v>Rs7,00,000 ~ 7Lacs+</v>
      </c>
      <c r="T1181" s="18" t="str">
        <f>VLOOKUP(D1181,Details!$C$1:$J$3719,7,FALSE)</f>
        <v>Rs0 ~ </v>
      </c>
      <c r="U1181" s="18" t="str">
        <f>VLOOKUP(D1181,Details!$C$1:$J$3719,8,FALSE)</f>
        <v/>
      </c>
    </row>
    <row r="1182">
      <c r="A1182" s="5" t="s">
        <v>22</v>
      </c>
      <c r="B1182" s="5" t="s">
        <v>7818</v>
      </c>
      <c r="C1182" s="21" t="s">
        <v>24</v>
      </c>
      <c r="D1182" s="21" t="s">
        <v>3633</v>
      </c>
      <c r="E1182" s="21" t="s">
        <v>33</v>
      </c>
      <c r="F1182" s="22">
        <v>35.0</v>
      </c>
      <c r="G1182" s="21" t="s">
        <v>24</v>
      </c>
      <c r="H1182" s="13"/>
      <c r="I1182" s="21" t="s">
        <v>48</v>
      </c>
      <c r="J1182" s="22">
        <v>600.0</v>
      </c>
      <c r="K1182" s="22">
        <v>0.0</v>
      </c>
      <c r="L1182" s="22">
        <v>600.0</v>
      </c>
      <c r="M1182" s="22">
        <v>0.37</v>
      </c>
      <c r="N1182" s="14">
        <v>0.281807892</v>
      </c>
      <c r="O1182" s="14">
        <v>212911.0</v>
      </c>
      <c r="P1182" s="17">
        <f>VLOOKUP(D1182,Details!$C$1:$J$3719,3,FALSE)</f>
        <v>0</v>
      </c>
      <c r="Q1182" s="18" t="str">
        <f>VLOOKUP(D1182,Details!$C$1:$J$3719,4,FALSE)</f>
        <v>12th Pass</v>
      </c>
      <c r="R1182" s="17">
        <f>VLOOKUP(D1182,Details!$C$1:$J$3719,5,FALSE)</f>
        <v>35</v>
      </c>
      <c r="S1182" s="18" t="str">
        <f>VLOOKUP(D1182,Details!$C$1:$J$3719,6,FALSE)</f>
        <v>Rs2,80,000 ~ 2Lacs+</v>
      </c>
      <c r="T1182" s="18" t="str">
        <f>VLOOKUP(D1182,Details!$C$1:$J$3719,7,FALSE)</f>
        <v>Rs0 ~ </v>
      </c>
      <c r="U1182" s="18" t="str">
        <f>VLOOKUP(D1182,Details!$C$1:$J$3719,8,FALSE)</f>
        <v/>
      </c>
    </row>
    <row r="1183">
      <c r="A1183" s="5" t="s">
        <v>22</v>
      </c>
      <c r="B1183" s="5" t="s">
        <v>7821</v>
      </c>
      <c r="C1183" s="21" t="s">
        <v>24</v>
      </c>
      <c r="D1183" s="21" t="s">
        <v>7822</v>
      </c>
      <c r="E1183" s="21" t="s">
        <v>346</v>
      </c>
      <c r="F1183" s="22">
        <v>53.0</v>
      </c>
      <c r="G1183" s="21" t="s">
        <v>24</v>
      </c>
      <c r="H1183" s="13"/>
      <c r="I1183" s="21" t="s">
        <v>28</v>
      </c>
      <c r="J1183" s="22">
        <v>53037.0</v>
      </c>
      <c r="K1183" s="22">
        <v>36.0</v>
      </c>
      <c r="L1183" s="22">
        <v>53073.0</v>
      </c>
      <c r="M1183" s="22">
        <v>35.77</v>
      </c>
      <c r="N1183" s="14">
        <v>28.50398775</v>
      </c>
      <c r="O1183" s="14">
        <v>186195.0</v>
      </c>
      <c r="P1183" s="17">
        <f>VLOOKUP(D1183,Details!$C$1:$J$3719,3,FALSE)</f>
        <v>0</v>
      </c>
      <c r="Q1183" s="18" t="str">
        <f>VLOOKUP(D1183,Details!$C$1:$J$3719,4,FALSE)</f>
        <v>Not Given</v>
      </c>
      <c r="R1183" s="17">
        <f>VLOOKUP(D1183,Details!$C$1:$J$3719,5,FALSE)</f>
        <v>50</v>
      </c>
      <c r="S1183" s="18" t="str">
        <f>VLOOKUP(D1183,Details!$C$1:$J$3719,6,FALSE)</f>
        <v>Nil</v>
      </c>
      <c r="T1183" s="18" t="str">
        <f>VLOOKUP(D1183,Details!$C$1:$J$3719,7,FALSE)</f>
        <v>Rs0 ~ </v>
      </c>
      <c r="U1183" s="18" t="str">
        <f>VLOOKUP(D1183,Details!$C$1:$J$3719,8,FALSE)</f>
        <v>Y</v>
      </c>
    </row>
    <row r="1184">
      <c r="A1184" s="5" t="s">
        <v>22</v>
      </c>
      <c r="B1184" s="5" t="s">
        <v>7821</v>
      </c>
      <c r="C1184" s="21" t="s">
        <v>24</v>
      </c>
      <c r="D1184" s="21" t="s">
        <v>7823</v>
      </c>
      <c r="E1184" s="21" t="s">
        <v>33</v>
      </c>
      <c r="F1184" s="22">
        <v>37.0</v>
      </c>
      <c r="G1184" s="21" t="s">
        <v>24</v>
      </c>
      <c r="H1184" s="13"/>
      <c r="I1184" s="21" t="s">
        <v>48</v>
      </c>
      <c r="J1184" s="22">
        <v>43491.0</v>
      </c>
      <c r="K1184" s="22">
        <v>229.0</v>
      </c>
      <c r="L1184" s="22">
        <v>43720.0</v>
      </c>
      <c r="M1184" s="22">
        <v>29.47</v>
      </c>
      <c r="N1184" s="14">
        <v>23.48075942</v>
      </c>
      <c r="O1184" s="14">
        <v>186195.0</v>
      </c>
      <c r="P1184" s="17">
        <f>VLOOKUP(D1184,Details!$C$1:$J$3719,3,FALSE)</f>
        <v>0</v>
      </c>
      <c r="Q1184" s="18" t="str">
        <f>VLOOKUP(D1184,Details!$C$1:$J$3719,4,FALSE)</f>
        <v>Graduate</v>
      </c>
      <c r="R1184" s="17">
        <f>VLOOKUP(D1184,Details!$C$1:$J$3719,5,FALSE)</f>
        <v>37</v>
      </c>
      <c r="S1184" s="18" t="str">
        <f>VLOOKUP(D1184,Details!$C$1:$J$3719,6,FALSE)</f>
        <v>Rs1,66,25,000 ~ 1Crore+</v>
      </c>
      <c r="T1184" s="18" t="str">
        <f>VLOOKUP(D1184,Details!$C$1:$J$3719,7,FALSE)</f>
        <v>Rs43,00,000 ~ 43Lacs+</v>
      </c>
      <c r="U1184" s="18" t="str">
        <f>VLOOKUP(D1184,Details!$C$1:$J$3719,8,FALSE)</f>
        <v/>
      </c>
    </row>
    <row r="1185">
      <c r="A1185" s="5" t="s">
        <v>22</v>
      </c>
      <c r="B1185" s="5" t="s">
        <v>7821</v>
      </c>
      <c r="C1185" s="21" t="s">
        <v>24</v>
      </c>
      <c r="D1185" s="21" t="s">
        <v>7824</v>
      </c>
      <c r="E1185" s="21" t="s">
        <v>33</v>
      </c>
      <c r="F1185" s="22">
        <v>40.0</v>
      </c>
      <c r="G1185" s="21" t="s">
        <v>24</v>
      </c>
      <c r="H1185" s="13"/>
      <c r="I1185" s="21" t="s">
        <v>40</v>
      </c>
      <c r="J1185" s="22">
        <v>36923.0</v>
      </c>
      <c r="K1185" s="22">
        <v>26.0</v>
      </c>
      <c r="L1185" s="22">
        <v>36949.0</v>
      </c>
      <c r="M1185" s="22">
        <v>24.9</v>
      </c>
      <c r="N1185" s="14">
        <v>19.84424931</v>
      </c>
      <c r="O1185" s="14">
        <v>186195.0</v>
      </c>
      <c r="P1185" s="17">
        <f>VLOOKUP(D1185,Details!$C$1:$J$3719,3,FALSE)</f>
        <v>0</v>
      </c>
      <c r="Q1185" s="18" t="str">
        <f>VLOOKUP(D1185,Details!$C$1:$J$3719,4,FALSE)</f>
        <v>Graduate</v>
      </c>
      <c r="R1185" s="17">
        <f>VLOOKUP(D1185,Details!$C$1:$J$3719,5,FALSE)</f>
        <v>40</v>
      </c>
      <c r="S1185" s="18" t="str">
        <f>VLOOKUP(D1185,Details!$C$1:$J$3719,6,FALSE)</f>
        <v>Rs27,98,138 ~ 27Lacs+</v>
      </c>
      <c r="T1185" s="18" t="str">
        <f>VLOOKUP(D1185,Details!$C$1:$J$3719,7,FALSE)</f>
        <v>Rs0 ~ </v>
      </c>
      <c r="U1185" s="18" t="str">
        <f>VLOOKUP(D1185,Details!$C$1:$J$3719,8,FALSE)</f>
        <v/>
      </c>
    </row>
    <row r="1186">
      <c r="A1186" s="5" t="s">
        <v>22</v>
      </c>
      <c r="B1186" s="5" t="s">
        <v>7821</v>
      </c>
      <c r="C1186" s="21" t="s">
        <v>24</v>
      </c>
      <c r="D1186" s="21" t="s">
        <v>7825</v>
      </c>
      <c r="E1186" s="21" t="s">
        <v>33</v>
      </c>
      <c r="F1186" s="22">
        <v>39.0</v>
      </c>
      <c r="G1186" s="21" t="s">
        <v>24</v>
      </c>
      <c r="H1186" s="13"/>
      <c r="I1186" s="21" t="s">
        <v>52</v>
      </c>
      <c r="J1186" s="22">
        <v>4359.0</v>
      </c>
      <c r="K1186" s="22">
        <v>13.0</v>
      </c>
      <c r="L1186" s="22">
        <v>4372.0</v>
      </c>
      <c r="M1186" s="22">
        <v>2.95</v>
      </c>
      <c r="N1186" s="14">
        <v>2.348075942</v>
      </c>
      <c r="O1186" s="14">
        <v>186195.0</v>
      </c>
      <c r="P1186" s="17" t="str">
        <f>VLOOKUP(D1186,Details!$C$1:$J$3719,3,FALSE)</f>
        <v>#N/A</v>
      </c>
      <c r="Q1186" s="18" t="str">
        <f>VLOOKUP(D1186,Details!$C$1:$J$3719,4,FALSE)</f>
        <v>#N/A</v>
      </c>
      <c r="R1186" s="17" t="str">
        <f>VLOOKUP(D1186,Details!$C$1:$J$3719,5,FALSE)</f>
        <v>#N/A</v>
      </c>
      <c r="S1186" s="18" t="str">
        <f>VLOOKUP(D1186,Details!$C$1:$J$3719,6,FALSE)</f>
        <v>#N/A</v>
      </c>
      <c r="T1186" s="18" t="str">
        <f>VLOOKUP(D1186,Details!$C$1:$J$3719,7,FALSE)</f>
        <v>#N/A</v>
      </c>
      <c r="U1186" s="18" t="str">
        <f>VLOOKUP(D1186,Details!$C$1:$J$3719,8,FALSE)</f>
        <v>#N/A</v>
      </c>
    </row>
    <row r="1187">
      <c r="A1187" s="5" t="s">
        <v>22</v>
      </c>
      <c r="B1187" s="5" t="s">
        <v>7821</v>
      </c>
      <c r="C1187" s="21" t="s">
        <v>24</v>
      </c>
      <c r="D1187" s="21" t="s">
        <v>7826</v>
      </c>
      <c r="E1187" s="21" t="s">
        <v>33</v>
      </c>
      <c r="F1187" s="22">
        <v>52.0</v>
      </c>
      <c r="G1187" s="21" t="s">
        <v>24</v>
      </c>
      <c r="H1187" s="13"/>
      <c r="I1187" s="21" t="s">
        <v>73</v>
      </c>
      <c r="J1187" s="22">
        <v>3701.0</v>
      </c>
      <c r="K1187" s="22">
        <v>1.0</v>
      </c>
      <c r="L1187" s="22">
        <v>3702.0</v>
      </c>
      <c r="M1187" s="22">
        <v>2.5</v>
      </c>
      <c r="N1187" s="14">
        <v>1.988238137</v>
      </c>
      <c r="O1187" s="14">
        <v>186195.0</v>
      </c>
      <c r="P1187" s="17">
        <f>VLOOKUP(D1187,Details!$C$1:$J$3719,3,FALSE)</f>
        <v>0</v>
      </c>
      <c r="Q1187" s="18" t="str">
        <f>VLOOKUP(D1187,Details!$C$1:$J$3719,4,FALSE)</f>
        <v>Literate</v>
      </c>
      <c r="R1187" s="17">
        <f>VLOOKUP(D1187,Details!$C$1:$J$3719,5,FALSE)</f>
        <v>52</v>
      </c>
      <c r="S1187" s="18" t="str">
        <f>VLOOKUP(D1187,Details!$C$1:$J$3719,6,FALSE)</f>
        <v>Rs7,00,22,546 ~ 7Crore+</v>
      </c>
      <c r="T1187" s="18" t="str">
        <f>VLOOKUP(D1187,Details!$C$1:$J$3719,7,FALSE)</f>
        <v>Rs1,33,66,328 ~ 1Crore+</v>
      </c>
      <c r="U1187" s="18" t="str">
        <f>VLOOKUP(D1187,Details!$C$1:$J$3719,8,FALSE)</f>
        <v/>
      </c>
    </row>
    <row r="1188">
      <c r="A1188" s="5" t="s">
        <v>22</v>
      </c>
      <c r="B1188" s="5" t="s">
        <v>7821</v>
      </c>
      <c r="C1188" s="21" t="s">
        <v>24</v>
      </c>
      <c r="D1188" s="21" t="s">
        <v>7827</v>
      </c>
      <c r="E1188" s="21" t="s">
        <v>346</v>
      </c>
      <c r="F1188" s="22">
        <v>33.0</v>
      </c>
      <c r="G1188" s="21" t="s">
        <v>24</v>
      </c>
      <c r="H1188" s="13"/>
      <c r="I1188" s="21" t="s">
        <v>48</v>
      </c>
      <c r="J1188" s="22">
        <v>1873.0</v>
      </c>
      <c r="K1188" s="22">
        <v>0.0</v>
      </c>
      <c r="L1188" s="22">
        <v>1873.0</v>
      </c>
      <c r="M1188" s="22">
        <v>1.26</v>
      </c>
      <c r="N1188" s="14">
        <v>1.005934638</v>
      </c>
      <c r="O1188" s="14">
        <v>186195.0</v>
      </c>
      <c r="P1188" s="17">
        <f>VLOOKUP(D1188,Details!$C$1:$J$3719,3,FALSE)</f>
        <v>0</v>
      </c>
      <c r="Q1188" s="18" t="str">
        <f>VLOOKUP(D1188,Details!$C$1:$J$3719,4,FALSE)</f>
        <v>Graduate</v>
      </c>
      <c r="R1188" s="17">
        <f>VLOOKUP(D1188,Details!$C$1:$J$3719,5,FALSE)</f>
        <v>33</v>
      </c>
      <c r="S1188" s="18" t="str">
        <f>VLOOKUP(D1188,Details!$C$1:$J$3719,6,FALSE)</f>
        <v>Rs4,50,000 ~ 4Lacs+</v>
      </c>
      <c r="T1188" s="18" t="str">
        <f>VLOOKUP(D1188,Details!$C$1:$J$3719,7,FALSE)</f>
        <v>Rs0 ~ </v>
      </c>
      <c r="U1188" s="18" t="str">
        <f>VLOOKUP(D1188,Details!$C$1:$J$3719,8,FALSE)</f>
        <v/>
      </c>
    </row>
    <row r="1189">
      <c r="A1189" s="5" t="s">
        <v>22</v>
      </c>
      <c r="B1189" s="5" t="s">
        <v>7821</v>
      </c>
      <c r="C1189" s="21" t="s">
        <v>24</v>
      </c>
      <c r="D1189" s="21" t="s">
        <v>7828</v>
      </c>
      <c r="E1189" s="21" t="s">
        <v>33</v>
      </c>
      <c r="F1189" s="22">
        <v>62.0</v>
      </c>
      <c r="G1189" s="21" t="s">
        <v>24</v>
      </c>
      <c r="H1189" s="13"/>
      <c r="I1189" s="21" t="s">
        <v>44</v>
      </c>
      <c r="J1189" s="22">
        <v>1045.0</v>
      </c>
      <c r="K1189" s="22">
        <v>1.0</v>
      </c>
      <c r="L1189" s="22">
        <v>1046.0</v>
      </c>
      <c r="M1189" s="22">
        <v>0.7</v>
      </c>
      <c r="N1189" s="14">
        <v>0.561776632</v>
      </c>
      <c r="O1189" s="14">
        <v>186195.0</v>
      </c>
      <c r="P1189" s="17">
        <f>VLOOKUP(D1189,Details!$C$1:$J$3719,3,FALSE)</f>
        <v>0</v>
      </c>
      <c r="Q1189" s="18" t="str">
        <f>VLOOKUP(D1189,Details!$C$1:$J$3719,4,FALSE)</f>
        <v>Graduate Professional</v>
      </c>
      <c r="R1189" s="17">
        <f>VLOOKUP(D1189,Details!$C$1:$J$3719,5,FALSE)</f>
        <v>62</v>
      </c>
      <c r="S1189" s="18" t="str">
        <f>VLOOKUP(D1189,Details!$C$1:$J$3719,6,FALSE)</f>
        <v>Rs7,00,000 ~ 7Lacs+</v>
      </c>
      <c r="T1189" s="18" t="str">
        <f>VLOOKUP(D1189,Details!$C$1:$J$3719,7,FALSE)</f>
        <v>Rs1,25,000 ~ 1Lacs+</v>
      </c>
      <c r="U1189" s="18" t="str">
        <f>VLOOKUP(D1189,Details!$C$1:$J$3719,8,FALSE)</f>
        <v/>
      </c>
    </row>
    <row r="1190">
      <c r="A1190" s="5" t="s">
        <v>22</v>
      </c>
      <c r="B1190" s="5" t="s">
        <v>7821</v>
      </c>
      <c r="C1190" s="21" t="s">
        <v>24</v>
      </c>
      <c r="D1190" s="21" t="s">
        <v>7829</v>
      </c>
      <c r="E1190" s="21" t="s">
        <v>33</v>
      </c>
      <c r="F1190" s="22">
        <v>35.0</v>
      </c>
      <c r="G1190" s="21" t="s">
        <v>24</v>
      </c>
      <c r="H1190" s="13"/>
      <c r="I1190" s="21" t="s">
        <v>48</v>
      </c>
      <c r="J1190" s="22">
        <v>807.0</v>
      </c>
      <c r="K1190" s="22">
        <v>1.0</v>
      </c>
      <c r="L1190" s="22">
        <v>808.0</v>
      </c>
      <c r="M1190" s="22">
        <v>0.54</v>
      </c>
      <c r="N1190" s="14">
        <v>0.433953651</v>
      </c>
      <c r="O1190" s="14">
        <v>186195.0</v>
      </c>
      <c r="P1190" s="17">
        <f>VLOOKUP(D1190,Details!$C$1:$J$3719,3,FALSE)</f>
        <v>0</v>
      </c>
      <c r="Q1190" s="18" t="str">
        <f>VLOOKUP(D1190,Details!$C$1:$J$3719,4,FALSE)</f>
        <v>5th Pass</v>
      </c>
      <c r="R1190" s="17">
        <f>VLOOKUP(D1190,Details!$C$1:$J$3719,5,FALSE)</f>
        <v>35</v>
      </c>
      <c r="S1190" s="18" t="str">
        <f>VLOOKUP(D1190,Details!$C$1:$J$3719,6,FALSE)</f>
        <v>Rs30,000 ~ 30Thou+</v>
      </c>
      <c r="T1190" s="18" t="str">
        <f>VLOOKUP(D1190,Details!$C$1:$J$3719,7,FALSE)</f>
        <v>Rs28,000 ~ 28Thou+</v>
      </c>
      <c r="U1190" s="18" t="str">
        <f>VLOOKUP(D1190,Details!$C$1:$J$3719,8,FALSE)</f>
        <v/>
      </c>
    </row>
    <row r="1191">
      <c r="A1191" s="5" t="s">
        <v>22</v>
      </c>
      <c r="B1191" s="5" t="s">
        <v>7821</v>
      </c>
      <c r="C1191" s="21" t="s">
        <v>24</v>
      </c>
      <c r="D1191" s="21" t="s">
        <v>7830</v>
      </c>
      <c r="E1191" s="21" t="s">
        <v>33</v>
      </c>
      <c r="F1191" s="22">
        <v>29.0</v>
      </c>
      <c r="G1191" s="21" t="s">
        <v>943</v>
      </c>
      <c r="H1191" s="13"/>
      <c r="I1191" s="21" t="s">
        <v>381</v>
      </c>
      <c r="J1191" s="22">
        <v>766.0</v>
      </c>
      <c r="K1191" s="22">
        <v>0.0</v>
      </c>
      <c r="L1191" s="22">
        <v>766.0</v>
      </c>
      <c r="M1191" s="22">
        <v>0.52</v>
      </c>
      <c r="N1191" s="14">
        <v>0.411396654</v>
      </c>
      <c r="O1191" s="14">
        <v>186195.0</v>
      </c>
      <c r="P1191" s="17">
        <f>VLOOKUP(D1191,Details!$C$1:$J$3719,3,FALSE)</f>
        <v>0</v>
      </c>
      <c r="Q1191" s="18" t="str">
        <f>VLOOKUP(D1191,Details!$C$1:$J$3719,4,FALSE)</f>
        <v>Graduate Professional</v>
      </c>
      <c r="R1191" s="17">
        <f>VLOOKUP(D1191,Details!$C$1:$J$3719,5,FALSE)</f>
        <v>29</v>
      </c>
      <c r="S1191" s="18" t="str">
        <f>VLOOKUP(D1191,Details!$C$1:$J$3719,6,FALSE)</f>
        <v>Rs6,43,000 ~ 6Lacs+</v>
      </c>
      <c r="T1191" s="18" t="str">
        <f>VLOOKUP(D1191,Details!$C$1:$J$3719,7,FALSE)</f>
        <v>Rs0 ~ </v>
      </c>
      <c r="U1191" s="18" t="str">
        <f>VLOOKUP(D1191,Details!$C$1:$J$3719,8,FALSE)</f>
        <v/>
      </c>
    </row>
    <row r="1192">
      <c r="A1192" s="5" t="s">
        <v>22</v>
      </c>
      <c r="B1192" s="5" t="s">
        <v>7821</v>
      </c>
      <c r="C1192" s="21" t="s">
        <v>24</v>
      </c>
      <c r="D1192" s="21" t="s">
        <v>7831</v>
      </c>
      <c r="E1192" s="21" t="s">
        <v>33</v>
      </c>
      <c r="F1192" s="22">
        <v>38.0</v>
      </c>
      <c r="G1192" s="21" t="s">
        <v>24</v>
      </c>
      <c r="H1192" s="13"/>
      <c r="I1192" s="21" t="s">
        <v>321</v>
      </c>
      <c r="J1192" s="22">
        <v>672.0</v>
      </c>
      <c r="K1192" s="22">
        <v>0.0</v>
      </c>
      <c r="L1192" s="22">
        <v>672.0</v>
      </c>
      <c r="M1192" s="22">
        <v>0.45</v>
      </c>
      <c r="N1192" s="14">
        <v>0.360911947</v>
      </c>
      <c r="O1192" s="14">
        <v>186195.0</v>
      </c>
      <c r="P1192" s="17" t="str">
        <f>VLOOKUP(D1192,Details!$C$1:$J$3719,3,FALSE)</f>
        <v>#N/A</v>
      </c>
      <c r="Q1192" s="18" t="str">
        <f>VLOOKUP(D1192,Details!$C$1:$J$3719,4,FALSE)</f>
        <v>#N/A</v>
      </c>
      <c r="R1192" s="17" t="str">
        <f>VLOOKUP(D1192,Details!$C$1:$J$3719,5,FALSE)</f>
        <v>#N/A</v>
      </c>
      <c r="S1192" s="18" t="str">
        <f>VLOOKUP(D1192,Details!$C$1:$J$3719,6,FALSE)</f>
        <v>#N/A</v>
      </c>
      <c r="T1192" s="18" t="str">
        <f>VLOOKUP(D1192,Details!$C$1:$J$3719,7,FALSE)</f>
        <v>#N/A</v>
      </c>
      <c r="U1192" s="18" t="str">
        <f>VLOOKUP(D1192,Details!$C$1:$J$3719,8,FALSE)</f>
        <v>#N/A</v>
      </c>
    </row>
    <row r="1193">
      <c r="A1193" s="5" t="s">
        <v>22</v>
      </c>
      <c r="B1193" s="5" t="s">
        <v>7821</v>
      </c>
      <c r="C1193" s="21" t="s">
        <v>24</v>
      </c>
      <c r="D1193" s="21" t="s">
        <v>7832</v>
      </c>
      <c r="E1193" s="21" t="s">
        <v>33</v>
      </c>
      <c r="F1193" s="22">
        <v>37.0</v>
      </c>
      <c r="G1193" s="21" t="s">
        <v>253</v>
      </c>
      <c r="H1193" s="13"/>
      <c r="I1193" s="21" t="s">
        <v>219</v>
      </c>
      <c r="J1193" s="22">
        <v>572.0</v>
      </c>
      <c r="K1193" s="22">
        <v>0.0</v>
      </c>
      <c r="L1193" s="22">
        <v>572.0</v>
      </c>
      <c r="M1193" s="22">
        <v>0.39</v>
      </c>
      <c r="N1193" s="14">
        <v>0.307204812</v>
      </c>
      <c r="O1193" s="14">
        <v>186195.0</v>
      </c>
      <c r="P1193" s="17">
        <f>VLOOKUP(D1193,Details!$C$1:$J$3719,3,FALSE)</f>
        <v>0</v>
      </c>
      <c r="Q1193" s="18" t="str">
        <f>VLOOKUP(D1193,Details!$C$1:$J$3719,4,FALSE)</f>
        <v>12th Pass</v>
      </c>
      <c r="R1193" s="17">
        <f>VLOOKUP(D1193,Details!$C$1:$J$3719,5,FALSE)</f>
        <v>37</v>
      </c>
      <c r="S1193" s="18" t="str">
        <f>VLOOKUP(D1193,Details!$C$1:$J$3719,6,FALSE)</f>
        <v>Rs10,000 ~ 10Thou+</v>
      </c>
      <c r="T1193" s="18" t="str">
        <f>VLOOKUP(D1193,Details!$C$1:$J$3719,7,FALSE)</f>
        <v>Rs0 ~ </v>
      </c>
      <c r="U1193" s="18" t="str">
        <f>VLOOKUP(D1193,Details!$C$1:$J$3719,8,FALSE)</f>
        <v/>
      </c>
    </row>
    <row r="1194">
      <c r="A1194" s="5" t="s">
        <v>22</v>
      </c>
      <c r="B1194" s="5" t="s">
        <v>7821</v>
      </c>
      <c r="C1194" s="21" t="s">
        <v>24</v>
      </c>
      <c r="D1194" s="21" t="s">
        <v>7833</v>
      </c>
      <c r="E1194" s="21" t="s">
        <v>33</v>
      </c>
      <c r="F1194" s="22">
        <v>43.0</v>
      </c>
      <c r="G1194" s="21" t="s">
        <v>253</v>
      </c>
      <c r="H1194" s="13"/>
      <c r="I1194" s="21" t="s">
        <v>35</v>
      </c>
      <c r="J1194" s="22">
        <v>547.0</v>
      </c>
      <c r="K1194" s="22">
        <v>0.0</v>
      </c>
      <c r="L1194" s="22">
        <v>547.0</v>
      </c>
      <c r="M1194" s="22">
        <v>0.37</v>
      </c>
      <c r="N1194" s="14">
        <v>0.293778028</v>
      </c>
      <c r="O1194" s="14">
        <v>186195.0</v>
      </c>
      <c r="P1194" s="17">
        <f>VLOOKUP(D1194,Details!$C$1:$J$3719,3,FALSE)</f>
        <v>0</v>
      </c>
      <c r="Q1194" s="18" t="str">
        <f>VLOOKUP(D1194,Details!$C$1:$J$3719,4,FALSE)</f>
        <v>Graduate</v>
      </c>
      <c r="R1194" s="17">
        <f>VLOOKUP(D1194,Details!$C$1:$J$3719,5,FALSE)</f>
        <v>51</v>
      </c>
      <c r="S1194" s="18" t="str">
        <f>VLOOKUP(D1194,Details!$C$1:$J$3719,6,FALSE)</f>
        <v>Rs2,46,500 ~ 2Lacs+</v>
      </c>
      <c r="T1194" s="18" t="str">
        <f>VLOOKUP(D1194,Details!$C$1:$J$3719,7,FALSE)</f>
        <v>Rs0 ~ </v>
      </c>
      <c r="U1194" s="18" t="str">
        <f>VLOOKUP(D1194,Details!$C$1:$J$3719,8,FALSE)</f>
        <v/>
      </c>
    </row>
    <row r="1195">
      <c r="A1195" s="5" t="s">
        <v>22</v>
      </c>
      <c r="B1195" s="5" t="s">
        <v>7821</v>
      </c>
      <c r="C1195" s="21" t="s">
        <v>24</v>
      </c>
      <c r="D1195" s="21" t="s">
        <v>7834</v>
      </c>
      <c r="E1195" s="21" t="s">
        <v>33</v>
      </c>
      <c r="F1195" s="22">
        <v>33.0</v>
      </c>
      <c r="G1195" s="21" t="s">
        <v>253</v>
      </c>
      <c r="H1195" s="13"/>
      <c r="I1195" s="21" t="s">
        <v>354</v>
      </c>
      <c r="J1195" s="22">
        <v>270.0</v>
      </c>
      <c r="K1195" s="22">
        <v>0.0</v>
      </c>
      <c r="L1195" s="22">
        <v>270.0</v>
      </c>
      <c r="M1195" s="22">
        <v>0.18</v>
      </c>
      <c r="N1195" s="14">
        <v>0.145009264</v>
      </c>
      <c r="O1195" s="14">
        <v>186195.0</v>
      </c>
      <c r="P1195" s="17">
        <f>VLOOKUP(D1195,Details!$C$1:$J$3719,3,FALSE)</f>
        <v>0</v>
      </c>
      <c r="Q1195" s="18" t="str">
        <f>VLOOKUP(D1195,Details!$C$1:$J$3719,4,FALSE)</f>
        <v>10th Pass</v>
      </c>
      <c r="R1195" s="17">
        <f>VLOOKUP(D1195,Details!$C$1:$J$3719,5,FALSE)</f>
        <v>32</v>
      </c>
      <c r="S1195" s="18" t="str">
        <f>VLOOKUP(D1195,Details!$C$1:$J$3719,6,FALSE)</f>
        <v>Rs20,000 ~ 20Thou+</v>
      </c>
      <c r="T1195" s="18" t="str">
        <f>VLOOKUP(D1195,Details!$C$1:$J$3719,7,FALSE)</f>
        <v>Rs0 ~ </v>
      </c>
      <c r="U1195" s="18" t="str">
        <f>VLOOKUP(D1195,Details!$C$1:$J$3719,8,FALSE)</f>
        <v/>
      </c>
    </row>
    <row r="1196">
      <c r="A1196" s="5" t="s">
        <v>22</v>
      </c>
      <c r="B1196" s="5" t="s">
        <v>7835</v>
      </c>
      <c r="C1196" s="21" t="s">
        <v>253</v>
      </c>
      <c r="D1196" s="21" t="s">
        <v>7836</v>
      </c>
      <c r="E1196" s="21" t="s">
        <v>33</v>
      </c>
      <c r="F1196" s="22">
        <v>37.0</v>
      </c>
      <c r="G1196" s="21" t="s">
        <v>253</v>
      </c>
      <c r="H1196" s="13"/>
      <c r="I1196" s="21" t="s">
        <v>40</v>
      </c>
      <c r="J1196" s="22">
        <v>71630.0</v>
      </c>
      <c r="K1196" s="22">
        <v>393.0</v>
      </c>
      <c r="L1196" s="22">
        <v>72023.0</v>
      </c>
      <c r="M1196" s="22">
        <v>42.76</v>
      </c>
      <c r="N1196" s="14">
        <v>32.52395618</v>
      </c>
      <c r="O1196" s="14">
        <v>221446.0</v>
      </c>
      <c r="P1196" s="17">
        <f>VLOOKUP(D1196,Details!$C$1:$J$3719,3,FALSE)</f>
        <v>0</v>
      </c>
      <c r="Q1196" s="18" t="str">
        <f>VLOOKUP(D1196,Details!$C$1:$J$3719,4,FALSE)</f>
        <v>10th Pass</v>
      </c>
      <c r="R1196" s="17">
        <f>VLOOKUP(D1196,Details!$C$1:$J$3719,5,FALSE)</f>
        <v>36</v>
      </c>
      <c r="S1196" s="18" t="str">
        <f>VLOOKUP(D1196,Details!$C$1:$J$3719,6,FALSE)</f>
        <v>Rs11,26,000 ~ 11Lacs+</v>
      </c>
      <c r="T1196" s="18" t="str">
        <f>VLOOKUP(D1196,Details!$C$1:$J$3719,7,FALSE)</f>
        <v>Rs0 ~ </v>
      </c>
      <c r="U1196" s="18" t="str">
        <f>VLOOKUP(D1196,Details!$C$1:$J$3719,8,FALSE)</f>
        <v>Y</v>
      </c>
    </row>
    <row r="1197">
      <c r="A1197" s="5" t="s">
        <v>22</v>
      </c>
      <c r="B1197" s="5" t="s">
        <v>7835</v>
      </c>
      <c r="C1197" s="21" t="s">
        <v>253</v>
      </c>
      <c r="D1197" s="21" t="s">
        <v>7837</v>
      </c>
      <c r="E1197" s="21" t="s">
        <v>33</v>
      </c>
      <c r="F1197" s="22">
        <v>38.0</v>
      </c>
      <c r="G1197" s="21" t="s">
        <v>253</v>
      </c>
      <c r="H1197" s="13"/>
      <c r="I1197" s="21" t="s">
        <v>130</v>
      </c>
      <c r="J1197" s="22">
        <v>59513.0</v>
      </c>
      <c r="K1197" s="22">
        <v>334.0</v>
      </c>
      <c r="L1197" s="22">
        <v>59847.0</v>
      </c>
      <c r="M1197" s="22">
        <v>35.53</v>
      </c>
      <c r="N1197" s="14">
        <v>27.02555025</v>
      </c>
      <c r="O1197" s="14">
        <v>221446.0</v>
      </c>
      <c r="P1197" s="17">
        <f>VLOOKUP(D1197,Details!$C$1:$J$3719,3,FALSE)</f>
        <v>1</v>
      </c>
      <c r="Q1197" s="18" t="str">
        <f>VLOOKUP(D1197,Details!$C$1:$J$3719,4,FALSE)</f>
        <v>10th Pass</v>
      </c>
      <c r="R1197" s="17">
        <f>VLOOKUP(D1197,Details!$C$1:$J$3719,5,FALSE)</f>
        <v>38</v>
      </c>
      <c r="S1197" s="18" t="str">
        <f>VLOOKUP(D1197,Details!$C$1:$J$3719,6,FALSE)</f>
        <v>Rs6,02,000 ~ 6Lacs+</v>
      </c>
      <c r="T1197" s="18" t="str">
        <f>VLOOKUP(D1197,Details!$C$1:$J$3719,7,FALSE)</f>
        <v>Rs0 ~ </v>
      </c>
      <c r="U1197" s="18" t="str">
        <f>VLOOKUP(D1197,Details!$C$1:$J$3719,8,FALSE)</f>
        <v/>
      </c>
    </row>
    <row r="1198">
      <c r="A1198" s="5" t="s">
        <v>22</v>
      </c>
      <c r="B1198" s="5" t="s">
        <v>7835</v>
      </c>
      <c r="C1198" s="21" t="s">
        <v>253</v>
      </c>
      <c r="D1198" s="21" t="s">
        <v>7838</v>
      </c>
      <c r="E1198" s="21" t="s">
        <v>33</v>
      </c>
      <c r="F1198" s="22">
        <v>30.0</v>
      </c>
      <c r="G1198" s="21" t="s">
        <v>253</v>
      </c>
      <c r="H1198" s="13"/>
      <c r="I1198" s="21" t="s">
        <v>52</v>
      </c>
      <c r="J1198" s="22">
        <v>19144.0</v>
      </c>
      <c r="K1198" s="22">
        <v>35.0</v>
      </c>
      <c r="L1198" s="22">
        <v>19179.0</v>
      </c>
      <c r="M1198" s="22">
        <v>11.39</v>
      </c>
      <c r="N1198" s="14">
        <v>8.660802182</v>
      </c>
      <c r="O1198" s="14">
        <v>221446.0</v>
      </c>
      <c r="P1198" s="17">
        <f>VLOOKUP(D1198,Details!$C$1:$J$3719,3,FALSE)</f>
        <v>0</v>
      </c>
      <c r="Q1198" s="18" t="str">
        <f>VLOOKUP(D1198,Details!$C$1:$J$3719,4,FALSE)</f>
        <v>Not Given</v>
      </c>
      <c r="R1198" s="17">
        <f>VLOOKUP(D1198,Details!$C$1:$J$3719,5,FALSE)</f>
        <v>30</v>
      </c>
      <c r="S1198" s="18" t="str">
        <f>VLOOKUP(D1198,Details!$C$1:$J$3719,6,FALSE)</f>
        <v>Nil</v>
      </c>
      <c r="T1198" s="18" t="str">
        <f>VLOOKUP(D1198,Details!$C$1:$J$3719,7,FALSE)</f>
        <v>Rs5,00,000 ~ 5Lacs+</v>
      </c>
      <c r="U1198" s="18" t="str">
        <f>VLOOKUP(D1198,Details!$C$1:$J$3719,8,FALSE)</f>
        <v/>
      </c>
    </row>
    <row r="1199">
      <c r="A1199" s="5" t="s">
        <v>22</v>
      </c>
      <c r="B1199" s="5" t="s">
        <v>7835</v>
      </c>
      <c r="C1199" s="21" t="s">
        <v>253</v>
      </c>
      <c r="D1199" s="21" t="s">
        <v>7839</v>
      </c>
      <c r="E1199" s="21" t="s">
        <v>33</v>
      </c>
      <c r="F1199" s="22">
        <v>35.0</v>
      </c>
      <c r="G1199" s="21" t="s">
        <v>253</v>
      </c>
      <c r="H1199" s="13"/>
      <c r="I1199" s="21" t="s">
        <v>48</v>
      </c>
      <c r="J1199" s="22">
        <v>4558.0</v>
      </c>
      <c r="K1199" s="22">
        <v>28.0</v>
      </c>
      <c r="L1199" s="22">
        <v>4586.0</v>
      </c>
      <c r="M1199" s="22">
        <v>2.72</v>
      </c>
      <c r="N1199" s="14">
        <v>2.070933772</v>
      </c>
      <c r="O1199" s="14">
        <v>221446.0</v>
      </c>
      <c r="P1199" s="17">
        <f>VLOOKUP(D1199,Details!$C$1:$J$3719,3,FALSE)</f>
        <v>1</v>
      </c>
      <c r="Q1199" s="18" t="str">
        <f>VLOOKUP(D1199,Details!$C$1:$J$3719,4,FALSE)</f>
        <v>Literate</v>
      </c>
      <c r="R1199" s="17">
        <f>VLOOKUP(D1199,Details!$C$1:$J$3719,5,FALSE)</f>
        <v>35</v>
      </c>
      <c r="S1199" s="18" t="str">
        <f>VLOOKUP(D1199,Details!$C$1:$J$3719,6,FALSE)</f>
        <v>Rs2,00,000 ~ 2Lacs+</v>
      </c>
      <c r="T1199" s="18" t="str">
        <f>VLOOKUP(D1199,Details!$C$1:$J$3719,7,FALSE)</f>
        <v>Rs0 ~ </v>
      </c>
      <c r="U1199" s="18" t="str">
        <f>VLOOKUP(D1199,Details!$C$1:$J$3719,8,FALSE)</f>
        <v/>
      </c>
    </row>
    <row r="1200">
      <c r="A1200" s="5" t="s">
        <v>22</v>
      </c>
      <c r="B1200" s="5" t="s">
        <v>7835</v>
      </c>
      <c r="C1200" s="21" t="s">
        <v>253</v>
      </c>
      <c r="D1200" s="21" t="s">
        <v>7840</v>
      </c>
      <c r="E1200" s="21" t="s">
        <v>33</v>
      </c>
      <c r="F1200" s="22">
        <v>34.0</v>
      </c>
      <c r="G1200" s="21" t="s">
        <v>253</v>
      </c>
      <c r="H1200" s="13"/>
      <c r="I1200" s="21" t="s">
        <v>73</v>
      </c>
      <c r="J1200" s="22">
        <v>3391.0</v>
      </c>
      <c r="K1200" s="22">
        <v>11.0</v>
      </c>
      <c r="L1200" s="22">
        <v>3402.0</v>
      </c>
      <c r="M1200" s="22">
        <v>2.02</v>
      </c>
      <c r="N1200" s="14">
        <v>1.536266178</v>
      </c>
      <c r="O1200" s="14">
        <v>221446.0</v>
      </c>
      <c r="P1200" s="17">
        <f>VLOOKUP(D1200,Details!$C$1:$J$3719,3,FALSE)</f>
        <v>0</v>
      </c>
      <c r="Q1200" s="18" t="str">
        <f>VLOOKUP(D1200,Details!$C$1:$J$3719,4,FALSE)</f>
        <v>Graduate</v>
      </c>
      <c r="R1200" s="17">
        <f>VLOOKUP(D1200,Details!$C$1:$J$3719,5,FALSE)</f>
        <v>35</v>
      </c>
      <c r="S1200" s="18" t="str">
        <f>VLOOKUP(D1200,Details!$C$1:$J$3719,6,FALSE)</f>
        <v>Rs97,000 ~ 97Thou+</v>
      </c>
      <c r="T1200" s="18" t="str">
        <f>VLOOKUP(D1200,Details!$C$1:$J$3719,7,FALSE)</f>
        <v>Rs0 ~ </v>
      </c>
      <c r="U1200" s="18" t="str">
        <f>VLOOKUP(D1200,Details!$C$1:$J$3719,8,FALSE)</f>
        <v/>
      </c>
    </row>
    <row r="1201">
      <c r="A1201" s="5" t="s">
        <v>22</v>
      </c>
      <c r="B1201" s="5" t="s">
        <v>7835</v>
      </c>
      <c r="C1201" s="21" t="s">
        <v>253</v>
      </c>
      <c r="D1201" s="21" t="s">
        <v>7841</v>
      </c>
      <c r="E1201" s="21" t="s">
        <v>33</v>
      </c>
      <c r="F1201" s="22">
        <v>32.0</v>
      </c>
      <c r="G1201" s="21" t="s">
        <v>253</v>
      </c>
      <c r="H1201" s="13"/>
      <c r="I1201" s="21" t="s">
        <v>44</v>
      </c>
      <c r="J1201" s="22">
        <v>2230.0</v>
      </c>
      <c r="K1201" s="22">
        <v>27.0</v>
      </c>
      <c r="L1201" s="22">
        <v>2257.0</v>
      </c>
      <c r="M1201" s="22">
        <v>1.34</v>
      </c>
      <c r="N1201" s="14">
        <v>1.019210101</v>
      </c>
      <c r="O1201" s="14">
        <v>221446.0</v>
      </c>
      <c r="P1201" s="17" t="str">
        <f>VLOOKUP(D1201,Details!$C$1:$J$3719,3,FALSE)</f>
        <v>#N/A</v>
      </c>
      <c r="Q1201" s="18" t="str">
        <f>VLOOKUP(D1201,Details!$C$1:$J$3719,4,FALSE)</f>
        <v>#N/A</v>
      </c>
      <c r="R1201" s="17" t="str">
        <f>VLOOKUP(D1201,Details!$C$1:$J$3719,5,FALSE)</f>
        <v>#N/A</v>
      </c>
      <c r="S1201" s="18" t="str">
        <f>VLOOKUP(D1201,Details!$C$1:$J$3719,6,FALSE)</f>
        <v>#N/A</v>
      </c>
      <c r="T1201" s="18" t="str">
        <f>VLOOKUP(D1201,Details!$C$1:$J$3719,7,FALSE)</f>
        <v>#N/A</v>
      </c>
      <c r="U1201" s="18" t="str">
        <f>VLOOKUP(D1201,Details!$C$1:$J$3719,8,FALSE)</f>
        <v>#N/A</v>
      </c>
    </row>
    <row r="1202">
      <c r="A1202" s="5" t="s">
        <v>22</v>
      </c>
      <c r="B1202" s="5" t="s">
        <v>7835</v>
      </c>
      <c r="C1202" s="21" t="s">
        <v>253</v>
      </c>
      <c r="D1202" s="21" t="s">
        <v>7842</v>
      </c>
      <c r="E1202" s="21" t="s">
        <v>33</v>
      </c>
      <c r="F1202" s="22">
        <v>50.0</v>
      </c>
      <c r="G1202" s="21" t="s">
        <v>253</v>
      </c>
      <c r="H1202" s="13"/>
      <c r="I1202" s="21" t="s">
        <v>48</v>
      </c>
      <c r="J1202" s="22">
        <v>2183.0</v>
      </c>
      <c r="K1202" s="22">
        <v>0.0</v>
      </c>
      <c r="L1202" s="22">
        <v>2183.0</v>
      </c>
      <c r="M1202" s="22">
        <v>1.3</v>
      </c>
      <c r="N1202" s="14">
        <v>0.985793376</v>
      </c>
      <c r="O1202" s="14">
        <v>221446.0</v>
      </c>
      <c r="P1202" s="17">
        <f>VLOOKUP(D1202,Details!$C$1:$J$3719,3,FALSE)</f>
        <v>0</v>
      </c>
      <c r="Q1202" s="18" t="str">
        <f>VLOOKUP(D1202,Details!$C$1:$J$3719,4,FALSE)</f>
        <v>Literate</v>
      </c>
      <c r="R1202" s="17">
        <f>VLOOKUP(D1202,Details!$C$1:$J$3719,5,FALSE)</f>
        <v>50</v>
      </c>
      <c r="S1202" s="18" t="str">
        <f>VLOOKUP(D1202,Details!$C$1:$J$3719,6,FALSE)</f>
        <v>Rs2,50,000 ~ 2Lacs+</v>
      </c>
      <c r="T1202" s="18" t="str">
        <f>VLOOKUP(D1202,Details!$C$1:$J$3719,7,FALSE)</f>
        <v>Rs25,000 ~ 25Thou+</v>
      </c>
      <c r="U1202" s="18" t="str">
        <f>VLOOKUP(D1202,Details!$C$1:$J$3719,8,FALSE)</f>
        <v/>
      </c>
    </row>
    <row r="1203">
      <c r="A1203" s="5" t="s">
        <v>22</v>
      </c>
      <c r="B1203" s="5" t="s">
        <v>7835</v>
      </c>
      <c r="C1203" s="21" t="s">
        <v>253</v>
      </c>
      <c r="D1203" s="21" t="s">
        <v>7843</v>
      </c>
      <c r="E1203" s="21" t="s">
        <v>33</v>
      </c>
      <c r="F1203" s="22">
        <v>38.0</v>
      </c>
      <c r="G1203" s="21" t="s">
        <v>253</v>
      </c>
      <c r="H1203" s="13"/>
      <c r="I1203" s="21" t="s">
        <v>35</v>
      </c>
      <c r="J1203" s="22">
        <v>1481.0</v>
      </c>
      <c r="K1203" s="22">
        <v>0.0</v>
      </c>
      <c r="L1203" s="22">
        <v>1481.0</v>
      </c>
      <c r="M1203" s="22">
        <v>0.88</v>
      </c>
      <c r="N1203" s="14">
        <v>0.66878607</v>
      </c>
      <c r="O1203" s="14">
        <v>221446.0</v>
      </c>
      <c r="P1203" s="17">
        <f>VLOOKUP(D1203,Details!$C$1:$J$3719,3,FALSE)</f>
        <v>0</v>
      </c>
      <c r="Q1203" s="18" t="str">
        <f>VLOOKUP(D1203,Details!$C$1:$J$3719,4,FALSE)</f>
        <v>12th Pass</v>
      </c>
      <c r="R1203" s="17">
        <f>VLOOKUP(D1203,Details!$C$1:$J$3719,5,FALSE)</f>
        <v>35</v>
      </c>
      <c r="S1203" s="18" t="str">
        <f>VLOOKUP(D1203,Details!$C$1:$J$3719,6,FALSE)</f>
        <v>Rs32,000 ~ 32Thou+</v>
      </c>
      <c r="T1203" s="18" t="str">
        <f>VLOOKUP(D1203,Details!$C$1:$J$3719,7,FALSE)</f>
        <v>Rs0 ~ </v>
      </c>
      <c r="U1203" s="18" t="str">
        <f>VLOOKUP(D1203,Details!$C$1:$J$3719,8,FALSE)</f>
        <v/>
      </c>
    </row>
    <row r="1204">
      <c r="A1204" s="5" t="s">
        <v>22</v>
      </c>
      <c r="B1204" s="5" t="s">
        <v>7835</v>
      </c>
      <c r="C1204" s="21" t="s">
        <v>253</v>
      </c>
      <c r="D1204" s="21" t="s">
        <v>7844</v>
      </c>
      <c r="E1204" s="21" t="s">
        <v>33</v>
      </c>
      <c r="F1204" s="22">
        <v>28.0</v>
      </c>
      <c r="G1204" s="21" t="s">
        <v>253</v>
      </c>
      <c r="H1204" s="13"/>
      <c r="I1204" s="21" t="s">
        <v>48</v>
      </c>
      <c r="J1204" s="22">
        <v>842.0</v>
      </c>
      <c r="K1204" s="22">
        <v>0.0</v>
      </c>
      <c r="L1204" s="22">
        <v>842.0</v>
      </c>
      <c r="M1204" s="22">
        <v>0.5</v>
      </c>
      <c r="N1204" s="14">
        <v>0.380228137</v>
      </c>
      <c r="O1204" s="14">
        <v>221446.0</v>
      </c>
      <c r="P1204" s="17">
        <f>VLOOKUP(D1204,Details!$C$1:$J$3719,3,FALSE)</f>
        <v>2</v>
      </c>
      <c r="Q1204" s="18" t="str">
        <f>VLOOKUP(D1204,Details!$C$1:$J$3719,4,FALSE)</f>
        <v>8th Pass</v>
      </c>
      <c r="R1204" s="17">
        <f>VLOOKUP(D1204,Details!$C$1:$J$3719,5,FALSE)</f>
        <v>28</v>
      </c>
      <c r="S1204" s="18" t="str">
        <f>VLOOKUP(D1204,Details!$C$1:$J$3719,6,FALSE)</f>
        <v>Rs7,000 ~ 7Thou+</v>
      </c>
      <c r="T1204" s="18" t="str">
        <f>VLOOKUP(D1204,Details!$C$1:$J$3719,7,FALSE)</f>
        <v>Rs0 ~ </v>
      </c>
      <c r="U1204" s="18" t="str">
        <f>VLOOKUP(D1204,Details!$C$1:$J$3719,8,FALSE)</f>
        <v/>
      </c>
    </row>
    <row r="1205">
      <c r="A1205" s="5" t="s">
        <v>22</v>
      </c>
      <c r="B1205" s="5" t="s">
        <v>7835</v>
      </c>
      <c r="C1205" s="21" t="s">
        <v>253</v>
      </c>
      <c r="D1205" s="21" t="s">
        <v>7845</v>
      </c>
      <c r="E1205" s="21" t="s">
        <v>33</v>
      </c>
      <c r="F1205" s="22">
        <v>46.0</v>
      </c>
      <c r="G1205" s="21" t="s">
        <v>253</v>
      </c>
      <c r="H1205" s="13"/>
      <c r="I1205" s="21" t="s">
        <v>48</v>
      </c>
      <c r="J1205" s="22">
        <v>758.0</v>
      </c>
      <c r="K1205" s="22">
        <v>0.0</v>
      </c>
      <c r="L1205" s="22">
        <v>758.0</v>
      </c>
      <c r="M1205" s="22">
        <v>0.45</v>
      </c>
      <c r="N1205" s="14">
        <v>0.342295639</v>
      </c>
      <c r="O1205" s="14">
        <v>221446.0</v>
      </c>
      <c r="P1205" s="17">
        <f>VLOOKUP(D1205,Details!$C$1:$J$3719,3,FALSE)</f>
        <v>0</v>
      </c>
      <c r="Q1205" s="18" t="str">
        <f>VLOOKUP(D1205,Details!$C$1:$J$3719,4,FALSE)</f>
        <v>Literate</v>
      </c>
      <c r="R1205" s="17">
        <f>VLOOKUP(D1205,Details!$C$1:$J$3719,5,FALSE)</f>
        <v>47</v>
      </c>
      <c r="S1205" s="18" t="str">
        <f>VLOOKUP(D1205,Details!$C$1:$J$3719,6,FALSE)</f>
        <v>Nil</v>
      </c>
      <c r="T1205" s="18" t="str">
        <f>VLOOKUP(D1205,Details!$C$1:$J$3719,7,FALSE)</f>
        <v>Rs30,000 ~ 30Thou+</v>
      </c>
      <c r="U1205" s="18" t="str">
        <f>VLOOKUP(D1205,Details!$C$1:$J$3719,8,FALSE)</f>
        <v/>
      </c>
    </row>
    <row r="1206">
      <c r="A1206" s="5" t="s">
        <v>22</v>
      </c>
      <c r="B1206" s="5" t="s">
        <v>7835</v>
      </c>
      <c r="C1206" s="21" t="s">
        <v>253</v>
      </c>
      <c r="D1206" s="21" t="s">
        <v>7846</v>
      </c>
      <c r="E1206" s="21" t="s">
        <v>346</v>
      </c>
      <c r="F1206" s="22">
        <v>39.0</v>
      </c>
      <c r="G1206" s="21" t="s">
        <v>253</v>
      </c>
      <c r="H1206" s="13"/>
      <c r="I1206" s="21" t="s">
        <v>48</v>
      </c>
      <c r="J1206" s="22">
        <v>551.0</v>
      </c>
      <c r="K1206" s="22">
        <v>0.0</v>
      </c>
      <c r="L1206" s="22">
        <v>551.0</v>
      </c>
      <c r="M1206" s="22">
        <v>0.33</v>
      </c>
      <c r="N1206" s="14">
        <v>0.248819125</v>
      </c>
      <c r="O1206" s="14">
        <v>221446.0</v>
      </c>
      <c r="P1206" s="17">
        <f>VLOOKUP(D1206,Details!$C$1:$J$3719,3,FALSE)</f>
        <v>0</v>
      </c>
      <c r="Q1206" s="18" t="str">
        <f>VLOOKUP(D1206,Details!$C$1:$J$3719,4,FALSE)</f>
        <v>Literate</v>
      </c>
      <c r="R1206" s="17">
        <f>VLOOKUP(D1206,Details!$C$1:$J$3719,5,FALSE)</f>
        <v>0</v>
      </c>
      <c r="S1206" s="18" t="str">
        <f>VLOOKUP(D1206,Details!$C$1:$J$3719,6,FALSE)</f>
        <v>Rs40,000 ~ 40Thou+</v>
      </c>
      <c r="T1206" s="18" t="str">
        <f>VLOOKUP(D1206,Details!$C$1:$J$3719,7,FALSE)</f>
        <v>Rs0 ~ </v>
      </c>
      <c r="U1206" s="18" t="str">
        <f>VLOOKUP(D1206,Details!$C$1:$J$3719,8,FALSE)</f>
        <v/>
      </c>
    </row>
    <row r="1207">
      <c r="A1207" s="5" t="s">
        <v>22</v>
      </c>
      <c r="B1207" s="5" t="s">
        <v>7835</v>
      </c>
      <c r="C1207" s="21" t="s">
        <v>253</v>
      </c>
      <c r="D1207" s="21" t="s">
        <v>7847</v>
      </c>
      <c r="E1207" s="21" t="s">
        <v>33</v>
      </c>
      <c r="F1207" s="22">
        <v>36.0</v>
      </c>
      <c r="G1207" s="21" t="s">
        <v>253</v>
      </c>
      <c r="H1207" s="13"/>
      <c r="I1207" s="21" t="s">
        <v>48</v>
      </c>
      <c r="J1207" s="22">
        <v>533.0</v>
      </c>
      <c r="K1207" s="22">
        <v>0.0</v>
      </c>
      <c r="L1207" s="22">
        <v>533.0</v>
      </c>
      <c r="M1207" s="22">
        <v>0.32</v>
      </c>
      <c r="N1207" s="14">
        <v>0.240690733</v>
      </c>
      <c r="O1207" s="14">
        <v>221446.0</v>
      </c>
      <c r="P1207" s="17">
        <f>VLOOKUP(D1207,Details!$C$1:$J$3719,3,FALSE)</f>
        <v>1</v>
      </c>
      <c r="Q1207" s="18" t="str">
        <f>VLOOKUP(D1207,Details!$C$1:$J$3719,4,FALSE)</f>
        <v>Literate</v>
      </c>
      <c r="R1207" s="17">
        <f>VLOOKUP(D1207,Details!$C$1:$J$3719,5,FALSE)</f>
        <v>36</v>
      </c>
      <c r="S1207" s="18" t="str">
        <f>VLOOKUP(D1207,Details!$C$1:$J$3719,6,FALSE)</f>
        <v>Rs3,31,000 ~ 3Lacs+</v>
      </c>
      <c r="T1207" s="18" t="str">
        <f>VLOOKUP(D1207,Details!$C$1:$J$3719,7,FALSE)</f>
        <v>Rs30,000 ~ 30Thou+</v>
      </c>
      <c r="U1207" s="18" t="str">
        <f>VLOOKUP(D1207,Details!$C$1:$J$3719,8,FALSE)</f>
        <v/>
      </c>
    </row>
    <row r="1208">
      <c r="A1208" s="5" t="s">
        <v>22</v>
      </c>
      <c r="B1208" s="5" t="s">
        <v>7835</v>
      </c>
      <c r="C1208" s="21" t="s">
        <v>253</v>
      </c>
      <c r="D1208" s="21" t="s">
        <v>7848</v>
      </c>
      <c r="E1208" s="21" t="s">
        <v>33</v>
      </c>
      <c r="F1208" s="22">
        <v>44.0</v>
      </c>
      <c r="G1208" s="21" t="s">
        <v>253</v>
      </c>
      <c r="H1208" s="13"/>
      <c r="I1208" s="21" t="s">
        <v>48</v>
      </c>
      <c r="J1208" s="22">
        <v>453.0</v>
      </c>
      <c r="K1208" s="22">
        <v>0.0</v>
      </c>
      <c r="L1208" s="22">
        <v>453.0</v>
      </c>
      <c r="M1208" s="22">
        <v>0.27</v>
      </c>
      <c r="N1208" s="14">
        <v>0.204564544</v>
      </c>
      <c r="O1208" s="14">
        <v>221446.0</v>
      </c>
      <c r="P1208" s="17">
        <f>VLOOKUP(D1208,Details!$C$1:$J$3719,3,FALSE)</f>
        <v>0</v>
      </c>
      <c r="Q1208" s="18" t="str">
        <f>VLOOKUP(D1208,Details!$C$1:$J$3719,4,FALSE)</f>
        <v>Graduate</v>
      </c>
      <c r="R1208" s="17">
        <f>VLOOKUP(D1208,Details!$C$1:$J$3719,5,FALSE)</f>
        <v>44</v>
      </c>
      <c r="S1208" s="18" t="str">
        <f>VLOOKUP(D1208,Details!$C$1:$J$3719,6,FALSE)</f>
        <v>Rs32,20,000 ~ 32Lacs+</v>
      </c>
      <c r="T1208" s="18" t="str">
        <f>VLOOKUP(D1208,Details!$C$1:$J$3719,7,FALSE)</f>
        <v>Rs0 ~ </v>
      </c>
      <c r="U1208" s="18" t="str">
        <f>VLOOKUP(D1208,Details!$C$1:$J$3719,8,FALSE)</f>
        <v/>
      </c>
    </row>
    <row r="1209">
      <c r="A1209" s="5" t="s">
        <v>22</v>
      </c>
      <c r="B1209" s="5" t="s">
        <v>7835</v>
      </c>
      <c r="C1209" s="21" t="s">
        <v>253</v>
      </c>
      <c r="D1209" s="21" t="s">
        <v>7849</v>
      </c>
      <c r="E1209" s="21" t="s">
        <v>33</v>
      </c>
      <c r="F1209" s="22">
        <v>40.0</v>
      </c>
      <c r="G1209" s="21" t="s">
        <v>253</v>
      </c>
      <c r="H1209" s="13"/>
      <c r="I1209" s="21" t="s">
        <v>48</v>
      </c>
      <c r="J1209" s="22">
        <v>341.0</v>
      </c>
      <c r="K1209" s="22">
        <v>0.0</v>
      </c>
      <c r="L1209" s="22">
        <v>341.0</v>
      </c>
      <c r="M1209" s="22">
        <v>0.2</v>
      </c>
      <c r="N1209" s="14">
        <v>0.15398788</v>
      </c>
      <c r="O1209" s="14">
        <v>221446.0</v>
      </c>
      <c r="P1209" s="17">
        <f>VLOOKUP(D1209,Details!$C$1:$J$3719,3,FALSE)</f>
        <v>0</v>
      </c>
      <c r="Q1209" s="18" t="str">
        <f>VLOOKUP(D1209,Details!$C$1:$J$3719,4,FALSE)</f>
        <v>10th Pass</v>
      </c>
      <c r="R1209" s="17">
        <f>VLOOKUP(D1209,Details!$C$1:$J$3719,5,FALSE)</f>
        <v>41</v>
      </c>
      <c r="S1209" s="18" t="str">
        <f>VLOOKUP(D1209,Details!$C$1:$J$3719,6,FALSE)</f>
        <v>Rs10,000 ~ 10Thou+</v>
      </c>
      <c r="T1209" s="18" t="str">
        <f>VLOOKUP(D1209,Details!$C$1:$J$3719,7,FALSE)</f>
        <v>Rs0 ~ </v>
      </c>
      <c r="U1209" s="18" t="str">
        <f>VLOOKUP(D1209,Details!$C$1:$J$3719,8,FALSE)</f>
        <v/>
      </c>
    </row>
    <row r="1210">
      <c r="A1210" s="5" t="s">
        <v>22</v>
      </c>
      <c r="B1210" s="5" t="s">
        <v>7850</v>
      </c>
      <c r="C1210" s="21" t="s">
        <v>253</v>
      </c>
      <c r="D1210" s="21" t="s">
        <v>7851</v>
      </c>
      <c r="E1210" s="21" t="s">
        <v>33</v>
      </c>
      <c r="F1210" s="22">
        <v>51.0</v>
      </c>
      <c r="G1210" s="21" t="s">
        <v>253</v>
      </c>
      <c r="H1210" s="13"/>
      <c r="I1210" s="21" t="s">
        <v>28</v>
      </c>
      <c r="J1210" s="22">
        <v>80517.0</v>
      </c>
      <c r="K1210" s="22">
        <v>371.0</v>
      </c>
      <c r="L1210" s="22">
        <v>80888.0</v>
      </c>
      <c r="M1210" s="22">
        <v>46.77</v>
      </c>
      <c r="N1210" s="14">
        <v>35.76235067</v>
      </c>
      <c r="O1210" s="14">
        <v>226182.0</v>
      </c>
      <c r="P1210" s="17">
        <f>VLOOKUP(D1210,Details!$C$1:$J$3719,3,FALSE)</f>
        <v>0</v>
      </c>
      <c r="Q1210" s="18" t="str">
        <f>VLOOKUP(D1210,Details!$C$1:$J$3719,4,FALSE)</f>
        <v>Post Graduate</v>
      </c>
      <c r="R1210" s="17">
        <f>VLOOKUP(D1210,Details!$C$1:$J$3719,5,FALSE)</f>
        <v>51</v>
      </c>
      <c r="S1210" s="18" t="str">
        <f>VLOOKUP(D1210,Details!$C$1:$J$3719,6,FALSE)</f>
        <v>Rs1,09,53,600 ~ 1Crore+</v>
      </c>
      <c r="T1210" s="18" t="str">
        <f>VLOOKUP(D1210,Details!$C$1:$J$3719,7,FALSE)</f>
        <v>Rs0 ~ </v>
      </c>
      <c r="U1210" s="18" t="str">
        <f>VLOOKUP(D1210,Details!$C$1:$J$3719,8,FALSE)</f>
        <v>Y</v>
      </c>
    </row>
    <row r="1211">
      <c r="A1211" s="5" t="s">
        <v>22</v>
      </c>
      <c r="B1211" s="5" t="s">
        <v>7850</v>
      </c>
      <c r="C1211" s="21" t="s">
        <v>253</v>
      </c>
      <c r="D1211" s="21" t="s">
        <v>7852</v>
      </c>
      <c r="E1211" s="21" t="s">
        <v>33</v>
      </c>
      <c r="F1211" s="22">
        <v>36.0</v>
      </c>
      <c r="G1211" s="21" t="s">
        <v>253</v>
      </c>
      <c r="H1211" s="13"/>
      <c r="I1211" s="21" t="s">
        <v>40</v>
      </c>
      <c r="J1211" s="22">
        <v>68355.0</v>
      </c>
      <c r="K1211" s="22">
        <v>670.0</v>
      </c>
      <c r="L1211" s="22">
        <v>69025.0</v>
      </c>
      <c r="M1211" s="22">
        <v>39.91</v>
      </c>
      <c r="N1211" s="14">
        <v>30.51745939</v>
      </c>
      <c r="O1211" s="14">
        <v>226182.0</v>
      </c>
      <c r="P1211" s="17">
        <f>VLOOKUP(D1211,Details!$C$1:$J$3719,3,FALSE)</f>
        <v>1</v>
      </c>
      <c r="Q1211" s="18" t="str">
        <f>VLOOKUP(D1211,Details!$C$1:$J$3719,4,FALSE)</f>
        <v>12th Pass</v>
      </c>
      <c r="R1211" s="17">
        <f>VLOOKUP(D1211,Details!$C$1:$J$3719,5,FALSE)</f>
        <v>36</v>
      </c>
      <c r="S1211" s="18" t="str">
        <f>VLOOKUP(D1211,Details!$C$1:$J$3719,6,FALSE)</f>
        <v>Rs6,10,348 ~ 6Lacs+</v>
      </c>
      <c r="T1211" s="18" t="str">
        <f>VLOOKUP(D1211,Details!$C$1:$J$3719,7,FALSE)</f>
        <v>Rs0 ~ </v>
      </c>
      <c r="U1211" s="18" t="str">
        <f>VLOOKUP(D1211,Details!$C$1:$J$3719,8,FALSE)</f>
        <v/>
      </c>
    </row>
    <row r="1212">
      <c r="A1212" s="5" t="s">
        <v>22</v>
      </c>
      <c r="B1212" s="5" t="s">
        <v>7850</v>
      </c>
      <c r="C1212" s="21" t="s">
        <v>253</v>
      </c>
      <c r="D1212" s="21" t="s">
        <v>7853</v>
      </c>
      <c r="E1212" s="21" t="s">
        <v>33</v>
      </c>
      <c r="F1212" s="22">
        <v>47.0</v>
      </c>
      <c r="G1212" s="21" t="s">
        <v>253</v>
      </c>
      <c r="H1212" s="13"/>
      <c r="I1212" s="21" t="s">
        <v>52</v>
      </c>
      <c r="J1212" s="22">
        <v>6080.0</v>
      </c>
      <c r="K1212" s="22">
        <v>9.0</v>
      </c>
      <c r="L1212" s="22">
        <v>6089.0</v>
      </c>
      <c r="M1212" s="22">
        <v>3.52</v>
      </c>
      <c r="N1212" s="14">
        <v>2.69207983</v>
      </c>
      <c r="O1212" s="14">
        <v>226182.0</v>
      </c>
      <c r="P1212" s="17">
        <f>VLOOKUP(D1212,Details!$C$1:$J$3719,3,FALSE)</f>
        <v>0</v>
      </c>
      <c r="Q1212" s="18" t="str">
        <f>VLOOKUP(D1212,Details!$C$1:$J$3719,4,FALSE)</f>
        <v>Post Graduate</v>
      </c>
      <c r="R1212" s="17">
        <f>VLOOKUP(D1212,Details!$C$1:$J$3719,5,FALSE)</f>
        <v>47</v>
      </c>
      <c r="S1212" s="18" t="str">
        <f>VLOOKUP(D1212,Details!$C$1:$J$3719,6,FALSE)</f>
        <v>Rs7,500 ~ 7Thou+</v>
      </c>
      <c r="T1212" s="18" t="str">
        <f>VLOOKUP(D1212,Details!$C$1:$J$3719,7,FALSE)</f>
        <v>Rs0 ~ </v>
      </c>
      <c r="U1212" s="18" t="str">
        <f>VLOOKUP(D1212,Details!$C$1:$J$3719,8,FALSE)</f>
        <v/>
      </c>
    </row>
    <row r="1213">
      <c r="A1213" s="5" t="s">
        <v>22</v>
      </c>
      <c r="B1213" s="5" t="s">
        <v>7850</v>
      </c>
      <c r="C1213" s="21" t="s">
        <v>253</v>
      </c>
      <c r="D1213" s="21" t="s">
        <v>7854</v>
      </c>
      <c r="E1213" s="21" t="s">
        <v>33</v>
      </c>
      <c r="F1213" s="22">
        <v>37.0</v>
      </c>
      <c r="G1213" s="21" t="s">
        <v>253</v>
      </c>
      <c r="H1213" s="13"/>
      <c r="I1213" s="21" t="s">
        <v>35</v>
      </c>
      <c r="J1213" s="22">
        <v>5233.0</v>
      </c>
      <c r="K1213" s="22">
        <v>0.0</v>
      </c>
      <c r="L1213" s="22">
        <v>5233.0</v>
      </c>
      <c r="M1213" s="22">
        <v>3.03</v>
      </c>
      <c r="N1213" s="14">
        <v>2.313623542</v>
      </c>
      <c r="O1213" s="14">
        <v>226182.0</v>
      </c>
      <c r="P1213" s="17">
        <f>VLOOKUP(D1213,Details!$C$1:$J$3719,3,FALSE)</f>
        <v>0</v>
      </c>
      <c r="Q1213" s="18" t="str">
        <f>VLOOKUP(D1213,Details!$C$1:$J$3719,4,FALSE)</f>
        <v>Literate</v>
      </c>
      <c r="R1213" s="17">
        <f>VLOOKUP(D1213,Details!$C$1:$J$3719,5,FALSE)</f>
        <v>37</v>
      </c>
      <c r="S1213" s="18" t="str">
        <f>VLOOKUP(D1213,Details!$C$1:$J$3719,6,FALSE)</f>
        <v>Nil</v>
      </c>
      <c r="T1213" s="18" t="str">
        <f>VLOOKUP(D1213,Details!$C$1:$J$3719,7,FALSE)</f>
        <v>Rs0 ~ </v>
      </c>
      <c r="U1213" s="18" t="str">
        <f>VLOOKUP(D1213,Details!$C$1:$J$3719,8,FALSE)</f>
        <v/>
      </c>
    </row>
    <row r="1214">
      <c r="A1214" s="5" t="s">
        <v>22</v>
      </c>
      <c r="B1214" s="5" t="s">
        <v>7850</v>
      </c>
      <c r="C1214" s="21" t="s">
        <v>253</v>
      </c>
      <c r="D1214" s="21" t="s">
        <v>7855</v>
      </c>
      <c r="E1214" s="21" t="s">
        <v>33</v>
      </c>
      <c r="F1214" s="22">
        <v>39.0</v>
      </c>
      <c r="G1214" s="21" t="s">
        <v>253</v>
      </c>
      <c r="H1214" s="13"/>
      <c r="I1214" s="21" t="s">
        <v>73</v>
      </c>
      <c r="J1214" s="22">
        <v>2941.0</v>
      </c>
      <c r="K1214" s="22">
        <v>0.0</v>
      </c>
      <c r="L1214" s="22">
        <v>2941.0</v>
      </c>
      <c r="M1214" s="22">
        <v>1.7</v>
      </c>
      <c r="N1214" s="14">
        <v>1.300280305</v>
      </c>
      <c r="O1214" s="14">
        <v>226182.0</v>
      </c>
      <c r="P1214" s="17">
        <f>VLOOKUP(D1214,Details!$C$1:$J$3719,3,FALSE)</f>
        <v>1</v>
      </c>
      <c r="Q1214" s="18" t="str">
        <f>VLOOKUP(D1214,Details!$C$1:$J$3719,4,FALSE)</f>
        <v>8th Pass</v>
      </c>
      <c r="R1214" s="17">
        <f>VLOOKUP(D1214,Details!$C$1:$J$3719,5,FALSE)</f>
        <v>40</v>
      </c>
      <c r="S1214" s="18" t="str">
        <f>VLOOKUP(D1214,Details!$C$1:$J$3719,6,FALSE)</f>
        <v>Rs2,95,000 ~ 2Lacs+</v>
      </c>
      <c r="T1214" s="18" t="str">
        <f>VLOOKUP(D1214,Details!$C$1:$J$3719,7,FALSE)</f>
        <v>Rs1,00,000 ~ 1Lacs+</v>
      </c>
      <c r="U1214" s="18" t="str">
        <f>VLOOKUP(D1214,Details!$C$1:$J$3719,8,FALSE)</f>
        <v/>
      </c>
    </row>
    <row r="1215">
      <c r="A1215" s="5" t="s">
        <v>22</v>
      </c>
      <c r="B1215" s="5" t="s">
        <v>7850</v>
      </c>
      <c r="C1215" s="21" t="s">
        <v>253</v>
      </c>
      <c r="D1215" s="21" t="s">
        <v>7856</v>
      </c>
      <c r="E1215" s="21" t="s">
        <v>33</v>
      </c>
      <c r="F1215" s="22">
        <v>26.0</v>
      </c>
      <c r="G1215" s="21" t="s">
        <v>253</v>
      </c>
      <c r="H1215" s="13"/>
      <c r="I1215" s="21" t="s">
        <v>48</v>
      </c>
      <c r="J1215" s="22">
        <v>1989.0</v>
      </c>
      <c r="K1215" s="22">
        <v>0.0</v>
      </c>
      <c r="L1215" s="22">
        <v>1989.0</v>
      </c>
      <c r="M1215" s="22">
        <v>1.15</v>
      </c>
      <c r="N1215" s="14">
        <v>0.879380322</v>
      </c>
      <c r="O1215" s="14">
        <v>226182.0</v>
      </c>
      <c r="P1215" s="17" t="str">
        <f>VLOOKUP(D1215,Details!$C$1:$J$3719,3,FALSE)</f>
        <v>#N/A</v>
      </c>
      <c r="Q1215" s="18" t="str">
        <f>VLOOKUP(D1215,Details!$C$1:$J$3719,4,FALSE)</f>
        <v>#N/A</v>
      </c>
      <c r="R1215" s="17" t="str">
        <f>VLOOKUP(D1215,Details!$C$1:$J$3719,5,FALSE)</f>
        <v>#N/A</v>
      </c>
      <c r="S1215" s="18" t="str">
        <f>VLOOKUP(D1215,Details!$C$1:$J$3719,6,FALSE)</f>
        <v>#N/A</v>
      </c>
      <c r="T1215" s="18" t="str">
        <f>VLOOKUP(D1215,Details!$C$1:$J$3719,7,FALSE)</f>
        <v>#N/A</v>
      </c>
      <c r="U1215" s="18" t="str">
        <f>VLOOKUP(D1215,Details!$C$1:$J$3719,8,FALSE)</f>
        <v>#N/A</v>
      </c>
    </row>
    <row r="1216">
      <c r="A1216" s="5" t="s">
        <v>22</v>
      </c>
      <c r="B1216" s="5" t="s">
        <v>7850</v>
      </c>
      <c r="C1216" s="21" t="s">
        <v>253</v>
      </c>
      <c r="D1216" s="21" t="s">
        <v>7857</v>
      </c>
      <c r="E1216" s="21" t="s">
        <v>33</v>
      </c>
      <c r="F1216" s="22">
        <v>40.0</v>
      </c>
      <c r="G1216" s="21" t="s">
        <v>253</v>
      </c>
      <c r="H1216" s="13"/>
      <c r="I1216" s="21" t="s">
        <v>48</v>
      </c>
      <c r="J1216" s="22">
        <v>1727.0</v>
      </c>
      <c r="K1216" s="22">
        <v>0.0</v>
      </c>
      <c r="L1216" s="22">
        <v>1727.0</v>
      </c>
      <c r="M1216" s="22">
        <v>1.0</v>
      </c>
      <c r="N1216" s="14">
        <v>0.763544402</v>
      </c>
      <c r="O1216" s="14">
        <v>226182.0</v>
      </c>
      <c r="P1216" s="17">
        <f>VLOOKUP(D1216,Details!$C$1:$J$3719,3,FALSE)</f>
        <v>0</v>
      </c>
      <c r="Q1216" s="18" t="str">
        <f>VLOOKUP(D1216,Details!$C$1:$J$3719,4,FALSE)</f>
        <v>Literate</v>
      </c>
      <c r="R1216" s="17">
        <f>VLOOKUP(D1216,Details!$C$1:$J$3719,5,FALSE)</f>
        <v>38</v>
      </c>
      <c r="S1216" s="18" t="str">
        <f>VLOOKUP(D1216,Details!$C$1:$J$3719,6,FALSE)</f>
        <v>Rs50,000 ~ 50Thou+</v>
      </c>
      <c r="T1216" s="18" t="str">
        <f>VLOOKUP(D1216,Details!$C$1:$J$3719,7,FALSE)</f>
        <v>Rs0 ~ </v>
      </c>
      <c r="U1216" s="18" t="str">
        <f>VLOOKUP(D1216,Details!$C$1:$J$3719,8,FALSE)</f>
        <v/>
      </c>
    </row>
    <row r="1217">
      <c r="A1217" s="5" t="s">
        <v>22</v>
      </c>
      <c r="B1217" s="5" t="s">
        <v>7850</v>
      </c>
      <c r="C1217" s="21" t="s">
        <v>253</v>
      </c>
      <c r="D1217" s="21" t="s">
        <v>7858</v>
      </c>
      <c r="E1217" s="21" t="s">
        <v>33</v>
      </c>
      <c r="F1217" s="22">
        <v>36.0</v>
      </c>
      <c r="G1217" s="21" t="s">
        <v>253</v>
      </c>
      <c r="H1217" s="13"/>
      <c r="I1217" s="21" t="s">
        <v>44</v>
      </c>
      <c r="J1217" s="22">
        <v>1580.0</v>
      </c>
      <c r="K1217" s="22">
        <v>8.0</v>
      </c>
      <c r="L1217" s="22">
        <v>1588.0</v>
      </c>
      <c r="M1217" s="22">
        <v>0.92</v>
      </c>
      <c r="N1217" s="14">
        <v>0.702089468</v>
      </c>
      <c r="O1217" s="14">
        <v>226182.0</v>
      </c>
      <c r="P1217" s="17">
        <f>VLOOKUP(D1217,Details!$C$1:$J$3719,3,FALSE)</f>
        <v>0</v>
      </c>
      <c r="Q1217" s="18" t="str">
        <f>VLOOKUP(D1217,Details!$C$1:$J$3719,4,FALSE)</f>
        <v>10th Pass</v>
      </c>
      <c r="R1217" s="17">
        <f>VLOOKUP(D1217,Details!$C$1:$J$3719,5,FALSE)</f>
        <v>36</v>
      </c>
      <c r="S1217" s="18" t="str">
        <f>VLOOKUP(D1217,Details!$C$1:$J$3719,6,FALSE)</f>
        <v>Nil</v>
      </c>
      <c r="T1217" s="18" t="str">
        <f>VLOOKUP(D1217,Details!$C$1:$J$3719,7,FALSE)</f>
        <v>Rs2,00,000 ~ 2Lacs+</v>
      </c>
      <c r="U1217" s="18" t="str">
        <f>VLOOKUP(D1217,Details!$C$1:$J$3719,8,FALSE)</f>
        <v/>
      </c>
    </row>
    <row r="1218">
      <c r="A1218" s="5" t="s">
        <v>22</v>
      </c>
      <c r="B1218" s="5" t="s">
        <v>7850</v>
      </c>
      <c r="C1218" s="21" t="s">
        <v>253</v>
      </c>
      <c r="D1218" s="21" t="s">
        <v>7859</v>
      </c>
      <c r="E1218" s="21" t="s">
        <v>33</v>
      </c>
      <c r="F1218" s="22">
        <v>26.0</v>
      </c>
      <c r="G1218" s="21" t="s">
        <v>253</v>
      </c>
      <c r="H1218" s="13"/>
      <c r="I1218" s="21" t="s">
        <v>57</v>
      </c>
      <c r="J1218" s="22">
        <v>1454.0</v>
      </c>
      <c r="K1218" s="22">
        <v>0.0</v>
      </c>
      <c r="L1218" s="22">
        <v>1454.0</v>
      </c>
      <c r="M1218" s="22">
        <v>0.84</v>
      </c>
      <c r="N1218" s="14">
        <v>0.642845142</v>
      </c>
      <c r="O1218" s="14">
        <v>226182.0</v>
      </c>
      <c r="P1218" s="17">
        <f>VLOOKUP(D1218,Details!$C$1:$J$3719,3,FALSE)</f>
        <v>0</v>
      </c>
      <c r="Q1218" s="18" t="str">
        <f>VLOOKUP(D1218,Details!$C$1:$J$3719,4,FALSE)</f>
        <v>Literate</v>
      </c>
      <c r="R1218" s="17">
        <f>VLOOKUP(D1218,Details!$C$1:$J$3719,5,FALSE)</f>
        <v>26</v>
      </c>
      <c r="S1218" s="18" t="str">
        <f>VLOOKUP(D1218,Details!$C$1:$J$3719,6,FALSE)</f>
        <v>Rs10,000 ~ 10Thou+</v>
      </c>
      <c r="T1218" s="18" t="str">
        <f>VLOOKUP(D1218,Details!$C$1:$J$3719,7,FALSE)</f>
        <v>Rs0 ~ </v>
      </c>
      <c r="U1218" s="18" t="str">
        <f>VLOOKUP(D1218,Details!$C$1:$J$3719,8,FALSE)</f>
        <v/>
      </c>
    </row>
    <row r="1219">
      <c r="A1219" s="5" t="s">
        <v>22</v>
      </c>
      <c r="B1219" s="5" t="s">
        <v>7850</v>
      </c>
      <c r="C1219" s="21" t="s">
        <v>253</v>
      </c>
      <c r="D1219" s="21" t="s">
        <v>7860</v>
      </c>
      <c r="E1219" s="21" t="s">
        <v>33</v>
      </c>
      <c r="F1219" s="22">
        <v>30.0</v>
      </c>
      <c r="G1219" s="21" t="s">
        <v>253</v>
      </c>
      <c r="H1219" s="13"/>
      <c r="I1219" s="21" t="s">
        <v>48</v>
      </c>
      <c r="J1219" s="22">
        <v>611.0</v>
      </c>
      <c r="K1219" s="22">
        <v>0.0</v>
      </c>
      <c r="L1219" s="22">
        <v>611.0</v>
      </c>
      <c r="M1219" s="22">
        <v>0.35</v>
      </c>
      <c r="N1219" s="14">
        <v>0.270136439</v>
      </c>
      <c r="O1219" s="14">
        <v>226182.0</v>
      </c>
      <c r="P1219" s="17">
        <f>VLOOKUP(D1219,Details!$C$1:$J$3719,3,FALSE)</f>
        <v>0</v>
      </c>
      <c r="Q1219" s="18" t="str">
        <f>VLOOKUP(D1219,Details!$C$1:$J$3719,4,FALSE)</f>
        <v>Graduate Professional</v>
      </c>
      <c r="R1219" s="17">
        <f>VLOOKUP(D1219,Details!$C$1:$J$3719,5,FALSE)</f>
        <v>30</v>
      </c>
      <c r="S1219" s="18" t="str">
        <f>VLOOKUP(D1219,Details!$C$1:$J$3719,6,FALSE)</f>
        <v>Rs20,20,000 ~ 20Lacs+</v>
      </c>
      <c r="T1219" s="18" t="str">
        <f>VLOOKUP(D1219,Details!$C$1:$J$3719,7,FALSE)</f>
        <v>Rs0 ~ </v>
      </c>
      <c r="U1219" s="18" t="str">
        <f>VLOOKUP(D1219,Details!$C$1:$J$3719,8,FALSE)</f>
        <v/>
      </c>
    </row>
    <row r="1220">
      <c r="A1220" s="5" t="s">
        <v>22</v>
      </c>
      <c r="B1220" s="5" t="s">
        <v>7850</v>
      </c>
      <c r="C1220" s="21" t="s">
        <v>253</v>
      </c>
      <c r="D1220" s="21" t="s">
        <v>7861</v>
      </c>
      <c r="E1220" s="21" t="s">
        <v>33</v>
      </c>
      <c r="F1220" s="22">
        <v>35.0</v>
      </c>
      <c r="G1220" s="21" t="s">
        <v>253</v>
      </c>
      <c r="H1220" s="13"/>
      <c r="I1220" s="21" t="s">
        <v>48</v>
      </c>
      <c r="J1220" s="22">
        <v>504.0</v>
      </c>
      <c r="K1220" s="22">
        <v>0.0</v>
      </c>
      <c r="L1220" s="22">
        <v>504.0</v>
      </c>
      <c r="M1220" s="22">
        <v>0.29</v>
      </c>
      <c r="N1220" s="14">
        <v>0.222829403</v>
      </c>
      <c r="O1220" s="14">
        <v>226182.0</v>
      </c>
      <c r="P1220" s="17">
        <f>VLOOKUP(D1220,Details!$C$1:$J$3719,3,FALSE)</f>
        <v>0</v>
      </c>
      <c r="Q1220" s="18" t="str">
        <f>VLOOKUP(D1220,Details!$C$1:$J$3719,4,FALSE)</f>
        <v>Literate</v>
      </c>
      <c r="R1220" s="17">
        <f>VLOOKUP(D1220,Details!$C$1:$J$3719,5,FALSE)</f>
        <v>35</v>
      </c>
      <c r="S1220" s="18" t="str">
        <f>VLOOKUP(D1220,Details!$C$1:$J$3719,6,FALSE)</f>
        <v>Rs30,000 ~ 30Thou+</v>
      </c>
      <c r="T1220" s="18" t="str">
        <f>VLOOKUP(D1220,Details!$C$1:$J$3719,7,FALSE)</f>
        <v>Rs8,00,000 ~ 8Lacs+</v>
      </c>
      <c r="U1220" s="18" t="str">
        <f>VLOOKUP(D1220,Details!$C$1:$J$3719,8,FALSE)</f>
        <v/>
      </c>
    </row>
    <row r="1221">
      <c r="A1221" s="5" t="s">
        <v>22</v>
      </c>
      <c r="B1221" s="5" t="s">
        <v>7850</v>
      </c>
      <c r="C1221" s="21" t="s">
        <v>253</v>
      </c>
      <c r="D1221" s="21" t="s">
        <v>7862</v>
      </c>
      <c r="E1221" s="21" t="s">
        <v>33</v>
      </c>
      <c r="F1221" s="22">
        <v>34.0</v>
      </c>
      <c r="G1221" s="21" t="s">
        <v>253</v>
      </c>
      <c r="H1221" s="13"/>
      <c r="I1221" s="21" t="s">
        <v>48</v>
      </c>
      <c r="J1221" s="22">
        <v>476.0</v>
      </c>
      <c r="K1221" s="22">
        <v>0.0</v>
      </c>
      <c r="L1221" s="22">
        <v>476.0</v>
      </c>
      <c r="M1221" s="22">
        <v>0.28</v>
      </c>
      <c r="N1221" s="14">
        <v>0.210449992</v>
      </c>
      <c r="O1221" s="14">
        <v>226182.0</v>
      </c>
      <c r="P1221" s="17">
        <f>VLOOKUP(D1221,Details!$C$1:$J$3719,3,FALSE)</f>
        <v>0</v>
      </c>
      <c r="Q1221" s="18" t="str">
        <f>VLOOKUP(D1221,Details!$C$1:$J$3719,4,FALSE)</f>
        <v>12th Pass</v>
      </c>
      <c r="R1221" s="17">
        <f>VLOOKUP(D1221,Details!$C$1:$J$3719,5,FALSE)</f>
        <v>34</v>
      </c>
      <c r="S1221" s="18" t="str">
        <f>VLOOKUP(D1221,Details!$C$1:$J$3719,6,FALSE)</f>
        <v>Rs1,50,000 ~ 1Lacs+</v>
      </c>
      <c r="T1221" s="18" t="str">
        <f>VLOOKUP(D1221,Details!$C$1:$J$3719,7,FALSE)</f>
        <v>Rs0 ~ </v>
      </c>
      <c r="U1221" s="18" t="str">
        <f>VLOOKUP(D1221,Details!$C$1:$J$3719,8,FALSE)</f>
        <v/>
      </c>
    </row>
    <row r="1222">
      <c r="A1222" s="5" t="s">
        <v>22</v>
      </c>
      <c r="B1222" s="5" t="s">
        <v>7850</v>
      </c>
      <c r="C1222" s="21" t="s">
        <v>253</v>
      </c>
      <c r="D1222" s="21" t="s">
        <v>7863</v>
      </c>
      <c r="E1222" s="21" t="s">
        <v>33</v>
      </c>
      <c r="F1222" s="22">
        <v>43.0</v>
      </c>
      <c r="G1222" s="21" t="s">
        <v>253</v>
      </c>
      <c r="H1222" s="13"/>
      <c r="I1222" s="21" t="s">
        <v>48</v>
      </c>
      <c r="J1222" s="22">
        <v>427.0</v>
      </c>
      <c r="K1222" s="22">
        <v>0.0</v>
      </c>
      <c r="L1222" s="22">
        <v>427.0</v>
      </c>
      <c r="M1222" s="22">
        <v>0.25</v>
      </c>
      <c r="N1222" s="14">
        <v>0.188786022</v>
      </c>
      <c r="O1222" s="14">
        <v>226182.0</v>
      </c>
      <c r="P1222" s="17">
        <f>VLOOKUP(D1222,Details!$C$1:$J$3719,3,FALSE)</f>
        <v>0</v>
      </c>
      <c r="Q1222" s="18" t="str">
        <f>VLOOKUP(D1222,Details!$C$1:$J$3719,4,FALSE)</f>
        <v>Graduate Professional</v>
      </c>
      <c r="R1222" s="17">
        <f>VLOOKUP(D1222,Details!$C$1:$J$3719,5,FALSE)</f>
        <v>43</v>
      </c>
      <c r="S1222" s="18" t="str">
        <f>VLOOKUP(D1222,Details!$C$1:$J$3719,6,FALSE)</f>
        <v>Rs18,64,800 ~ 18Lacs+</v>
      </c>
      <c r="T1222" s="18" t="str">
        <f>VLOOKUP(D1222,Details!$C$1:$J$3719,7,FALSE)</f>
        <v>Rs12,75,000 ~ 12Lacs+</v>
      </c>
      <c r="U1222" s="18" t="str">
        <f>VLOOKUP(D1222,Details!$C$1:$J$3719,8,FALSE)</f>
        <v/>
      </c>
    </row>
    <row r="1223">
      <c r="A1223" s="5" t="s">
        <v>22</v>
      </c>
      <c r="B1223" s="5" t="s">
        <v>7864</v>
      </c>
      <c r="C1223" s="21" t="s">
        <v>24</v>
      </c>
      <c r="D1223" s="21" t="s">
        <v>7865</v>
      </c>
      <c r="E1223" s="21" t="s">
        <v>33</v>
      </c>
      <c r="F1223" s="22">
        <v>38.0</v>
      </c>
      <c r="G1223" s="21" t="s">
        <v>24</v>
      </c>
      <c r="H1223" s="13"/>
      <c r="I1223" s="21" t="s">
        <v>40</v>
      </c>
      <c r="J1223" s="22">
        <v>66775.0</v>
      </c>
      <c r="K1223" s="22">
        <v>130.0</v>
      </c>
      <c r="L1223" s="22">
        <v>66905.0</v>
      </c>
      <c r="M1223" s="22">
        <v>39.62</v>
      </c>
      <c r="N1223" s="14">
        <v>29.68910859</v>
      </c>
      <c r="O1223" s="14">
        <v>225352.0</v>
      </c>
      <c r="P1223" s="17" t="str">
        <f>VLOOKUP(D1223,Details!$C$1:$J$3719,3,FALSE)</f>
        <v>#N/A</v>
      </c>
      <c r="Q1223" s="18" t="str">
        <f>VLOOKUP(D1223,Details!$C$1:$J$3719,4,FALSE)</f>
        <v>#N/A</v>
      </c>
      <c r="R1223" s="17" t="str">
        <f>VLOOKUP(D1223,Details!$C$1:$J$3719,5,FALSE)</f>
        <v>#N/A</v>
      </c>
      <c r="S1223" s="18" t="str">
        <f>VLOOKUP(D1223,Details!$C$1:$J$3719,6,FALSE)</f>
        <v>#N/A</v>
      </c>
      <c r="T1223" s="18" t="str">
        <f>VLOOKUP(D1223,Details!$C$1:$J$3719,7,FALSE)</f>
        <v>#N/A</v>
      </c>
      <c r="U1223" s="18" t="str">
        <f>VLOOKUP(D1223,Details!$C$1:$J$3719,8,FALSE)</f>
        <v>#N/A</v>
      </c>
    </row>
    <row r="1224">
      <c r="A1224" s="5" t="s">
        <v>22</v>
      </c>
      <c r="B1224" s="5" t="s">
        <v>7864</v>
      </c>
      <c r="C1224" s="21" t="s">
        <v>24</v>
      </c>
      <c r="D1224" s="21" t="s">
        <v>7866</v>
      </c>
      <c r="E1224" s="21" t="s">
        <v>33</v>
      </c>
      <c r="F1224" s="22">
        <v>66.0</v>
      </c>
      <c r="G1224" s="21" t="s">
        <v>24</v>
      </c>
      <c r="H1224" s="13"/>
      <c r="I1224" s="21" t="s">
        <v>41</v>
      </c>
      <c r="J1224" s="22">
        <v>53962.0</v>
      </c>
      <c r="K1224" s="22">
        <v>41.0</v>
      </c>
      <c r="L1224" s="22">
        <v>54003.0</v>
      </c>
      <c r="M1224" s="22">
        <v>31.98</v>
      </c>
      <c r="N1224" s="14">
        <v>23.96384323</v>
      </c>
      <c r="O1224" s="14">
        <v>225352.0</v>
      </c>
      <c r="P1224" s="17">
        <f>VLOOKUP(D1224,Details!$C$1:$J$3719,3,FALSE)</f>
        <v>0</v>
      </c>
      <c r="Q1224" s="18" t="str">
        <f>VLOOKUP(D1224,Details!$C$1:$J$3719,4,FALSE)</f>
        <v>Graduate</v>
      </c>
      <c r="R1224" s="17">
        <f>VLOOKUP(D1224,Details!$C$1:$J$3719,5,FALSE)</f>
        <v>66</v>
      </c>
      <c r="S1224" s="18" t="str">
        <f>VLOOKUP(D1224,Details!$C$1:$J$3719,6,FALSE)</f>
        <v>Rs1,37,59,237 ~ 1Crore+</v>
      </c>
      <c r="T1224" s="18" t="str">
        <f>VLOOKUP(D1224,Details!$C$1:$J$3719,7,FALSE)</f>
        <v>Rs0 ~ </v>
      </c>
      <c r="U1224" s="18" t="str">
        <f>VLOOKUP(D1224,Details!$C$1:$J$3719,8,FALSE)</f>
        <v/>
      </c>
    </row>
    <row r="1225">
      <c r="A1225" s="5" t="s">
        <v>22</v>
      </c>
      <c r="B1225" s="5" t="s">
        <v>7864</v>
      </c>
      <c r="C1225" s="21" t="s">
        <v>24</v>
      </c>
      <c r="D1225" s="21" t="s">
        <v>7867</v>
      </c>
      <c r="E1225" s="21" t="s">
        <v>346</v>
      </c>
      <c r="F1225" s="22">
        <v>36.0</v>
      </c>
      <c r="G1225" s="21" t="s">
        <v>24</v>
      </c>
      <c r="H1225" s="13"/>
      <c r="I1225" s="21" t="s">
        <v>52</v>
      </c>
      <c r="J1225" s="22">
        <v>16657.0</v>
      </c>
      <c r="K1225" s="22">
        <v>2.0</v>
      </c>
      <c r="L1225" s="22">
        <v>16659.0</v>
      </c>
      <c r="M1225" s="22">
        <v>9.86</v>
      </c>
      <c r="N1225" s="14">
        <v>7.392434946</v>
      </c>
      <c r="O1225" s="14">
        <v>225352.0</v>
      </c>
      <c r="P1225" s="17">
        <f>VLOOKUP(D1225,Details!$C$1:$J$3719,3,FALSE)</f>
        <v>0</v>
      </c>
      <c r="Q1225" s="18" t="str">
        <f>VLOOKUP(D1225,Details!$C$1:$J$3719,4,FALSE)</f>
        <v>Graduate</v>
      </c>
      <c r="R1225" s="17">
        <f>VLOOKUP(D1225,Details!$C$1:$J$3719,5,FALSE)</f>
        <v>37</v>
      </c>
      <c r="S1225" s="18" t="str">
        <f>VLOOKUP(D1225,Details!$C$1:$J$3719,6,FALSE)</f>
        <v>Rs1,64,73,548 ~ 1Crore+</v>
      </c>
      <c r="T1225" s="18" t="str">
        <f>VLOOKUP(D1225,Details!$C$1:$J$3719,7,FALSE)</f>
        <v>Rs0 ~ </v>
      </c>
      <c r="U1225" s="18" t="str">
        <f>VLOOKUP(D1225,Details!$C$1:$J$3719,8,FALSE)</f>
        <v/>
      </c>
    </row>
    <row r="1226">
      <c r="A1226" s="5" t="s">
        <v>22</v>
      </c>
      <c r="B1226" s="5" t="s">
        <v>7864</v>
      </c>
      <c r="C1226" s="21" t="s">
        <v>24</v>
      </c>
      <c r="D1226" s="21" t="s">
        <v>7868</v>
      </c>
      <c r="E1226" s="21" t="s">
        <v>33</v>
      </c>
      <c r="F1226" s="22">
        <v>48.0</v>
      </c>
      <c r="G1226" s="21" t="s">
        <v>253</v>
      </c>
      <c r="H1226" s="13"/>
      <c r="I1226" s="21" t="s">
        <v>35</v>
      </c>
      <c r="J1226" s="22">
        <v>5861.0</v>
      </c>
      <c r="K1226" s="22">
        <v>9.0</v>
      </c>
      <c r="L1226" s="22">
        <v>5870.0</v>
      </c>
      <c r="M1226" s="22">
        <v>3.48</v>
      </c>
      <c r="N1226" s="14">
        <v>2.604813802</v>
      </c>
      <c r="O1226" s="14">
        <v>225352.0</v>
      </c>
      <c r="P1226" s="17">
        <f>VLOOKUP(D1226,Details!$C$1:$J$3719,3,FALSE)</f>
        <v>1</v>
      </c>
      <c r="Q1226" s="18" t="str">
        <f>VLOOKUP(D1226,Details!$C$1:$J$3719,4,FALSE)</f>
        <v>Literate</v>
      </c>
      <c r="R1226" s="17">
        <f>VLOOKUP(D1226,Details!$C$1:$J$3719,5,FALSE)</f>
        <v>40</v>
      </c>
      <c r="S1226" s="18" t="str">
        <f>VLOOKUP(D1226,Details!$C$1:$J$3719,6,FALSE)</f>
        <v>Rs9,76,800 ~ 9Lacs+</v>
      </c>
      <c r="T1226" s="18" t="str">
        <f>VLOOKUP(D1226,Details!$C$1:$J$3719,7,FALSE)</f>
        <v>Rs25,00,000 ~ 25Lacs+</v>
      </c>
      <c r="U1226" s="18" t="str">
        <f>VLOOKUP(D1226,Details!$C$1:$J$3719,8,FALSE)</f>
        <v/>
      </c>
    </row>
    <row r="1227">
      <c r="A1227" s="5" t="s">
        <v>22</v>
      </c>
      <c r="B1227" s="5" t="s">
        <v>7864</v>
      </c>
      <c r="C1227" s="21" t="s">
        <v>24</v>
      </c>
      <c r="D1227" s="21" t="s">
        <v>7869</v>
      </c>
      <c r="E1227" s="21" t="s">
        <v>33</v>
      </c>
      <c r="F1227" s="22">
        <v>36.0</v>
      </c>
      <c r="G1227" s="21" t="s">
        <v>24</v>
      </c>
      <c r="H1227" s="13"/>
      <c r="I1227" s="21" t="s">
        <v>73</v>
      </c>
      <c r="J1227" s="22">
        <v>5662.0</v>
      </c>
      <c r="K1227" s="22">
        <v>2.0</v>
      </c>
      <c r="L1227" s="22">
        <v>5664.0</v>
      </c>
      <c r="M1227" s="22">
        <v>3.35</v>
      </c>
      <c r="N1227" s="14">
        <v>2.513401257</v>
      </c>
      <c r="O1227" s="14">
        <v>225352.0</v>
      </c>
      <c r="P1227" s="17" t="str">
        <f>VLOOKUP(D1227,Details!$C$1:$J$3719,3,FALSE)</f>
        <v>#N/A</v>
      </c>
      <c r="Q1227" s="18" t="str">
        <f>VLOOKUP(D1227,Details!$C$1:$J$3719,4,FALSE)</f>
        <v>#N/A</v>
      </c>
      <c r="R1227" s="17" t="str">
        <f>VLOOKUP(D1227,Details!$C$1:$J$3719,5,FALSE)</f>
        <v>#N/A</v>
      </c>
      <c r="S1227" s="18" t="str">
        <f>VLOOKUP(D1227,Details!$C$1:$J$3719,6,FALSE)</f>
        <v>#N/A</v>
      </c>
      <c r="T1227" s="18" t="str">
        <f>VLOOKUP(D1227,Details!$C$1:$J$3719,7,FALSE)</f>
        <v>#N/A</v>
      </c>
      <c r="U1227" s="18" t="str">
        <f>VLOOKUP(D1227,Details!$C$1:$J$3719,8,FALSE)</f>
        <v>#N/A</v>
      </c>
    </row>
    <row r="1228">
      <c r="A1228" s="5" t="s">
        <v>22</v>
      </c>
      <c r="B1228" s="5" t="s">
        <v>7864</v>
      </c>
      <c r="C1228" s="21" t="s">
        <v>24</v>
      </c>
      <c r="D1228" s="21" t="s">
        <v>7870</v>
      </c>
      <c r="E1228" s="21" t="s">
        <v>33</v>
      </c>
      <c r="F1228" s="22">
        <v>53.0</v>
      </c>
      <c r="G1228" s="21" t="s">
        <v>24</v>
      </c>
      <c r="H1228" s="13"/>
      <c r="I1228" s="21" t="s">
        <v>156</v>
      </c>
      <c r="J1228" s="22">
        <v>3769.0</v>
      </c>
      <c r="K1228" s="22">
        <v>0.0</v>
      </c>
      <c r="L1228" s="22">
        <v>3769.0</v>
      </c>
      <c r="M1228" s="22">
        <v>2.23</v>
      </c>
      <c r="N1228" s="14">
        <v>1.672494586</v>
      </c>
      <c r="O1228" s="14">
        <v>225352.0</v>
      </c>
      <c r="P1228" s="17">
        <f>VLOOKUP(D1228,Details!$C$1:$J$3719,3,FALSE)</f>
        <v>0</v>
      </c>
      <c r="Q1228" s="18" t="str">
        <f>VLOOKUP(D1228,Details!$C$1:$J$3719,4,FALSE)</f>
        <v>Graduate</v>
      </c>
      <c r="R1228" s="17">
        <f>VLOOKUP(D1228,Details!$C$1:$J$3719,5,FALSE)</f>
        <v>53</v>
      </c>
      <c r="S1228" s="18" t="str">
        <f>VLOOKUP(D1228,Details!$C$1:$J$3719,6,FALSE)</f>
        <v>Rs53,30,000 ~ 53Lacs+</v>
      </c>
      <c r="T1228" s="18" t="str">
        <f>VLOOKUP(D1228,Details!$C$1:$J$3719,7,FALSE)</f>
        <v>Rs2,000 ~ 2Thou+</v>
      </c>
      <c r="U1228" s="18" t="str">
        <f>VLOOKUP(D1228,Details!$C$1:$J$3719,8,FALSE)</f>
        <v/>
      </c>
    </row>
    <row r="1229">
      <c r="A1229" s="5" t="s">
        <v>22</v>
      </c>
      <c r="B1229" s="5" t="s">
        <v>7864</v>
      </c>
      <c r="C1229" s="21" t="s">
        <v>24</v>
      </c>
      <c r="D1229" s="21" t="s">
        <v>7871</v>
      </c>
      <c r="E1229" s="21" t="s">
        <v>346</v>
      </c>
      <c r="F1229" s="22">
        <v>37.0</v>
      </c>
      <c r="G1229" s="21" t="s">
        <v>24</v>
      </c>
      <c r="H1229" s="13"/>
      <c r="I1229" s="21" t="s">
        <v>48</v>
      </c>
      <c r="J1229" s="22">
        <v>2389.0</v>
      </c>
      <c r="K1229" s="22">
        <v>0.0</v>
      </c>
      <c r="L1229" s="22">
        <v>2389.0</v>
      </c>
      <c r="M1229" s="22">
        <v>1.41</v>
      </c>
      <c r="N1229" s="14">
        <v>1.06011928</v>
      </c>
      <c r="O1229" s="14">
        <v>225352.0</v>
      </c>
      <c r="P1229" s="17">
        <f>VLOOKUP(D1229,Details!$C$1:$J$3719,3,FALSE)</f>
        <v>0</v>
      </c>
      <c r="Q1229" s="18" t="str">
        <f>VLOOKUP(D1229,Details!$C$1:$J$3719,4,FALSE)</f>
        <v>5th Pass</v>
      </c>
      <c r="R1229" s="17">
        <f>VLOOKUP(D1229,Details!$C$1:$J$3719,5,FALSE)</f>
        <v>35</v>
      </c>
      <c r="S1229" s="18" t="str">
        <f>VLOOKUP(D1229,Details!$C$1:$J$3719,6,FALSE)</f>
        <v>Rs25,000 ~ 25Thou+</v>
      </c>
      <c r="T1229" s="18" t="str">
        <f>VLOOKUP(D1229,Details!$C$1:$J$3719,7,FALSE)</f>
        <v>Rs0 ~ </v>
      </c>
      <c r="U1229" s="18" t="str">
        <f>VLOOKUP(D1229,Details!$C$1:$J$3719,8,FALSE)</f>
        <v/>
      </c>
    </row>
    <row r="1230">
      <c r="A1230" s="5" t="s">
        <v>22</v>
      </c>
      <c r="B1230" s="5" t="s">
        <v>7864</v>
      </c>
      <c r="C1230" s="21" t="s">
        <v>24</v>
      </c>
      <c r="D1230" s="21" t="s">
        <v>7872</v>
      </c>
      <c r="E1230" s="21" t="s">
        <v>33</v>
      </c>
      <c r="F1230" s="22">
        <v>31.0</v>
      </c>
      <c r="G1230" s="21" t="s">
        <v>24</v>
      </c>
      <c r="H1230" s="13"/>
      <c r="I1230" s="21" t="s">
        <v>44</v>
      </c>
      <c r="J1230" s="22">
        <v>2094.0</v>
      </c>
      <c r="K1230" s="22">
        <v>5.0</v>
      </c>
      <c r="L1230" s="22">
        <v>2099.0</v>
      </c>
      <c r="M1230" s="22">
        <v>1.24</v>
      </c>
      <c r="N1230" s="14">
        <v>0.931431716</v>
      </c>
      <c r="O1230" s="14">
        <v>225352.0</v>
      </c>
      <c r="P1230" s="17">
        <f>VLOOKUP(D1230,Details!$C$1:$J$3719,3,FALSE)</f>
        <v>0</v>
      </c>
      <c r="Q1230" s="18" t="str">
        <f>VLOOKUP(D1230,Details!$C$1:$J$3719,4,FALSE)</f>
        <v>Post Graduate</v>
      </c>
      <c r="R1230" s="17">
        <f>VLOOKUP(D1230,Details!$C$1:$J$3719,5,FALSE)</f>
        <v>33</v>
      </c>
      <c r="S1230" s="18" t="str">
        <f>VLOOKUP(D1230,Details!$C$1:$J$3719,6,FALSE)</f>
        <v>Rs6,28,000 ~ 6Lacs+</v>
      </c>
      <c r="T1230" s="18" t="str">
        <f>VLOOKUP(D1230,Details!$C$1:$J$3719,7,FALSE)</f>
        <v>Rs0 ~ </v>
      </c>
      <c r="U1230" s="18" t="str">
        <f>VLOOKUP(D1230,Details!$C$1:$J$3719,8,FALSE)</f>
        <v/>
      </c>
    </row>
    <row r="1231">
      <c r="A1231" s="5" t="s">
        <v>22</v>
      </c>
      <c r="B1231" s="5" t="s">
        <v>7864</v>
      </c>
      <c r="C1231" s="21" t="s">
        <v>24</v>
      </c>
      <c r="D1231" s="21" t="s">
        <v>7873</v>
      </c>
      <c r="E1231" s="21" t="s">
        <v>33</v>
      </c>
      <c r="F1231" s="22">
        <v>26.0</v>
      </c>
      <c r="G1231" s="21" t="s">
        <v>24</v>
      </c>
      <c r="H1231" s="13"/>
      <c r="I1231" s="21" t="s">
        <v>48</v>
      </c>
      <c r="J1231" s="22">
        <v>2011.0</v>
      </c>
      <c r="K1231" s="22">
        <v>0.0</v>
      </c>
      <c r="L1231" s="22">
        <v>2011.0</v>
      </c>
      <c r="M1231" s="22">
        <v>1.19</v>
      </c>
      <c r="N1231" s="14">
        <v>0.892381696</v>
      </c>
      <c r="O1231" s="14">
        <v>225352.0</v>
      </c>
      <c r="P1231" s="17">
        <f>VLOOKUP(D1231,Details!$C$1:$J$3719,3,FALSE)</f>
        <v>0</v>
      </c>
      <c r="Q1231" s="18" t="str">
        <f>VLOOKUP(D1231,Details!$C$1:$J$3719,4,FALSE)</f>
        <v>Graduate</v>
      </c>
      <c r="R1231" s="17">
        <f>VLOOKUP(D1231,Details!$C$1:$J$3719,5,FALSE)</f>
        <v>26</v>
      </c>
      <c r="S1231" s="18" t="str">
        <f>VLOOKUP(D1231,Details!$C$1:$J$3719,6,FALSE)</f>
        <v>Rs5,000 ~ 5Thou+</v>
      </c>
      <c r="T1231" s="18" t="str">
        <f>VLOOKUP(D1231,Details!$C$1:$J$3719,7,FALSE)</f>
        <v>Rs0 ~ </v>
      </c>
      <c r="U1231" s="18" t="str">
        <f>VLOOKUP(D1231,Details!$C$1:$J$3719,8,FALSE)</f>
        <v/>
      </c>
    </row>
    <row r="1232">
      <c r="A1232" s="5" t="s">
        <v>22</v>
      </c>
      <c r="B1232" s="5" t="s">
        <v>7864</v>
      </c>
      <c r="C1232" s="21" t="s">
        <v>24</v>
      </c>
      <c r="D1232" s="21" t="s">
        <v>7874</v>
      </c>
      <c r="E1232" s="21" t="s">
        <v>33</v>
      </c>
      <c r="F1232" s="22">
        <v>40.0</v>
      </c>
      <c r="G1232" s="21" t="s">
        <v>24</v>
      </c>
      <c r="H1232" s="13"/>
      <c r="I1232" s="21" t="s">
        <v>48</v>
      </c>
      <c r="J1232" s="22">
        <v>1956.0</v>
      </c>
      <c r="K1232" s="22">
        <v>0.0</v>
      </c>
      <c r="L1232" s="22">
        <v>1956.0</v>
      </c>
      <c r="M1232" s="22">
        <v>1.16</v>
      </c>
      <c r="N1232" s="14">
        <v>0.867975434</v>
      </c>
      <c r="O1232" s="14">
        <v>225352.0</v>
      </c>
      <c r="P1232" s="17">
        <f>VLOOKUP(D1232,Details!$C$1:$J$3719,3,FALSE)</f>
        <v>0</v>
      </c>
      <c r="Q1232" s="18" t="str">
        <f>VLOOKUP(D1232,Details!$C$1:$J$3719,4,FALSE)</f>
        <v>12th Pass</v>
      </c>
      <c r="R1232" s="17">
        <f>VLOOKUP(D1232,Details!$C$1:$J$3719,5,FALSE)</f>
        <v>40</v>
      </c>
      <c r="S1232" s="18" t="str">
        <f>VLOOKUP(D1232,Details!$C$1:$J$3719,6,FALSE)</f>
        <v>Rs1,37,500 ~ 1Lacs+</v>
      </c>
      <c r="T1232" s="18" t="str">
        <f>VLOOKUP(D1232,Details!$C$1:$J$3719,7,FALSE)</f>
        <v>Rs0 ~ </v>
      </c>
      <c r="U1232" s="18" t="str">
        <f>VLOOKUP(D1232,Details!$C$1:$J$3719,8,FALSE)</f>
        <v/>
      </c>
    </row>
    <row r="1233">
      <c r="A1233" s="5" t="s">
        <v>22</v>
      </c>
      <c r="B1233" s="5" t="s">
        <v>7864</v>
      </c>
      <c r="C1233" s="21" t="s">
        <v>24</v>
      </c>
      <c r="D1233" s="21" t="s">
        <v>7875</v>
      </c>
      <c r="E1233" s="21" t="s">
        <v>33</v>
      </c>
      <c r="F1233" s="22">
        <v>31.0</v>
      </c>
      <c r="G1233" s="21" t="s">
        <v>24</v>
      </c>
      <c r="H1233" s="13"/>
      <c r="I1233" s="21" t="s">
        <v>48</v>
      </c>
      <c r="J1233" s="22">
        <v>1269.0</v>
      </c>
      <c r="K1233" s="22">
        <v>0.0</v>
      </c>
      <c r="L1233" s="22">
        <v>1269.0</v>
      </c>
      <c r="M1233" s="22">
        <v>0.75</v>
      </c>
      <c r="N1233" s="14">
        <v>0.563119032</v>
      </c>
      <c r="O1233" s="14">
        <v>225352.0</v>
      </c>
      <c r="P1233" s="17">
        <f>VLOOKUP(D1233,Details!$C$1:$J$3719,3,FALSE)</f>
        <v>0</v>
      </c>
      <c r="Q1233" s="18" t="str">
        <f>VLOOKUP(D1233,Details!$C$1:$J$3719,4,FALSE)</f>
        <v>Graduate Professional</v>
      </c>
      <c r="R1233" s="17">
        <f>VLOOKUP(D1233,Details!$C$1:$J$3719,5,FALSE)</f>
        <v>31</v>
      </c>
      <c r="S1233" s="18" t="str">
        <f>VLOOKUP(D1233,Details!$C$1:$J$3719,6,FALSE)</f>
        <v>Rs19,40,000 ~ 19Lacs+</v>
      </c>
      <c r="T1233" s="18" t="str">
        <f>VLOOKUP(D1233,Details!$C$1:$J$3719,7,FALSE)</f>
        <v>Rs6,81,468 ~ 6Lacs+</v>
      </c>
      <c r="U1233" s="18" t="str">
        <f>VLOOKUP(D1233,Details!$C$1:$J$3719,8,FALSE)</f>
        <v/>
      </c>
    </row>
    <row r="1234">
      <c r="A1234" s="5" t="s">
        <v>22</v>
      </c>
      <c r="B1234" s="5" t="s">
        <v>7864</v>
      </c>
      <c r="C1234" s="21" t="s">
        <v>24</v>
      </c>
      <c r="D1234" s="21" t="s">
        <v>7876</v>
      </c>
      <c r="E1234" s="21" t="s">
        <v>33</v>
      </c>
      <c r="F1234" s="22">
        <v>34.0</v>
      </c>
      <c r="G1234" s="21" t="s">
        <v>253</v>
      </c>
      <c r="H1234" s="13"/>
      <c r="I1234" s="21" t="s">
        <v>219</v>
      </c>
      <c r="J1234" s="22">
        <v>1244.0</v>
      </c>
      <c r="K1234" s="22">
        <v>0.0</v>
      </c>
      <c r="L1234" s="22">
        <v>1244.0</v>
      </c>
      <c r="M1234" s="22">
        <v>0.74</v>
      </c>
      <c r="N1234" s="14">
        <v>0.552025276</v>
      </c>
      <c r="O1234" s="14">
        <v>225352.0</v>
      </c>
      <c r="P1234" s="17">
        <f>VLOOKUP(D1234,Details!$C$1:$J$3719,3,FALSE)</f>
        <v>0</v>
      </c>
      <c r="Q1234" s="18" t="str">
        <f>VLOOKUP(D1234,Details!$C$1:$J$3719,4,FALSE)</f>
        <v>Graduate</v>
      </c>
      <c r="R1234" s="17">
        <f>VLOOKUP(D1234,Details!$C$1:$J$3719,5,FALSE)</f>
        <v>34</v>
      </c>
      <c r="S1234" s="18" t="str">
        <f>VLOOKUP(D1234,Details!$C$1:$J$3719,6,FALSE)</f>
        <v>Rs8,000 ~ 8Thou+</v>
      </c>
      <c r="T1234" s="18" t="str">
        <f>VLOOKUP(D1234,Details!$C$1:$J$3719,7,FALSE)</f>
        <v>Rs0 ~ </v>
      </c>
      <c r="U1234" s="18" t="str">
        <f>VLOOKUP(D1234,Details!$C$1:$J$3719,8,FALSE)</f>
        <v/>
      </c>
    </row>
    <row r="1235">
      <c r="A1235" s="5" t="s">
        <v>22</v>
      </c>
      <c r="B1235" s="5" t="s">
        <v>7864</v>
      </c>
      <c r="C1235" s="21" t="s">
        <v>24</v>
      </c>
      <c r="D1235" s="21" t="s">
        <v>7877</v>
      </c>
      <c r="E1235" s="21" t="s">
        <v>33</v>
      </c>
      <c r="F1235" s="22">
        <v>42.0</v>
      </c>
      <c r="G1235" s="21" t="s">
        <v>24</v>
      </c>
      <c r="H1235" s="13"/>
      <c r="I1235" s="21" t="s">
        <v>48</v>
      </c>
      <c r="J1235" s="22">
        <v>1178.0</v>
      </c>
      <c r="K1235" s="22">
        <v>0.0</v>
      </c>
      <c r="L1235" s="22">
        <v>1178.0</v>
      </c>
      <c r="M1235" s="22">
        <v>0.7</v>
      </c>
      <c r="N1235" s="14">
        <v>0.522737761</v>
      </c>
      <c r="O1235" s="14">
        <v>225352.0</v>
      </c>
      <c r="P1235" s="17">
        <f>VLOOKUP(D1235,Details!$C$1:$J$3719,3,FALSE)</f>
        <v>0</v>
      </c>
      <c r="Q1235" s="18" t="str">
        <f>VLOOKUP(D1235,Details!$C$1:$J$3719,4,FALSE)</f>
        <v>12th Pass</v>
      </c>
      <c r="R1235" s="17">
        <f>VLOOKUP(D1235,Details!$C$1:$J$3719,5,FALSE)</f>
        <v>41</v>
      </c>
      <c r="S1235" s="18" t="str">
        <f>VLOOKUP(D1235,Details!$C$1:$J$3719,6,FALSE)</f>
        <v>Rs96,500 ~ 96Thou+</v>
      </c>
      <c r="T1235" s="18" t="str">
        <f>VLOOKUP(D1235,Details!$C$1:$J$3719,7,FALSE)</f>
        <v>Rs0 ~ </v>
      </c>
      <c r="U1235" s="18" t="str">
        <f>VLOOKUP(D1235,Details!$C$1:$J$3719,8,FALSE)</f>
        <v/>
      </c>
    </row>
    <row r="1236">
      <c r="A1236" s="5" t="s">
        <v>22</v>
      </c>
      <c r="B1236" s="5" t="s">
        <v>7864</v>
      </c>
      <c r="C1236" s="21" t="s">
        <v>24</v>
      </c>
      <c r="D1236" s="21" t="s">
        <v>7878</v>
      </c>
      <c r="E1236" s="21" t="s">
        <v>33</v>
      </c>
      <c r="F1236" s="22">
        <v>38.0</v>
      </c>
      <c r="G1236" s="21" t="s">
        <v>24</v>
      </c>
      <c r="H1236" s="13"/>
      <c r="I1236" s="21" t="s">
        <v>48</v>
      </c>
      <c r="J1236" s="22">
        <v>1030.0</v>
      </c>
      <c r="K1236" s="22">
        <v>0.0</v>
      </c>
      <c r="L1236" s="22">
        <v>1030.0</v>
      </c>
      <c r="M1236" s="22">
        <v>0.61</v>
      </c>
      <c r="N1236" s="14">
        <v>0.457062729</v>
      </c>
      <c r="O1236" s="14">
        <v>225352.0</v>
      </c>
      <c r="P1236" s="17" t="str">
        <f>VLOOKUP(D1236,Details!$C$1:$J$3719,3,FALSE)</f>
        <v>#N/A</v>
      </c>
      <c r="Q1236" s="18" t="str">
        <f>VLOOKUP(D1236,Details!$C$1:$J$3719,4,FALSE)</f>
        <v>#N/A</v>
      </c>
      <c r="R1236" s="17" t="str">
        <f>VLOOKUP(D1236,Details!$C$1:$J$3719,5,FALSE)</f>
        <v>#N/A</v>
      </c>
      <c r="S1236" s="18" t="str">
        <f>VLOOKUP(D1236,Details!$C$1:$J$3719,6,FALSE)</f>
        <v>#N/A</v>
      </c>
      <c r="T1236" s="18" t="str">
        <f>VLOOKUP(D1236,Details!$C$1:$J$3719,7,FALSE)</f>
        <v>#N/A</v>
      </c>
      <c r="U1236" s="18" t="str">
        <f>VLOOKUP(D1236,Details!$C$1:$J$3719,8,FALSE)</f>
        <v>#N/A</v>
      </c>
    </row>
    <row r="1237">
      <c r="A1237" s="5" t="s">
        <v>22</v>
      </c>
      <c r="B1237" s="5" t="s">
        <v>7864</v>
      </c>
      <c r="C1237" s="21" t="s">
        <v>24</v>
      </c>
      <c r="D1237" s="21" t="s">
        <v>7879</v>
      </c>
      <c r="E1237" s="21" t="s">
        <v>33</v>
      </c>
      <c r="F1237" s="22">
        <v>35.0</v>
      </c>
      <c r="G1237" s="21" t="s">
        <v>24</v>
      </c>
      <c r="H1237" s="13"/>
      <c r="I1237" s="21" t="s">
        <v>48</v>
      </c>
      <c r="J1237" s="22">
        <v>878.0</v>
      </c>
      <c r="K1237" s="22">
        <v>0.0</v>
      </c>
      <c r="L1237" s="22">
        <v>878.0</v>
      </c>
      <c r="M1237" s="22">
        <v>0.52</v>
      </c>
      <c r="N1237" s="14">
        <v>0.389612695</v>
      </c>
      <c r="O1237" s="14">
        <v>225352.0</v>
      </c>
      <c r="P1237" s="17">
        <f>VLOOKUP(D1237,Details!$C$1:$J$3719,3,FALSE)</f>
        <v>0</v>
      </c>
      <c r="Q1237" s="18" t="str">
        <f>VLOOKUP(D1237,Details!$C$1:$J$3719,4,FALSE)</f>
        <v>12th Pass</v>
      </c>
      <c r="R1237" s="17">
        <f>VLOOKUP(D1237,Details!$C$1:$J$3719,5,FALSE)</f>
        <v>36</v>
      </c>
      <c r="S1237" s="18" t="str">
        <f>VLOOKUP(D1237,Details!$C$1:$J$3719,6,FALSE)</f>
        <v>Rs2,75,000 ~ 2Lacs+</v>
      </c>
      <c r="T1237" s="18" t="str">
        <f>VLOOKUP(D1237,Details!$C$1:$J$3719,7,FALSE)</f>
        <v>Rs0 ~ </v>
      </c>
      <c r="U1237" s="18" t="str">
        <f>VLOOKUP(D1237,Details!$C$1:$J$3719,8,FALSE)</f>
        <v/>
      </c>
    </row>
    <row r="1238">
      <c r="A1238" s="5" t="s">
        <v>22</v>
      </c>
      <c r="B1238" s="5" t="s">
        <v>7864</v>
      </c>
      <c r="C1238" s="21" t="s">
        <v>24</v>
      </c>
      <c r="D1238" s="21" t="s">
        <v>7880</v>
      </c>
      <c r="E1238" s="21" t="s">
        <v>33</v>
      </c>
      <c r="F1238" s="22">
        <v>40.0</v>
      </c>
      <c r="G1238" s="21" t="s">
        <v>253</v>
      </c>
      <c r="H1238" s="13"/>
      <c r="I1238" s="21" t="s">
        <v>48</v>
      </c>
      <c r="J1238" s="22">
        <v>710.0</v>
      </c>
      <c r="K1238" s="22">
        <v>0.0</v>
      </c>
      <c r="L1238" s="22">
        <v>710.0</v>
      </c>
      <c r="M1238" s="22">
        <v>0.42</v>
      </c>
      <c r="N1238" s="14">
        <v>0.315062658</v>
      </c>
      <c r="O1238" s="14">
        <v>225352.0</v>
      </c>
      <c r="P1238" s="17">
        <f>VLOOKUP(D1238,Details!$C$1:$J$3719,3,FALSE)</f>
        <v>0</v>
      </c>
      <c r="Q1238" s="18" t="str">
        <f>VLOOKUP(D1238,Details!$C$1:$J$3719,4,FALSE)</f>
        <v>Literate</v>
      </c>
      <c r="R1238" s="17">
        <f>VLOOKUP(D1238,Details!$C$1:$J$3719,5,FALSE)</f>
        <v>46</v>
      </c>
      <c r="S1238" s="18" t="str">
        <f>VLOOKUP(D1238,Details!$C$1:$J$3719,6,FALSE)</f>
        <v>Rs3,50,000 ~ 3Lacs+</v>
      </c>
      <c r="T1238" s="18" t="str">
        <f>VLOOKUP(D1238,Details!$C$1:$J$3719,7,FALSE)</f>
        <v>Rs0 ~ </v>
      </c>
      <c r="U1238" s="18" t="str">
        <f>VLOOKUP(D1238,Details!$C$1:$J$3719,8,FALSE)</f>
        <v/>
      </c>
    </row>
    <row r="1239">
      <c r="A1239" s="5" t="s">
        <v>22</v>
      </c>
      <c r="B1239" s="5" t="s">
        <v>7864</v>
      </c>
      <c r="C1239" s="21" t="s">
        <v>24</v>
      </c>
      <c r="D1239" s="21" t="s">
        <v>7881</v>
      </c>
      <c r="E1239" s="21" t="s">
        <v>33</v>
      </c>
      <c r="F1239" s="22">
        <v>50.0</v>
      </c>
      <c r="G1239" s="21" t="s">
        <v>253</v>
      </c>
      <c r="H1239" s="13"/>
      <c r="I1239" s="21" t="s">
        <v>48</v>
      </c>
      <c r="J1239" s="22">
        <v>704.0</v>
      </c>
      <c r="K1239" s="22">
        <v>0.0</v>
      </c>
      <c r="L1239" s="22">
        <v>704.0</v>
      </c>
      <c r="M1239" s="22">
        <v>0.42</v>
      </c>
      <c r="N1239" s="14">
        <v>0.312400156</v>
      </c>
      <c r="O1239" s="14">
        <v>225352.0</v>
      </c>
      <c r="P1239" s="17">
        <f>VLOOKUP(D1239,Details!$C$1:$J$3719,3,FALSE)</f>
        <v>0</v>
      </c>
      <c r="Q1239" s="18" t="str">
        <f>VLOOKUP(D1239,Details!$C$1:$J$3719,4,FALSE)</f>
        <v>5th Pass</v>
      </c>
      <c r="R1239" s="17">
        <f>VLOOKUP(D1239,Details!$C$1:$J$3719,5,FALSE)</f>
        <v>50</v>
      </c>
      <c r="S1239" s="18" t="str">
        <f>VLOOKUP(D1239,Details!$C$1:$J$3719,6,FALSE)</f>
        <v>Rs75,000 ~ 75Thou+</v>
      </c>
      <c r="T1239" s="18" t="str">
        <f>VLOOKUP(D1239,Details!$C$1:$J$3719,7,FALSE)</f>
        <v>Rs0 ~ </v>
      </c>
      <c r="U1239" s="18" t="str">
        <f>VLOOKUP(D1239,Details!$C$1:$J$3719,8,FALSE)</f>
        <v/>
      </c>
    </row>
    <row r="1240">
      <c r="A1240" s="5" t="s">
        <v>22</v>
      </c>
      <c r="B1240" s="5" t="s">
        <v>7864</v>
      </c>
      <c r="C1240" s="21" t="s">
        <v>24</v>
      </c>
      <c r="D1240" s="21" t="s">
        <v>7882</v>
      </c>
      <c r="E1240" s="21" t="s">
        <v>33</v>
      </c>
      <c r="F1240" s="22">
        <v>65.0</v>
      </c>
      <c r="G1240" s="21" t="s">
        <v>253</v>
      </c>
      <c r="H1240" s="13"/>
      <c r="I1240" s="21" t="s">
        <v>48</v>
      </c>
      <c r="J1240" s="22">
        <v>544.0</v>
      </c>
      <c r="K1240" s="22">
        <v>0.0</v>
      </c>
      <c r="L1240" s="22">
        <v>544.0</v>
      </c>
      <c r="M1240" s="22">
        <v>0.32</v>
      </c>
      <c r="N1240" s="14">
        <v>0.241400121</v>
      </c>
      <c r="O1240" s="14">
        <v>225352.0</v>
      </c>
      <c r="P1240" s="17">
        <f>VLOOKUP(D1240,Details!$C$1:$J$3719,3,FALSE)</f>
        <v>0</v>
      </c>
      <c r="Q1240" s="18" t="str">
        <f>VLOOKUP(D1240,Details!$C$1:$J$3719,4,FALSE)</f>
        <v>Literate</v>
      </c>
      <c r="R1240" s="17">
        <f>VLOOKUP(D1240,Details!$C$1:$J$3719,5,FALSE)</f>
        <v>65</v>
      </c>
      <c r="S1240" s="18" t="str">
        <f>VLOOKUP(D1240,Details!$C$1:$J$3719,6,FALSE)</f>
        <v>Rs30,000 ~ 30Thou+</v>
      </c>
      <c r="T1240" s="18" t="str">
        <f>VLOOKUP(D1240,Details!$C$1:$J$3719,7,FALSE)</f>
        <v>Rs0 ~ </v>
      </c>
      <c r="U1240" s="18" t="str">
        <f>VLOOKUP(D1240,Details!$C$1:$J$3719,8,FALSE)</f>
        <v/>
      </c>
    </row>
    <row r="1241">
      <c r="A1241" s="5" t="s">
        <v>22</v>
      </c>
      <c r="B1241" s="5" t="s">
        <v>7883</v>
      </c>
      <c r="C1241" s="21" t="s">
        <v>24</v>
      </c>
      <c r="D1241" s="21" t="s">
        <v>7884</v>
      </c>
      <c r="E1241" s="21" t="s">
        <v>33</v>
      </c>
      <c r="F1241" s="22">
        <v>64.0</v>
      </c>
      <c r="G1241" s="21" t="s">
        <v>24</v>
      </c>
      <c r="H1241" s="13"/>
      <c r="I1241" s="21" t="s">
        <v>40</v>
      </c>
      <c r="J1241" s="22">
        <v>60937.0</v>
      </c>
      <c r="K1241" s="22">
        <v>281.0</v>
      </c>
      <c r="L1241" s="22">
        <v>61218.0</v>
      </c>
      <c r="M1241" s="22">
        <v>40.47</v>
      </c>
      <c r="N1241" s="14">
        <v>29.23146711</v>
      </c>
      <c r="O1241" s="14">
        <v>209425.0</v>
      </c>
      <c r="P1241" s="17">
        <f>VLOOKUP(D1241,Details!$C$1:$J$3719,3,FALSE)</f>
        <v>0</v>
      </c>
      <c r="Q1241" s="18" t="str">
        <f>VLOOKUP(D1241,Details!$C$1:$J$3719,4,FALSE)</f>
        <v>Post Graduate</v>
      </c>
      <c r="R1241" s="17">
        <f>VLOOKUP(D1241,Details!$C$1:$J$3719,5,FALSE)</f>
        <v>65</v>
      </c>
      <c r="S1241" s="18" t="str">
        <f>VLOOKUP(D1241,Details!$C$1:$J$3719,6,FALSE)</f>
        <v>Rs2,01,14,039 ~ 2Crore+</v>
      </c>
      <c r="T1241" s="18" t="str">
        <f>VLOOKUP(D1241,Details!$C$1:$J$3719,7,FALSE)</f>
        <v>Rs0 ~ </v>
      </c>
      <c r="U1241" s="18" t="str">
        <f>VLOOKUP(D1241,Details!$C$1:$J$3719,8,FALSE)</f>
        <v>Y</v>
      </c>
    </row>
    <row r="1242">
      <c r="A1242" s="5" t="s">
        <v>22</v>
      </c>
      <c r="B1242" s="5" t="s">
        <v>7883</v>
      </c>
      <c r="C1242" s="21" t="s">
        <v>24</v>
      </c>
      <c r="D1242" s="21" t="s">
        <v>7885</v>
      </c>
      <c r="E1242" s="21" t="s">
        <v>33</v>
      </c>
      <c r="F1242" s="22">
        <v>47.0</v>
      </c>
      <c r="G1242" s="21" t="s">
        <v>24</v>
      </c>
      <c r="H1242" s="13"/>
      <c r="I1242" s="21" t="s">
        <v>41</v>
      </c>
      <c r="J1242" s="22">
        <v>60779.0</v>
      </c>
      <c r="K1242" s="22">
        <v>203.0</v>
      </c>
      <c r="L1242" s="22">
        <v>60982.0</v>
      </c>
      <c r="M1242" s="22">
        <v>40.31</v>
      </c>
      <c r="N1242" s="14">
        <v>29.11877761</v>
      </c>
      <c r="O1242" s="14">
        <v>209425.0</v>
      </c>
      <c r="P1242" s="17">
        <f>VLOOKUP(D1242,Details!$C$1:$J$3719,3,FALSE)</f>
        <v>0</v>
      </c>
      <c r="Q1242" s="18" t="str">
        <f>VLOOKUP(D1242,Details!$C$1:$J$3719,4,FALSE)</f>
        <v>Post Graduate</v>
      </c>
      <c r="R1242" s="17">
        <f>VLOOKUP(D1242,Details!$C$1:$J$3719,5,FALSE)</f>
        <v>47</v>
      </c>
      <c r="S1242" s="18" t="str">
        <f>VLOOKUP(D1242,Details!$C$1:$J$3719,6,FALSE)</f>
        <v>Rs9,10,82,660 ~ 9Crore+</v>
      </c>
      <c r="T1242" s="18" t="str">
        <f>VLOOKUP(D1242,Details!$C$1:$J$3719,7,FALSE)</f>
        <v>Rs3,49,50,000 ~ 3Crore+</v>
      </c>
      <c r="U1242" s="18" t="str">
        <f>VLOOKUP(D1242,Details!$C$1:$J$3719,8,FALSE)</f>
        <v/>
      </c>
    </row>
    <row r="1243">
      <c r="A1243" s="5" t="s">
        <v>22</v>
      </c>
      <c r="B1243" s="5" t="s">
        <v>7883</v>
      </c>
      <c r="C1243" s="21" t="s">
        <v>24</v>
      </c>
      <c r="D1243" s="21" t="s">
        <v>7886</v>
      </c>
      <c r="E1243" s="21" t="s">
        <v>33</v>
      </c>
      <c r="F1243" s="22">
        <v>56.0</v>
      </c>
      <c r="G1243" s="21" t="s">
        <v>24</v>
      </c>
      <c r="H1243" s="13"/>
      <c r="I1243" s="21" t="s">
        <v>52</v>
      </c>
      <c r="J1243" s="22">
        <v>9210.0</v>
      </c>
      <c r="K1243" s="22">
        <v>7.0</v>
      </c>
      <c r="L1243" s="22">
        <v>9217.0</v>
      </c>
      <c r="M1243" s="22">
        <v>6.09</v>
      </c>
      <c r="N1243" s="14">
        <v>4.401098245</v>
      </c>
      <c r="O1243" s="14">
        <v>209425.0</v>
      </c>
      <c r="P1243" s="17">
        <f>VLOOKUP(D1243,Details!$C$1:$J$3719,3,FALSE)</f>
        <v>0</v>
      </c>
      <c r="Q1243" s="18" t="str">
        <f>VLOOKUP(D1243,Details!$C$1:$J$3719,4,FALSE)</f>
        <v>Graduate Professional</v>
      </c>
      <c r="R1243" s="17">
        <f>VLOOKUP(D1243,Details!$C$1:$J$3719,5,FALSE)</f>
        <v>56</v>
      </c>
      <c r="S1243" s="18" t="str">
        <f>VLOOKUP(D1243,Details!$C$1:$J$3719,6,FALSE)</f>
        <v>Rs94,25,000 ~ 94Lacs+</v>
      </c>
      <c r="T1243" s="18" t="str">
        <f>VLOOKUP(D1243,Details!$C$1:$J$3719,7,FALSE)</f>
        <v>Rs0 ~ </v>
      </c>
      <c r="U1243" s="18" t="str">
        <f>VLOOKUP(D1243,Details!$C$1:$J$3719,8,FALSE)</f>
        <v/>
      </c>
    </row>
    <row r="1244">
      <c r="A1244" s="5" t="s">
        <v>22</v>
      </c>
      <c r="B1244" s="5" t="s">
        <v>7883</v>
      </c>
      <c r="C1244" s="21" t="s">
        <v>24</v>
      </c>
      <c r="D1244" s="21" t="s">
        <v>7887</v>
      </c>
      <c r="E1244" s="21" t="s">
        <v>33</v>
      </c>
      <c r="F1244" s="22">
        <v>64.0</v>
      </c>
      <c r="G1244" s="21" t="s">
        <v>24</v>
      </c>
      <c r="H1244" s="13"/>
      <c r="I1244" s="21" t="s">
        <v>73</v>
      </c>
      <c r="J1244" s="22">
        <v>4305.0</v>
      </c>
      <c r="K1244" s="22">
        <v>5.0</v>
      </c>
      <c r="L1244" s="22">
        <v>4310.0</v>
      </c>
      <c r="M1244" s="22">
        <v>2.85</v>
      </c>
      <c r="N1244" s="14">
        <v>2.058015996</v>
      </c>
      <c r="O1244" s="14">
        <v>209425.0</v>
      </c>
      <c r="P1244" s="17" t="str">
        <f>VLOOKUP(D1244,Details!$C$1:$J$3719,3,FALSE)</f>
        <v>#N/A</v>
      </c>
      <c r="Q1244" s="18" t="str">
        <f>VLOOKUP(D1244,Details!$C$1:$J$3719,4,FALSE)</f>
        <v>#N/A</v>
      </c>
      <c r="R1244" s="17" t="str">
        <f>VLOOKUP(D1244,Details!$C$1:$J$3719,5,FALSE)</f>
        <v>#N/A</v>
      </c>
      <c r="S1244" s="18" t="str">
        <f>VLOOKUP(D1244,Details!$C$1:$J$3719,6,FALSE)</f>
        <v>#N/A</v>
      </c>
      <c r="T1244" s="18" t="str">
        <f>VLOOKUP(D1244,Details!$C$1:$J$3719,7,FALSE)</f>
        <v>#N/A</v>
      </c>
      <c r="U1244" s="18" t="str">
        <f>VLOOKUP(D1244,Details!$C$1:$J$3719,8,FALSE)</f>
        <v>#N/A</v>
      </c>
    </row>
    <row r="1245">
      <c r="A1245" s="5" t="s">
        <v>22</v>
      </c>
      <c r="B1245" s="5" t="s">
        <v>7883</v>
      </c>
      <c r="C1245" s="21" t="s">
        <v>24</v>
      </c>
      <c r="D1245" s="21" t="s">
        <v>7888</v>
      </c>
      <c r="E1245" s="21" t="s">
        <v>33</v>
      </c>
      <c r="F1245" s="22">
        <v>35.0</v>
      </c>
      <c r="G1245" s="21" t="s">
        <v>253</v>
      </c>
      <c r="H1245" s="13"/>
      <c r="I1245" s="21" t="s">
        <v>48</v>
      </c>
      <c r="J1245" s="22">
        <v>3148.0</v>
      </c>
      <c r="K1245" s="22">
        <v>0.0</v>
      </c>
      <c r="L1245" s="22">
        <v>3148.0</v>
      </c>
      <c r="M1245" s="22">
        <v>2.08</v>
      </c>
      <c r="N1245" s="14">
        <v>1.503163424</v>
      </c>
      <c r="O1245" s="14">
        <v>209425.0</v>
      </c>
      <c r="P1245" s="17">
        <f>VLOOKUP(D1245,Details!$C$1:$J$3719,3,FALSE)</f>
        <v>0</v>
      </c>
      <c r="Q1245" s="18" t="str">
        <f>VLOOKUP(D1245,Details!$C$1:$J$3719,4,FALSE)</f>
        <v>Literate</v>
      </c>
      <c r="R1245" s="17">
        <f>VLOOKUP(D1245,Details!$C$1:$J$3719,5,FALSE)</f>
        <v>35</v>
      </c>
      <c r="S1245" s="18" t="str">
        <f>VLOOKUP(D1245,Details!$C$1:$J$3719,6,FALSE)</f>
        <v>Rs500 ~ 5Hund+</v>
      </c>
      <c r="T1245" s="18" t="str">
        <f>VLOOKUP(D1245,Details!$C$1:$J$3719,7,FALSE)</f>
        <v>Rs30,000 ~ 30Thou+</v>
      </c>
      <c r="U1245" s="18" t="str">
        <f>VLOOKUP(D1245,Details!$C$1:$J$3719,8,FALSE)</f>
        <v/>
      </c>
    </row>
    <row r="1246">
      <c r="A1246" s="5" t="s">
        <v>22</v>
      </c>
      <c r="B1246" s="5" t="s">
        <v>7883</v>
      </c>
      <c r="C1246" s="21" t="s">
        <v>24</v>
      </c>
      <c r="D1246" s="21" t="s">
        <v>7889</v>
      </c>
      <c r="E1246" s="21" t="s">
        <v>33</v>
      </c>
      <c r="F1246" s="22">
        <v>49.0</v>
      </c>
      <c r="G1246" s="21" t="s">
        <v>24</v>
      </c>
      <c r="H1246" s="13"/>
      <c r="I1246" s="21" t="s">
        <v>48</v>
      </c>
      <c r="J1246" s="22">
        <v>2579.0</v>
      </c>
      <c r="K1246" s="22">
        <v>0.0</v>
      </c>
      <c r="L1246" s="22">
        <v>2579.0</v>
      </c>
      <c r="M1246" s="22">
        <v>1.7</v>
      </c>
      <c r="N1246" s="14">
        <v>1.231467112</v>
      </c>
      <c r="O1246" s="14">
        <v>209425.0</v>
      </c>
      <c r="P1246" s="17" t="str">
        <f>VLOOKUP(D1246,Details!$C$1:$J$3719,3,FALSE)</f>
        <v>#N/A</v>
      </c>
      <c r="Q1246" s="18" t="str">
        <f>VLOOKUP(D1246,Details!$C$1:$J$3719,4,FALSE)</f>
        <v>#N/A</v>
      </c>
      <c r="R1246" s="17" t="str">
        <f>VLOOKUP(D1246,Details!$C$1:$J$3719,5,FALSE)</f>
        <v>#N/A</v>
      </c>
      <c r="S1246" s="18" t="str">
        <f>VLOOKUP(D1246,Details!$C$1:$J$3719,6,FALSE)</f>
        <v>#N/A</v>
      </c>
      <c r="T1246" s="18" t="str">
        <f>VLOOKUP(D1246,Details!$C$1:$J$3719,7,FALSE)</f>
        <v>#N/A</v>
      </c>
      <c r="U1246" s="18" t="str">
        <f>VLOOKUP(D1246,Details!$C$1:$J$3719,8,FALSE)</f>
        <v>#N/A</v>
      </c>
    </row>
    <row r="1247">
      <c r="A1247" s="5" t="s">
        <v>22</v>
      </c>
      <c r="B1247" s="5" t="s">
        <v>7883</v>
      </c>
      <c r="C1247" s="21" t="s">
        <v>24</v>
      </c>
      <c r="D1247" s="21" t="s">
        <v>7890</v>
      </c>
      <c r="E1247" s="21" t="s">
        <v>33</v>
      </c>
      <c r="F1247" s="22">
        <v>49.0</v>
      </c>
      <c r="G1247" s="21" t="s">
        <v>24</v>
      </c>
      <c r="H1247" s="13"/>
      <c r="I1247" s="21" t="s">
        <v>44</v>
      </c>
      <c r="J1247" s="22">
        <v>2272.0</v>
      </c>
      <c r="K1247" s="22">
        <v>13.0</v>
      </c>
      <c r="L1247" s="22">
        <v>2285.0</v>
      </c>
      <c r="M1247" s="22">
        <v>1.51</v>
      </c>
      <c r="N1247" s="14">
        <v>1.091082727</v>
      </c>
      <c r="O1247" s="14">
        <v>209425.0</v>
      </c>
      <c r="P1247" s="17" t="str">
        <f>VLOOKUP(D1247,Details!$C$1:$J$3719,3,FALSE)</f>
        <v>#N/A</v>
      </c>
      <c r="Q1247" s="18" t="str">
        <f>VLOOKUP(D1247,Details!$C$1:$J$3719,4,FALSE)</f>
        <v>#N/A</v>
      </c>
      <c r="R1247" s="17" t="str">
        <f>VLOOKUP(D1247,Details!$C$1:$J$3719,5,FALSE)</f>
        <v>#N/A</v>
      </c>
      <c r="S1247" s="18" t="str">
        <f>VLOOKUP(D1247,Details!$C$1:$J$3719,6,FALSE)</f>
        <v>#N/A</v>
      </c>
      <c r="T1247" s="18" t="str">
        <f>VLOOKUP(D1247,Details!$C$1:$J$3719,7,FALSE)</f>
        <v>#N/A</v>
      </c>
      <c r="U1247" s="18" t="str">
        <f>VLOOKUP(D1247,Details!$C$1:$J$3719,8,FALSE)</f>
        <v>#N/A</v>
      </c>
    </row>
    <row r="1248">
      <c r="A1248" s="5" t="s">
        <v>22</v>
      </c>
      <c r="B1248" s="5" t="s">
        <v>7883</v>
      </c>
      <c r="C1248" s="21" t="s">
        <v>24</v>
      </c>
      <c r="D1248" s="21" t="s">
        <v>7891</v>
      </c>
      <c r="E1248" s="21" t="s">
        <v>33</v>
      </c>
      <c r="F1248" s="22">
        <v>38.0</v>
      </c>
      <c r="G1248" s="21" t="s">
        <v>24</v>
      </c>
      <c r="H1248" s="13"/>
      <c r="I1248" s="21" t="s">
        <v>35</v>
      </c>
      <c r="J1248" s="22">
        <v>2274.0</v>
      </c>
      <c r="K1248" s="22">
        <v>0.0</v>
      </c>
      <c r="L1248" s="22">
        <v>2274.0</v>
      </c>
      <c r="M1248" s="22">
        <v>1.5</v>
      </c>
      <c r="N1248" s="14">
        <v>1.085830249</v>
      </c>
      <c r="O1248" s="14">
        <v>209425.0</v>
      </c>
      <c r="P1248" s="17">
        <f>VLOOKUP(D1248,Details!$C$1:$J$3719,3,FALSE)</f>
        <v>0</v>
      </c>
      <c r="Q1248" s="18" t="str">
        <f>VLOOKUP(D1248,Details!$C$1:$J$3719,4,FALSE)</f>
        <v>Graduate</v>
      </c>
      <c r="R1248" s="17">
        <f>VLOOKUP(D1248,Details!$C$1:$J$3719,5,FALSE)</f>
        <v>38</v>
      </c>
      <c r="S1248" s="18" t="str">
        <f>VLOOKUP(D1248,Details!$C$1:$J$3719,6,FALSE)</f>
        <v>Rs3,88,200 ~ 3Lacs+</v>
      </c>
      <c r="T1248" s="18" t="str">
        <f>VLOOKUP(D1248,Details!$C$1:$J$3719,7,FALSE)</f>
        <v>Rs0 ~ </v>
      </c>
      <c r="U1248" s="18" t="str">
        <f>VLOOKUP(D1248,Details!$C$1:$J$3719,8,FALSE)</f>
        <v/>
      </c>
    </row>
    <row r="1249">
      <c r="A1249" s="5" t="s">
        <v>22</v>
      </c>
      <c r="B1249" s="5" t="s">
        <v>7883</v>
      </c>
      <c r="C1249" s="21" t="s">
        <v>24</v>
      </c>
      <c r="D1249" s="21" t="s">
        <v>7892</v>
      </c>
      <c r="E1249" s="21" t="s">
        <v>33</v>
      </c>
      <c r="F1249" s="22">
        <v>32.0</v>
      </c>
      <c r="G1249" s="21" t="s">
        <v>24</v>
      </c>
      <c r="H1249" s="13"/>
      <c r="I1249" s="21" t="s">
        <v>57</v>
      </c>
      <c r="J1249" s="22">
        <v>1771.0</v>
      </c>
      <c r="K1249" s="22">
        <v>2.0</v>
      </c>
      <c r="L1249" s="22">
        <v>1773.0</v>
      </c>
      <c r="M1249" s="22">
        <v>1.17</v>
      </c>
      <c r="N1249" s="14">
        <v>0.846603796</v>
      </c>
      <c r="O1249" s="14">
        <v>209425.0</v>
      </c>
      <c r="P1249" s="17">
        <f>VLOOKUP(D1249,Details!$C$1:$J$3719,3,FALSE)</f>
        <v>0</v>
      </c>
      <c r="Q1249" s="18" t="str">
        <f>VLOOKUP(D1249,Details!$C$1:$J$3719,4,FALSE)</f>
        <v>Post Graduate</v>
      </c>
      <c r="R1249" s="17">
        <f>VLOOKUP(D1249,Details!$C$1:$J$3719,5,FALSE)</f>
        <v>32</v>
      </c>
      <c r="S1249" s="18" t="str">
        <f>VLOOKUP(D1249,Details!$C$1:$J$3719,6,FALSE)</f>
        <v>Rs50,000 ~ 50Thou+</v>
      </c>
      <c r="T1249" s="18" t="str">
        <f>VLOOKUP(D1249,Details!$C$1:$J$3719,7,FALSE)</f>
        <v>Rs0 ~ </v>
      </c>
      <c r="U1249" s="18" t="str">
        <f>VLOOKUP(D1249,Details!$C$1:$J$3719,8,FALSE)</f>
        <v/>
      </c>
    </row>
    <row r="1250">
      <c r="A1250" s="5" t="s">
        <v>22</v>
      </c>
      <c r="B1250" s="5" t="s">
        <v>7883</v>
      </c>
      <c r="C1250" s="21" t="s">
        <v>24</v>
      </c>
      <c r="D1250" s="21" t="s">
        <v>7893</v>
      </c>
      <c r="E1250" s="21" t="s">
        <v>33</v>
      </c>
      <c r="F1250" s="22">
        <v>40.0</v>
      </c>
      <c r="G1250" s="21" t="s">
        <v>24</v>
      </c>
      <c r="H1250" s="13"/>
      <c r="I1250" s="21" t="s">
        <v>48</v>
      </c>
      <c r="J1250" s="22">
        <v>1227.0</v>
      </c>
      <c r="K1250" s="22">
        <v>0.0</v>
      </c>
      <c r="L1250" s="22">
        <v>1227.0</v>
      </c>
      <c r="M1250" s="22">
        <v>0.81</v>
      </c>
      <c r="N1250" s="14">
        <v>0.585889937</v>
      </c>
      <c r="O1250" s="14">
        <v>209425.0</v>
      </c>
      <c r="P1250" s="17">
        <f>VLOOKUP(D1250,Details!$C$1:$J$3719,3,FALSE)</f>
        <v>0</v>
      </c>
      <c r="Q1250" s="18" t="str">
        <f>VLOOKUP(D1250,Details!$C$1:$J$3719,4,FALSE)</f>
        <v>12th Pass</v>
      </c>
      <c r="R1250" s="17">
        <f>VLOOKUP(D1250,Details!$C$1:$J$3719,5,FALSE)</f>
        <v>40</v>
      </c>
      <c r="S1250" s="18" t="str">
        <f>VLOOKUP(D1250,Details!$C$1:$J$3719,6,FALSE)</f>
        <v>Rs10,55,000 ~ 10Lacs+</v>
      </c>
      <c r="T1250" s="18" t="str">
        <f>VLOOKUP(D1250,Details!$C$1:$J$3719,7,FALSE)</f>
        <v>Rs60,000 ~ 60Thou+</v>
      </c>
      <c r="U1250" s="18" t="str">
        <f>VLOOKUP(D1250,Details!$C$1:$J$3719,8,FALSE)</f>
        <v/>
      </c>
    </row>
    <row r="1251">
      <c r="A1251" s="5" t="s">
        <v>22</v>
      </c>
      <c r="B1251" s="5" t="s">
        <v>7883</v>
      </c>
      <c r="C1251" s="21" t="s">
        <v>24</v>
      </c>
      <c r="D1251" s="21" t="s">
        <v>7894</v>
      </c>
      <c r="E1251" s="21" t="s">
        <v>33</v>
      </c>
      <c r="F1251" s="22">
        <v>30.0</v>
      </c>
      <c r="G1251" s="21" t="s">
        <v>24</v>
      </c>
      <c r="H1251" s="13"/>
      <c r="I1251" s="21" t="s">
        <v>48</v>
      </c>
      <c r="J1251" s="22">
        <v>1135.0</v>
      </c>
      <c r="K1251" s="22">
        <v>0.0</v>
      </c>
      <c r="L1251" s="22">
        <v>1135.0</v>
      </c>
      <c r="M1251" s="22">
        <v>0.75</v>
      </c>
      <c r="N1251" s="14">
        <v>0.541960129</v>
      </c>
      <c r="O1251" s="14">
        <v>209425.0</v>
      </c>
      <c r="P1251" s="17">
        <f>VLOOKUP(D1251,Details!$C$1:$J$3719,3,FALSE)</f>
        <v>0</v>
      </c>
      <c r="Q1251" s="18" t="str">
        <f>VLOOKUP(D1251,Details!$C$1:$J$3719,4,FALSE)</f>
        <v>Post Graduate</v>
      </c>
      <c r="R1251" s="17">
        <f>VLOOKUP(D1251,Details!$C$1:$J$3719,5,FALSE)</f>
        <v>30</v>
      </c>
      <c r="S1251" s="18" t="str">
        <f>VLOOKUP(D1251,Details!$C$1:$J$3719,6,FALSE)</f>
        <v>Nil</v>
      </c>
      <c r="T1251" s="18" t="str">
        <f>VLOOKUP(D1251,Details!$C$1:$J$3719,7,FALSE)</f>
        <v>Rs0 ~ </v>
      </c>
      <c r="U1251" s="18" t="str">
        <f>VLOOKUP(D1251,Details!$C$1:$J$3719,8,FALSE)</f>
        <v/>
      </c>
    </row>
    <row r="1252">
      <c r="A1252" s="5" t="s">
        <v>22</v>
      </c>
      <c r="B1252" s="5" t="s">
        <v>7883</v>
      </c>
      <c r="C1252" s="21" t="s">
        <v>24</v>
      </c>
      <c r="D1252" s="21" t="s">
        <v>7895</v>
      </c>
      <c r="E1252" s="21" t="s">
        <v>33</v>
      </c>
      <c r="F1252" s="22">
        <v>35.0</v>
      </c>
      <c r="G1252" s="21" t="s">
        <v>24</v>
      </c>
      <c r="H1252" s="13"/>
      <c r="I1252" s="21" t="s">
        <v>48</v>
      </c>
      <c r="J1252" s="22">
        <v>1121.0</v>
      </c>
      <c r="K1252" s="22">
        <v>0.0</v>
      </c>
      <c r="L1252" s="22">
        <v>1121.0</v>
      </c>
      <c r="M1252" s="22">
        <v>0.74</v>
      </c>
      <c r="N1252" s="14">
        <v>0.535275158</v>
      </c>
      <c r="O1252" s="14">
        <v>209425.0</v>
      </c>
      <c r="P1252" s="17">
        <f>VLOOKUP(D1252,Details!$C$1:$J$3719,3,FALSE)</f>
        <v>0</v>
      </c>
      <c r="Q1252" s="18" t="str">
        <f>VLOOKUP(D1252,Details!$C$1:$J$3719,4,FALSE)</f>
        <v>Others</v>
      </c>
      <c r="R1252" s="17">
        <f>VLOOKUP(D1252,Details!$C$1:$J$3719,5,FALSE)</f>
        <v>35</v>
      </c>
      <c r="S1252" s="18" t="str">
        <f>VLOOKUP(D1252,Details!$C$1:$J$3719,6,FALSE)</f>
        <v>Rs7,17,000 ~ 7Lacs+</v>
      </c>
      <c r="T1252" s="18" t="str">
        <f>VLOOKUP(D1252,Details!$C$1:$J$3719,7,FALSE)</f>
        <v>Rs0 ~ </v>
      </c>
      <c r="U1252" s="18" t="str">
        <f>VLOOKUP(D1252,Details!$C$1:$J$3719,8,FALSE)</f>
        <v/>
      </c>
    </row>
    <row r="1253">
      <c r="A1253" s="5" t="s">
        <v>22</v>
      </c>
      <c r="B1253" s="5" t="s">
        <v>7896</v>
      </c>
      <c r="C1253" s="21" t="s">
        <v>253</v>
      </c>
      <c r="D1253" s="21" t="s">
        <v>7897</v>
      </c>
      <c r="E1253" s="21" t="s">
        <v>33</v>
      </c>
      <c r="F1253" s="22">
        <v>51.0</v>
      </c>
      <c r="G1253" s="21" t="s">
        <v>253</v>
      </c>
      <c r="H1253" s="13"/>
      <c r="I1253" s="21" t="s">
        <v>40</v>
      </c>
      <c r="J1253" s="22">
        <v>68137.0</v>
      </c>
      <c r="K1253" s="22">
        <v>25.0</v>
      </c>
      <c r="L1253" s="22">
        <v>68162.0</v>
      </c>
      <c r="M1253" s="22">
        <v>39.71</v>
      </c>
      <c r="N1253" s="14">
        <v>30.1755318</v>
      </c>
      <c r="O1253" s="14">
        <v>225885.0</v>
      </c>
      <c r="P1253" s="17">
        <f>VLOOKUP(D1253,Details!$C$1:$J$3719,3,FALSE)</f>
        <v>2</v>
      </c>
      <c r="Q1253" s="18" t="str">
        <f>VLOOKUP(D1253,Details!$C$1:$J$3719,4,FALSE)</f>
        <v>Graduate Professional</v>
      </c>
      <c r="R1253" s="17">
        <f>VLOOKUP(D1253,Details!$C$1:$J$3719,5,FALSE)</f>
        <v>54</v>
      </c>
      <c r="S1253" s="18" t="str">
        <f>VLOOKUP(D1253,Details!$C$1:$J$3719,6,FALSE)</f>
        <v>Rs2,68,76,000 ~ 2Crore+</v>
      </c>
      <c r="T1253" s="18" t="str">
        <f>VLOOKUP(D1253,Details!$C$1:$J$3719,7,FALSE)</f>
        <v>Rs38,00,000 ~ 38Lacs+</v>
      </c>
      <c r="U1253" s="18" t="str">
        <f>VLOOKUP(D1253,Details!$C$1:$J$3719,8,FALSE)</f>
        <v>Y</v>
      </c>
    </row>
    <row r="1254">
      <c r="A1254" s="5" t="s">
        <v>22</v>
      </c>
      <c r="B1254" s="5" t="s">
        <v>7896</v>
      </c>
      <c r="C1254" s="21" t="s">
        <v>253</v>
      </c>
      <c r="D1254" s="21" t="s">
        <v>7898</v>
      </c>
      <c r="E1254" s="21" t="s">
        <v>33</v>
      </c>
      <c r="F1254" s="22">
        <v>58.0</v>
      </c>
      <c r="G1254" s="21" t="s">
        <v>253</v>
      </c>
      <c r="H1254" s="13"/>
      <c r="I1254" s="21" t="s">
        <v>28</v>
      </c>
      <c r="J1254" s="22">
        <v>56898.0</v>
      </c>
      <c r="K1254" s="22">
        <v>54.0</v>
      </c>
      <c r="L1254" s="22">
        <v>56952.0</v>
      </c>
      <c r="M1254" s="22">
        <v>33.18</v>
      </c>
      <c r="N1254" s="14">
        <v>25.21282954</v>
      </c>
      <c r="O1254" s="14">
        <v>225885.0</v>
      </c>
      <c r="P1254" s="17">
        <f>VLOOKUP(D1254,Details!$C$1:$J$3719,3,FALSE)</f>
        <v>6</v>
      </c>
      <c r="Q1254" s="18" t="str">
        <f>VLOOKUP(D1254,Details!$C$1:$J$3719,4,FALSE)</f>
        <v>Post Graduate</v>
      </c>
      <c r="R1254" s="17">
        <f>VLOOKUP(D1254,Details!$C$1:$J$3719,5,FALSE)</f>
        <v>59</v>
      </c>
      <c r="S1254" s="18" t="str">
        <f>VLOOKUP(D1254,Details!$C$1:$J$3719,6,FALSE)</f>
        <v>Rs49,50,000 ~ 49Lacs+</v>
      </c>
      <c r="T1254" s="18" t="str">
        <f>VLOOKUP(D1254,Details!$C$1:$J$3719,7,FALSE)</f>
        <v>Rs0 ~ </v>
      </c>
      <c r="U1254" s="18" t="str">
        <f>VLOOKUP(D1254,Details!$C$1:$J$3719,8,FALSE)</f>
        <v/>
      </c>
    </row>
    <row r="1255">
      <c r="A1255" s="5" t="s">
        <v>22</v>
      </c>
      <c r="B1255" s="5" t="s">
        <v>7896</v>
      </c>
      <c r="C1255" s="21" t="s">
        <v>253</v>
      </c>
      <c r="D1255" s="21" t="s">
        <v>7899</v>
      </c>
      <c r="E1255" s="21" t="s">
        <v>33</v>
      </c>
      <c r="F1255" s="22">
        <v>41.0</v>
      </c>
      <c r="G1255" s="21" t="s">
        <v>253</v>
      </c>
      <c r="H1255" s="13"/>
      <c r="I1255" s="21" t="s">
        <v>52</v>
      </c>
      <c r="J1255" s="22">
        <v>26072.0</v>
      </c>
      <c r="K1255" s="22">
        <v>3.0</v>
      </c>
      <c r="L1255" s="22">
        <v>26075.0</v>
      </c>
      <c r="M1255" s="22">
        <v>15.19</v>
      </c>
      <c r="N1255" s="14">
        <v>11.54348452</v>
      </c>
      <c r="O1255" s="14">
        <v>225885.0</v>
      </c>
      <c r="P1255" s="17">
        <f>VLOOKUP(D1255,Details!$C$1:$J$3719,3,FALSE)</f>
        <v>0</v>
      </c>
      <c r="Q1255" s="18" t="str">
        <f>VLOOKUP(D1255,Details!$C$1:$J$3719,4,FALSE)</f>
        <v>Post Graduate</v>
      </c>
      <c r="R1255" s="17">
        <f>VLOOKUP(D1255,Details!$C$1:$J$3719,5,FALSE)</f>
        <v>42</v>
      </c>
      <c r="S1255" s="18" t="str">
        <f>VLOOKUP(D1255,Details!$C$1:$J$3719,6,FALSE)</f>
        <v>Rs80,41,000 ~ 80Lacs+</v>
      </c>
      <c r="T1255" s="18" t="str">
        <f>VLOOKUP(D1255,Details!$C$1:$J$3719,7,FALSE)</f>
        <v>Rs0 ~ </v>
      </c>
      <c r="U1255" s="18" t="str">
        <f>VLOOKUP(D1255,Details!$C$1:$J$3719,8,FALSE)</f>
        <v/>
      </c>
    </row>
    <row r="1256">
      <c r="A1256" s="5" t="s">
        <v>22</v>
      </c>
      <c r="B1256" s="5" t="s">
        <v>7896</v>
      </c>
      <c r="C1256" s="21" t="s">
        <v>253</v>
      </c>
      <c r="D1256" s="21" t="s">
        <v>7900</v>
      </c>
      <c r="E1256" s="21" t="s">
        <v>33</v>
      </c>
      <c r="F1256" s="22">
        <v>25.0</v>
      </c>
      <c r="G1256" s="21" t="s">
        <v>253</v>
      </c>
      <c r="H1256" s="13"/>
      <c r="I1256" s="21" t="s">
        <v>57</v>
      </c>
      <c r="J1256" s="22">
        <v>4982.0</v>
      </c>
      <c r="K1256" s="22">
        <v>0.0</v>
      </c>
      <c r="L1256" s="22">
        <v>4982.0</v>
      </c>
      <c r="M1256" s="22">
        <v>2.9</v>
      </c>
      <c r="N1256" s="14">
        <v>2.20554707</v>
      </c>
      <c r="O1256" s="14">
        <v>225885.0</v>
      </c>
      <c r="P1256" s="17" t="str">
        <f>VLOOKUP(D1256,Details!$C$1:$J$3719,3,FALSE)</f>
        <v>#N/A</v>
      </c>
      <c r="Q1256" s="18" t="str">
        <f>VLOOKUP(D1256,Details!$C$1:$J$3719,4,FALSE)</f>
        <v>#N/A</v>
      </c>
      <c r="R1256" s="17" t="str">
        <f>VLOOKUP(D1256,Details!$C$1:$J$3719,5,FALSE)</f>
        <v>#N/A</v>
      </c>
      <c r="S1256" s="18" t="str">
        <f>VLOOKUP(D1256,Details!$C$1:$J$3719,6,FALSE)</f>
        <v>#N/A</v>
      </c>
      <c r="T1256" s="18" t="str">
        <f>VLOOKUP(D1256,Details!$C$1:$J$3719,7,FALSE)</f>
        <v>#N/A</v>
      </c>
      <c r="U1256" s="18" t="str">
        <f>VLOOKUP(D1256,Details!$C$1:$J$3719,8,FALSE)</f>
        <v>#N/A</v>
      </c>
    </row>
    <row r="1257">
      <c r="A1257" s="5" t="s">
        <v>22</v>
      </c>
      <c r="B1257" s="5" t="s">
        <v>7896</v>
      </c>
      <c r="C1257" s="21" t="s">
        <v>253</v>
      </c>
      <c r="D1257" s="21" t="s">
        <v>7901</v>
      </c>
      <c r="E1257" s="21" t="s">
        <v>346</v>
      </c>
      <c r="F1257" s="22">
        <v>40.0</v>
      </c>
      <c r="G1257" s="21" t="s">
        <v>253</v>
      </c>
      <c r="H1257" s="13"/>
      <c r="I1257" s="21" t="s">
        <v>130</v>
      </c>
      <c r="J1257" s="22">
        <v>4661.0</v>
      </c>
      <c r="K1257" s="22">
        <v>3.0</v>
      </c>
      <c r="L1257" s="22">
        <v>4664.0</v>
      </c>
      <c r="M1257" s="22">
        <v>2.72</v>
      </c>
      <c r="N1257" s="14">
        <v>2.06476747</v>
      </c>
      <c r="O1257" s="14">
        <v>225885.0</v>
      </c>
      <c r="P1257" s="17">
        <f>VLOOKUP(D1257,Details!$C$1:$J$3719,3,FALSE)</f>
        <v>2</v>
      </c>
      <c r="Q1257" s="18" t="str">
        <f>VLOOKUP(D1257,Details!$C$1:$J$3719,4,FALSE)</f>
        <v>12th Pass</v>
      </c>
      <c r="R1257" s="17">
        <f>VLOOKUP(D1257,Details!$C$1:$J$3719,5,FALSE)</f>
        <v>40</v>
      </c>
      <c r="S1257" s="18" t="str">
        <f>VLOOKUP(D1257,Details!$C$1:$J$3719,6,FALSE)</f>
        <v>Rs10,33,500 ~ 10Lacs+</v>
      </c>
      <c r="T1257" s="18" t="str">
        <f>VLOOKUP(D1257,Details!$C$1:$J$3719,7,FALSE)</f>
        <v>Rs0 ~ </v>
      </c>
      <c r="U1257" s="18" t="str">
        <f>VLOOKUP(D1257,Details!$C$1:$J$3719,8,FALSE)</f>
        <v/>
      </c>
    </row>
    <row r="1258">
      <c r="A1258" s="5" t="s">
        <v>22</v>
      </c>
      <c r="B1258" s="5" t="s">
        <v>7896</v>
      </c>
      <c r="C1258" s="21" t="s">
        <v>253</v>
      </c>
      <c r="D1258" s="21" t="s">
        <v>7902</v>
      </c>
      <c r="E1258" s="21" t="s">
        <v>33</v>
      </c>
      <c r="F1258" s="22">
        <v>35.0</v>
      </c>
      <c r="G1258" s="21" t="s">
        <v>253</v>
      </c>
      <c r="H1258" s="13"/>
      <c r="I1258" s="21" t="s">
        <v>48</v>
      </c>
      <c r="J1258" s="22">
        <v>3587.0</v>
      </c>
      <c r="K1258" s="22">
        <v>0.0</v>
      </c>
      <c r="L1258" s="22">
        <v>3587.0</v>
      </c>
      <c r="M1258" s="22">
        <v>2.09</v>
      </c>
      <c r="N1258" s="14">
        <v>1.587976183</v>
      </c>
      <c r="O1258" s="14">
        <v>225885.0</v>
      </c>
      <c r="P1258" s="17" t="str">
        <f>VLOOKUP(D1258,Details!$C$1:$J$3719,3,FALSE)</f>
        <v>#N/A</v>
      </c>
      <c r="Q1258" s="18" t="str">
        <f>VLOOKUP(D1258,Details!$C$1:$J$3719,4,FALSE)</f>
        <v>#N/A</v>
      </c>
      <c r="R1258" s="17" t="str">
        <f>VLOOKUP(D1258,Details!$C$1:$J$3719,5,FALSE)</f>
        <v>#N/A</v>
      </c>
      <c r="S1258" s="18" t="str">
        <f>VLOOKUP(D1258,Details!$C$1:$J$3719,6,FALSE)</f>
        <v>#N/A</v>
      </c>
      <c r="T1258" s="18" t="str">
        <f>VLOOKUP(D1258,Details!$C$1:$J$3719,7,FALSE)</f>
        <v>#N/A</v>
      </c>
      <c r="U1258" s="18" t="str">
        <f>VLOOKUP(D1258,Details!$C$1:$J$3719,8,FALSE)</f>
        <v>#N/A</v>
      </c>
    </row>
    <row r="1259">
      <c r="A1259" s="5" t="s">
        <v>22</v>
      </c>
      <c r="B1259" s="5" t="s">
        <v>7896</v>
      </c>
      <c r="C1259" s="21" t="s">
        <v>253</v>
      </c>
      <c r="D1259" s="21" t="s">
        <v>7903</v>
      </c>
      <c r="E1259" s="21" t="s">
        <v>346</v>
      </c>
      <c r="F1259" s="22">
        <v>62.0</v>
      </c>
      <c r="G1259" s="21" t="s">
        <v>253</v>
      </c>
      <c r="H1259" s="13"/>
      <c r="I1259" s="21" t="s">
        <v>35</v>
      </c>
      <c r="J1259" s="22">
        <v>2191.0</v>
      </c>
      <c r="K1259" s="22">
        <v>0.0</v>
      </c>
      <c r="L1259" s="22">
        <v>2191.0</v>
      </c>
      <c r="M1259" s="22">
        <v>1.28</v>
      </c>
      <c r="N1259" s="14">
        <v>0.969962592</v>
      </c>
      <c r="O1259" s="14">
        <v>225885.0</v>
      </c>
      <c r="P1259" s="17">
        <f>VLOOKUP(D1259,Details!$C$1:$J$3719,3,FALSE)</f>
        <v>0</v>
      </c>
      <c r="Q1259" s="18" t="str">
        <f>VLOOKUP(D1259,Details!$C$1:$J$3719,4,FALSE)</f>
        <v>Graduate Professional</v>
      </c>
      <c r="R1259" s="17">
        <f>VLOOKUP(D1259,Details!$C$1:$J$3719,5,FALSE)</f>
        <v>62</v>
      </c>
      <c r="S1259" s="18" t="str">
        <f>VLOOKUP(D1259,Details!$C$1:$J$3719,6,FALSE)</f>
        <v>Rs86,80,000 ~ 86Lacs+</v>
      </c>
      <c r="T1259" s="18" t="str">
        <f>VLOOKUP(D1259,Details!$C$1:$J$3719,7,FALSE)</f>
        <v>Rs2,00,000 ~ 2Lacs+</v>
      </c>
      <c r="U1259" s="18" t="str">
        <f>VLOOKUP(D1259,Details!$C$1:$J$3719,8,FALSE)</f>
        <v/>
      </c>
    </row>
    <row r="1260">
      <c r="A1260" s="5" t="s">
        <v>22</v>
      </c>
      <c r="B1260" s="5" t="s">
        <v>7896</v>
      </c>
      <c r="C1260" s="21" t="s">
        <v>253</v>
      </c>
      <c r="D1260" s="21" t="s">
        <v>7904</v>
      </c>
      <c r="E1260" s="21" t="s">
        <v>33</v>
      </c>
      <c r="F1260" s="22">
        <v>44.0</v>
      </c>
      <c r="G1260" s="21" t="s">
        <v>253</v>
      </c>
      <c r="H1260" s="13"/>
      <c r="I1260" s="21" t="s">
        <v>73</v>
      </c>
      <c r="J1260" s="22">
        <v>1910.0</v>
      </c>
      <c r="K1260" s="22">
        <v>0.0</v>
      </c>
      <c r="L1260" s="22">
        <v>1910.0</v>
      </c>
      <c r="M1260" s="22">
        <v>1.11</v>
      </c>
      <c r="N1260" s="14">
        <v>0.845563008</v>
      </c>
      <c r="O1260" s="14">
        <v>225885.0</v>
      </c>
      <c r="P1260" s="17" t="str">
        <f>VLOOKUP(D1260,Details!$C$1:$J$3719,3,FALSE)</f>
        <v>#N/A</v>
      </c>
      <c r="Q1260" s="18" t="str">
        <f>VLOOKUP(D1260,Details!$C$1:$J$3719,4,FALSE)</f>
        <v>#N/A</v>
      </c>
      <c r="R1260" s="17" t="str">
        <f>VLOOKUP(D1260,Details!$C$1:$J$3719,5,FALSE)</f>
        <v>#N/A</v>
      </c>
      <c r="S1260" s="18" t="str">
        <f>VLOOKUP(D1260,Details!$C$1:$J$3719,6,FALSE)</f>
        <v>#N/A</v>
      </c>
      <c r="T1260" s="18" t="str">
        <f>VLOOKUP(D1260,Details!$C$1:$J$3719,7,FALSE)</f>
        <v>#N/A</v>
      </c>
      <c r="U1260" s="18" t="str">
        <f>VLOOKUP(D1260,Details!$C$1:$J$3719,8,FALSE)</f>
        <v>#N/A</v>
      </c>
    </row>
    <row r="1261">
      <c r="A1261" s="5" t="s">
        <v>22</v>
      </c>
      <c r="B1261" s="5" t="s">
        <v>7896</v>
      </c>
      <c r="C1261" s="21" t="s">
        <v>253</v>
      </c>
      <c r="D1261" s="21" t="s">
        <v>7905</v>
      </c>
      <c r="E1261" s="21" t="s">
        <v>33</v>
      </c>
      <c r="F1261" s="22">
        <v>40.0</v>
      </c>
      <c r="G1261" s="21" t="s">
        <v>253</v>
      </c>
      <c r="H1261" s="13"/>
      <c r="I1261" s="21" t="s">
        <v>44</v>
      </c>
      <c r="J1261" s="22">
        <v>1406.0</v>
      </c>
      <c r="K1261" s="22">
        <v>5.0</v>
      </c>
      <c r="L1261" s="22">
        <v>1411.0</v>
      </c>
      <c r="M1261" s="22">
        <v>0.82</v>
      </c>
      <c r="N1261" s="14">
        <v>0.624654138</v>
      </c>
      <c r="O1261" s="14">
        <v>225885.0</v>
      </c>
      <c r="P1261" s="17">
        <f>VLOOKUP(D1261,Details!$C$1:$J$3719,3,FALSE)</f>
        <v>0</v>
      </c>
      <c r="Q1261" s="18" t="str">
        <f>VLOOKUP(D1261,Details!$C$1:$J$3719,4,FALSE)</f>
        <v>Graduate Professional</v>
      </c>
      <c r="R1261" s="17">
        <f>VLOOKUP(D1261,Details!$C$1:$J$3719,5,FALSE)</f>
        <v>40</v>
      </c>
      <c r="S1261" s="18" t="str">
        <f>VLOOKUP(D1261,Details!$C$1:$J$3719,6,FALSE)</f>
        <v>Rs11,25,000 ~ 11Lacs+</v>
      </c>
      <c r="T1261" s="18" t="str">
        <f>VLOOKUP(D1261,Details!$C$1:$J$3719,7,FALSE)</f>
        <v>Rs4,90,000 ~ 4Lacs+</v>
      </c>
      <c r="U1261" s="18" t="str">
        <f>VLOOKUP(D1261,Details!$C$1:$J$3719,8,FALSE)</f>
        <v/>
      </c>
    </row>
    <row r="1262">
      <c r="A1262" s="5" t="s">
        <v>22</v>
      </c>
      <c r="B1262" s="5" t="s">
        <v>7896</v>
      </c>
      <c r="C1262" s="21" t="s">
        <v>253</v>
      </c>
      <c r="D1262" s="21" t="s">
        <v>7906</v>
      </c>
      <c r="E1262" s="21" t="s">
        <v>33</v>
      </c>
      <c r="F1262" s="22">
        <v>40.0</v>
      </c>
      <c r="G1262" s="21" t="s">
        <v>253</v>
      </c>
      <c r="H1262" s="13"/>
      <c r="I1262" s="21" t="s">
        <v>4860</v>
      </c>
      <c r="J1262" s="22">
        <v>900.0</v>
      </c>
      <c r="K1262" s="22">
        <v>0.0</v>
      </c>
      <c r="L1262" s="22">
        <v>900.0</v>
      </c>
      <c r="M1262" s="22">
        <v>0.52</v>
      </c>
      <c r="N1262" s="14">
        <v>0.398432831</v>
      </c>
      <c r="O1262" s="14">
        <v>225885.0</v>
      </c>
      <c r="P1262" s="17" t="str">
        <f>VLOOKUP(D1262,Details!$C$1:$J$3719,3,FALSE)</f>
        <v>#N/A</v>
      </c>
      <c r="Q1262" s="18" t="str">
        <f>VLOOKUP(D1262,Details!$C$1:$J$3719,4,FALSE)</f>
        <v>#N/A</v>
      </c>
      <c r="R1262" s="17" t="str">
        <f>VLOOKUP(D1262,Details!$C$1:$J$3719,5,FALSE)</f>
        <v>#N/A</v>
      </c>
      <c r="S1262" s="18" t="str">
        <f>VLOOKUP(D1262,Details!$C$1:$J$3719,6,FALSE)</f>
        <v>#N/A</v>
      </c>
      <c r="T1262" s="18" t="str">
        <f>VLOOKUP(D1262,Details!$C$1:$J$3719,7,FALSE)</f>
        <v>#N/A</v>
      </c>
      <c r="U1262" s="18" t="str">
        <f>VLOOKUP(D1262,Details!$C$1:$J$3719,8,FALSE)</f>
        <v>#N/A</v>
      </c>
    </row>
    <row r="1263">
      <c r="A1263" s="5" t="s">
        <v>22</v>
      </c>
      <c r="B1263" s="5" t="s">
        <v>7896</v>
      </c>
      <c r="C1263" s="21" t="s">
        <v>253</v>
      </c>
      <c r="D1263" s="21" t="s">
        <v>7907</v>
      </c>
      <c r="E1263" s="21" t="s">
        <v>33</v>
      </c>
      <c r="F1263" s="22">
        <v>33.0</v>
      </c>
      <c r="G1263" s="21" t="s">
        <v>253</v>
      </c>
      <c r="H1263" s="13"/>
      <c r="I1263" s="21" t="s">
        <v>48</v>
      </c>
      <c r="J1263" s="22">
        <v>812.0</v>
      </c>
      <c r="K1263" s="22">
        <v>0.0</v>
      </c>
      <c r="L1263" s="22">
        <v>812.0</v>
      </c>
      <c r="M1263" s="22">
        <v>0.47</v>
      </c>
      <c r="N1263" s="14">
        <v>0.359474954</v>
      </c>
      <c r="O1263" s="14">
        <v>225885.0</v>
      </c>
      <c r="P1263" s="17" t="str">
        <f>VLOOKUP(D1263,Details!$C$1:$J$3719,3,FALSE)</f>
        <v>#N/A</v>
      </c>
      <c r="Q1263" s="18" t="str">
        <f>VLOOKUP(D1263,Details!$C$1:$J$3719,4,FALSE)</f>
        <v>#N/A</v>
      </c>
      <c r="R1263" s="17" t="str">
        <f>VLOOKUP(D1263,Details!$C$1:$J$3719,5,FALSE)</f>
        <v>#N/A</v>
      </c>
      <c r="S1263" s="18" t="str">
        <f>VLOOKUP(D1263,Details!$C$1:$J$3719,6,FALSE)</f>
        <v>#N/A</v>
      </c>
      <c r="T1263" s="18" t="str">
        <f>VLOOKUP(D1263,Details!$C$1:$J$3719,7,FALSE)</f>
        <v>#N/A</v>
      </c>
      <c r="U1263" s="18" t="str">
        <f>VLOOKUP(D1263,Details!$C$1:$J$3719,8,FALSE)</f>
        <v>#N/A</v>
      </c>
    </row>
    <row r="1264">
      <c r="A1264" s="5" t="s">
        <v>22</v>
      </c>
      <c r="B1264" s="5" t="s">
        <v>7908</v>
      </c>
      <c r="C1264" s="21" t="s">
        <v>24</v>
      </c>
      <c r="D1264" s="21" t="s">
        <v>7909</v>
      </c>
      <c r="E1264" s="21" t="s">
        <v>33</v>
      </c>
      <c r="F1264" s="22">
        <v>53.0</v>
      </c>
      <c r="G1264" s="21" t="s">
        <v>24</v>
      </c>
      <c r="H1264" s="13"/>
      <c r="I1264" s="21" t="s">
        <v>28</v>
      </c>
      <c r="J1264" s="22">
        <v>65041.0</v>
      </c>
      <c r="K1264" s="22">
        <v>239.0</v>
      </c>
      <c r="L1264" s="22">
        <v>65280.0</v>
      </c>
      <c r="M1264" s="22">
        <v>41.63</v>
      </c>
      <c r="N1264" s="14">
        <v>32.71590089</v>
      </c>
      <c r="O1264" s="14">
        <v>199536.0</v>
      </c>
      <c r="P1264" s="17">
        <f>VLOOKUP(D1264,Details!$C$1:$J$3719,3,FALSE)</f>
        <v>4</v>
      </c>
      <c r="Q1264" s="18" t="str">
        <f>VLOOKUP(D1264,Details!$C$1:$J$3719,4,FALSE)</f>
        <v>12th Pass</v>
      </c>
      <c r="R1264" s="17">
        <f>VLOOKUP(D1264,Details!$C$1:$J$3719,5,FALSE)</f>
        <v>53</v>
      </c>
      <c r="S1264" s="18" t="str">
        <f>VLOOKUP(D1264,Details!$C$1:$J$3719,6,FALSE)</f>
        <v>Rs1,59,75,292 ~ 1Crore+</v>
      </c>
      <c r="T1264" s="18" t="str">
        <f>VLOOKUP(D1264,Details!$C$1:$J$3719,7,FALSE)</f>
        <v>Rs0 ~ </v>
      </c>
      <c r="U1264" s="18" t="str">
        <f>VLOOKUP(D1264,Details!$C$1:$J$3719,8,FALSE)</f>
        <v>Y</v>
      </c>
    </row>
    <row r="1265">
      <c r="A1265" s="5" t="s">
        <v>22</v>
      </c>
      <c r="B1265" s="5" t="s">
        <v>7908</v>
      </c>
      <c r="C1265" s="21" t="s">
        <v>24</v>
      </c>
      <c r="D1265" s="21" t="s">
        <v>7910</v>
      </c>
      <c r="E1265" s="21" t="s">
        <v>33</v>
      </c>
      <c r="F1265" s="22">
        <v>46.0</v>
      </c>
      <c r="G1265" s="21" t="s">
        <v>24</v>
      </c>
      <c r="H1265" s="13"/>
      <c r="I1265" s="21" t="s">
        <v>40</v>
      </c>
      <c r="J1265" s="22">
        <v>62425.0</v>
      </c>
      <c r="K1265" s="22">
        <v>192.0</v>
      </c>
      <c r="L1265" s="22">
        <v>62617.0</v>
      </c>
      <c r="M1265" s="22">
        <v>39.93</v>
      </c>
      <c r="N1265" s="14">
        <v>31.38130463</v>
      </c>
      <c r="O1265" s="14">
        <v>199536.0</v>
      </c>
      <c r="P1265" s="17">
        <f>VLOOKUP(D1265,Details!$C$1:$J$3719,3,FALSE)</f>
        <v>0</v>
      </c>
      <c r="Q1265" s="18" t="str">
        <f>VLOOKUP(D1265,Details!$C$1:$J$3719,4,FALSE)</f>
        <v>Post Graduate</v>
      </c>
      <c r="R1265" s="17">
        <f>VLOOKUP(D1265,Details!$C$1:$J$3719,5,FALSE)</f>
        <v>46</v>
      </c>
      <c r="S1265" s="18" t="str">
        <f>VLOOKUP(D1265,Details!$C$1:$J$3719,6,FALSE)</f>
        <v>Rs1,91,67,821 ~ 1Crore+</v>
      </c>
      <c r="T1265" s="18" t="str">
        <f>VLOOKUP(D1265,Details!$C$1:$J$3719,7,FALSE)</f>
        <v>Rs14,23,69,740 ~ 14Crore+</v>
      </c>
      <c r="U1265" s="18" t="str">
        <f>VLOOKUP(D1265,Details!$C$1:$J$3719,8,FALSE)</f>
        <v/>
      </c>
    </row>
    <row r="1266">
      <c r="A1266" s="5" t="s">
        <v>22</v>
      </c>
      <c r="B1266" s="5" t="s">
        <v>7908</v>
      </c>
      <c r="C1266" s="21" t="s">
        <v>24</v>
      </c>
      <c r="D1266" s="21" t="s">
        <v>7911</v>
      </c>
      <c r="E1266" s="21" t="s">
        <v>33</v>
      </c>
      <c r="F1266" s="22">
        <v>51.0</v>
      </c>
      <c r="G1266" s="21" t="s">
        <v>24</v>
      </c>
      <c r="H1266" s="13"/>
      <c r="I1266" s="21" t="s">
        <v>52</v>
      </c>
      <c r="J1266" s="22">
        <v>6735.0</v>
      </c>
      <c r="K1266" s="22">
        <v>5.0</v>
      </c>
      <c r="L1266" s="22">
        <v>6740.0</v>
      </c>
      <c r="M1266" s="22">
        <v>4.3</v>
      </c>
      <c r="N1266" s="14">
        <v>3.377836581</v>
      </c>
      <c r="O1266" s="14">
        <v>199536.0</v>
      </c>
      <c r="P1266" s="17">
        <f>VLOOKUP(D1266,Details!$C$1:$J$3719,3,FALSE)</f>
        <v>1</v>
      </c>
      <c r="Q1266" s="18" t="str">
        <f>VLOOKUP(D1266,Details!$C$1:$J$3719,4,FALSE)</f>
        <v>Post Graduate</v>
      </c>
      <c r="R1266" s="17">
        <f>VLOOKUP(D1266,Details!$C$1:$J$3719,5,FALSE)</f>
        <v>51</v>
      </c>
      <c r="S1266" s="18" t="str">
        <f>VLOOKUP(D1266,Details!$C$1:$J$3719,6,FALSE)</f>
        <v>Rs99,28,776 ~ 99Lacs+</v>
      </c>
      <c r="T1266" s="18" t="str">
        <f>VLOOKUP(D1266,Details!$C$1:$J$3719,7,FALSE)</f>
        <v>Rs10,54,405 ~ 10Lacs+</v>
      </c>
      <c r="U1266" s="18" t="str">
        <f>VLOOKUP(D1266,Details!$C$1:$J$3719,8,FALSE)</f>
        <v/>
      </c>
    </row>
    <row r="1267">
      <c r="A1267" s="5" t="s">
        <v>22</v>
      </c>
      <c r="B1267" s="5" t="s">
        <v>7908</v>
      </c>
      <c r="C1267" s="21" t="s">
        <v>24</v>
      </c>
      <c r="D1267" s="21" t="s">
        <v>7912</v>
      </c>
      <c r="E1267" s="21" t="s">
        <v>346</v>
      </c>
      <c r="F1267" s="22">
        <v>47.0</v>
      </c>
      <c r="G1267" s="21" t="s">
        <v>24</v>
      </c>
      <c r="H1267" s="13"/>
      <c r="I1267" s="21" t="s">
        <v>57</v>
      </c>
      <c r="J1267" s="22">
        <v>3938.0</v>
      </c>
      <c r="K1267" s="22">
        <v>0.0</v>
      </c>
      <c r="L1267" s="22">
        <v>3938.0</v>
      </c>
      <c r="M1267" s="22">
        <v>2.51</v>
      </c>
      <c r="N1267" s="14">
        <v>1.973578703</v>
      </c>
      <c r="O1267" s="14">
        <v>199536.0</v>
      </c>
      <c r="P1267" s="17">
        <f>VLOOKUP(D1267,Details!$C$1:$J$3719,3,FALSE)</f>
        <v>0</v>
      </c>
      <c r="Q1267" s="18" t="str">
        <f>VLOOKUP(D1267,Details!$C$1:$J$3719,4,FALSE)</f>
        <v>8th Pass</v>
      </c>
      <c r="R1267" s="17">
        <f>VLOOKUP(D1267,Details!$C$1:$J$3719,5,FALSE)</f>
        <v>48</v>
      </c>
      <c r="S1267" s="18" t="str">
        <f>VLOOKUP(D1267,Details!$C$1:$J$3719,6,FALSE)</f>
        <v>Rs1,14,07,869 ~ 1Crore+</v>
      </c>
      <c r="T1267" s="18" t="str">
        <f>VLOOKUP(D1267,Details!$C$1:$J$3719,7,FALSE)</f>
        <v>Rs0 ~ </v>
      </c>
      <c r="U1267" s="18" t="str">
        <f>VLOOKUP(D1267,Details!$C$1:$J$3719,8,FALSE)</f>
        <v/>
      </c>
    </row>
    <row r="1268">
      <c r="A1268" s="5" t="s">
        <v>22</v>
      </c>
      <c r="B1268" s="5" t="s">
        <v>7908</v>
      </c>
      <c r="C1268" s="21" t="s">
        <v>24</v>
      </c>
      <c r="D1268" s="21" t="s">
        <v>7913</v>
      </c>
      <c r="E1268" s="21" t="s">
        <v>33</v>
      </c>
      <c r="F1268" s="22">
        <v>42.0</v>
      </c>
      <c r="G1268" s="21" t="s">
        <v>24</v>
      </c>
      <c r="H1268" s="13"/>
      <c r="I1268" s="21" t="s">
        <v>381</v>
      </c>
      <c r="J1268" s="22">
        <v>3716.0</v>
      </c>
      <c r="K1268" s="22">
        <v>0.0</v>
      </c>
      <c r="L1268" s="22">
        <v>3716.0</v>
      </c>
      <c r="M1268" s="22">
        <v>2.37</v>
      </c>
      <c r="N1268" s="14">
        <v>1.862320584</v>
      </c>
      <c r="O1268" s="14">
        <v>199536.0</v>
      </c>
      <c r="P1268" s="17">
        <f>VLOOKUP(D1268,Details!$C$1:$J$3719,3,FALSE)</f>
        <v>0</v>
      </c>
      <c r="Q1268" s="18" t="str">
        <f>VLOOKUP(D1268,Details!$C$1:$J$3719,4,FALSE)</f>
        <v>10th Pass</v>
      </c>
      <c r="R1268" s="17">
        <f>VLOOKUP(D1268,Details!$C$1:$J$3719,5,FALSE)</f>
        <v>42</v>
      </c>
      <c r="S1268" s="18" t="str">
        <f>VLOOKUP(D1268,Details!$C$1:$J$3719,6,FALSE)</f>
        <v>Rs13,45,000 ~ 13Lacs+</v>
      </c>
      <c r="T1268" s="18" t="str">
        <f>VLOOKUP(D1268,Details!$C$1:$J$3719,7,FALSE)</f>
        <v>Rs0 ~ </v>
      </c>
      <c r="U1268" s="18" t="str">
        <f>VLOOKUP(D1268,Details!$C$1:$J$3719,8,FALSE)</f>
        <v/>
      </c>
    </row>
    <row r="1269">
      <c r="A1269" s="5" t="s">
        <v>22</v>
      </c>
      <c r="B1269" s="5" t="s">
        <v>7908</v>
      </c>
      <c r="C1269" s="21" t="s">
        <v>24</v>
      </c>
      <c r="D1269" s="21" t="s">
        <v>7914</v>
      </c>
      <c r="E1269" s="21" t="s">
        <v>33</v>
      </c>
      <c r="F1269" s="22">
        <v>36.0</v>
      </c>
      <c r="G1269" s="21" t="s">
        <v>24</v>
      </c>
      <c r="H1269" s="13"/>
      <c r="I1269" s="21" t="s">
        <v>48</v>
      </c>
      <c r="J1269" s="22">
        <v>3319.0</v>
      </c>
      <c r="K1269" s="22">
        <v>0.0</v>
      </c>
      <c r="L1269" s="22">
        <v>3319.0</v>
      </c>
      <c r="M1269" s="22">
        <v>2.12</v>
      </c>
      <c r="N1269" s="14">
        <v>1.663358993</v>
      </c>
      <c r="O1269" s="14">
        <v>199536.0</v>
      </c>
      <c r="P1269" s="17">
        <f>VLOOKUP(D1269,Details!$C$1:$J$3719,3,FALSE)</f>
        <v>0</v>
      </c>
      <c r="Q1269" s="18" t="str">
        <f>VLOOKUP(D1269,Details!$C$1:$J$3719,4,FALSE)</f>
        <v>12th Pass</v>
      </c>
      <c r="R1269" s="17">
        <f>VLOOKUP(D1269,Details!$C$1:$J$3719,5,FALSE)</f>
        <v>36</v>
      </c>
      <c r="S1269" s="18" t="str">
        <f>VLOOKUP(D1269,Details!$C$1:$J$3719,6,FALSE)</f>
        <v>Rs2,17,000 ~ 2Lacs+</v>
      </c>
      <c r="T1269" s="18" t="str">
        <f>VLOOKUP(D1269,Details!$C$1:$J$3719,7,FALSE)</f>
        <v>Rs0 ~ </v>
      </c>
      <c r="U1269" s="18" t="str">
        <f>VLOOKUP(D1269,Details!$C$1:$J$3719,8,FALSE)</f>
        <v/>
      </c>
    </row>
    <row r="1270">
      <c r="A1270" s="5" t="s">
        <v>22</v>
      </c>
      <c r="B1270" s="5" t="s">
        <v>7908</v>
      </c>
      <c r="C1270" s="21" t="s">
        <v>24</v>
      </c>
      <c r="D1270" s="21" t="s">
        <v>7915</v>
      </c>
      <c r="E1270" s="21" t="s">
        <v>33</v>
      </c>
      <c r="F1270" s="22">
        <v>34.0</v>
      </c>
      <c r="G1270" s="21" t="s">
        <v>24</v>
      </c>
      <c r="H1270" s="13"/>
      <c r="I1270" s="21" t="s">
        <v>48</v>
      </c>
      <c r="J1270" s="22">
        <v>2355.0</v>
      </c>
      <c r="K1270" s="22">
        <v>0.0</v>
      </c>
      <c r="L1270" s="22">
        <v>2355.0</v>
      </c>
      <c r="M1270" s="22">
        <v>1.5</v>
      </c>
      <c r="N1270" s="14">
        <v>1.180238153</v>
      </c>
      <c r="O1270" s="14">
        <v>199536.0</v>
      </c>
      <c r="P1270" s="17">
        <f>VLOOKUP(D1270,Details!$C$1:$J$3719,3,FALSE)</f>
        <v>0</v>
      </c>
      <c r="Q1270" s="18" t="str">
        <f>VLOOKUP(D1270,Details!$C$1:$J$3719,4,FALSE)</f>
        <v>Graduate</v>
      </c>
      <c r="R1270" s="17">
        <f>VLOOKUP(D1270,Details!$C$1:$J$3719,5,FALSE)</f>
        <v>34</v>
      </c>
      <c r="S1270" s="18" t="str">
        <f>VLOOKUP(D1270,Details!$C$1:$J$3719,6,FALSE)</f>
        <v>Rs3,55,000 ~ 3Lacs+</v>
      </c>
      <c r="T1270" s="18" t="str">
        <f>VLOOKUP(D1270,Details!$C$1:$J$3719,7,FALSE)</f>
        <v>Rs0 ~ </v>
      </c>
      <c r="U1270" s="18" t="str">
        <f>VLOOKUP(D1270,Details!$C$1:$J$3719,8,FALSE)</f>
        <v/>
      </c>
    </row>
    <row r="1271">
      <c r="A1271" s="5" t="s">
        <v>22</v>
      </c>
      <c r="B1271" s="5" t="s">
        <v>7908</v>
      </c>
      <c r="C1271" s="21" t="s">
        <v>24</v>
      </c>
      <c r="D1271" s="21" t="s">
        <v>7916</v>
      </c>
      <c r="E1271" s="21" t="s">
        <v>33</v>
      </c>
      <c r="F1271" s="22">
        <v>45.0</v>
      </c>
      <c r="G1271" s="21" t="s">
        <v>24</v>
      </c>
      <c r="H1271" s="13"/>
      <c r="I1271" s="21" t="s">
        <v>35</v>
      </c>
      <c r="J1271" s="22">
        <v>2327.0</v>
      </c>
      <c r="K1271" s="22">
        <v>0.0</v>
      </c>
      <c r="L1271" s="22">
        <v>2327.0</v>
      </c>
      <c r="M1271" s="22">
        <v>1.48</v>
      </c>
      <c r="N1271" s="14">
        <v>1.166205597</v>
      </c>
      <c r="O1271" s="14">
        <v>199536.0</v>
      </c>
      <c r="P1271" s="17">
        <f>VLOOKUP(D1271,Details!$C$1:$J$3719,3,FALSE)</f>
        <v>1</v>
      </c>
      <c r="Q1271" s="18" t="str">
        <f>VLOOKUP(D1271,Details!$C$1:$J$3719,4,FALSE)</f>
        <v>Graduate</v>
      </c>
      <c r="R1271" s="17">
        <f>VLOOKUP(D1271,Details!$C$1:$J$3719,5,FALSE)</f>
        <v>45</v>
      </c>
      <c r="S1271" s="18" t="str">
        <f>VLOOKUP(D1271,Details!$C$1:$J$3719,6,FALSE)</f>
        <v>Rs1,25,000 ~ 1Lacs+</v>
      </c>
      <c r="T1271" s="18" t="str">
        <f>VLOOKUP(D1271,Details!$C$1:$J$3719,7,FALSE)</f>
        <v>Rs0 ~ </v>
      </c>
      <c r="U1271" s="18" t="str">
        <f>VLOOKUP(D1271,Details!$C$1:$J$3719,8,FALSE)</f>
        <v/>
      </c>
    </row>
    <row r="1272">
      <c r="A1272" s="5" t="s">
        <v>22</v>
      </c>
      <c r="B1272" s="5" t="s">
        <v>7908</v>
      </c>
      <c r="C1272" s="21" t="s">
        <v>24</v>
      </c>
      <c r="D1272" s="21" t="s">
        <v>7917</v>
      </c>
      <c r="E1272" s="21" t="s">
        <v>33</v>
      </c>
      <c r="F1272" s="22">
        <v>39.0</v>
      </c>
      <c r="G1272" s="21" t="s">
        <v>24</v>
      </c>
      <c r="H1272" s="13"/>
      <c r="I1272" s="21" t="s">
        <v>48</v>
      </c>
      <c r="J1272" s="22">
        <v>2135.0</v>
      </c>
      <c r="K1272" s="22">
        <v>0.0</v>
      </c>
      <c r="L1272" s="22">
        <v>2135.0</v>
      </c>
      <c r="M1272" s="22">
        <v>1.36</v>
      </c>
      <c r="N1272" s="14">
        <v>1.069982359</v>
      </c>
      <c r="O1272" s="14">
        <v>199536.0</v>
      </c>
      <c r="P1272" s="17">
        <f>VLOOKUP(D1272,Details!$C$1:$J$3719,3,FALSE)</f>
        <v>0</v>
      </c>
      <c r="Q1272" s="18" t="str">
        <f>VLOOKUP(D1272,Details!$C$1:$J$3719,4,FALSE)</f>
        <v>Post Graduate</v>
      </c>
      <c r="R1272" s="17">
        <f>VLOOKUP(D1272,Details!$C$1:$J$3719,5,FALSE)</f>
        <v>40</v>
      </c>
      <c r="S1272" s="18" t="str">
        <f>VLOOKUP(D1272,Details!$C$1:$J$3719,6,FALSE)</f>
        <v>Nil</v>
      </c>
      <c r="T1272" s="18" t="str">
        <f>VLOOKUP(D1272,Details!$C$1:$J$3719,7,FALSE)</f>
        <v>Rs0 ~ </v>
      </c>
      <c r="U1272" s="18" t="str">
        <f>VLOOKUP(D1272,Details!$C$1:$J$3719,8,FALSE)</f>
        <v/>
      </c>
    </row>
    <row r="1273">
      <c r="A1273" s="5" t="s">
        <v>22</v>
      </c>
      <c r="B1273" s="5" t="s">
        <v>7908</v>
      </c>
      <c r="C1273" s="21" t="s">
        <v>24</v>
      </c>
      <c r="D1273" s="21" t="s">
        <v>7918</v>
      </c>
      <c r="E1273" s="21" t="s">
        <v>33</v>
      </c>
      <c r="F1273" s="22">
        <v>43.0</v>
      </c>
      <c r="G1273" s="21" t="s">
        <v>24</v>
      </c>
      <c r="H1273" s="13"/>
      <c r="I1273" s="21" t="s">
        <v>48</v>
      </c>
      <c r="J1273" s="22">
        <v>1973.0</v>
      </c>
      <c r="K1273" s="22">
        <v>0.0</v>
      </c>
      <c r="L1273" s="22">
        <v>1973.0</v>
      </c>
      <c r="M1273" s="22">
        <v>1.26</v>
      </c>
      <c r="N1273" s="14">
        <v>0.988794002</v>
      </c>
      <c r="O1273" s="14">
        <v>199536.0</v>
      </c>
      <c r="P1273" s="17">
        <f>VLOOKUP(D1273,Details!$C$1:$J$3719,3,FALSE)</f>
        <v>0</v>
      </c>
      <c r="Q1273" s="18" t="str">
        <f>VLOOKUP(D1273,Details!$C$1:$J$3719,4,FALSE)</f>
        <v>Graduate</v>
      </c>
      <c r="R1273" s="17">
        <f>VLOOKUP(D1273,Details!$C$1:$J$3719,5,FALSE)</f>
        <v>43</v>
      </c>
      <c r="S1273" s="18" t="str">
        <f>VLOOKUP(D1273,Details!$C$1:$J$3719,6,FALSE)</f>
        <v>Rs15,20,000 ~ 15Lacs+</v>
      </c>
      <c r="T1273" s="18" t="str">
        <f>VLOOKUP(D1273,Details!$C$1:$J$3719,7,FALSE)</f>
        <v>Rs0 ~ </v>
      </c>
      <c r="U1273" s="18" t="str">
        <f>VLOOKUP(D1273,Details!$C$1:$J$3719,8,FALSE)</f>
        <v/>
      </c>
    </row>
    <row r="1274">
      <c r="A1274" s="5" t="s">
        <v>22</v>
      </c>
      <c r="B1274" s="5" t="s">
        <v>7908</v>
      </c>
      <c r="C1274" s="21" t="s">
        <v>24</v>
      </c>
      <c r="D1274" s="21" t="s">
        <v>7919</v>
      </c>
      <c r="E1274" s="21" t="s">
        <v>33</v>
      </c>
      <c r="F1274" s="22">
        <v>52.0</v>
      </c>
      <c r="G1274" s="21" t="s">
        <v>943</v>
      </c>
      <c r="H1274" s="13"/>
      <c r="I1274" s="21" t="s">
        <v>930</v>
      </c>
      <c r="J1274" s="22">
        <v>1258.0</v>
      </c>
      <c r="K1274" s="22">
        <v>0.0</v>
      </c>
      <c r="L1274" s="22">
        <v>1258.0</v>
      </c>
      <c r="M1274" s="22">
        <v>0.8</v>
      </c>
      <c r="N1274" s="14">
        <v>0.630462673</v>
      </c>
      <c r="O1274" s="14">
        <v>199536.0</v>
      </c>
      <c r="P1274" s="17">
        <f>VLOOKUP(D1274,Details!$C$1:$J$3719,3,FALSE)</f>
        <v>0</v>
      </c>
      <c r="Q1274" s="18" t="str">
        <f>VLOOKUP(D1274,Details!$C$1:$J$3719,4,FALSE)</f>
        <v>12th Pass</v>
      </c>
      <c r="R1274" s="17">
        <f>VLOOKUP(D1274,Details!$C$1:$J$3719,5,FALSE)</f>
        <v>52</v>
      </c>
      <c r="S1274" s="18" t="str">
        <f>VLOOKUP(D1274,Details!$C$1:$J$3719,6,FALSE)</f>
        <v>Rs20,80,000 ~ 20Lacs+</v>
      </c>
      <c r="T1274" s="18" t="str">
        <f>VLOOKUP(D1274,Details!$C$1:$J$3719,7,FALSE)</f>
        <v>Rs1,00,000 ~ 1Lacs+</v>
      </c>
      <c r="U1274" s="18" t="str">
        <f>VLOOKUP(D1274,Details!$C$1:$J$3719,8,FALSE)</f>
        <v/>
      </c>
    </row>
    <row r="1275">
      <c r="A1275" s="5" t="s">
        <v>22</v>
      </c>
      <c r="B1275" s="5" t="s">
        <v>7908</v>
      </c>
      <c r="C1275" s="21" t="s">
        <v>24</v>
      </c>
      <c r="D1275" s="21" t="s">
        <v>7920</v>
      </c>
      <c r="E1275" s="21" t="s">
        <v>346</v>
      </c>
      <c r="F1275" s="22">
        <v>26.0</v>
      </c>
      <c r="G1275" s="21" t="s">
        <v>24</v>
      </c>
      <c r="H1275" s="13"/>
      <c r="I1275" s="21" t="s">
        <v>44</v>
      </c>
      <c r="J1275" s="22">
        <v>1159.0</v>
      </c>
      <c r="K1275" s="22">
        <v>1.0</v>
      </c>
      <c r="L1275" s="22">
        <v>1160.0</v>
      </c>
      <c r="M1275" s="22">
        <v>0.74</v>
      </c>
      <c r="N1275" s="14">
        <v>0.581348729</v>
      </c>
      <c r="O1275" s="14">
        <v>199536.0</v>
      </c>
      <c r="P1275" s="17">
        <f>VLOOKUP(D1275,Details!$C$1:$J$3719,3,FALSE)</f>
        <v>0</v>
      </c>
      <c r="Q1275" s="18" t="str">
        <f>VLOOKUP(D1275,Details!$C$1:$J$3719,4,FALSE)</f>
        <v>8th Pass</v>
      </c>
      <c r="R1275" s="17">
        <f>VLOOKUP(D1275,Details!$C$1:$J$3719,5,FALSE)</f>
        <v>26</v>
      </c>
      <c r="S1275" s="18" t="str">
        <f>VLOOKUP(D1275,Details!$C$1:$J$3719,6,FALSE)</f>
        <v>Rs70,40,000 ~ 70Lacs+</v>
      </c>
      <c r="T1275" s="18" t="str">
        <f>VLOOKUP(D1275,Details!$C$1:$J$3719,7,FALSE)</f>
        <v>Rs0 ~ </v>
      </c>
      <c r="U1275" s="18" t="str">
        <f>VLOOKUP(D1275,Details!$C$1:$J$3719,8,FALSE)</f>
        <v/>
      </c>
    </row>
    <row r="1276">
      <c r="A1276" s="5" t="s">
        <v>22</v>
      </c>
      <c r="B1276" s="5" t="s">
        <v>7921</v>
      </c>
      <c r="C1276" s="21" t="s">
        <v>943</v>
      </c>
      <c r="D1276" s="21" t="s">
        <v>1379</v>
      </c>
      <c r="E1276" s="21" t="s">
        <v>346</v>
      </c>
      <c r="F1276" s="22">
        <v>43.0</v>
      </c>
      <c r="G1276" s="21" t="s">
        <v>943</v>
      </c>
      <c r="H1276" s="13"/>
      <c r="I1276" s="21" t="s">
        <v>28</v>
      </c>
      <c r="J1276" s="22">
        <v>69198.0</v>
      </c>
      <c r="K1276" s="22">
        <v>84.0</v>
      </c>
      <c r="L1276" s="22">
        <v>69282.0</v>
      </c>
      <c r="M1276" s="22">
        <v>46.03</v>
      </c>
      <c r="N1276" s="14">
        <v>37.40726743</v>
      </c>
      <c r="O1276" s="14">
        <v>185210.0</v>
      </c>
      <c r="P1276" s="17">
        <f>VLOOKUP(D1276,Details!$C$1:$J$3719,3,FALSE)</f>
        <v>0</v>
      </c>
      <c r="Q1276" s="18" t="str">
        <f>VLOOKUP(D1276,Details!$C$1:$J$3719,4,FALSE)</f>
        <v>5th Pass</v>
      </c>
      <c r="R1276" s="17">
        <f>VLOOKUP(D1276,Details!$C$1:$J$3719,5,FALSE)</f>
        <v>43</v>
      </c>
      <c r="S1276" s="18" t="str">
        <f>VLOOKUP(D1276,Details!$C$1:$J$3719,6,FALSE)</f>
        <v>Rs7,30,000 ~ 7Lacs+</v>
      </c>
      <c r="T1276" s="18" t="str">
        <f>VLOOKUP(D1276,Details!$C$1:$J$3719,7,FALSE)</f>
        <v>Rs0 ~ </v>
      </c>
      <c r="U1276" s="18" t="str">
        <f>VLOOKUP(D1276,Details!$C$1:$J$3719,8,FALSE)</f>
        <v>Y</v>
      </c>
    </row>
    <row r="1277">
      <c r="A1277" s="5" t="s">
        <v>22</v>
      </c>
      <c r="B1277" s="5" t="s">
        <v>7921</v>
      </c>
      <c r="C1277" s="21" t="s">
        <v>943</v>
      </c>
      <c r="D1277" s="21" t="s">
        <v>1386</v>
      </c>
      <c r="E1277" s="21" t="s">
        <v>33</v>
      </c>
      <c r="F1277" s="22">
        <v>54.0</v>
      </c>
      <c r="G1277" s="21" t="s">
        <v>943</v>
      </c>
      <c r="H1277" s="13"/>
      <c r="I1277" s="21" t="s">
        <v>40</v>
      </c>
      <c r="J1277" s="22">
        <v>64602.0</v>
      </c>
      <c r="K1277" s="22">
        <v>57.0</v>
      </c>
      <c r="L1277" s="22">
        <v>64659.0</v>
      </c>
      <c r="M1277" s="22">
        <v>42.96</v>
      </c>
      <c r="N1277" s="14">
        <v>34.9111819</v>
      </c>
      <c r="O1277" s="14">
        <v>185210.0</v>
      </c>
      <c r="P1277" s="17">
        <f>VLOOKUP(D1277,Details!$C$1:$J$3719,3,FALSE)</f>
        <v>0</v>
      </c>
      <c r="Q1277" s="18" t="str">
        <f>VLOOKUP(D1277,Details!$C$1:$J$3719,4,FALSE)</f>
        <v>Graduate</v>
      </c>
      <c r="R1277" s="17">
        <f>VLOOKUP(D1277,Details!$C$1:$J$3719,5,FALSE)</f>
        <v>57</v>
      </c>
      <c r="S1277" s="18" t="str">
        <f>VLOOKUP(D1277,Details!$C$1:$J$3719,6,FALSE)</f>
        <v>Rs1,57,46,563 ~ 1Crore+</v>
      </c>
      <c r="T1277" s="18" t="str">
        <f>VLOOKUP(D1277,Details!$C$1:$J$3719,7,FALSE)</f>
        <v>Rs0 ~ </v>
      </c>
      <c r="U1277" s="18" t="str">
        <f>VLOOKUP(D1277,Details!$C$1:$J$3719,8,FALSE)</f>
        <v/>
      </c>
    </row>
    <row r="1278">
      <c r="A1278" s="5" t="s">
        <v>22</v>
      </c>
      <c r="B1278" s="5" t="s">
        <v>7921</v>
      </c>
      <c r="C1278" s="21" t="s">
        <v>943</v>
      </c>
      <c r="D1278" s="21" t="s">
        <v>7922</v>
      </c>
      <c r="E1278" s="21" t="s">
        <v>346</v>
      </c>
      <c r="F1278" s="22">
        <v>27.0</v>
      </c>
      <c r="G1278" s="21" t="s">
        <v>943</v>
      </c>
      <c r="H1278" s="13"/>
      <c r="I1278" s="21" t="s">
        <v>52</v>
      </c>
      <c r="J1278" s="22">
        <v>7329.0</v>
      </c>
      <c r="K1278" s="22">
        <v>2.0</v>
      </c>
      <c r="L1278" s="22">
        <v>7331.0</v>
      </c>
      <c r="M1278" s="22">
        <v>4.87</v>
      </c>
      <c r="N1278" s="14">
        <v>3.9582096</v>
      </c>
      <c r="O1278" s="14">
        <v>185210.0</v>
      </c>
      <c r="P1278" s="17" t="str">
        <f>VLOOKUP(D1278,Details!$C$1:$J$3719,3,FALSE)</f>
        <v>#N/A</v>
      </c>
      <c r="Q1278" s="18" t="str">
        <f>VLOOKUP(D1278,Details!$C$1:$J$3719,4,FALSE)</f>
        <v>#N/A</v>
      </c>
      <c r="R1278" s="17" t="str">
        <f>VLOOKUP(D1278,Details!$C$1:$J$3719,5,FALSE)</f>
        <v>#N/A</v>
      </c>
      <c r="S1278" s="18" t="str">
        <f>VLOOKUP(D1278,Details!$C$1:$J$3719,6,FALSE)</f>
        <v>#N/A</v>
      </c>
      <c r="T1278" s="18" t="str">
        <f>VLOOKUP(D1278,Details!$C$1:$J$3719,7,FALSE)</f>
        <v>#N/A</v>
      </c>
      <c r="U1278" s="18" t="str">
        <f>VLOOKUP(D1278,Details!$C$1:$J$3719,8,FALSE)</f>
        <v>#N/A</v>
      </c>
    </row>
    <row r="1279">
      <c r="A1279" s="5" t="s">
        <v>22</v>
      </c>
      <c r="B1279" s="5" t="s">
        <v>7921</v>
      </c>
      <c r="C1279" s="21" t="s">
        <v>943</v>
      </c>
      <c r="D1279" s="21" t="s">
        <v>7923</v>
      </c>
      <c r="E1279" s="21" t="s">
        <v>33</v>
      </c>
      <c r="F1279" s="22">
        <v>63.0</v>
      </c>
      <c r="G1279" s="21" t="s">
        <v>943</v>
      </c>
      <c r="H1279" s="13"/>
      <c r="I1279" s="21" t="s">
        <v>73</v>
      </c>
      <c r="J1279" s="22">
        <v>3017.0</v>
      </c>
      <c r="K1279" s="22">
        <v>1.0</v>
      </c>
      <c r="L1279" s="22">
        <v>3018.0</v>
      </c>
      <c r="M1279" s="22">
        <v>2.01</v>
      </c>
      <c r="N1279" s="14">
        <v>1.629501647</v>
      </c>
      <c r="O1279" s="14">
        <v>185210.0</v>
      </c>
      <c r="P1279" s="17" t="str">
        <f>VLOOKUP(D1279,Details!$C$1:$J$3719,3,FALSE)</f>
        <v>#N/A</v>
      </c>
      <c r="Q1279" s="18" t="str">
        <f>VLOOKUP(D1279,Details!$C$1:$J$3719,4,FALSE)</f>
        <v>#N/A</v>
      </c>
      <c r="R1279" s="17" t="str">
        <f>VLOOKUP(D1279,Details!$C$1:$J$3719,5,FALSE)</f>
        <v>#N/A</v>
      </c>
      <c r="S1279" s="18" t="str">
        <f>VLOOKUP(D1279,Details!$C$1:$J$3719,6,FALSE)</f>
        <v>#N/A</v>
      </c>
      <c r="T1279" s="18" t="str">
        <f>VLOOKUP(D1279,Details!$C$1:$J$3719,7,FALSE)</f>
        <v>#N/A</v>
      </c>
      <c r="U1279" s="18" t="str">
        <f>VLOOKUP(D1279,Details!$C$1:$J$3719,8,FALSE)</f>
        <v>#N/A</v>
      </c>
    </row>
    <row r="1280">
      <c r="A1280" s="5" t="s">
        <v>22</v>
      </c>
      <c r="B1280" s="5" t="s">
        <v>7921</v>
      </c>
      <c r="C1280" s="21" t="s">
        <v>943</v>
      </c>
      <c r="D1280" s="21" t="s">
        <v>1391</v>
      </c>
      <c r="E1280" s="21" t="s">
        <v>33</v>
      </c>
      <c r="F1280" s="22">
        <v>25.0</v>
      </c>
      <c r="G1280" s="21" t="s">
        <v>943</v>
      </c>
      <c r="H1280" s="13"/>
      <c r="I1280" s="21" t="s">
        <v>57</v>
      </c>
      <c r="J1280" s="22">
        <v>2069.0</v>
      </c>
      <c r="K1280" s="22">
        <v>0.0</v>
      </c>
      <c r="L1280" s="22">
        <v>2069.0</v>
      </c>
      <c r="M1280" s="22">
        <v>1.37</v>
      </c>
      <c r="N1280" s="14">
        <v>1.117110307</v>
      </c>
      <c r="O1280" s="14">
        <v>185210.0</v>
      </c>
      <c r="P1280" s="17">
        <f>VLOOKUP(D1280,Details!$C$1:$J$3719,3,FALSE)</f>
        <v>0</v>
      </c>
      <c r="Q1280" s="18" t="str">
        <f>VLOOKUP(D1280,Details!$C$1:$J$3719,4,FALSE)</f>
        <v>Graduate</v>
      </c>
      <c r="R1280" s="17">
        <f>VLOOKUP(D1280,Details!$C$1:$J$3719,5,FALSE)</f>
        <v>25</v>
      </c>
      <c r="S1280" s="18" t="str">
        <f>VLOOKUP(D1280,Details!$C$1:$J$3719,6,FALSE)</f>
        <v>Nil</v>
      </c>
      <c r="T1280" s="18" t="str">
        <f>VLOOKUP(D1280,Details!$C$1:$J$3719,7,FALSE)</f>
        <v>Rs0 ~ </v>
      </c>
      <c r="U1280" s="18" t="str">
        <f>VLOOKUP(D1280,Details!$C$1:$J$3719,8,FALSE)</f>
        <v/>
      </c>
    </row>
    <row r="1281">
      <c r="A1281" s="5" t="s">
        <v>22</v>
      </c>
      <c r="B1281" s="5" t="s">
        <v>7921</v>
      </c>
      <c r="C1281" s="21" t="s">
        <v>943</v>
      </c>
      <c r="D1281" s="21" t="s">
        <v>1393</v>
      </c>
      <c r="E1281" s="21" t="s">
        <v>33</v>
      </c>
      <c r="F1281" s="22">
        <v>41.0</v>
      </c>
      <c r="G1281" s="21" t="s">
        <v>943</v>
      </c>
      <c r="H1281" s="13"/>
      <c r="I1281" s="21" t="s">
        <v>48</v>
      </c>
      <c r="J1281" s="22">
        <v>1693.0</v>
      </c>
      <c r="K1281" s="22">
        <v>0.0</v>
      </c>
      <c r="L1281" s="22">
        <v>1693.0</v>
      </c>
      <c r="M1281" s="22">
        <v>1.12</v>
      </c>
      <c r="N1281" s="14">
        <v>0.914097511</v>
      </c>
      <c r="O1281" s="14">
        <v>185210.0</v>
      </c>
      <c r="P1281" s="17">
        <f>VLOOKUP(D1281,Details!$C$1:$J$3719,3,FALSE)</f>
        <v>0</v>
      </c>
      <c r="Q1281" s="18" t="str">
        <f>VLOOKUP(D1281,Details!$C$1:$J$3719,4,FALSE)</f>
        <v>8th Pass</v>
      </c>
      <c r="R1281" s="17">
        <f>VLOOKUP(D1281,Details!$C$1:$J$3719,5,FALSE)</f>
        <v>45</v>
      </c>
      <c r="S1281" s="18" t="str">
        <f>VLOOKUP(D1281,Details!$C$1:$J$3719,6,FALSE)</f>
        <v>Rs9,70,502 ~ 9Lacs+</v>
      </c>
      <c r="T1281" s="18" t="str">
        <f>VLOOKUP(D1281,Details!$C$1:$J$3719,7,FALSE)</f>
        <v>Rs35,000 ~ 35Thou+</v>
      </c>
      <c r="U1281" s="18" t="str">
        <f>VLOOKUP(D1281,Details!$C$1:$J$3719,8,FALSE)</f>
        <v/>
      </c>
    </row>
    <row r="1282">
      <c r="A1282" s="5" t="s">
        <v>22</v>
      </c>
      <c r="B1282" s="5" t="s">
        <v>7921</v>
      </c>
      <c r="C1282" s="21" t="s">
        <v>943</v>
      </c>
      <c r="D1282" s="21" t="s">
        <v>1380</v>
      </c>
      <c r="E1282" s="21" t="s">
        <v>33</v>
      </c>
      <c r="F1282" s="22">
        <v>39.0</v>
      </c>
      <c r="G1282" s="21" t="s">
        <v>943</v>
      </c>
      <c r="H1282" s="13"/>
      <c r="I1282" s="21" t="s">
        <v>48</v>
      </c>
      <c r="J1282" s="22">
        <v>926.0</v>
      </c>
      <c r="K1282" s="22">
        <v>0.0</v>
      </c>
      <c r="L1282" s="22">
        <v>926.0</v>
      </c>
      <c r="M1282" s="22">
        <v>0.62</v>
      </c>
      <c r="N1282" s="14">
        <v>0.499973004</v>
      </c>
      <c r="O1282" s="14">
        <v>185210.0</v>
      </c>
      <c r="P1282" s="17">
        <f>VLOOKUP(D1282,Details!$C$1:$J$3719,3,FALSE)</f>
        <v>0</v>
      </c>
      <c r="Q1282" s="18" t="str">
        <f>VLOOKUP(D1282,Details!$C$1:$J$3719,4,FALSE)</f>
        <v>5th Pass</v>
      </c>
      <c r="R1282" s="17">
        <f>VLOOKUP(D1282,Details!$C$1:$J$3719,5,FALSE)</f>
        <v>44</v>
      </c>
      <c r="S1282" s="18" t="str">
        <f>VLOOKUP(D1282,Details!$C$1:$J$3719,6,FALSE)</f>
        <v>Rs4,75,000 ~ 4Lacs+</v>
      </c>
      <c r="T1282" s="18" t="str">
        <f>VLOOKUP(D1282,Details!$C$1:$J$3719,7,FALSE)</f>
        <v>Rs0 ~ </v>
      </c>
      <c r="U1282" s="18" t="str">
        <f>VLOOKUP(D1282,Details!$C$1:$J$3719,8,FALSE)</f>
        <v/>
      </c>
    </row>
    <row r="1283">
      <c r="A1283" s="5" t="s">
        <v>22</v>
      </c>
      <c r="B1283" s="5" t="s">
        <v>7921</v>
      </c>
      <c r="C1283" s="21" t="s">
        <v>943</v>
      </c>
      <c r="D1283" s="21" t="s">
        <v>7924</v>
      </c>
      <c r="E1283" s="21" t="s">
        <v>346</v>
      </c>
      <c r="F1283" s="22">
        <v>35.0</v>
      </c>
      <c r="G1283" s="21" t="s">
        <v>943</v>
      </c>
      <c r="H1283" s="13"/>
      <c r="I1283" s="21" t="s">
        <v>48</v>
      </c>
      <c r="J1283" s="22">
        <v>781.0</v>
      </c>
      <c r="K1283" s="22">
        <v>0.0</v>
      </c>
      <c r="L1283" s="22">
        <v>781.0</v>
      </c>
      <c r="M1283" s="22">
        <v>0.52</v>
      </c>
      <c r="N1283" s="14">
        <v>0.421683494</v>
      </c>
      <c r="O1283" s="14">
        <v>185210.0</v>
      </c>
      <c r="P1283" s="17" t="str">
        <f>VLOOKUP(D1283,Details!$C$1:$J$3719,3,FALSE)</f>
        <v>#N/A</v>
      </c>
      <c r="Q1283" s="18" t="str">
        <f>VLOOKUP(D1283,Details!$C$1:$J$3719,4,FALSE)</f>
        <v>#N/A</v>
      </c>
      <c r="R1283" s="17" t="str">
        <f>VLOOKUP(D1283,Details!$C$1:$J$3719,5,FALSE)</f>
        <v>#N/A</v>
      </c>
      <c r="S1283" s="18" t="str">
        <f>VLOOKUP(D1283,Details!$C$1:$J$3719,6,FALSE)</f>
        <v>#N/A</v>
      </c>
      <c r="T1283" s="18" t="str">
        <f>VLOOKUP(D1283,Details!$C$1:$J$3719,7,FALSE)</f>
        <v>#N/A</v>
      </c>
      <c r="U1283" s="18" t="str">
        <f>VLOOKUP(D1283,Details!$C$1:$J$3719,8,FALSE)</f>
        <v>#N/A</v>
      </c>
    </row>
    <row r="1284">
      <c r="A1284" s="5" t="s">
        <v>22</v>
      </c>
      <c r="B1284" s="5" t="s">
        <v>7921</v>
      </c>
      <c r="C1284" s="21" t="s">
        <v>943</v>
      </c>
      <c r="D1284" s="21" t="s">
        <v>7925</v>
      </c>
      <c r="E1284" s="21" t="s">
        <v>33</v>
      </c>
      <c r="F1284" s="22">
        <v>58.0</v>
      </c>
      <c r="G1284" s="21" t="s">
        <v>943</v>
      </c>
      <c r="H1284" s="13"/>
      <c r="I1284" s="21" t="s">
        <v>48</v>
      </c>
      <c r="J1284" s="22">
        <v>740.0</v>
      </c>
      <c r="K1284" s="22">
        <v>0.0</v>
      </c>
      <c r="L1284" s="22">
        <v>740.0</v>
      </c>
      <c r="M1284" s="22">
        <v>0.49</v>
      </c>
      <c r="N1284" s="14">
        <v>0.399546461</v>
      </c>
      <c r="O1284" s="14">
        <v>185210.0</v>
      </c>
      <c r="P1284" s="17" t="str">
        <f>VLOOKUP(D1284,Details!$C$1:$J$3719,3,FALSE)</f>
        <v>#N/A</v>
      </c>
      <c r="Q1284" s="18" t="str">
        <f>VLOOKUP(D1284,Details!$C$1:$J$3719,4,FALSE)</f>
        <v>#N/A</v>
      </c>
      <c r="R1284" s="17" t="str">
        <f>VLOOKUP(D1284,Details!$C$1:$J$3719,5,FALSE)</f>
        <v>#N/A</v>
      </c>
      <c r="S1284" s="18" t="str">
        <f>VLOOKUP(D1284,Details!$C$1:$J$3719,6,FALSE)</f>
        <v>#N/A</v>
      </c>
      <c r="T1284" s="18" t="str">
        <f>VLOOKUP(D1284,Details!$C$1:$J$3719,7,FALSE)</f>
        <v>#N/A</v>
      </c>
      <c r="U1284" s="18" t="str">
        <f>VLOOKUP(D1284,Details!$C$1:$J$3719,8,FALSE)</f>
        <v>#N/A</v>
      </c>
    </row>
    <row r="1285">
      <c r="A1285" s="5" t="s">
        <v>22</v>
      </c>
      <c r="B1285" s="5" t="s">
        <v>7926</v>
      </c>
      <c r="C1285" s="21" t="s">
        <v>943</v>
      </c>
      <c r="D1285" s="21" t="s">
        <v>3092</v>
      </c>
      <c r="E1285" s="21" t="s">
        <v>346</v>
      </c>
      <c r="F1285" s="22">
        <v>29.0</v>
      </c>
      <c r="G1285" s="21" t="s">
        <v>943</v>
      </c>
      <c r="H1285" s="13"/>
      <c r="I1285" s="21" t="s">
        <v>40</v>
      </c>
      <c r="J1285" s="22">
        <v>66107.0</v>
      </c>
      <c r="K1285" s="22">
        <v>102.0</v>
      </c>
      <c r="L1285" s="22">
        <v>66209.0</v>
      </c>
      <c r="M1285" s="22">
        <v>43.3</v>
      </c>
      <c r="N1285" s="14">
        <v>33.60931186</v>
      </c>
      <c r="O1285" s="14">
        <v>196996.0</v>
      </c>
      <c r="P1285" s="17">
        <f>VLOOKUP(D1285,Details!$C$1:$J$3719,3,FALSE)</f>
        <v>0</v>
      </c>
      <c r="Q1285" s="18" t="str">
        <f>VLOOKUP(D1285,Details!$C$1:$J$3719,4,FALSE)</f>
        <v>Graduate</v>
      </c>
      <c r="R1285" s="17">
        <f>VLOOKUP(D1285,Details!$C$1:$J$3719,5,FALSE)</f>
        <v>29</v>
      </c>
      <c r="S1285" s="18" t="str">
        <f>VLOOKUP(D1285,Details!$C$1:$J$3719,6,FALSE)</f>
        <v>Rs8,09,864 ~ 8Lacs+</v>
      </c>
      <c r="T1285" s="18" t="str">
        <f>VLOOKUP(D1285,Details!$C$1:$J$3719,7,FALSE)</f>
        <v>Rs0 ~ </v>
      </c>
      <c r="U1285" s="18" t="str">
        <f>VLOOKUP(D1285,Details!$C$1:$J$3719,8,FALSE)</f>
        <v>Y</v>
      </c>
    </row>
    <row r="1286">
      <c r="A1286" s="5" t="s">
        <v>22</v>
      </c>
      <c r="B1286" s="5" t="s">
        <v>7926</v>
      </c>
      <c r="C1286" s="21" t="s">
        <v>943</v>
      </c>
      <c r="D1286" s="21" t="s">
        <v>3094</v>
      </c>
      <c r="E1286" s="21" t="s">
        <v>33</v>
      </c>
      <c r="F1286" s="22">
        <v>58.0</v>
      </c>
      <c r="G1286" s="21" t="s">
        <v>943</v>
      </c>
      <c r="H1286" s="13"/>
      <c r="I1286" s="21" t="s">
        <v>41</v>
      </c>
      <c r="J1286" s="22">
        <v>50687.0</v>
      </c>
      <c r="K1286" s="22">
        <v>155.0</v>
      </c>
      <c r="L1286" s="22">
        <v>50842.0</v>
      </c>
      <c r="M1286" s="22">
        <v>33.25</v>
      </c>
      <c r="N1286" s="14">
        <v>25.80864586</v>
      </c>
      <c r="O1286" s="14">
        <v>196996.0</v>
      </c>
      <c r="P1286" s="17">
        <f>VLOOKUP(D1286,Details!$C$1:$J$3719,3,FALSE)</f>
        <v>0</v>
      </c>
      <c r="Q1286" s="18" t="str">
        <f>VLOOKUP(D1286,Details!$C$1:$J$3719,4,FALSE)</f>
        <v>12th Pass</v>
      </c>
      <c r="R1286" s="17">
        <f>VLOOKUP(D1286,Details!$C$1:$J$3719,5,FALSE)</f>
        <v>58</v>
      </c>
      <c r="S1286" s="18" t="str">
        <f>VLOOKUP(D1286,Details!$C$1:$J$3719,6,FALSE)</f>
        <v>Rs67,17,000 ~ 67Lacs+</v>
      </c>
      <c r="T1286" s="18" t="str">
        <f>VLOOKUP(D1286,Details!$C$1:$J$3719,7,FALSE)</f>
        <v>Rs23,29,488 ~ 23Lacs+</v>
      </c>
      <c r="U1286" s="18" t="str">
        <f>VLOOKUP(D1286,Details!$C$1:$J$3719,8,FALSE)</f>
        <v/>
      </c>
    </row>
    <row r="1287">
      <c r="A1287" s="5" t="s">
        <v>22</v>
      </c>
      <c r="B1287" s="5" t="s">
        <v>7926</v>
      </c>
      <c r="C1287" s="21" t="s">
        <v>943</v>
      </c>
      <c r="D1287" s="21" t="s">
        <v>7927</v>
      </c>
      <c r="E1287" s="21" t="s">
        <v>33</v>
      </c>
      <c r="F1287" s="22">
        <v>44.0</v>
      </c>
      <c r="G1287" s="21" t="s">
        <v>943</v>
      </c>
      <c r="H1287" s="13"/>
      <c r="I1287" s="21" t="s">
        <v>52</v>
      </c>
      <c r="J1287" s="22">
        <v>18386.0</v>
      </c>
      <c r="K1287" s="22">
        <v>17.0</v>
      </c>
      <c r="L1287" s="22">
        <v>18403.0</v>
      </c>
      <c r="M1287" s="22">
        <v>12.03</v>
      </c>
      <c r="N1287" s="14">
        <v>9.341814047</v>
      </c>
      <c r="O1287" s="14">
        <v>196996.0</v>
      </c>
      <c r="P1287" s="17" t="str">
        <f>VLOOKUP(D1287,Details!$C$1:$J$3719,3,FALSE)</f>
        <v>#N/A</v>
      </c>
      <c r="Q1287" s="18" t="str">
        <f>VLOOKUP(D1287,Details!$C$1:$J$3719,4,FALSE)</f>
        <v>#N/A</v>
      </c>
      <c r="R1287" s="17" t="str">
        <f>VLOOKUP(D1287,Details!$C$1:$J$3719,5,FALSE)</f>
        <v>#N/A</v>
      </c>
      <c r="S1287" s="18" t="str">
        <f>VLOOKUP(D1287,Details!$C$1:$J$3719,6,FALSE)</f>
        <v>#N/A</v>
      </c>
      <c r="T1287" s="18" t="str">
        <f>VLOOKUP(D1287,Details!$C$1:$J$3719,7,FALSE)</f>
        <v>#N/A</v>
      </c>
      <c r="U1287" s="18" t="str">
        <f>VLOOKUP(D1287,Details!$C$1:$J$3719,8,FALSE)</f>
        <v>#N/A</v>
      </c>
    </row>
    <row r="1288">
      <c r="A1288" s="5" t="s">
        <v>22</v>
      </c>
      <c r="B1288" s="5" t="s">
        <v>7926</v>
      </c>
      <c r="C1288" s="21" t="s">
        <v>943</v>
      </c>
      <c r="D1288" s="21" t="s">
        <v>7928</v>
      </c>
      <c r="E1288" s="21" t="s">
        <v>33</v>
      </c>
      <c r="F1288" s="22">
        <v>33.0</v>
      </c>
      <c r="G1288" s="21" t="s">
        <v>943</v>
      </c>
      <c r="H1288" s="13"/>
      <c r="I1288" s="21" t="s">
        <v>73</v>
      </c>
      <c r="J1288" s="22">
        <v>4508.0</v>
      </c>
      <c r="K1288" s="22">
        <v>21.0</v>
      </c>
      <c r="L1288" s="22">
        <v>4529.0</v>
      </c>
      <c r="M1288" s="22">
        <v>2.96</v>
      </c>
      <c r="N1288" s="14">
        <v>2.299031452</v>
      </c>
      <c r="O1288" s="14">
        <v>196996.0</v>
      </c>
      <c r="P1288" s="17" t="str">
        <f>VLOOKUP(D1288,Details!$C$1:$J$3719,3,FALSE)</f>
        <v>#N/A</v>
      </c>
      <c r="Q1288" s="18" t="str">
        <f>VLOOKUP(D1288,Details!$C$1:$J$3719,4,FALSE)</f>
        <v>#N/A</v>
      </c>
      <c r="R1288" s="17" t="str">
        <f>VLOOKUP(D1288,Details!$C$1:$J$3719,5,FALSE)</f>
        <v>#N/A</v>
      </c>
      <c r="S1288" s="18" t="str">
        <f>VLOOKUP(D1288,Details!$C$1:$J$3719,6,FALSE)</f>
        <v>#N/A</v>
      </c>
      <c r="T1288" s="18" t="str">
        <f>VLOOKUP(D1288,Details!$C$1:$J$3719,7,FALSE)</f>
        <v>#N/A</v>
      </c>
      <c r="U1288" s="18" t="str">
        <f>VLOOKUP(D1288,Details!$C$1:$J$3719,8,FALSE)</f>
        <v>#N/A</v>
      </c>
    </row>
    <row r="1289">
      <c r="A1289" s="5" t="s">
        <v>22</v>
      </c>
      <c r="B1289" s="5" t="s">
        <v>7926</v>
      </c>
      <c r="C1289" s="21" t="s">
        <v>943</v>
      </c>
      <c r="D1289" s="21" t="s">
        <v>3106</v>
      </c>
      <c r="E1289" s="21" t="s">
        <v>33</v>
      </c>
      <c r="F1289" s="22">
        <v>27.0</v>
      </c>
      <c r="G1289" s="21" t="s">
        <v>943</v>
      </c>
      <c r="H1289" s="13"/>
      <c r="I1289" s="21" t="s">
        <v>48</v>
      </c>
      <c r="J1289" s="22">
        <v>3479.0</v>
      </c>
      <c r="K1289" s="22">
        <v>1.0</v>
      </c>
      <c r="L1289" s="22">
        <v>3480.0</v>
      </c>
      <c r="M1289" s="22">
        <v>2.28</v>
      </c>
      <c r="N1289" s="14">
        <v>1.766533331</v>
      </c>
      <c r="O1289" s="14">
        <v>196996.0</v>
      </c>
      <c r="P1289" s="17">
        <f>VLOOKUP(D1289,Details!$C$1:$J$3719,3,FALSE)</f>
        <v>5</v>
      </c>
      <c r="Q1289" s="18" t="str">
        <f>VLOOKUP(D1289,Details!$C$1:$J$3719,4,FALSE)</f>
        <v>Graduate</v>
      </c>
      <c r="R1289" s="17">
        <f>VLOOKUP(D1289,Details!$C$1:$J$3719,5,FALSE)</f>
        <v>27</v>
      </c>
      <c r="S1289" s="18" t="str">
        <f>VLOOKUP(D1289,Details!$C$1:$J$3719,6,FALSE)</f>
        <v>Nil</v>
      </c>
      <c r="T1289" s="18" t="str">
        <f>VLOOKUP(D1289,Details!$C$1:$J$3719,7,FALSE)</f>
        <v>Rs0 ~ </v>
      </c>
      <c r="U1289" s="18" t="str">
        <f>VLOOKUP(D1289,Details!$C$1:$J$3719,8,FALSE)</f>
        <v/>
      </c>
    </row>
    <row r="1290">
      <c r="A1290" s="5" t="s">
        <v>22</v>
      </c>
      <c r="B1290" s="5" t="s">
        <v>7926</v>
      </c>
      <c r="C1290" s="21" t="s">
        <v>943</v>
      </c>
      <c r="D1290" s="21" t="s">
        <v>3104</v>
      </c>
      <c r="E1290" s="21" t="s">
        <v>33</v>
      </c>
      <c r="F1290" s="22">
        <v>31.0</v>
      </c>
      <c r="G1290" s="21" t="s">
        <v>943</v>
      </c>
      <c r="H1290" s="13"/>
      <c r="I1290" s="21" t="s">
        <v>48</v>
      </c>
      <c r="J1290" s="22">
        <v>2616.0</v>
      </c>
      <c r="K1290" s="22">
        <v>0.0</v>
      </c>
      <c r="L1290" s="22">
        <v>2616.0</v>
      </c>
      <c r="M1290" s="22">
        <v>1.71</v>
      </c>
      <c r="N1290" s="14">
        <v>1.327945745</v>
      </c>
      <c r="O1290" s="14">
        <v>196996.0</v>
      </c>
      <c r="P1290" s="17">
        <f>VLOOKUP(D1290,Details!$C$1:$J$3719,3,FALSE)</f>
        <v>0</v>
      </c>
      <c r="Q1290" s="18" t="str">
        <f>VLOOKUP(D1290,Details!$C$1:$J$3719,4,FALSE)</f>
        <v>12th Pass</v>
      </c>
      <c r="R1290" s="17">
        <f>VLOOKUP(D1290,Details!$C$1:$J$3719,5,FALSE)</f>
        <v>31</v>
      </c>
      <c r="S1290" s="18" t="str">
        <f>VLOOKUP(D1290,Details!$C$1:$J$3719,6,FALSE)</f>
        <v>Rs4,17,000 ~ 4Lacs+</v>
      </c>
      <c r="T1290" s="18" t="str">
        <f>VLOOKUP(D1290,Details!$C$1:$J$3719,7,FALSE)</f>
        <v>Rs30,000 ~ 30Thou+</v>
      </c>
      <c r="U1290" s="18" t="str">
        <f>VLOOKUP(D1290,Details!$C$1:$J$3719,8,FALSE)</f>
        <v/>
      </c>
    </row>
    <row r="1291">
      <c r="A1291" s="5" t="s">
        <v>22</v>
      </c>
      <c r="B1291" s="5" t="s">
        <v>7926</v>
      </c>
      <c r="C1291" s="21" t="s">
        <v>943</v>
      </c>
      <c r="D1291" s="21" t="s">
        <v>7929</v>
      </c>
      <c r="E1291" s="21" t="s">
        <v>33</v>
      </c>
      <c r="F1291" s="22">
        <v>25.0</v>
      </c>
      <c r="G1291" s="21" t="s">
        <v>943</v>
      </c>
      <c r="H1291" s="13"/>
      <c r="I1291" s="21" t="s">
        <v>44</v>
      </c>
      <c r="J1291" s="22">
        <v>2262.0</v>
      </c>
      <c r="K1291" s="22">
        <v>15.0</v>
      </c>
      <c r="L1291" s="22">
        <v>2277.0</v>
      </c>
      <c r="M1291" s="22">
        <v>1.49</v>
      </c>
      <c r="N1291" s="14">
        <v>1.155861033</v>
      </c>
      <c r="O1291" s="14">
        <v>196996.0</v>
      </c>
      <c r="P1291" s="17" t="str">
        <f>VLOOKUP(D1291,Details!$C$1:$J$3719,3,FALSE)</f>
        <v>#N/A</v>
      </c>
      <c r="Q1291" s="18" t="str">
        <f>VLOOKUP(D1291,Details!$C$1:$J$3719,4,FALSE)</f>
        <v>#N/A</v>
      </c>
      <c r="R1291" s="17" t="str">
        <f>VLOOKUP(D1291,Details!$C$1:$J$3719,5,FALSE)</f>
        <v>#N/A</v>
      </c>
      <c r="S1291" s="18" t="str">
        <f>VLOOKUP(D1291,Details!$C$1:$J$3719,6,FALSE)</f>
        <v>#N/A</v>
      </c>
      <c r="T1291" s="18" t="str">
        <f>VLOOKUP(D1291,Details!$C$1:$J$3719,7,FALSE)</f>
        <v>#N/A</v>
      </c>
      <c r="U1291" s="18" t="str">
        <f>VLOOKUP(D1291,Details!$C$1:$J$3719,8,FALSE)</f>
        <v>#N/A</v>
      </c>
    </row>
    <row r="1292">
      <c r="A1292" s="5" t="s">
        <v>22</v>
      </c>
      <c r="B1292" s="5" t="s">
        <v>7926</v>
      </c>
      <c r="C1292" s="21" t="s">
        <v>943</v>
      </c>
      <c r="D1292" s="21" t="s">
        <v>3107</v>
      </c>
      <c r="E1292" s="21" t="s">
        <v>33</v>
      </c>
      <c r="F1292" s="22">
        <v>32.0</v>
      </c>
      <c r="G1292" s="21" t="s">
        <v>943</v>
      </c>
      <c r="H1292" s="13"/>
      <c r="I1292" s="21" t="s">
        <v>48</v>
      </c>
      <c r="J1292" s="22">
        <v>2007.0</v>
      </c>
      <c r="K1292" s="22">
        <v>0.0</v>
      </c>
      <c r="L1292" s="22">
        <v>2007.0</v>
      </c>
      <c r="M1292" s="22">
        <v>1.31</v>
      </c>
      <c r="N1292" s="14">
        <v>1.018802412</v>
      </c>
      <c r="O1292" s="14">
        <v>196996.0</v>
      </c>
      <c r="P1292" s="17">
        <f>VLOOKUP(D1292,Details!$C$1:$J$3719,3,FALSE)</f>
        <v>0</v>
      </c>
      <c r="Q1292" s="18" t="str">
        <f>VLOOKUP(D1292,Details!$C$1:$J$3719,4,FALSE)</f>
        <v>Graduate</v>
      </c>
      <c r="R1292" s="17">
        <f>VLOOKUP(D1292,Details!$C$1:$J$3719,5,FALSE)</f>
        <v>32</v>
      </c>
      <c r="S1292" s="18" t="str">
        <f>VLOOKUP(D1292,Details!$C$1:$J$3719,6,FALSE)</f>
        <v>Rs9,01,576 ~ 9Lacs+</v>
      </c>
      <c r="T1292" s="18" t="str">
        <f>VLOOKUP(D1292,Details!$C$1:$J$3719,7,FALSE)</f>
        <v>Rs0 ~ </v>
      </c>
      <c r="U1292" s="18" t="str">
        <f>VLOOKUP(D1292,Details!$C$1:$J$3719,8,FALSE)</f>
        <v/>
      </c>
    </row>
    <row r="1293">
      <c r="A1293" s="5" t="s">
        <v>22</v>
      </c>
      <c r="B1293" s="5" t="s">
        <v>7926</v>
      </c>
      <c r="C1293" s="21" t="s">
        <v>943</v>
      </c>
      <c r="D1293" s="5" t="s">
        <v>3097</v>
      </c>
      <c r="E1293" s="21" t="s">
        <v>33</v>
      </c>
      <c r="F1293" s="22">
        <v>38.0</v>
      </c>
      <c r="G1293" s="21" t="s">
        <v>943</v>
      </c>
      <c r="H1293" s="13"/>
      <c r="I1293" s="21" t="s">
        <v>48</v>
      </c>
      <c r="J1293" s="21" t="s">
        <v>7930</v>
      </c>
      <c r="K1293" s="22">
        <v>0.0</v>
      </c>
      <c r="L1293" s="22">
        <v>1635.0</v>
      </c>
      <c r="M1293" s="13"/>
      <c r="N1293" s="14">
        <v>0.829966091</v>
      </c>
      <c r="O1293" s="14">
        <v>196996.0</v>
      </c>
      <c r="P1293" s="17">
        <f>VLOOKUP(D1293,Details!$C$1:$J$3719,3,FALSE)</f>
        <v>0</v>
      </c>
      <c r="Q1293" s="18" t="str">
        <f>VLOOKUP(D1293,Details!$C$1:$J$3719,4,FALSE)</f>
        <v>Literate</v>
      </c>
      <c r="R1293" s="17">
        <f>VLOOKUP(D1293,Details!$C$1:$J$3719,5,FALSE)</f>
        <v>38</v>
      </c>
      <c r="S1293" s="18" t="str">
        <f>VLOOKUP(D1293,Details!$C$1:$J$3719,6,FALSE)</f>
        <v>Rs12,500 ~ 12Thou+</v>
      </c>
      <c r="T1293" s="18" t="str">
        <f>VLOOKUP(D1293,Details!$C$1:$J$3719,7,FALSE)</f>
        <v>Rs0 ~ </v>
      </c>
      <c r="U1293" s="18" t="str">
        <f>VLOOKUP(D1293,Details!$C$1:$J$3719,8,FALSE)</f>
        <v/>
      </c>
    </row>
    <row r="1294">
      <c r="A1294" s="5" t="s">
        <v>22</v>
      </c>
      <c r="B1294" s="5" t="s">
        <v>7931</v>
      </c>
      <c r="C1294" s="21" t="s">
        <v>24</v>
      </c>
      <c r="D1294" s="21" t="s">
        <v>7932</v>
      </c>
      <c r="E1294" s="21" t="s">
        <v>33</v>
      </c>
      <c r="F1294" s="22">
        <v>57.0</v>
      </c>
      <c r="G1294" s="21" t="s">
        <v>24</v>
      </c>
      <c r="H1294" s="13"/>
      <c r="I1294" s="21" t="s">
        <v>28</v>
      </c>
      <c r="J1294" s="22">
        <v>75201.0</v>
      </c>
      <c r="K1294" s="22">
        <v>199.0</v>
      </c>
      <c r="L1294" s="22">
        <v>75400.0</v>
      </c>
      <c r="M1294" s="22">
        <v>46.3</v>
      </c>
      <c r="N1294" s="14">
        <v>39.3696676</v>
      </c>
      <c r="O1294" s="14">
        <v>191518.0</v>
      </c>
      <c r="P1294" s="17">
        <f>VLOOKUP(D1294,Details!$C$1:$J$3719,3,FALSE)</f>
        <v>5</v>
      </c>
      <c r="Q1294" s="18" t="str">
        <f>VLOOKUP(D1294,Details!$C$1:$J$3719,4,FALSE)</f>
        <v>12th Pass</v>
      </c>
      <c r="R1294" s="17">
        <f>VLOOKUP(D1294,Details!$C$1:$J$3719,5,FALSE)</f>
        <v>57</v>
      </c>
      <c r="S1294" s="18" t="str">
        <f>VLOOKUP(D1294,Details!$C$1:$J$3719,6,FALSE)</f>
        <v>Rs51,52,000 ~ 51Lacs+</v>
      </c>
      <c r="T1294" s="18" t="str">
        <f>VLOOKUP(D1294,Details!$C$1:$J$3719,7,FALSE)</f>
        <v>Rs2,98,928 ~ 2Lacs+</v>
      </c>
      <c r="U1294" s="18" t="str">
        <f>VLOOKUP(D1294,Details!$C$1:$J$3719,8,FALSE)</f>
        <v>Y</v>
      </c>
    </row>
    <row r="1295">
      <c r="A1295" s="5" t="s">
        <v>22</v>
      </c>
      <c r="B1295" s="5" t="s">
        <v>7931</v>
      </c>
      <c r="C1295" s="21" t="s">
        <v>24</v>
      </c>
      <c r="D1295" s="21" t="s">
        <v>7933</v>
      </c>
      <c r="E1295" s="21" t="s">
        <v>33</v>
      </c>
      <c r="F1295" s="22">
        <v>53.0</v>
      </c>
      <c r="G1295" s="21" t="s">
        <v>24</v>
      </c>
      <c r="H1295" s="13"/>
      <c r="I1295" s="21" t="s">
        <v>40</v>
      </c>
      <c r="J1295" s="22">
        <v>66333.0</v>
      </c>
      <c r="K1295" s="22">
        <v>444.0</v>
      </c>
      <c r="L1295" s="22">
        <v>66777.0</v>
      </c>
      <c r="M1295" s="22">
        <v>41.01</v>
      </c>
      <c r="N1295" s="14">
        <v>34.86721875</v>
      </c>
      <c r="O1295" s="14">
        <v>191518.0</v>
      </c>
      <c r="P1295" s="17">
        <f>VLOOKUP(D1295,Details!$C$1:$J$3719,3,FALSE)</f>
        <v>0</v>
      </c>
      <c r="Q1295" s="18" t="str">
        <f>VLOOKUP(D1295,Details!$C$1:$J$3719,4,FALSE)</f>
        <v>12th Pass</v>
      </c>
      <c r="R1295" s="17">
        <f>VLOOKUP(D1295,Details!$C$1:$J$3719,5,FALSE)</f>
        <v>53</v>
      </c>
      <c r="S1295" s="18" t="str">
        <f>VLOOKUP(D1295,Details!$C$1:$J$3719,6,FALSE)</f>
        <v>Rs70,75,000 ~ 70Lacs+</v>
      </c>
      <c r="T1295" s="18" t="str">
        <f>VLOOKUP(D1295,Details!$C$1:$J$3719,7,FALSE)</f>
        <v>Rs10,000 ~ 10Thou+</v>
      </c>
      <c r="U1295" s="18" t="str">
        <f>VLOOKUP(D1295,Details!$C$1:$J$3719,8,FALSE)</f>
        <v/>
      </c>
    </row>
    <row r="1296">
      <c r="A1296" s="5" t="s">
        <v>22</v>
      </c>
      <c r="B1296" s="5" t="s">
        <v>7931</v>
      </c>
      <c r="C1296" s="21" t="s">
        <v>24</v>
      </c>
      <c r="D1296" s="21" t="s">
        <v>7934</v>
      </c>
      <c r="E1296" s="21" t="s">
        <v>33</v>
      </c>
      <c r="F1296" s="22">
        <v>43.0</v>
      </c>
      <c r="G1296" s="21" t="s">
        <v>24</v>
      </c>
      <c r="H1296" s="13"/>
      <c r="I1296" s="21" t="s">
        <v>52</v>
      </c>
      <c r="J1296" s="22">
        <v>10753.0</v>
      </c>
      <c r="K1296" s="22">
        <v>5.0</v>
      </c>
      <c r="L1296" s="22">
        <v>10758.0</v>
      </c>
      <c r="M1296" s="22">
        <v>6.61</v>
      </c>
      <c r="N1296" s="14">
        <v>5.617226579</v>
      </c>
      <c r="O1296" s="14">
        <v>191518.0</v>
      </c>
      <c r="P1296" s="17">
        <f>VLOOKUP(D1296,Details!$C$1:$J$3719,3,FALSE)</f>
        <v>0</v>
      </c>
      <c r="Q1296" s="18" t="str">
        <f>VLOOKUP(D1296,Details!$C$1:$J$3719,4,FALSE)</f>
        <v>Others</v>
      </c>
      <c r="R1296" s="17">
        <f>VLOOKUP(D1296,Details!$C$1:$J$3719,5,FALSE)</f>
        <v>43</v>
      </c>
      <c r="S1296" s="18" t="str">
        <f>VLOOKUP(D1296,Details!$C$1:$J$3719,6,FALSE)</f>
        <v>Rs64,10,000 ~ 64Lacs+</v>
      </c>
      <c r="T1296" s="18" t="str">
        <f>VLOOKUP(D1296,Details!$C$1:$J$3719,7,FALSE)</f>
        <v>Rs3,00,000 ~ 3Lacs+</v>
      </c>
      <c r="U1296" s="18" t="str">
        <f>VLOOKUP(D1296,Details!$C$1:$J$3719,8,FALSE)</f>
        <v/>
      </c>
    </row>
    <row r="1297">
      <c r="A1297" s="5" t="s">
        <v>22</v>
      </c>
      <c r="B1297" s="5" t="s">
        <v>7931</v>
      </c>
      <c r="C1297" s="21" t="s">
        <v>24</v>
      </c>
      <c r="D1297" s="21" t="s">
        <v>7935</v>
      </c>
      <c r="E1297" s="21" t="s">
        <v>33</v>
      </c>
      <c r="F1297" s="22">
        <v>43.0</v>
      </c>
      <c r="G1297" s="21" t="s">
        <v>24</v>
      </c>
      <c r="H1297" s="13"/>
      <c r="I1297" s="21" t="s">
        <v>73</v>
      </c>
      <c r="J1297" s="22">
        <v>2084.0</v>
      </c>
      <c r="K1297" s="22">
        <v>0.0</v>
      </c>
      <c r="L1297" s="22">
        <v>2084.0</v>
      </c>
      <c r="M1297" s="22">
        <v>1.28</v>
      </c>
      <c r="N1297" s="14">
        <v>1.088148372</v>
      </c>
      <c r="O1297" s="14">
        <v>191518.0</v>
      </c>
      <c r="P1297" s="17" t="str">
        <f>VLOOKUP(D1297,Details!$C$1:$J$3719,3,FALSE)</f>
        <v>#N/A</v>
      </c>
      <c r="Q1297" s="18" t="str">
        <f>VLOOKUP(D1297,Details!$C$1:$J$3719,4,FALSE)</f>
        <v>#N/A</v>
      </c>
      <c r="R1297" s="17" t="str">
        <f>VLOOKUP(D1297,Details!$C$1:$J$3719,5,FALSE)</f>
        <v>#N/A</v>
      </c>
      <c r="S1297" s="18" t="str">
        <f>VLOOKUP(D1297,Details!$C$1:$J$3719,6,FALSE)</f>
        <v>#N/A</v>
      </c>
      <c r="T1297" s="18" t="str">
        <f>VLOOKUP(D1297,Details!$C$1:$J$3719,7,FALSE)</f>
        <v>#N/A</v>
      </c>
      <c r="U1297" s="18" t="str">
        <f>VLOOKUP(D1297,Details!$C$1:$J$3719,8,FALSE)</f>
        <v>#N/A</v>
      </c>
    </row>
    <row r="1298">
      <c r="A1298" s="5" t="s">
        <v>22</v>
      </c>
      <c r="B1298" s="5" t="s">
        <v>7931</v>
      </c>
      <c r="C1298" s="21" t="s">
        <v>24</v>
      </c>
      <c r="D1298" s="21" t="s">
        <v>7936</v>
      </c>
      <c r="E1298" s="21" t="s">
        <v>33</v>
      </c>
      <c r="F1298" s="22">
        <v>35.0</v>
      </c>
      <c r="G1298" s="21" t="s">
        <v>24</v>
      </c>
      <c r="H1298" s="13"/>
      <c r="I1298" s="21" t="s">
        <v>48</v>
      </c>
      <c r="J1298" s="22">
        <v>1896.0</v>
      </c>
      <c r="K1298" s="22">
        <v>0.0</v>
      </c>
      <c r="L1298" s="22">
        <v>1896.0</v>
      </c>
      <c r="M1298" s="22">
        <v>1.16</v>
      </c>
      <c r="N1298" s="14">
        <v>0.989985276</v>
      </c>
      <c r="O1298" s="14">
        <v>191518.0</v>
      </c>
      <c r="P1298" s="17">
        <f>VLOOKUP(D1298,Details!$C$1:$J$3719,3,FALSE)</f>
        <v>0</v>
      </c>
      <c r="Q1298" s="18" t="str">
        <f>VLOOKUP(D1298,Details!$C$1:$J$3719,4,FALSE)</f>
        <v>Not Given</v>
      </c>
      <c r="R1298" s="17">
        <f>VLOOKUP(D1298,Details!$C$1:$J$3719,5,FALSE)</f>
        <v>35</v>
      </c>
      <c r="S1298" s="18" t="str">
        <f>VLOOKUP(D1298,Details!$C$1:$J$3719,6,FALSE)</f>
        <v>Rs1,00,000 ~ 1Lacs+</v>
      </c>
      <c r="T1298" s="18" t="str">
        <f>VLOOKUP(D1298,Details!$C$1:$J$3719,7,FALSE)</f>
        <v>Rs35,000 ~ 35Thou+</v>
      </c>
      <c r="U1298" s="18" t="str">
        <f>VLOOKUP(D1298,Details!$C$1:$J$3719,8,FALSE)</f>
        <v/>
      </c>
    </row>
    <row r="1299">
      <c r="A1299" s="5" t="s">
        <v>22</v>
      </c>
      <c r="B1299" s="5" t="s">
        <v>7931</v>
      </c>
      <c r="C1299" s="21" t="s">
        <v>24</v>
      </c>
      <c r="D1299" s="21" t="s">
        <v>7937</v>
      </c>
      <c r="E1299" s="21" t="s">
        <v>33</v>
      </c>
      <c r="F1299" s="22">
        <v>48.0</v>
      </c>
      <c r="G1299" s="21" t="s">
        <v>253</v>
      </c>
      <c r="H1299" s="13"/>
      <c r="I1299" s="21" t="s">
        <v>930</v>
      </c>
      <c r="J1299" s="22">
        <v>1380.0</v>
      </c>
      <c r="K1299" s="22">
        <v>1.0</v>
      </c>
      <c r="L1299" s="22">
        <v>1381.0</v>
      </c>
      <c r="M1299" s="22">
        <v>0.85</v>
      </c>
      <c r="N1299" s="14">
        <v>0.721081047</v>
      </c>
      <c r="O1299" s="14">
        <v>191518.0</v>
      </c>
      <c r="P1299" s="17">
        <f>VLOOKUP(D1299,Details!$C$1:$J$3719,3,FALSE)</f>
        <v>0</v>
      </c>
      <c r="Q1299" s="18" t="str">
        <f>VLOOKUP(D1299,Details!$C$1:$J$3719,4,FALSE)</f>
        <v>Not Given</v>
      </c>
      <c r="R1299" s="17">
        <f>VLOOKUP(D1299,Details!$C$1:$J$3719,5,FALSE)</f>
        <v>49</v>
      </c>
      <c r="S1299" s="18" t="str">
        <f>VLOOKUP(D1299,Details!$C$1:$J$3719,6,FALSE)</f>
        <v>Rs35,00,000 ~ 35Lacs+</v>
      </c>
      <c r="T1299" s="18" t="str">
        <f>VLOOKUP(D1299,Details!$C$1:$J$3719,7,FALSE)</f>
        <v>Rs25,90,000 ~ 25Lacs+</v>
      </c>
      <c r="U1299" s="18" t="str">
        <f>VLOOKUP(D1299,Details!$C$1:$J$3719,8,FALSE)</f>
        <v/>
      </c>
    </row>
    <row r="1300">
      <c r="A1300" s="5" t="s">
        <v>22</v>
      </c>
      <c r="B1300" s="5" t="s">
        <v>7931</v>
      </c>
      <c r="C1300" s="21" t="s">
        <v>24</v>
      </c>
      <c r="D1300" s="21" t="s">
        <v>7938</v>
      </c>
      <c r="E1300" s="21" t="s">
        <v>33</v>
      </c>
      <c r="F1300" s="22">
        <v>37.0</v>
      </c>
      <c r="G1300" s="21" t="s">
        <v>24</v>
      </c>
      <c r="H1300" s="13"/>
      <c r="I1300" s="21" t="s">
        <v>44</v>
      </c>
      <c r="J1300" s="22">
        <v>1265.0</v>
      </c>
      <c r="K1300" s="22">
        <v>2.0</v>
      </c>
      <c r="L1300" s="22">
        <v>1267.0</v>
      </c>
      <c r="M1300" s="22">
        <v>0.78</v>
      </c>
      <c r="N1300" s="14">
        <v>0.661556616</v>
      </c>
      <c r="O1300" s="14">
        <v>191518.0</v>
      </c>
      <c r="P1300" s="17">
        <f>VLOOKUP(D1300,Details!$C$1:$J$3719,3,FALSE)</f>
        <v>0</v>
      </c>
      <c r="Q1300" s="18" t="str">
        <f>VLOOKUP(D1300,Details!$C$1:$J$3719,4,FALSE)</f>
        <v>Graduate</v>
      </c>
      <c r="R1300" s="17">
        <f>VLOOKUP(D1300,Details!$C$1:$J$3719,5,FALSE)</f>
        <v>37</v>
      </c>
      <c r="S1300" s="18" t="str">
        <f>VLOOKUP(D1300,Details!$C$1:$J$3719,6,FALSE)</f>
        <v>Rs42,74,000 ~ 42Lacs+</v>
      </c>
      <c r="T1300" s="18" t="str">
        <f>VLOOKUP(D1300,Details!$C$1:$J$3719,7,FALSE)</f>
        <v>Rs8,50,000 ~ 8Lacs+</v>
      </c>
      <c r="U1300" s="18" t="str">
        <f>VLOOKUP(D1300,Details!$C$1:$J$3719,8,FALSE)</f>
        <v/>
      </c>
    </row>
    <row r="1301">
      <c r="A1301" s="5" t="s">
        <v>22</v>
      </c>
      <c r="B1301" s="5" t="s">
        <v>7931</v>
      </c>
      <c r="C1301" s="21" t="s">
        <v>24</v>
      </c>
      <c r="D1301" s="21" t="s">
        <v>7939</v>
      </c>
      <c r="E1301" s="21" t="s">
        <v>33</v>
      </c>
      <c r="F1301" s="22">
        <v>37.0</v>
      </c>
      <c r="G1301" s="21" t="s">
        <v>24</v>
      </c>
      <c r="H1301" s="13"/>
      <c r="I1301" s="21" t="s">
        <v>35</v>
      </c>
      <c r="J1301" s="22">
        <v>1167.0</v>
      </c>
      <c r="K1301" s="22">
        <v>0.0</v>
      </c>
      <c r="L1301" s="22">
        <v>1167.0</v>
      </c>
      <c r="M1301" s="22">
        <v>0.72</v>
      </c>
      <c r="N1301" s="14">
        <v>0.609342203</v>
      </c>
      <c r="O1301" s="14">
        <v>191518.0</v>
      </c>
      <c r="P1301" s="17">
        <f>VLOOKUP(D1301,Details!$C$1:$J$3719,3,FALSE)</f>
        <v>0</v>
      </c>
      <c r="Q1301" s="18" t="str">
        <f>VLOOKUP(D1301,Details!$C$1:$J$3719,4,FALSE)</f>
        <v>12th Pass</v>
      </c>
      <c r="R1301" s="17">
        <f>VLOOKUP(D1301,Details!$C$1:$J$3719,5,FALSE)</f>
        <v>37</v>
      </c>
      <c r="S1301" s="18" t="str">
        <f>VLOOKUP(D1301,Details!$C$1:$J$3719,6,FALSE)</f>
        <v>Rs3,55,000 ~ 3Lacs+</v>
      </c>
      <c r="T1301" s="18" t="str">
        <f>VLOOKUP(D1301,Details!$C$1:$J$3719,7,FALSE)</f>
        <v>Rs0 ~ </v>
      </c>
      <c r="U1301" s="18" t="str">
        <f>VLOOKUP(D1301,Details!$C$1:$J$3719,8,FALSE)</f>
        <v/>
      </c>
    </row>
    <row r="1302">
      <c r="A1302" s="5" t="s">
        <v>22</v>
      </c>
      <c r="B1302" s="5" t="s">
        <v>7931</v>
      </c>
      <c r="C1302" s="21" t="s">
        <v>24</v>
      </c>
      <c r="D1302" s="21" t="s">
        <v>7940</v>
      </c>
      <c r="E1302" s="21" t="s">
        <v>346</v>
      </c>
      <c r="F1302" s="22">
        <v>46.0</v>
      </c>
      <c r="G1302" s="21" t="s">
        <v>943</v>
      </c>
      <c r="H1302" s="13"/>
      <c r="I1302" s="21" t="s">
        <v>48</v>
      </c>
      <c r="J1302" s="22">
        <v>747.0</v>
      </c>
      <c r="K1302" s="22">
        <v>0.0</v>
      </c>
      <c r="L1302" s="22">
        <v>747.0</v>
      </c>
      <c r="M1302" s="22">
        <v>0.46</v>
      </c>
      <c r="N1302" s="14">
        <v>0.390041667</v>
      </c>
      <c r="O1302" s="14">
        <v>191518.0</v>
      </c>
      <c r="P1302" s="17">
        <f>VLOOKUP(D1302,Details!$C$1:$J$3719,3,FALSE)</f>
        <v>0</v>
      </c>
      <c r="Q1302" s="18" t="str">
        <f>VLOOKUP(D1302,Details!$C$1:$J$3719,4,FALSE)</f>
        <v>Literate</v>
      </c>
      <c r="R1302" s="17">
        <f>VLOOKUP(D1302,Details!$C$1:$J$3719,5,FALSE)</f>
        <v>41</v>
      </c>
      <c r="S1302" s="18" t="str">
        <f>VLOOKUP(D1302,Details!$C$1:$J$3719,6,FALSE)</f>
        <v>Nil</v>
      </c>
      <c r="T1302" s="18" t="str">
        <f>VLOOKUP(D1302,Details!$C$1:$J$3719,7,FALSE)</f>
        <v>Rs0 ~ </v>
      </c>
      <c r="U1302" s="18" t="str">
        <f>VLOOKUP(D1302,Details!$C$1:$J$3719,8,FALSE)</f>
        <v/>
      </c>
    </row>
    <row r="1303">
      <c r="A1303" s="5" t="s">
        <v>22</v>
      </c>
      <c r="B1303" s="5" t="s">
        <v>7931</v>
      </c>
      <c r="C1303" s="21" t="s">
        <v>24</v>
      </c>
      <c r="D1303" s="21" t="s">
        <v>7941</v>
      </c>
      <c r="E1303" s="21" t="s">
        <v>33</v>
      </c>
      <c r="F1303" s="22">
        <v>56.0</v>
      </c>
      <c r="G1303" s="21" t="s">
        <v>24</v>
      </c>
      <c r="H1303" s="13"/>
      <c r="I1303" s="21" t="s">
        <v>57</v>
      </c>
      <c r="J1303" s="22">
        <v>724.0</v>
      </c>
      <c r="K1303" s="22">
        <v>0.0</v>
      </c>
      <c r="L1303" s="22">
        <v>724.0</v>
      </c>
      <c r="M1303" s="22">
        <v>0.44</v>
      </c>
      <c r="N1303" s="14">
        <v>0.378032352</v>
      </c>
      <c r="O1303" s="14">
        <v>191518.0</v>
      </c>
      <c r="P1303" s="17">
        <f>VLOOKUP(D1303,Details!$C$1:$J$3719,3,FALSE)</f>
        <v>0</v>
      </c>
      <c r="Q1303" s="18" t="str">
        <f>VLOOKUP(D1303,Details!$C$1:$J$3719,4,FALSE)</f>
        <v>Post Graduate</v>
      </c>
      <c r="R1303" s="17">
        <f>VLOOKUP(D1303,Details!$C$1:$J$3719,5,FALSE)</f>
        <v>56</v>
      </c>
      <c r="S1303" s="18" t="str">
        <f>VLOOKUP(D1303,Details!$C$1:$J$3719,6,FALSE)</f>
        <v>Rs1,20,000 ~ 1Lacs+</v>
      </c>
      <c r="T1303" s="18" t="str">
        <f>VLOOKUP(D1303,Details!$C$1:$J$3719,7,FALSE)</f>
        <v>Rs0 ~ </v>
      </c>
      <c r="U1303" s="18" t="str">
        <f>VLOOKUP(D1303,Details!$C$1:$J$3719,8,FALSE)</f>
        <v/>
      </c>
    </row>
    <row r="1304">
      <c r="A1304" s="5" t="s">
        <v>22</v>
      </c>
      <c r="B1304" s="5" t="s">
        <v>7931</v>
      </c>
      <c r="C1304" s="21" t="s">
        <v>24</v>
      </c>
      <c r="D1304" s="21" t="s">
        <v>7942</v>
      </c>
      <c r="E1304" s="21" t="s">
        <v>33</v>
      </c>
      <c r="F1304" s="22">
        <v>42.0</v>
      </c>
      <c r="G1304" s="21" t="s">
        <v>24</v>
      </c>
      <c r="H1304" s="13"/>
      <c r="I1304" s="21" t="s">
        <v>48</v>
      </c>
      <c r="J1304" s="22">
        <v>643.0</v>
      </c>
      <c r="K1304" s="22">
        <v>0.0</v>
      </c>
      <c r="L1304" s="22">
        <v>643.0</v>
      </c>
      <c r="M1304" s="22">
        <v>0.39</v>
      </c>
      <c r="N1304" s="14">
        <v>0.335738677</v>
      </c>
      <c r="O1304" s="14">
        <v>191518.0</v>
      </c>
      <c r="P1304" s="17">
        <f>VLOOKUP(D1304,Details!$C$1:$J$3719,3,FALSE)</f>
        <v>0</v>
      </c>
      <c r="Q1304" s="18" t="str">
        <f>VLOOKUP(D1304,Details!$C$1:$J$3719,4,FALSE)</f>
        <v>Graduate Professional</v>
      </c>
      <c r="R1304" s="17">
        <f>VLOOKUP(D1304,Details!$C$1:$J$3719,5,FALSE)</f>
        <v>42</v>
      </c>
      <c r="S1304" s="18" t="str">
        <f>VLOOKUP(D1304,Details!$C$1:$J$3719,6,FALSE)</f>
        <v>Rs10,60,000 ~ 10Lacs+</v>
      </c>
      <c r="T1304" s="18" t="str">
        <f>VLOOKUP(D1304,Details!$C$1:$J$3719,7,FALSE)</f>
        <v>Rs1,06,500 ~ 1Lacs+</v>
      </c>
      <c r="U1304" s="18" t="str">
        <f>VLOOKUP(D1304,Details!$C$1:$J$3719,8,FALSE)</f>
        <v/>
      </c>
    </row>
    <row r="1305">
      <c r="A1305" s="5" t="s">
        <v>22</v>
      </c>
      <c r="B1305" s="5" t="s">
        <v>7943</v>
      </c>
      <c r="C1305" s="21" t="s">
        <v>24</v>
      </c>
      <c r="D1305" s="21" t="s">
        <v>7944</v>
      </c>
      <c r="E1305" s="21" t="s">
        <v>346</v>
      </c>
      <c r="F1305" s="22">
        <v>43.0</v>
      </c>
      <c r="G1305" s="21" t="s">
        <v>24</v>
      </c>
      <c r="H1305" s="13"/>
      <c r="I1305" s="21" t="s">
        <v>40</v>
      </c>
      <c r="J1305" s="22">
        <v>69117.0</v>
      </c>
      <c r="K1305" s="22">
        <v>18.0</v>
      </c>
      <c r="L1305" s="22">
        <v>69135.0</v>
      </c>
      <c r="M1305" s="22">
        <v>46.79</v>
      </c>
      <c r="N1305" s="14">
        <v>35.75066837</v>
      </c>
      <c r="O1305" s="14">
        <v>193381.0</v>
      </c>
      <c r="P1305" s="17">
        <f>VLOOKUP(D1305,Details!$C$1:$J$3719,3,FALSE)</f>
        <v>13</v>
      </c>
      <c r="Q1305" s="18" t="str">
        <f>VLOOKUP(D1305,Details!$C$1:$J$3719,4,FALSE)</f>
        <v>Graduate</v>
      </c>
      <c r="R1305" s="17">
        <f>VLOOKUP(D1305,Details!$C$1:$J$3719,5,FALSE)</f>
        <v>43</v>
      </c>
      <c r="S1305" s="18" t="str">
        <f>VLOOKUP(D1305,Details!$C$1:$J$3719,6,FALSE)</f>
        <v>Rs2,24,07,169 ~ 2Crore+</v>
      </c>
      <c r="T1305" s="18" t="str">
        <f>VLOOKUP(D1305,Details!$C$1:$J$3719,7,FALSE)</f>
        <v>Rs43,98,737 ~ 43Lacs+</v>
      </c>
      <c r="U1305" s="18" t="str">
        <f>VLOOKUP(D1305,Details!$C$1:$J$3719,8,FALSE)</f>
        <v>Y</v>
      </c>
    </row>
    <row r="1306">
      <c r="A1306" s="5" t="s">
        <v>22</v>
      </c>
      <c r="B1306" s="5" t="s">
        <v>7943</v>
      </c>
      <c r="C1306" s="21" t="s">
        <v>24</v>
      </c>
      <c r="D1306" s="21" t="s">
        <v>7945</v>
      </c>
      <c r="E1306" s="21" t="s">
        <v>33</v>
      </c>
      <c r="F1306" s="22">
        <v>52.0</v>
      </c>
      <c r="G1306" s="21" t="s">
        <v>24</v>
      </c>
      <c r="H1306" s="13"/>
      <c r="I1306" s="21" t="s">
        <v>41</v>
      </c>
      <c r="J1306" s="22">
        <v>56323.0</v>
      </c>
      <c r="K1306" s="22">
        <v>12.0</v>
      </c>
      <c r="L1306" s="22">
        <v>56335.0</v>
      </c>
      <c r="M1306" s="22">
        <v>38.13</v>
      </c>
      <c r="N1306" s="14">
        <v>29.13161065</v>
      </c>
      <c r="O1306" s="14">
        <v>193381.0</v>
      </c>
      <c r="P1306" s="17" t="str">
        <f>VLOOKUP(D1306,Details!$C$1:$J$3719,3,FALSE)</f>
        <v>#N/A</v>
      </c>
      <c r="Q1306" s="18" t="str">
        <f>VLOOKUP(D1306,Details!$C$1:$J$3719,4,FALSE)</f>
        <v>#N/A</v>
      </c>
      <c r="R1306" s="17" t="str">
        <f>VLOOKUP(D1306,Details!$C$1:$J$3719,5,FALSE)</f>
        <v>#N/A</v>
      </c>
      <c r="S1306" s="18" t="str">
        <f>VLOOKUP(D1306,Details!$C$1:$J$3719,6,FALSE)</f>
        <v>#N/A</v>
      </c>
      <c r="T1306" s="18" t="str">
        <f>VLOOKUP(D1306,Details!$C$1:$J$3719,7,FALSE)</f>
        <v>#N/A</v>
      </c>
      <c r="U1306" s="18" t="str">
        <f>VLOOKUP(D1306,Details!$C$1:$J$3719,8,FALSE)</f>
        <v>#N/A</v>
      </c>
    </row>
    <row r="1307">
      <c r="A1307" s="5" t="s">
        <v>22</v>
      </c>
      <c r="B1307" s="5" t="s">
        <v>7943</v>
      </c>
      <c r="C1307" s="21" t="s">
        <v>24</v>
      </c>
      <c r="D1307" s="21" t="s">
        <v>7946</v>
      </c>
      <c r="E1307" s="21" t="s">
        <v>33</v>
      </c>
      <c r="F1307" s="22">
        <v>57.0</v>
      </c>
      <c r="G1307" s="21" t="s">
        <v>24</v>
      </c>
      <c r="H1307" s="13"/>
      <c r="I1307" s="21" t="s">
        <v>52</v>
      </c>
      <c r="J1307" s="22">
        <v>11967.0</v>
      </c>
      <c r="K1307" s="22">
        <v>1.0</v>
      </c>
      <c r="L1307" s="22">
        <v>11968.0</v>
      </c>
      <c r="M1307" s="22">
        <v>8.1</v>
      </c>
      <c r="N1307" s="14">
        <v>6.188818964</v>
      </c>
      <c r="O1307" s="14">
        <v>193381.0</v>
      </c>
      <c r="P1307" s="17" t="str">
        <f>VLOOKUP(D1307,Details!$C$1:$J$3719,3,FALSE)</f>
        <v>#N/A</v>
      </c>
      <c r="Q1307" s="18" t="str">
        <f>VLOOKUP(D1307,Details!$C$1:$J$3719,4,FALSE)</f>
        <v>#N/A</v>
      </c>
      <c r="R1307" s="17" t="str">
        <f>VLOOKUP(D1307,Details!$C$1:$J$3719,5,FALSE)</f>
        <v>#N/A</v>
      </c>
      <c r="S1307" s="18" t="str">
        <f>VLOOKUP(D1307,Details!$C$1:$J$3719,6,FALSE)</f>
        <v>#N/A</v>
      </c>
      <c r="T1307" s="18" t="str">
        <f>VLOOKUP(D1307,Details!$C$1:$J$3719,7,FALSE)</f>
        <v>#N/A</v>
      </c>
      <c r="U1307" s="18" t="str">
        <f>VLOOKUP(D1307,Details!$C$1:$J$3719,8,FALSE)</f>
        <v>#N/A</v>
      </c>
    </row>
    <row r="1308">
      <c r="A1308" s="5" t="s">
        <v>22</v>
      </c>
      <c r="B1308" s="5" t="s">
        <v>7943</v>
      </c>
      <c r="C1308" s="21" t="s">
        <v>24</v>
      </c>
      <c r="D1308" s="21" t="s">
        <v>7947</v>
      </c>
      <c r="E1308" s="21" t="s">
        <v>33</v>
      </c>
      <c r="F1308" s="22">
        <v>45.0</v>
      </c>
      <c r="G1308" s="21" t="s">
        <v>24</v>
      </c>
      <c r="H1308" s="13"/>
      <c r="I1308" s="21" t="s">
        <v>73</v>
      </c>
      <c r="J1308" s="22">
        <v>3497.0</v>
      </c>
      <c r="K1308" s="22">
        <v>0.0</v>
      </c>
      <c r="L1308" s="22">
        <v>3497.0</v>
      </c>
      <c r="M1308" s="22">
        <v>2.37</v>
      </c>
      <c r="N1308" s="14">
        <v>1.808347252</v>
      </c>
      <c r="O1308" s="14">
        <v>193381.0</v>
      </c>
      <c r="P1308" s="17" t="str">
        <f>VLOOKUP(D1308,Details!$C$1:$J$3719,3,FALSE)</f>
        <v>#N/A</v>
      </c>
      <c r="Q1308" s="18" t="str">
        <f>VLOOKUP(D1308,Details!$C$1:$J$3719,4,FALSE)</f>
        <v>#N/A</v>
      </c>
      <c r="R1308" s="17" t="str">
        <f>VLOOKUP(D1308,Details!$C$1:$J$3719,5,FALSE)</f>
        <v>#N/A</v>
      </c>
      <c r="S1308" s="18" t="str">
        <f>VLOOKUP(D1308,Details!$C$1:$J$3719,6,FALSE)</f>
        <v>#N/A</v>
      </c>
      <c r="T1308" s="18" t="str">
        <f>VLOOKUP(D1308,Details!$C$1:$J$3719,7,FALSE)</f>
        <v>#N/A</v>
      </c>
      <c r="U1308" s="18" t="str">
        <f>VLOOKUP(D1308,Details!$C$1:$J$3719,8,FALSE)</f>
        <v>#N/A</v>
      </c>
    </row>
    <row r="1309">
      <c r="A1309" s="5" t="s">
        <v>22</v>
      </c>
      <c r="B1309" s="5" t="s">
        <v>7943</v>
      </c>
      <c r="C1309" s="21" t="s">
        <v>24</v>
      </c>
      <c r="D1309" s="21" t="s">
        <v>7948</v>
      </c>
      <c r="E1309" s="21" t="s">
        <v>33</v>
      </c>
      <c r="F1309" s="22">
        <v>28.0</v>
      </c>
      <c r="G1309" s="21" t="s">
        <v>253</v>
      </c>
      <c r="H1309" s="13"/>
      <c r="I1309" s="21" t="s">
        <v>57</v>
      </c>
      <c r="J1309" s="22">
        <v>1783.0</v>
      </c>
      <c r="K1309" s="22">
        <v>0.0</v>
      </c>
      <c r="L1309" s="22">
        <v>1783.0</v>
      </c>
      <c r="M1309" s="22">
        <v>1.21</v>
      </c>
      <c r="N1309" s="14">
        <v>0.922014055</v>
      </c>
      <c r="O1309" s="14">
        <v>193381.0</v>
      </c>
      <c r="P1309" s="17" t="str">
        <f>VLOOKUP(D1309,Details!$C$1:$J$3719,3,FALSE)</f>
        <v>#N/A</v>
      </c>
      <c r="Q1309" s="18" t="str">
        <f>VLOOKUP(D1309,Details!$C$1:$J$3719,4,FALSE)</f>
        <v>#N/A</v>
      </c>
      <c r="R1309" s="17" t="str">
        <f>VLOOKUP(D1309,Details!$C$1:$J$3719,5,FALSE)</f>
        <v>#N/A</v>
      </c>
      <c r="S1309" s="18" t="str">
        <f>VLOOKUP(D1309,Details!$C$1:$J$3719,6,FALSE)</f>
        <v>#N/A</v>
      </c>
      <c r="T1309" s="18" t="str">
        <f>VLOOKUP(D1309,Details!$C$1:$J$3719,7,FALSE)</f>
        <v>#N/A</v>
      </c>
      <c r="U1309" s="18" t="str">
        <f>VLOOKUP(D1309,Details!$C$1:$J$3719,8,FALSE)</f>
        <v>#N/A</v>
      </c>
    </row>
    <row r="1310">
      <c r="A1310" s="5" t="s">
        <v>22</v>
      </c>
      <c r="B1310" s="5" t="s">
        <v>7943</v>
      </c>
      <c r="C1310" s="21" t="s">
        <v>24</v>
      </c>
      <c r="D1310" s="21" t="s">
        <v>7949</v>
      </c>
      <c r="E1310" s="21" t="s">
        <v>33</v>
      </c>
      <c r="F1310" s="22">
        <v>34.0</v>
      </c>
      <c r="G1310" s="21" t="s">
        <v>253</v>
      </c>
      <c r="H1310" s="13"/>
      <c r="I1310" s="21" t="s">
        <v>48</v>
      </c>
      <c r="J1310" s="22">
        <v>1636.0</v>
      </c>
      <c r="K1310" s="22">
        <v>0.0</v>
      </c>
      <c r="L1310" s="22">
        <v>1636.0</v>
      </c>
      <c r="M1310" s="22">
        <v>1.11</v>
      </c>
      <c r="N1310" s="14">
        <v>0.845998314</v>
      </c>
      <c r="O1310" s="14">
        <v>193381.0</v>
      </c>
      <c r="P1310" s="17" t="str">
        <f>VLOOKUP(D1310,Details!$C$1:$J$3719,3,FALSE)</f>
        <v>#N/A</v>
      </c>
      <c r="Q1310" s="18" t="str">
        <f>VLOOKUP(D1310,Details!$C$1:$J$3719,4,FALSE)</f>
        <v>#N/A</v>
      </c>
      <c r="R1310" s="17" t="str">
        <f>VLOOKUP(D1310,Details!$C$1:$J$3719,5,FALSE)</f>
        <v>#N/A</v>
      </c>
      <c r="S1310" s="18" t="str">
        <f>VLOOKUP(D1310,Details!$C$1:$J$3719,6,FALSE)</f>
        <v>#N/A</v>
      </c>
      <c r="T1310" s="18" t="str">
        <f>VLOOKUP(D1310,Details!$C$1:$J$3719,7,FALSE)</f>
        <v>#N/A</v>
      </c>
      <c r="U1310" s="18" t="str">
        <f>VLOOKUP(D1310,Details!$C$1:$J$3719,8,FALSE)</f>
        <v>#N/A</v>
      </c>
    </row>
    <row r="1311">
      <c r="A1311" s="5" t="s">
        <v>22</v>
      </c>
      <c r="B1311" s="5" t="s">
        <v>7943</v>
      </c>
      <c r="C1311" s="21" t="s">
        <v>24</v>
      </c>
      <c r="D1311" s="21" t="s">
        <v>7950</v>
      </c>
      <c r="E1311" s="21" t="s">
        <v>33</v>
      </c>
      <c r="F1311" s="22">
        <v>28.0</v>
      </c>
      <c r="G1311" s="21" t="s">
        <v>253</v>
      </c>
      <c r="H1311" s="13"/>
      <c r="I1311" s="21" t="s">
        <v>35</v>
      </c>
      <c r="J1311" s="22">
        <v>1480.0</v>
      </c>
      <c r="K1311" s="22">
        <v>0.0</v>
      </c>
      <c r="L1311" s="22">
        <v>1480.0</v>
      </c>
      <c r="M1311" s="22">
        <v>1.0</v>
      </c>
      <c r="N1311" s="14">
        <v>0.765328548</v>
      </c>
      <c r="O1311" s="14">
        <v>193381.0</v>
      </c>
      <c r="P1311" s="17">
        <f>VLOOKUP(D1311,Details!$C$1:$J$3719,3,FALSE)</f>
        <v>0</v>
      </c>
      <c r="Q1311" s="18" t="str">
        <f>VLOOKUP(D1311,Details!$C$1:$J$3719,4,FALSE)</f>
        <v>10th Pass</v>
      </c>
      <c r="R1311" s="17">
        <f>VLOOKUP(D1311,Details!$C$1:$J$3719,5,FALSE)</f>
        <v>38</v>
      </c>
      <c r="S1311" s="18" t="str">
        <f>VLOOKUP(D1311,Details!$C$1:$J$3719,6,FALSE)</f>
        <v>Rs1,88,000 ~ 1Lacs+</v>
      </c>
      <c r="T1311" s="18" t="str">
        <f>VLOOKUP(D1311,Details!$C$1:$J$3719,7,FALSE)</f>
        <v>Rs0 ~ </v>
      </c>
      <c r="U1311" s="18" t="str">
        <f>VLOOKUP(D1311,Details!$C$1:$J$3719,8,FALSE)</f>
        <v/>
      </c>
    </row>
    <row r="1312">
      <c r="A1312" s="5" t="s">
        <v>22</v>
      </c>
      <c r="B1312" s="5" t="s">
        <v>7943</v>
      </c>
      <c r="C1312" s="21" t="s">
        <v>24</v>
      </c>
      <c r="D1312" s="21" t="s">
        <v>7951</v>
      </c>
      <c r="E1312" s="21" t="s">
        <v>33</v>
      </c>
      <c r="F1312" s="22">
        <v>39.0</v>
      </c>
      <c r="G1312" s="21" t="s">
        <v>24</v>
      </c>
      <c r="H1312" s="13"/>
      <c r="I1312" s="21" t="s">
        <v>48</v>
      </c>
      <c r="J1312" s="22">
        <v>735.0</v>
      </c>
      <c r="K1312" s="22">
        <v>0.0</v>
      </c>
      <c r="L1312" s="22">
        <v>735.0</v>
      </c>
      <c r="M1312" s="22">
        <v>0.5</v>
      </c>
      <c r="N1312" s="14">
        <v>0.380078705</v>
      </c>
      <c r="O1312" s="14">
        <v>193381.0</v>
      </c>
      <c r="P1312" s="17" t="str">
        <f>VLOOKUP(D1312,Details!$C$1:$J$3719,3,FALSE)</f>
        <v>#N/A</v>
      </c>
      <c r="Q1312" s="18" t="str">
        <f>VLOOKUP(D1312,Details!$C$1:$J$3719,4,FALSE)</f>
        <v>#N/A</v>
      </c>
      <c r="R1312" s="17" t="str">
        <f>VLOOKUP(D1312,Details!$C$1:$J$3719,5,FALSE)</f>
        <v>#N/A</v>
      </c>
      <c r="S1312" s="18" t="str">
        <f>VLOOKUP(D1312,Details!$C$1:$J$3719,6,FALSE)</f>
        <v>#N/A</v>
      </c>
      <c r="T1312" s="18" t="str">
        <f>VLOOKUP(D1312,Details!$C$1:$J$3719,7,FALSE)</f>
        <v>#N/A</v>
      </c>
      <c r="U1312" s="18" t="str">
        <f>VLOOKUP(D1312,Details!$C$1:$J$3719,8,FALSE)</f>
        <v>#N/A</v>
      </c>
    </row>
    <row r="1313">
      <c r="A1313" s="5" t="s">
        <v>22</v>
      </c>
      <c r="B1313" s="5" t="s">
        <v>7943</v>
      </c>
      <c r="C1313" s="21" t="s">
        <v>24</v>
      </c>
      <c r="D1313" s="21" t="s">
        <v>7952</v>
      </c>
      <c r="E1313" s="21" t="s">
        <v>33</v>
      </c>
      <c r="F1313" s="22">
        <v>41.0</v>
      </c>
      <c r="G1313" s="21" t="s">
        <v>24</v>
      </c>
      <c r="H1313" s="13"/>
      <c r="I1313" s="21" t="s">
        <v>48</v>
      </c>
      <c r="J1313" s="22">
        <v>697.0</v>
      </c>
      <c r="K1313" s="22">
        <v>0.0</v>
      </c>
      <c r="L1313" s="22">
        <v>697.0</v>
      </c>
      <c r="M1313" s="22">
        <v>0.47</v>
      </c>
      <c r="N1313" s="14">
        <v>0.360428377</v>
      </c>
      <c r="O1313" s="14">
        <v>193381.0</v>
      </c>
      <c r="P1313" s="17" t="str">
        <f>VLOOKUP(D1313,Details!$C$1:$J$3719,3,FALSE)</f>
        <v>#N/A</v>
      </c>
      <c r="Q1313" s="18" t="str">
        <f>VLOOKUP(D1313,Details!$C$1:$J$3719,4,FALSE)</f>
        <v>#N/A</v>
      </c>
      <c r="R1313" s="17" t="str">
        <f>VLOOKUP(D1313,Details!$C$1:$J$3719,5,FALSE)</f>
        <v>#N/A</v>
      </c>
      <c r="S1313" s="18" t="str">
        <f>VLOOKUP(D1313,Details!$C$1:$J$3719,6,FALSE)</f>
        <v>#N/A</v>
      </c>
      <c r="T1313" s="18" t="str">
        <f>VLOOKUP(D1313,Details!$C$1:$J$3719,7,FALSE)</f>
        <v>#N/A</v>
      </c>
      <c r="U1313" s="18" t="str">
        <f>VLOOKUP(D1313,Details!$C$1:$J$3719,8,FALSE)</f>
        <v>#N/A</v>
      </c>
    </row>
    <row r="1314">
      <c r="A1314" s="5" t="s">
        <v>22</v>
      </c>
      <c r="B1314" s="5" t="s">
        <v>7943</v>
      </c>
      <c r="C1314" s="21" t="s">
        <v>24</v>
      </c>
      <c r="D1314" s="21" t="s">
        <v>7953</v>
      </c>
      <c r="E1314" s="21" t="s">
        <v>33</v>
      </c>
      <c r="F1314" s="22">
        <v>39.0</v>
      </c>
      <c r="G1314" s="21" t="s">
        <v>24</v>
      </c>
      <c r="H1314" s="13"/>
      <c r="I1314" s="21" t="s">
        <v>48</v>
      </c>
      <c r="J1314" s="22">
        <v>487.0</v>
      </c>
      <c r="K1314" s="22">
        <v>0.0</v>
      </c>
      <c r="L1314" s="22">
        <v>487.0</v>
      </c>
      <c r="M1314" s="22">
        <v>0.33</v>
      </c>
      <c r="N1314" s="14">
        <v>0.251834462</v>
      </c>
      <c r="O1314" s="14">
        <v>193381.0</v>
      </c>
      <c r="P1314" s="17" t="str">
        <f>VLOOKUP(D1314,Details!$C$1:$J$3719,3,FALSE)</f>
        <v>#N/A</v>
      </c>
      <c r="Q1314" s="18" t="str">
        <f>VLOOKUP(D1314,Details!$C$1:$J$3719,4,FALSE)</f>
        <v>#N/A</v>
      </c>
      <c r="R1314" s="17" t="str">
        <f>VLOOKUP(D1314,Details!$C$1:$J$3719,5,FALSE)</f>
        <v>#N/A</v>
      </c>
      <c r="S1314" s="18" t="str">
        <f>VLOOKUP(D1314,Details!$C$1:$J$3719,6,FALSE)</f>
        <v>#N/A</v>
      </c>
      <c r="T1314" s="18" t="str">
        <f>VLOOKUP(D1314,Details!$C$1:$J$3719,7,FALSE)</f>
        <v>#N/A</v>
      </c>
      <c r="U1314" s="18" t="str">
        <f>VLOOKUP(D1314,Details!$C$1:$J$3719,8,FALSE)</f>
        <v>#N/A</v>
      </c>
    </row>
    <row r="1315">
      <c r="A1315" s="5" t="s">
        <v>22</v>
      </c>
      <c r="B1315" s="5" t="s">
        <v>7954</v>
      </c>
      <c r="C1315" s="21" t="s">
        <v>24</v>
      </c>
      <c r="D1315" s="21" t="s">
        <v>7955</v>
      </c>
      <c r="E1315" s="21" t="s">
        <v>33</v>
      </c>
      <c r="F1315" s="22">
        <v>43.0</v>
      </c>
      <c r="G1315" s="21" t="s">
        <v>24</v>
      </c>
      <c r="H1315" s="13"/>
      <c r="I1315" s="21" t="s">
        <v>41</v>
      </c>
      <c r="J1315" s="22">
        <v>45567.0</v>
      </c>
      <c r="K1315" s="22">
        <v>240.0</v>
      </c>
      <c r="L1315" s="22">
        <v>45807.0</v>
      </c>
      <c r="M1315" s="22">
        <v>39.64</v>
      </c>
      <c r="N1315" s="14">
        <v>21.19173741</v>
      </c>
      <c r="O1315" s="14">
        <v>216155.0</v>
      </c>
      <c r="P1315" s="17" t="str">
        <f>VLOOKUP(D1315,Details!$C$1:$J$3719,3,FALSE)</f>
        <v>#N/A</v>
      </c>
      <c r="Q1315" s="18" t="str">
        <f>VLOOKUP(D1315,Details!$C$1:$J$3719,4,FALSE)</f>
        <v>#N/A</v>
      </c>
      <c r="R1315" s="17" t="str">
        <f>VLOOKUP(D1315,Details!$C$1:$J$3719,5,FALSE)</f>
        <v>#N/A</v>
      </c>
      <c r="S1315" s="18" t="str">
        <f>VLOOKUP(D1315,Details!$C$1:$J$3719,6,FALSE)</f>
        <v>#N/A</v>
      </c>
      <c r="T1315" s="18" t="str">
        <f>VLOOKUP(D1315,Details!$C$1:$J$3719,7,FALSE)</f>
        <v>#N/A</v>
      </c>
      <c r="U1315" s="18" t="str">
        <f>VLOOKUP(D1315,Details!$C$1:$J$3719,8,FALSE)</f>
        <v>#N/A</v>
      </c>
    </row>
    <row r="1316">
      <c r="A1316" s="5" t="s">
        <v>22</v>
      </c>
      <c r="B1316" s="5" t="s">
        <v>7954</v>
      </c>
      <c r="C1316" s="21" t="s">
        <v>24</v>
      </c>
      <c r="D1316" s="21" t="s">
        <v>7956</v>
      </c>
      <c r="E1316" s="21" t="s">
        <v>33</v>
      </c>
      <c r="F1316" s="22">
        <v>55.0</v>
      </c>
      <c r="G1316" s="21" t="s">
        <v>24</v>
      </c>
      <c r="H1316" s="13"/>
      <c r="I1316" s="21" t="s">
        <v>40</v>
      </c>
      <c r="J1316" s="22">
        <v>38780.0</v>
      </c>
      <c r="K1316" s="22">
        <v>343.0</v>
      </c>
      <c r="L1316" s="22">
        <v>39123.0</v>
      </c>
      <c r="M1316" s="22">
        <v>33.86</v>
      </c>
      <c r="N1316" s="14">
        <v>18.09951192</v>
      </c>
      <c r="O1316" s="14">
        <v>216155.0</v>
      </c>
      <c r="P1316" s="17" t="str">
        <f>VLOOKUP(D1316,Details!$C$1:$J$3719,3,FALSE)</f>
        <v>#N/A</v>
      </c>
      <c r="Q1316" s="18" t="str">
        <f>VLOOKUP(D1316,Details!$C$1:$J$3719,4,FALSE)</f>
        <v>#N/A</v>
      </c>
      <c r="R1316" s="17" t="str">
        <f>VLOOKUP(D1316,Details!$C$1:$J$3719,5,FALSE)</f>
        <v>#N/A</v>
      </c>
      <c r="S1316" s="18" t="str">
        <f>VLOOKUP(D1316,Details!$C$1:$J$3719,6,FALSE)</f>
        <v>#N/A</v>
      </c>
      <c r="T1316" s="18" t="str">
        <f>VLOOKUP(D1316,Details!$C$1:$J$3719,7,FALSE)</f>
        <v>#N/A</v>
      </c>
      <c r="U1316" s="18" t="str">
        <f>VLOOKUP(D1316,Details!$C$1:$J$3719,8,FALSE)</f>
        <v>#N/A</v>
      </c>
    </row>
    <row r="1317">
      <c r="A1317" s="5" t="s">
        <v>22</v>
      </c>
      <c r="B1317" s="5" t="s">
        <v>7954</v>
      </c>
      <c r="C1317" s="21" t="s">
        <v>24</v>
      </c>
      <c r="D1317" s="21" t="s">
        <v>7957</v>
      </c>
      <c r="E1317" s="21" t="s">
        <v>33</v>
      </c>
      <c r="F1317" s="22">
        <v>46.0</v>
      </c>
      <c r="G1317" s="21" t="s">
        <v>24</v>
      </c>
      <c r="H1317" s="13"/>
      <c r="I1317" s="21" t="s">
        <v>52</v>
      </c>
      <c r="J1317" s="22">
        <v>16216.0</v>
      </c>
      <c r="K1317" s="22">
        <v>14.0</v>
      </c>
      <c r="L1317" s="22">
        <v>16230.0</v>
      </c>
      <c r="M1317" s="22">
        <v>14.04</v>
      </c>
      <c r="N1317" s="14">
        <v>7.508500844</v>
      </c>
      <c r="O1317" s="14">
        <v>216155.0</v>
      </c>
      <c r="P1317" s="17" t="str">
        <f>VLOOKUP(D1317,Details!$C$1:$J$3719,3,FALSE)</f>
        <v>#N/A</v>
      </c>
      <c r="Q1317" s="18" t="str">
        <f>VLOOKUP(D1317,Details!$C$1:$J$3719,4,FALSE)</f>
        <v>#N/A</v>
      </c>
      <c r="R1317" s="17" t="str">
        <f>VLOOKUP(D1317,Details!$C$1:$J$3719,5,FALSE)</f>
        <v>#N/A</v>
      </c>
      <c r="S1317" s="18" t="str">
        <f>VLOOKUP(D1317,Details!$C$1:$J$3719,6,FALSE)</f>
        <v>#N/A</v>
      </c>
      <c r="T1317" s="18" t="str">
        <f>VLOOKUP(D1317,Details!$C$1:$J$3719,7,FALSE)</f>
        <v>#N/A</v>
      </c>
      <c r="U1317" s="18" t="str">
        <f>VLOOKUP(D1317,Details!$C$1:$J$3719,8,FALSE)</f>
        <v>#N/A</v>
      </c>
    </row>
    <row r="1318">
      <c r="A1318" s="5" t="s">
        <v>22</v>
      </c>
      <c r="B1318" s="5" t="s">
        <v>7954</v>
      </c>
      <c r="C1318" s="21" t="s">
        <v>24</v>
      </c>
      <c r="D1318" s="21" t="s">
        <v>7958</v>
      </c>
      <c r="E1318" s="21" t="s">
        <v>33</v>
      </c>
      <c r="F1318" s="22">
        <v>65.0</v>
      </c>
      <c r="G1318" s="21" t="s">
        <v>24</v>
      </c>
      <c r="H1318" s="13"/>
      <c r="I1318" s="21" t="s">
        <v>44</v>
      </c>
      <c r="J1318" s="22">
        <v>6646.0</v>
      </c>
      <c r="K1318" s="22">
        <v>38.0</v>
      </c>
      <c r="L1318" s="22">
        <v>6684.0</v>
      </c>
      <c r="M1318" s="22">
        <v>5.78</v>
      </c>
      <c r="N1318" s="14">
        <v>3.092225486</v>
      </c>
      <c r="O1318" s="14">
        <v>216155.0</v>
      </c>
      <c r="P1318" s="17" t="str">
        <f>VLOOKUP(D1318,Details!$C$1:$J$3719,3,FALSE)</f>
        <v>#N/A</v>
      </c>
      <c r="Q1318" s="18" t="str">
        <f>VLOOKUP(D1318,Details!$C$1:$J$3719,4,FALSE)</f>
        <v>#N/A</v>
      </c>
      <c r="R1318" s="17" t="str">
        <f>VLOOKUP(D1318,Details!$C$1:$J$3719,5,FALSE)</f>
        <v>#N/A</v>
      </c>
      <c r="S1318" s="18" t="str">
        <f>VLOOKUP(D1318,Details!$C$1:$J$3719,6,FALSE)</f>
        <v>#N/A</v>
      </c>
      <c r="T1318" s="18" t="str">
        <f>VLOOKUP(D1318,Details!$C$1:$J$3719,7,FALSE)</f>
        <v>#N/A</v>
      </c>
      <c r="U1318" s="18" t="str">
        <f>VLOOKUP(D1318,Details!$C$1:$J$3719,8,FALSE)</f>
        <v>#N/A</v>
      </c>
    </row>
    <row r="1319">
      <c r="A1319" s="5" t="s">
        <v>22</v>
      </c>
      <c r="B1319" s="5" t="s">
        <v>7954</v>
      </c>
      <c r="C1319" s="21" t="s">
        <v>24</v>
      </c>
      <c r="D1319" s="21" t="s">
        <v>7959</v>
      </c>
      <c r="E1319" s="21" t="s">
        <v>33</v>
      </c>
      <c r="F1319" s="22">
        <v>50.0</v>
      </c>
      <c r="G1319" s="21" t="s">
        <v>24</v>
      </c>
      <c r="H1319" s="13"/>
      <c r="I1319" s="21" t="s">
        <v>73</v>
      </c>
      <c r="J1319" s="22">
        <v>4545.0</v>
      </c>
      <c r="K1319" s="22">
        <v>12.0</v>
      </c>
      <c r="L1319" s="22">
        <v>4557.0</v>
      </c>
      <c r="M1319" s="22">
        <v>3.94</v>
      </c>
      <c r="N1319" s="14">
        <v>2.108209387</v>
      </c>
      <c r="O1319" s="14">
        <v>216155.0</v>
      </c>
      <c r="P1319" s="17" t="str">
        <f>VLOOKUP(D1319,Details!$C$1:$J$3719,3,FALSE)</f>
        <v>#N/A</v>
      </c>
      <c r="Q1319" s="18" t="str">
        <f>VLOOKUP(D1319,Details!$C$1:$J$3719,4,FALSE)</f>
        <v>#N/A</v>
      </c>
      <c r="R1319" s="17" t="str">
        <f>VLOOKUP(D1319,Details!$C$1:$J$3719,5,FALSE)</f>
        <v>#N/A</v>
      </c>
      <c r="S1319" s="18" t="str">
        <f>VLOOKUP(D1319,Details!$C$1:$J$3719,6,FALSE)</f>
        <v>#N/A</v>
      </c>
      <c r="T1319" s="18" t="str">
        <f>VLOOKUP(D1319,Details!$C$1:$J$3719,7,FALSE)</f>
        <v>#N/A</v>
      </c>
      <c r="U1319" s="18" t="str">
        <f>VLOOKUP(D1319,Details!$C$1:$J$3719,8,FALSE)</f>
        <v>#N/A</v>
      </c>
    </row>
    <row r="1320">
      <c r="A1320" s="5" t="s">
        <v>22</v>
      </c>
      <c r="B1320" s="5" t="s">
        <v>7954</v>
      </c>
      <c r="C1320" s="21" t="s">
        <v>24</v>
      </c>
      <c r="D1320" s="21" t="s">
        <v>7960</v>
      </c>
      <c r="E1320" s="21" t="s">
        <v>33</v>
      </c>
      <c r="F1320" s="22">
        <v>49.0</v>
      </c>
      <c r="G1320" s="21" t="s">
        <v>24</v>
      </c>
      <c r="H1320" s="13"/>
      <c r="I1320" s="21" t="s">
        <v>57</v>
      </c>
      <c r="J1320" s="22">
        <v>677.0</v>
      </c>
      <c r="K1320" s="22">
        <v>0.0</v>
      </c>
      <c r="L1320" s="22">
        <v>677.0</v>
      </c>
      <c r="M1320" s="22">
        <v>0.59</v>
      </c>
      <c r="N1320" s="14">
        <v>0.313201175</v>
      </c>
      <c r="O1320" s="14">
        <v>216155.0</v>
      </c>
      <c r="P1320" s="17" t="str">
        <f>VLOOKUP(D1320,Details!$C$1:$J$3719,3,FALSE)</f>
        <v>#N/A</v>
      </c>
      <c r="Q1320" s="18" t="str">
        <f>VLOOKUP(D1320,Details!$C$1:$J$3719,4,FALSE)</f>
        <v>#N/A</v>
      </c>
      <c r="R1320" s="17" t="str">
        <f>VLOOKUP(D1320,Details!$C$1:$J$3719,5,FALSE)</f>
        <v>#N/A</v>
      </c>
      <c r="S1320" s="18" t="str">
        <f>VLOOKUP(D1320,Details!$C$1:$J$3719,6,FALSE)</f>
        <v>#N/A</v>
      </c>
      <c r="T1320" s="18" t="str">
        <f>VLOOKUP(D1320,Details!$C$1:$J$3719,7,FALSE)</f>
        <v>#N/A</v>
      </c>
      <c r="U1320" s="18" t="str">
        <f>VLOOKUP(D1320,Details!$C$1:$J$3719,8,FALSE)</f>
        <v>#N/A</v>
      </c>
    </row>
    <row r="1321">
      <c r="A1321" s="5" t="s">
        <v>22</v>
      </c>
      <c r="B1321" s="5" t="s">
        <v>7954</v>
      </c>
      <c r="C1321" s="21" t="s">
        <v>24</v>
      </c>
      <c r="D1321" s="21" t="s">
        <v>7961</v>
      </c>
      <c r="E1321" s="21" t="s">
        <v>33</v>
      </c>
      <c r="F1321" s="22">
        <v>35.0</v>
      </c>
      <c r="G1321" s="21" t="s">
        <v>24</v>
      </c>
      <c r="H1321" s="13"/>
      <c r="I1321" s="21" t="s">
        <v>35</v>
      </c>
      <c r="J1321" s="22">
        <v>433.0</v>
      </c>
      <c r="K1321" s="22">
        <v>0.0</v>
      </c>
      <c r="L1321" s="22">
        <v>433.0</v>
      </c>
      <c r="M1321" s="22">
        <v>0.37</v>
      </c>
      <c r="N1321" s="14">
        <v>0.200319215</v>
      </c>
      <c r="O1321" s="14">
        <v>216155.0</v>
      </c>
      <c r="P1321" s="17" t="str">
        <f>VLOOKUP(D1321,Details!$C$1:$J$3719,3,FALSE)</f>
        <v>#N/A</v>
      </c>
      <c r="Q1321" s="18" t="str">
        <f>VLOOKUP(D1321,Details!$C$1:$J$3719,4,FALSE)</f>
        <v>#N/A</v>
      </c>
      <c r="R1321" s="17" t="str">
        <f>VLOOKUP(D1321,Details!$C$1:$J$3719,5,FALSE)</f>
        <v>#N/A</v>
      </c>
      <c r="S1321" s="18" t="str">
        <f>VLOOKUP(D1321,Details!$C$1:$J$3719,6,FALSE)</f>
        <v>#N/A</v>
      </c>
      <c r="T1321" s="18" t="str">
        <f>VLOOKUP(D1321,Details!$C$1:$J$3719,7,FALSE)</f>
        <v>#N/A</v>
      </c>
      <c r="U1321" s="18" t="str">
        <f>VLOOKUP(D1321,Details!$C$1:$J$3719,8,FALSE)</f>
        <v>#N/A</v>
      </c>
    </row>
    <row r="1322">
      <c r="A1322" s="5" t="s">
        <v>22</v>
      </c>
      <c r="B1322" s="5" t="s">
        <v>7954</v>
      </c>
      <c r="C1322" s="21" t="s">
        <v>24</v>
      </c>
      <c r="D1322" s="21" t="s">
        <v>7962</v>
      </c>
      <c r="E1322" s="21" t="s">
        <v>346</v>
      </c>
      <c r="F1322" s="22">
        <v>28.0</v>
      </c>
      <c r="G1322" s="21" t="s">
        <v>253</v>
      </c>
      <c r="H1322" s="13"/>
      <c r="I1322" s="21" t="s">
        <v>48</v>
      </c>
      <c r="J1322" s="22">
        <v>381.0</v>
      </c>
      <c r="K1322" s="22">
        <v>0.0</v>
      </c>
      <c r="L1322" s="22">
        <v>381.0</v>
      </c>
      <c r="M1322" s="22">
        <v>0.33</v>
      </c>
      <c r="N1322" s="14">
        <v>0.176262404</v>
      </c>
      <c r="O1322" s="14">
        <v>216155.0</v>
      </c>
      <c r="P1322" s="17" t="str">
        <f>VLOOKUP(D1322,Details!$C$1:$J$3719,3,FALSE)</f>
        <v>#N/A</v>
      </c>
      <c r="Q1322" s="18" t="str">
        <f>VLOOKUP(D1322,Details!$C$1:$J$3719,4,FALSE)</f>
        <v>#N/A</v>
      </c>
      <c r="R1322" s="17" t="str">
        <f>VLOOKUP(D1322,Details!$C$1:$J$3719,5,FALSE)</f>
        <v>#N/A</v>
      </c>
      <c r="S1322" s="18" t="str">
        <f>VLOOKUP(D1322,Details!$C$1:$J$3719,6,FALSE)</f>
        <v>#N/A</v>
      </c>
      <c r="T1322" s="18" t="str">
        <f>VLOOKUP(D1322,Details!$C$1:$J$3719,7,FALSE)</f>
        <v>#N/A</v>
      </c>
      <c r="U1322" s="18" t="str">
        <f>VLOOKUP(D1322,Details!$C$1:$J$3719,8,FALSE)</f>
        <v>#N/A</v>
      </c>
    </row>
    <row r="1323">
      <c r="A1323" s="5" t="s">
        <v>22</v>
      </c>
      <c r="B1323" s="5" t="s">
        <v>7954</v>
      </c>
      <c r="C1323" s="21" t="s">
        <v>24</v>
      </c>
      <c r="D1323" s="21" t="s">
        <v>7963</v>
      </c>
      <c r="E1323" s="21" t="s">
        <v>33</v>
      </c>
      <c r="F1323" s="22">
        <v>53.0</v>
      </c>
      <c r="G1323" s="21" t="s">
        <v>24</v>
      </c>
      <c r="H1323" s="13"/>
      <c r="I1323" s="21" t="s">
        <v>48</v>
      </c>
      <c r="J1323" s="22">
        <v>370.0</v>
      </c>
      <c r="K1323" s="22">
        <v>0.0</v>
      </c>
      <c r="L1323" s="22">
        <v>370.0</v>
      </c>
      <c r="M1323" s="22">
        <v>0.32</v>
      </c>
      <c r="N1323" s="14">
        <v>0.171173463</v>
      </c>
      <c r="O1323" s="14">
        <v>216155.0</v>
      </c>
      <c r="P1323" s="17" t="str">
        <f>VLOOKUP(D1323,Details!$C$1:$J$3719,3,FALSE)</f>
        <v>#N/A</v>
      </c>
      <c r="Q1323" s="18" t="str">
        <f>VLOOKUP(D1323,Details!$C$1:$J$3719,4,FALSE)</f>
        <v>#N/A</v>
      </c>
      <c r="R1323" s="17" t="str">
        <f>VLOOKUP(D1323,Details!$C$1:$J$3719,5,FALSE)</f>
        <v>#N/A</v>
      </c>
      <c r="S1323" s="18" t="str">
        <f>VLOOKUP(D1323,Details!$C$1:$J$3719,6,FALSE)</f>
        <v>#N/A</v>
      </c>
      <c r="T1323" s="18" t="str">
        <f>VLOOKUP(D1323,Details!$C$1:$J$3719,7,FALSE)</f>
        <v>#N/A</v>
      </c>
      <c r="U1323" s="18" t="str">
        <f>VLOOKUP(D1323,Details!$C$1:$J$3719,8,FALSE)</f>
        <v>#N/A</v>
      </c>
    </row>
    <row r="1324">
      <c r="A1324" s="5" t="s">
        <v>22</v>
      </c>
      <c r="B1324" s="5" t="s">
        <v>7954</v>
      </c>
      <c r="C1324" s="21" t="s">
        <v>24</v>
      </c>
      <c r="D1324" s="21" t="s">
        <v>7964</v>
      </c>
      <c r="E1324" s="21" t="s">
        <v>33</v>
      </c>
      <c r="F1324" s="22">
        <v>58.0</v>
      </c>
      <c r="G1324" s="21" t="s">
        <v>24</v>
      </c>
      <c r="H1324" s="13"/>
      <c r="I1324" s="21" t="s">
        <v>48</v>
      </c>
      <c r="J1324" s="22">
        <v>361.0</v>
      </c>
      <c r="K1324" s="22">
        <v>1.0</v>
      </c>
      <c r="L1324" s="22">
        <v>362.0</v>
      </c>
      <c r="M1324" s="22">
        <v>0.31</v>
      </c>
      <c r="N1324" s="14">
        <v>0.167472416</v>
      </c>
      <c r="O1324" s="14">
        <v>216155.0</v>
      </c>
      <c r="P1324" s="17" t="str">
        <f>VLOOKUP(D1324,Details!$C$1:$J$3719,3,FALSE)</f>
        <v>#N/A</v>
      </c>
      <c r="Q1324" s="18" t="str">
        <f>VLOOKUP(D1324,Details!$C$1:$J$3719,4,FALSE)</f>
        <v>#N/A</v>
      </c>
      <c r="R1324" s="17" t="str">
        <f>VLOOKUP(D1324,Details!$C$1:$J$3719,5,FALSE)</f>
        <v>#N/A</v>
      </c>
      <c r="S1324" s="18" t="str">
        <f>VLOOKUP(D1324,Details!$C$1:$J$3719,6,FALSE)</f>
        <v>#N/A</v>
      </c>
      <c r="T1324" s="18" t="str">
        <f>VLOOKUP(D1324,Details!$C$1:$J$3719,7,FALSE)</f>
        <v>#N/A</v>
      </c>
      <c r="U1324" s="18" t="str">
        <f>VLOOKUP(D1324,Details!$C$1:$J$3719,8,FALSE)</f>
        <v>#N/A</v>
      </c>
    </row>
    <row r="1325">
      <c r="A1325" s="5" t="s">
        <v>22</v>
      </c>
      <c r="B1325" s="5" t="s">
        <v>7954</v>
      </c>
      <c r="C1325" s="21" t="s">
        <v>24</v>
      </c>
      <c r="D1325" s="21" t="s">
        <v>7965</v>
      </c>
      <c r="E1325" s="21" t="s">
        <v>33</v>
      </c>
      <c r="F1325" s="22">
        <v>49.0</v>
      </c>
      <c r="G1325" s="21" t="s">
        <v>24</v>
      </c>
      <c r="H1325" s="13"/>
      <c r="I1325" s="21" t="s">
        <v>48</v>
      </c>
      <c r="J1325" s="22">
        <v>298.0</v>
      </c>
      <c r="K1325" s="22">
        <v>1.0</v>
      </c>
      <c r="L1325" s="22">
        <v>299.0</v>
      </c>
      <c r="M1325" s="22">
        <v>0.26</v>
      </c>
      <c r="N1325" s="14">
        <v>0.138326664</v>
      </c>
      <c r="O1325" s="14">
        <v>216155.0</v>
      </c>
      <c r="P1325" s="17" t="str">
        <f>VLOOKUP(D1325,Details!$C$1:$J$3719,3,FALSE)</f>
        <v>#N/A</v>
      </c>
      <c r="Q1325" s="18" t="str">
        <f>VLOOKUP(D1325,Details!$C$1:$J$3719,4,FALSE)</f>
        <v>#N/A</v>
      </c>
      <c r="R1325" s="17" t="str">
        <f>VLOOKUP(D1325,Details!$C$1:$J$3719,5,FALSE)</f>
        <v>#N/A</v>
      </c>
      <c r="S1325" s="18" t="str">
        <f>VLOOKUP(D1325,Details!$C$1:$J$3719,6,FALSE)</f>
        <v>#N/A</v>
      </c>
      <c r="T1325" s="18" t="str">
        <f>VLOOKUP(D1325,Details!$C$1:$J$3719,7,FALSE)</f>
        <v>#N/A</v>
      </c>
      <c r="U1325" s="18" t="str">
        <f>VLOOKUP(D1325,Details!$C$1:$J$3719,8,FALSE)</f>
        <v>#N/A</v>
      </c>
    </row>
    <row r="1326">
      <c r="A1326" s="5" t="s">
        <v>22</v>
      </c>
      <c r="B1326" s="5" t="s">
        <v>7954</v>
      </c>
      <c r="C1326" s="21" t="s">
        <v>24</v>
      </c>
      <c r="D1326" s="21" t="s">
        <v>7966</v>
      </c>
      <c r="E1326" s="21" t="s">
        <v>33</v>
      </c>
      <c r="F1326" s="22">
        <v>53.0</v>
      </c>
      <c r="G1326" s="21" t="s">
        <v>24</v>
      </c>
      <c r="H1326" s="13"/>
      <c r="I1326" s="21" t="s">
        <v>341</v>
      </c>
      <c r="J1326" s="22">
        <v>203.0</v>
      </c>
      <c r="K1326" s="22">
        <v>1.0</v>
      </c>
      <c r="L1326" s="22">
        <v>204.0</v>
      </c>
      <c r="M1326" s="22">
        <v>0.18</v>
      </c>
      <c r="N1326" s="14">
        <v>0.09437672</v>
      </c>
      <c r="O1326" s="14">
        <v>216155.0</v>
      </c>
      <c r="P1326" s="17" t="str">
        <f>VLOOKUP(D1326,Details!$C$1:$J$3719,3,FALSE)</f>
        <v>#N/A</v>
      </c>
      <c r="Q1326" s="18" t="str">
        <f>VLOOKUP(D1326,Details!$C$1:$J$3719,4,FALSE)</f>
        <v>#N/A</v>
      </c>
      <c r="R1326" s="17" t="str">
        <f>VLOOKUP(D1326,Details!$C$1:$J$3719,5,FALSE)</f>
        <v>#N/A</v>
      </c>
      <c r="S1326" s="18" t="str">
        <f>VLOOKUP(D1326,Details!$C$1:$J$3719,6,FALSE)</f>
        <v>#N/A</v>
      </c>
      <c r="T1326" s="18" t="str">
        <f>VLOOKUP(D1326,Details!$C$1:$J$3719,7,FALSE)</f>
        <v>#N/A</v>
      </c>
      <c r="U1326" s="18" t="str">
        <f>VLOOKUP(D1326,Details!$C$1:$J$3719,8,FALSE)</f>
        <v>#N/A</v>
      </c>
    </row>
    <row r="1327">
      <c r="A1327" s="5" t="s">
        <v>22</v>
      </c>
      <c r="B1327" s="5" t="s">
        <v>7954</v>
      </c>
      <c r="C1327" s="21" t="s">
        <v>24</v>
      </c>
      <c r="D1327" s="21" t="s">
        <v>7967</v>
      </c>
      <c r="E1327" s="21" t="s">
        <v>33</v>
      </c>
      <c r="F1327" s="22">
        <v>41.0</v>
      </c>
      <c r="G1327" s="21" t="s">
        <v>24</v>
      </c>
      <c r="H1327" s="13"/>
      <c r="I1327" s="21" t="s">
        <v>48</v>
      </c>
      <c r="J1327" s="22">
        <v>178.0</v>
      </c>
      <c r="K1327" s="22">
        <v>0.0</v>
      </c>
      <c r="L1327" s="22">
        <v>178.0</v>
      </c>
      <c r="M1327" s="22">
        <v>0.15</v>
      </c>
      <c r="N1327" s="14">
        <v>0.082348315</v>
      </c>
      <c r="O1327" s="14">
        <v>216155.0</v>
      </c>
      <c r="P1327" s="17" t="str">
        <f>VLOOKUP(D1327,Details!$C$1:$J$3719,3,FALSE)</f>
        <v>#N/A</v>
      </c>
      <c r="Q1327" s="18" t="str">
        <f>VLOOKUP(D1327,Details!$C$1:$J$3719,4,FALSE)</f>
        <v>#N/A</v>
      </c>
      <c r="R1327" s="17" t="str">
        <f>VLOOKUP(D1327,Details!$C$1:$J$3719,5,FALSE)</f>
        <v>#N/A</v>
      </c>
      <c r="S1327" s="18" t="str">
        <f>VLOOKUP(D1327,Details!$C$1:$J$3719,6,FALSE)</f>
        <v>#N/A</v>
      </c>
      <c r="T1327" s="18" t="str">
        <f>VLOOKUP(D1327,Details!$C$1:$J$3719,7,FALSE)</f>
        <v>#N/A</v>
      </c>
      <c r="U1327" s="18" t="str">
        <f>VLOOKUP(D1327,Details!$C$1:$J$3719,8,FALSE)</f>
        <v>#N/A</v>
      </c>
    </row>
    <row r="1328">
      <c r="A1328" s="5" t="s">
        <v>22</v>
      </c>
      <c r="B1328" s="5" t="s">
        <v>7954</v>
      </c>
      <c r="C1328" s="21" t="s">
        <v>24</v>
      </c>
      <c r="D1328" s="21" t="s">
        <v>7968</v>
      </c>
      <c r="E1328" s="21" t="s">
        <v>33</v>
      </c>
      <c r="F1328" s="22">
        <v>34.0</v>
      </c>
      <c r="G1328" s="21" t="s">
        <v>24</v>
      </c>
      <c r="H1328" s="13"/>
      <c r="I1328" s="21" t="s">
        <v>48</v>
      </c>
      <c r="J1328" s="22">
        <v>130.0</v>
      </c>
      <c r="K1328" s="22">
        <v>0.0</v>
      </c>
      <c r="L1328" s="22">
        <v>130.0</v>
      </c>
      <c r="M1328" s="22">
        <v>0.11</v>
      </c>
      <c r="N1328" s="14">
        <v>0.060142028</v>
      </c>
      <c r="O1328" s="14">
        <v>216155.0</v>
      </c>
      <c r="P1328" s="17" t="str">
        <f>VLOOKUP(D1328,Details!$C$1:$J$3719,3,FALSE)</f>
        <v>#N/A</v>
      </c>
      <c r="Q1328" s="18" t="str">
        <f>VLOOKUP(D1328,Details!$C$1:$J$3719,4,FALSE)</f>
        <v>#N/A</v>
      </c>
      <c r="R1328" s="17" t="str">
        <f>VLOOKUP(D1328,Details!$C$1:$J$3719,5,FALSE)</f>
        <v>#N/A</v>
      </c>
      <c r="S1328" s="18" t="str">
        <f>VLOOKUP(D1328,Details!$C$1:$J$3719,6,FALSE)</f>
        <v>#N/A</v>
      </c>
      <c r="T1328" s="18" t="str">
        <f>VLOOKUP(D1328,Details!$C$1:$J$3719,7,FALSE)</f>
        <v>#N/A</v>
      </c>
      <c r="U1328" s="18" t="str">
        <f>VLOOKUP(D1328,Details!$C$1:$J$3719,8,FALSE)</f>
        <v>#N/A</v>
      </c>
    </row>
    <row r="1329">
      <c r="A1329" s="5" t="s">
        <v>22</v>
      </c>
      <c r="B1329" s="5" t="s">
        <v>7954</v>
      </c>
      <c r="C1329" s="21" t="s">
        <v>24</v>
      </c>
      <c r="D1329" s="21" t="s">
        <v>7969</v>
      </c>
      <c r="E1329" s="21" t="s">
        <v>33</v>
      </c>
      <c r="F1329" s="22">
        <v>54.0</v>
      </c>
      <c r="G1329" s="21" t="s">
        <v>24</v>
      </c>
      <c r="H1329" s="13"/>
      <c r="I1329" s="21" t="s">
        <v>48</v>
      </c>
      <c r="J1329" s="22">
        <v>123.0</v>
      </c>
      <c r="K1329" s="22">
        <v>0.0</v>
      </c>
      <c r="L1329" s="22">
        <v>123.0</v>
      </c>
      <c r="M1329" s="22">
        <v>0.11</v>
      </c>
      <c r="N1329" s="14">
        <v>0.056903611</v>
      </c>
      <c r="O1329" s="14">
        <v>216155.0</v>
      </c>
      <c r="P1329" s="17" t="str">
        <f>VLOOKUP(D1329,Details!$C$1:$J$3719,3,FALSE)</f>
        <v>#N/A</v>
      </c>
      <c r="Q1329" s="18" t="str">
        <f>VLOOKUP(D1329,Details!$C$1:$J$3719,4,FALSE)</f>
        <v>#N/A</v>
      </c>
      <c r="R1329" s="17" t="str">
        <f>VLOOKUP(D1329,Details!$C$1:$J$3719,5,FALSE)</f>
        <v>#N/A</v>
      </c>
      <c r="S1329" s="18" t="str">
        <f>VLOOKUP(D1329,Details!$C$1:$J$3719,6,FALSE)</f>
        <v>#N/A</v>
      </c>
      <c r="T1329" s="18" t="str">
        <f>VLOOKUP(D1329,Details!$C$1:$J$3719,7,FALSE)</f>
        <v>#N/A</v>
      </c>
      <c r="U1329" s="18" t="str">
        <f>VLOOKUP(D1329,Details!$C$1:$J$3719,8,FALSE)</f>
        <v>#N/A</v>
      </c>
    </row>
    <row r="1330">
      <c r="A1330" s="5" t="s">
        <v>22</v>
      </c>
      <c r="B1330" s="5" t="s">
        <v>7970</v>
      </c>
      <c r="C1330" s="21" t="s">
        <v>24</v>
      </c>
      <c r="D1330" s="21" t="s">
        <v>7971</v>
      </c>
      <c r="E1330" s="21" t="s">
        <v>33</v>
      </c>
      <c r="F1330" s="22">
        <v>51.0</v>
      </c>
      <c r="G1330" s="21" t="s">
        <v>24</v>
      </c>
      <c r="H1330" s="13"/>
      <c r="I1330" s="21" t="s">
        <v>40</v>
      </c>
      <c r="J1330" s="22">
        <v>41859.0</v>
      </c>
      <c r="K1330" s="22">
        <v>93.0</v>
      </c>
      <c r="L1330" s="22">
        <v>41952.0</v>
      </c>
      <c r="M1330" s="22">
        <v>32.66</v>
      </c>
      <c r="N1330" s="14">
        <v>19.5887264</v>
      </c>
      <c r="O1330" s="14">
        <v>214164.0</v>
      </c>
      <c r="P1330" s="17">
        <f>VLOOKUP(D1330,Details!$C$1:$J$3719,3,FALSE)</f>
        <v>0</v>
      </c>
      <c r="Q1330" s="18" t="str">
        <f>VLOOKUP(D1330,Details!$C$1:$J$3719,4,FALSE)</f>
        <v>10th Pass</v>
      </c>
      <c r="R1330" s="17">
        <f>VLOOKUP(D1330,Details!$C$1:$J$3719,5,FALSE)</f>
        <v>51</v>
      </c>
      <c r="S1330" s="18" t="str">
        <f>VLOOKUP(D1330,Details!$C$1:$J$3719,6,FALSE)</f>
        <v>Rs64,36,500 ~ 64Lacs+</v>
      </c>
      <c r="T1330" s="18" t="str">
        <f>VLOOKUP(D1330,Details!$C$1:$J$3719,7,FALSE)</f>
        <v>Rs3,50,000 ~ 3Lacs+</v>
      </c>
      <c r="U1330" s="18" t="str">
        <f>VLOOKUP(D1330,Details!$C$1:$J$3719,8,FALSE)</f>
        <v>Y</v>
      </c>
    </row>
    <row r="1331">
      <c r="A1331" s="5" t="s">
        <v>22</v>
      </c>
      <c r="B1331" s="5" t="s">
        <v>7970</v>
      </c>
      <c r="C1331" s="21" t="s">
        <v>24</v>
      </c>
      <c r="D1331" s="21" t="s">
        <v>7972</v>
      </c>
      <c r="E1331" s="21" t="s">
        <v>33</v>
      </c>
      <c r="F1331" s="22">
        <v>51.0</v>
      </c>
      <c r="G1331" s="21" t="s">
        <v>24</v>
      </c>
      <c r="H1331" s="13"/>
      <c r="I1331" s="21" t="s">
        <v>52</v>
      </c>
      <c r="J1331" s="22">
        <v>34652.0</v>
      </c>
      <c r="K1331" s="22">
        <v>45.0</v>
      </c>
      <c r="L1331" s="22">
        <v>34697.0</v>
      </c>
      <c r="M1331" s="22">
        <v>27.01</v>
      </c>
      <c r="N1331" s="14">
        <v>16.20113558</v>
      </c>
      <c r="O1331" s="14">
        <v>214164.0</v>
      </c>
      <c r="P1331" s="17">
        <f>VLOOKUP(D1331,Details!$C$1:$J$3719,3,FALSE)</f>
        <v>0</v>
      </c>
      <c r="Q1331" s="18" t="str">
        <f>VLOOKUP(D1331,Details!$C$1:$J$3719,4,FALSE)</f>
        <v>10th Pass</v>
      </c>
      <c r="R1331" s="17">
        <f>VLOOKUP(D1331,Details!$C$1:$J$3719,5,FALSE)</f>
        <v>51</v>
      </c>
      <c r="S1331" s="18" t="str">
        <f>VLOOKUP(D1331,Details!$C$1:$J$3719,6,FALSE)</f>
        <v>Rs1,71,10,523 ~ 1Crore+</v>
      </c>
      <c r="T1331" s="18" t="str">
        <f>VLOOKUP(D1331,Details!$C$1:$J$3719,7,FALSE)</f>
        <v>Rs2,31,679 ~ 2Lacs+</v>
      </c>
      <c r="U1331" s="18" t="str">
        <f>VLOOKUP(D1331,Details!$C$1:$J$3719,8,FALSE)</f>
        <v/>
      </c>
    </row>
    <row r="1332">
      <c r="A1332" s="5" t="s">
        <v>22</v>
      </c>
      <c r="B1332" s="5" t="s">
        <v>7970</v>
      </c>
      <c r="C1332" s="21" t="s">
        <v>24</v>
      </c>
      <c r="D1332" s="21" t="s">
        <v>7973</v>
      </c>
      <c r="E1332" s="21" t="s">
        <v>33</v>
      </c>
      <c r="F1332" s="22">
        <v>42.0</v>
      </c>
      <c r="G1332" s="21" t="s">
        <v>24</v>
      </c>
      <c r="H1332" s="13"/>
      <c r="I1332" s="21" t="s">
        <v>41</v>
      </c>
      <c r="J1332" s="22">
        <v>31356.0</v>
      </c>
      <c r="K1332" s="22">
        <v>121.0</v>
      </c>
      <c r="L1332" s="22">
        <v>31477.0</v>
      </c>
      <c r="M1332" s="22">
        <v>24.5</v>
      </c>
      <c r="N1332" s="14">
        <v>14.69761491</v>
      </c>
      <c r="O1332" s="14">
        <v>214164.0</v>
      </c>
      <c r="P1332" s="17">
        <f>VLOOKUP(D1332,Details!$C$1:$J$3719,3,FALSE)</f>
        <v>0</v>
      </c>
      <c r="Q1332" s="18" t="str">
        <f>VLOOKUP(D1332,Details!$C$1:$J$3719,4,FALSE)</f>
        <v>Post Graduate</v>
      </c>
      <c r="R1332" s="17">
        <f>VLOOKUP(D1332,Details!$C$1:$J$3719,5,FALSE)</f>
        <v>42</v>
      </c>
      <c r="S1332" s="18" t="str">
        <f>VLOOKUP(D1332,Details!$C$1:$J$3719,6,FALSE)</f>
        <v>Rs6,14,00,000 ~ 6Crore+</v>
      </c>
      <c r="T1332" s="18" t="str">
        <f>VLOOKUP(D1332,Details!$C$1:$J$3719,7,FALSE)</f>
        <v>Rs60,00,000 ~ 60Lacs+</v>
      </c>
      <c r="U1332" s="18" t="str">
        <f>VLOOKUP(D1332,Details!$C$1:$J$3719,8,FALSE)</f>
        <v/>
      </c>
    </row>
    <row r="1333">
      <c r="A1333" s="5" t="s">
        <v>22</v>
      </c>
      <c r="B1333" s="5" t="s">
        <v>7970</v>
      </c>
      <c r="C1333" s="21" t="s">
        <v>24</v>
      </c>
      <c r="D1333" s="21" t="s">
        <v>7974</v>
      </c>
      <c r="E1333" s="21" t="s">
        <v>33</v>
      </c>
      <c r="F1333" s="22">
        <v>39.0</v>
      </c>
      <c r="G1333" s="21" t="s">
        <v>24</v>
      </c>
      <c r="H1333" s="13"/>
      <c r="I1333" s="21" t="s">
        <v>130</v>
      </c>
      <c r="J1333" s="22">
        <v>6905.0</v>
      </c>
      <c r="K1333" s="22">
        <v>3.0</v>
      </c>
      <c r="L1333" s="22">
        <v>6908.0</v>
      </c>
      <c r="M1333" s="22">
        <v>5.38</v>
      </c>
      <c r="N1333" s="14">
        <v>3.225565455</v>
      </c>
      <c r="O1333" s="14">
        <v>214164.0</v>
      </c>
      <c r="P1333" s="17">
        <f>VLOOKUP(D1333,Details!$C$1:$J$3719,3,FALSE)</f>
        <v>7</v>
      </c>
      <c r="Q1333" s="18" t="str">
        <f>VLOOKUP(D1333,Details!$C$1:$J$3719,4,FALSE)</f>
        <v>Post Graduate</v>
      </c>
      <c r="R1333" s="17">
        <f>VLOOKUP(D1333,Details!$C$1:$J$3719,5,FALSE)</f>
        <v>39</v>
      </c>
      <c r="S1333" s="18" t="str">
        <f>VLOOKUP(D1333,Details!$C$1:$J$3719,6,FALSE)</f>
        <v>Rs2,03,900 ~ 2Lacs+</v>
      </c>
      <c r="T1333" s="18" t="str">
        <f>VLOOKUP(D1333,Details!$C$1:$J$3719,7,FALSE)</f>
        <v>Rs0 ~ </v>
      </c>
      <c r="U1333" s="18" t="str">
        <f>VLOOKUP(D1333,Details!$C$1:$J$3719,8,FALSE)</f>
        <v/>
      </c>
    </row>
    <row r="1334">
      <c r="A1334" s="5" t="s">
        <v>22</v>
      </c>
      <c r="B1334" s="5" t="s">
        <v>7970</v>
      </c>
      <c r="C1334" s="21" t="s">
        <v>24</v>
      </c>
      <c r="D1334" s="21" t="s">
        <v>7975</v>
      </c>
      <c r="E1334" s="21" t="s">
        <v>33</v>
      </c>
      <c r="F1334" s="22">
        <v>37.0</v>
      </c>
      <c r="G1334" s="21" t="s">
        <v>24</v>
      </c>
      <c r="H1334" s="13"/>
      <c r="I1334" s="21" t="s">
        <v>44</v>
      </c>
      <c r="J1334" s="22">
        <v>4263.0</v>
      </c>
      <c r="K1334" s="22">
        <v>11.0</v>
      </c>
      <c r="L1334" s="22">
        <v>4274.0</v>
      </c>
      <c r="M1334" s="22">
        <v>3.33</v>
      </c>
      <c r="N1334" s="14">
        <v>1.995666872</v>
      </c>
      <c r="O1334" s="14">
        <v>214164.0</v>
      </c>
      <c r="P1334" s="17">
        <f>VLOOKUP(D1334,Details!$C$1:$J$3719,3,FALSE)</f>
        <v>0</v>
      </c>
      <c r="Q1334" s="18" t="str">
        <f>VLOOKUP(D1334,Details!$C$1:$J$3719,4,FALSE)</f>
        <v>Post Graduate</v>
      </c>
      <c r="R1334" s="17">
        <f>VLOOKUP(D1334,Details!$C$1:$J$3719,5,FALSE)</f>
        <v>37</v>
      </c>
      <c r="S1334" s="18" t="str">
        <f>VLOOKUP(D1334,Details!$C$1:$J$3719,6,FALSE)</f>
        <v>Rs6,10,000 ~ 6Lacs+</v>
      </c>
      <c r="T1334" s="18" t="str">
        <f>VLOOKUP(D1334,Details!$C$1:$J$3719,7,FALSE)</f>
        <v>Rs0 ~ </v>
      </c>
      <c r="U1334" s="18" t="str">
        <f>VLOOKUP(D1334,Details!$C$1:$J$3719,8,FALSE)</f>
        <v/>
      </c>
    </row>
    <row r="1335">
      <c r="A1335" s="5" t="s">
        <v>22</v>
      </c>
      <c r="B1335" s="5" t="s">
        <v>7970</v>
      </c>
      <c r="C1335" s="21" t="s">
        <v>24</v>
      </c>
      <c r="D1335" s="21" t="s">
        <v>7976</v>
      </c>
      <c r="E1335" s="21" t="s">
        <v>33</v>
      </c>
      <c r="F1335" s="22">
        <v>53.0</v>
      </c>
      <c r="G1335" s="21" t="s">
        <v>24</v>
      </c>
      <c r="H1335" s="13"/>
      <c r="I1335" s="21" t="s">
        <v>73</v>
      </c>
      <c r="J1335" s="22">
        <v>3964.0</v>
      </c>
      <c r="K1335" s="22">
        <v>4.0</v>
      </c>
      <c r="L1335" s="22">
        <v>3968.0</v>
      </c>
      <c r="M1335" s="22">
        <v>3.09</v>
      </c>
      <c r="N1335" s="14">
        <v>1.852785716</v>
      </c>
      <c r="O1335" s="14">
        <v>214164.0</v>
      </c>
      <c r="P1335" s="17">
        <f>VLOOKUP(D1335,Details!$C$1:$J$3719,3,FALSE)</f>
        <v>0</v>
      </c>
      <c r="Q1335" s="18" t="str">
        <f>VLOOKUP(D1335,Details!$C$1:$J$3719,4,FALSE)</f>
        <v>8th Pass</v>
      </c>
      <c r="R1335" s="17">
        <f>VLOOKUP(D1335,Details!$C$1:$J$3719,5,FALSE)</f>
        <v>53</v>
      </c>
      <c r="S1335" s="18" t="str">
        <f>VLOOKUP(D1335,Details!$C$1:$J$3719,6,FALSE)</f>
        <v>Rs36,95,000 ~ 36Lacs+</v>
      </c>
      <c r="T1335" s="18" t="str">
        <f>VLOOKUP(D1335,Details!$C$1:$J$3719,7,FALSE)</f>
        <v>Rs0 ~ </v>
      </c>
      <c r="U1335" s="18" t="str">
        <f>VLOOKUP(D1335,Details!$C$1:$J$3719,8,FALSE)</f>
        <v/>
      </c>
    </row>
    <row r="1336">
      <c r="A1336" s="5" t="s">
        <v>22</v>
      </c>
      <c r="B1336" s="5" t="s">
        <v>7970</v>
      </c>
      <c r="C1336" s="21" t="s">
        <v>24</v>
      </c>
      <c r="D1336" s="21" t="s">
        <v>7977</v>
      </c>
      <c r="E1336" s="21" t="s">
        <v>33</v>
      </c>
      <c r="F1336" s="22">
        <v>59.0</v>
      </c>
      <c r="G1336" s="21" t="s">
        <v>24</v>
      </c>
      <c r="H1336" s="13"/>
      <c r="I1336" s="21" t="s">
        <v>48</v>
      </c>
      <c r="J1336" s="22">
        <v>1077.0</v>
      </c>
      <c r="K1336" s="22">
        <v>0.0</v>
      </c>
      <c r="L1336" s="22">
        <v>1077.0</v>
      </c>
      <c r="M1336" s="22">
        <v>0.84</v>
      </c>
      <c r="N1336" s="14">
        <v>0.502885639</v>
      </c>
      <c r="O1336" s="14">
        <v>214164.0</v>
      </c>
      <c r="P1336" s="17" t="str">
        <f>VLOOKUP(D1336,Details!$C$1:$J$3719,3,FALSE)</f>
        <v>#N/A</v>
      </c>
      <c r="Q1336" s="18" t="str">
        <f>VLOOKUP(D1336,Details!$C$1:$J$3719,4,FALSE)</f>
        <v>#N/A</v>
      </c>
      <c r="R1336" s="17" t="str">
        <f>VLOOKUP(D1336,Details!$C$1:$J$3719,5,FALSE)</f>
        <v>#N/A</v>
      </c>
      <c r="S1336" s="18" t="str">
        <f>VLOOKUP(D1336,Details!$C$1:$J$3719,6,FALSE)</f>
        <v>#N/A</v>
      </c>
      <c r="T1336" s="18" t="str">
        <f>VLOOKUP(D1336,Details!$C$1:$J$3719,7,FALSE)</f>
        <v>#N/A</v>
      </c>
      <c r="U1336" s="18" t="str">
        <f>VLOOKUP(D1336,Details!$C$1:$J$3719,8,FALSE)</f>
        <v>#N/A</v>
      </c>
    </row>
    <row r="1337">
      <c r="A1337" s="5" t="s">
        <v>22</v>
      </c>
      <c r="B1337" s="5" t="s">
        <v>7970</v>
      </c>
      <c r="C1337" s="21" t="s">
        <v>24</v>
      </c>
      <c r="D1337" s="21" t="s">
        <v>7978</v>
      </c>
      <c r="E1337" s="21" t="s">
        <v>346</v>
      </c>
      <c r="F1337" s="22">
        <v>31.0</v>
      </c>
      <c r="G1337" s="21" t="s">
        <v>24</v>
      </c>
      <c r="H1337" s="13"/>
      <c r="I1337" s="21" t="s">
        <v>57</v>
      </c>
      <c r="J1337" s="22">
        <v>1025.0</v>
      </c>
      <c r="K1337" s="22">
        <v>0.0</v>
      </c>
      <c r="L1337" s="22">
        <v>1025.0</v>
      </c>
      <c r="M1337" s="22">
        <v>0.8</v>
      </c>
      <c r="N1337" s="14">
        <v>0.478605181</v>
      </c>
      <c r="O1337" s="14">
        <v>214164.0</v>
      </c>
      <c r="P1337" s="17">
        <f>VLOOKUP(D1337,Details!$C$1:$J$3719,3,FALSE)</f>
        <v>0</v>
      </c>
      <c r="Q1337" s="18" t="str">
        <f>VLOOKUP(D1337,Details!$C$1:$J$3719,4,FALSE)</f>
        <v>Post Graduate</v>
      </c>
      <c r="R1337" s="17">
        <f>VLOOKUP(D1337,Details!$C$1:$J$3719,5,FALSE)</f>
        <v>31</v>
      </c>
      <c r="S1337" s="18" t="str">
        <f>VLOOKUP(D1337,Details!$C$1:$J$3719,6,FALSE)</f>
        <v>Rs1,60,000 ~ 1Lacs+</v>
      </c>
      <c r="T1337" s="18" t="str">
        <f>VLOOKUP(D1337,Details!$C$1:$J$3719,7,FALSE)</f>
        <v>Rs0 ~ </v>
      </c>
      <c r="U1337" s="18" t="str">
        <f>VLOOKUP(D1337,Details!$C$1:$J$3719,8,FALSE)</f>
        <v/>
      </c>
    </row>
    <row r="1338">
      <c r="A1338" s="5" t="s">
        <v>22</v>
      </c>
      <c r="B1338" s="5" t="s">
        <v>7970</v>
      </c>
      <c r="C1338" s="21" t="s">
        <v>24</v>
      </c>
      <c r="D1338" s="21" t="s">
        <v>7979</v>
      </c>
      <c r="E1338" s="21" t="s">
        <v>33</v>
      </c>
      <c r="F1338" s="22">
        <v>60.0</v>
      </c>
      <c r="G1338" s="21" t="s">
        <v>24</v>
      </c>
      <c r="H1338" s="13"/>
      <c r="I1338" s="21" t="s">
        <v>35</v>
      </c>
      <c r="J1338" s="22">
        <v>784.0</v>
      </c>
      <c r="K1338" s="22">
        <v>1.0</v>
      </c>
      <c r="L1338" s="22">
        <v>785.0</v>
      </c>
      <c r="M1338" s="22">
        <v>0.61</v>
      </c>
      <c r="N1338" s="14">
        <v>0.366541529</v>
      </c>
      <c r="O1338" s="14">
        <v>214164.0</v>
      </c>
      <c r="P1338" s="17" t="str">
        <f>VLOOKUP(D1338,Details!$C$1:$J$3719,3,FALSE)</f>
        <v>#N/A</v>
      </c>
      <c r="Q1338" s="18" t="str">
        <f>VLOOKUP(D1338,Details!$C$1:$J$3719,4,FALSE)</f>
        <v>#N/A</v>
      </c>
      <c r="R1338" s="17" t="str">
        <f>VLOOKUP(D1338,Details!$C$1:$J$3719,5,FALSE)</f>
        <v>#N/A</v>
      </c>
      <c r="S1338" s="18" t="str">
        <f>VLOOKUP(D1338,Details!$C$1:$J$3719,6,FALSE)</f>
        <v>#N/A</v>
      </c>
      <c r="T1338" s="18" t="str">
        <f>VLOOKUP(D1338,Details!$C$1:$J$3719,7,FALSE)</f>
        <v>#N/A</v>
      </c>
      <c r="U1338" s="18" t="str">
        <f>VLOOKUP(D1338,Details!$C$1:$J$3719,8,FALSE)</f>
        <v>#N/A</v>
      </c>
    </row>
    <row r="1339">
      <c r="A1339" s="5" t="s">
        <v>22</v>
      </c>
      <c r="B1339" s="5" t="s">
        <v>7970</v>
      </c>
      <c r="C1339" s="21" t="s">
        <v>24</v>
      </c>
      <c r="D1339" s="21" t="s">
        <v>7980</v>
      </c>
      <c r="E1339" s="21" t="s">
        <v>33</v>
      </c>
      <c r="F1339" s="22">
        <v>49.0</v>
      </c>
      <c r="G1339" s="21" t="s">
        <v>24</v>
      </c>
      <c r="H1339" s="13"/>
      <c r="I1339" s="21" t="s">
        <v>48</v>
      </c>
      <c r="J1339" s="22">
        <v>583.0</v>
      </c>
      <c r="K1339" s="22">
        <v>0.0</v>
      </c>
      <c r="L1339" s="22">
        <v>583.0</v>
      </c>
      <c r="M1339" s="22">
        <v>0.45</v>
      </c>
      <c r="N1339" s="14">
        <v>0.272221288</v>
      </c>
      <c r="O1339" s="14">
        <v>214164.0</v>
      </c>
      <c r="P1339" s="17">
        <f>VLOOKUP(D1339,Details!$C$1:$J$3719,3,FALSE)</f>
        <v>0</v>
      </c>
      <c r="Q1339" s="18" t="str">
        <f>VLOOKUP(D1339,Details!$C$1:$J$3719,4,FALSE)</f>
        <v>10th Pass</v>
      </c>
      <c r="R1339" s="17">
        <f>VLOOKUP(D1339,Details!$C$1:$J$3719,5,FALSE)</f>
        <v>49</v>
      </c>
      <c r="S1339" s="18" t="str">
        <f>VLOOKUP(D1339,Details!$C$1:$J$3719,6,FALSE)</f>
        <v>Rs4,60,000 ~ 4Lacs+</v>
      </c>
      <c r="T1339" s="18" t="str">
        <f>VLOOKUP(D1339,Details!$C$1:$J$3719,7,FALSE)</f>
        <v>Rs0 ~ </v>
      </c>
      <c r="U1339" s="18" t="str">
        <f>VLOOKUP(D1339,Details!$C$1:$J$3719,8,FALSE)</f>
        <v/>
      </c>
    </row>
    <row r="1340">
      <c r="A1340" s="5" t="s">
        <v>22</v>
      </c>
      <c r="B1340" s="5" t="s">
        <v>7970</v>
      </c>
      <c r="C1340" s="21" t="s">
        <v>24</v>
      </c>
      <c r="D1340" s="21" t="s">
        <v>7981</v>
      </c>
      <c r="E1340" s="21" t="s">
        <v>346</v>
      </c>
      <c r="F1340" s="22">
        <v>50.0</v>
      </c>
      <c r="G1340" s="21" t="s">
        <v>24</v>
      </c>
      <c r="H1340" s="13"/>
      <c r="I1340" s="21" t="s">
        <v>48</v>
      </c>
      <c r="J1340" s="22">
        <v>496.0</v>
      </c>
      <c r="K1340" s="22">
        <v>1.0</v>
      </c>
      <c r="L1340" s="22">
        <v>497.0</v>
      </c>
      <c r="M1340" s="22">
        <v>0.39</v>
      </c>
      <c r="N1340" s="14">
        <v>0.232065146</v>
      </c>
      <c r="O1340" s="14">
        <v>214164.0</v>
      </c>
      <c r="P1340" s="17" t="str">
        <f>VLOOKUP(D1340,Details!$C$1:$J$3719,3,FALSE)</f>
        <v>#N/A</v>
      </c>
      <c r="Q1340" s="18" t="str">
        <f>VLOOKUP(D1340,Details!$C$1:$J$3719,4,FALSE)</f>
        <v>#N/A</v>
      </c>
      <c r="R1340" s="17" t="str">
        <f>VLOOKUP(D1340,Details!$C$1:$J$3719,5,FALSE)</f>
        <v>#N/A</v>
      </c>
      <c r="S1340" s="18" t="str">
        <f>VLOOKUP(D1340,Details!$C$1:$J$3719,6,FALSE)</f>
        <v>#N/A</v>
      </c>
      <c r="T1340" s="18" t="str">
        <f>VLOOKUP(D1340,Details!$C$1:$J$3719,7,FALSE)</f>
        <v>#N/A</v>
      </c>
      <c r="U1340" s="18" t="str">
        <f>VLOOKUP(D1340,Details!$C$1:$J$3719,8,FALSE)</f>
        <v>#N/A</v>
      </c>
    </row>
    <row r="1341">
      <c r="A1341" s="5" t="s">
        <v>22</v>
      </c>
      <c r="B1341" s="5" t="s">
        <v>7970</v>
      </c>
      <c r="C1341" s="21" t="s">
        <v>24</v>
      </c>
      <c r="D1341" s="21" t="s">
        <v>7982</v>
      </c>
      <c r="E1341" s="21" t="s">
        <v>33</v>
      </c>
      <c r="F1341" s="22">
        <v>52.0</v>
      </c>
      <c r="G1341" s="21" t="s">
        <v>24</v>
      </c>
      <c r="H1341" s="13"/>
      <c r="I1341" s="21" t="s">
        <v>48</v>
      </c>
      <c r="J1341" s="22">
        <v>406.0</v>
      </c>
      <c r="K1341" s="22">
        <v>0.0</v>
      </c>
      <c r="L1341" s="22">
        <v>406.0</v>
      </c>
      <c r="M1341" s="22">
        <v>0.32</v>
      </c>
      <c r="N1341" s="14">
        <v>0.189574345</v>
      </c>
      <c r="O1341" s="14">
        <v>214164.0</v>
      </c>
      <c r="P1341" s="17" t="str">
        <f>VLOOKUP(D1341,Details!$C$1:$J$3719,3,FALSE)</f>
        <v>#N/A</v>
      </c>
      <c r="Q1341" s="18" t="str">
        <f>VLOOKUP(D1341,Details!$C$1:$J$3719,4,FALSE)</f>
        <v>#N/A</v>
      </c>
      <c r="R1341" s="17" t="str">
        <f>VLOOKUP(D1341,Details!$C$1:$J$3719,5,FALSE)</f>
        <v>#N/A</v>
      </c>
      <c r="S1341" s="18" t="str">
        <f>VLOOKUP(D1341,Details!$C$1:$J$3719,6,FALSE)</f>
        <v>#N/A</v>
      </c>
      <c r="T1341" s="18" t="str">
        <f>VLOOKUP(D1341,Details!$C$1:$J$3719,7,FALSE)</f>
        <v>#N/A</v>
      </c>
      <c r="U1341" s="18" t="str">
        <f>VLOOKUP(D1341,Details!$C$1:$J$3719,8,FALSE)</f>
        <v>#N/A</v>
      </c>
    </row>
    <row r="1342">
      <c r="A1342" s="5" t="s">
        <v>22</v>
      </c>
      <c r="B1342" s="5" t="s">
        <v>7970</v>
      </c>
      <c r="C1342" s="21" t="s">
        <v>24</v>
      </c>
      <c r="D1342" s="21" t="s">
        <v>7983</v>
      </c>
      <c r="E1342" s="21" t="s">
        <v>33</v>
      </c>
      <c r="F1342" s="22">
        <v>49.0</v>
      </c>
      <c r="G1342" s="21" t="s">
        <v>24</v>
      </c>
      <c r="H1342" s="13"/>
      <c r="I1342" s="21" t="s">
        <v>48</v>
      </c>
      <c r="J1342" s="22">
        <v>342.0</v>
      </c>
      <c r="K1342" s="22">
        <v>0.0</v>
      </c>
      <c r="L1342" s="22">
        <v>342.0</v>
      </c>
      <c r="M1342" s="22">
        <v>0.27</v>
      </c>
      <c r="N1342" s="14">
        <v>0.159690704</v>
      </c>
      <c r="O1342" s="14">
        <v>214164.0</v>
      </c>
      <c r="P1342" s="17">
        <f>VLOOKUP(D1342,Details!$C$1:$J$3719,3,FALSE)</f>
        <v>0</v>
      </c>
      <c r="Q1342" s="18" t="str">
        <f>VLOOKUP(D1342,Details!$C$1:$J$3719,4,FALSE)</f>
        <v>10th Pass</v>
      </c>
      <c r="R1342" s="17">
        <f>VLOOKUP(D1342,Details!$C$1:$J$3719,5,FALSE)</f>
        <v>43</v>
      </c>
      <c r="S1342" s="18" t="str">
        <f>VLOOKUP(D1342,Details!$C$1:$J$3719,6,FALSE)</f>
        <v>Rs28,00,000 ~ 28Lacs+</v>
      </c>
      <c r="T1342" s="18" t="str">
        <f>VLOOKUP(D1342,Details!$C$1:$J$3719,7,FALSE)</f>
        <v>Rs8,00,000 ~ 8Lacs+</v>
      </c>
      <c r="U1342" s="18" t="str">
        <f>VLOOKUP(D1342,Details!$C$1:$J$3719,8,FALSE)</f>
        <v/>
      </c>
    </row>
    <row r="1343">
      <c r="A1343" s="5" t="s">
        <v>22</v>
      </c>
      <c r="B1343" s="5" t="s">
        <v>7970</v>
      </c>
      <c r="C1343" s="21" t="s">
        <v>24</v>
      </c>
      <c r="D1343" s="21" t="s">
        <v>7984</v>
      </c>
      <c r="E1343" s="21" t="s">
        <v>33</v>
      </c>
      <c r="F1343" s="22">
        <v>54.0</v>
      </c>
      <c r="G1343" s="21" t="s">
        <v>24</v>
      </c>
      <c r="H1343" s="13"/>
      <c r="I1343" s="21" t="s">
        <v>48</v>
      </c>
      <c r="J1343" s="22">
        <v>272.0</v>
      </c>
      <c r="K1343" s="22">
        <v>0.0</v>
      </c>
      <c r="L1343" s="22">
        <v>272.0</v>
      </c>
      <c r="M1343" s="22">
        <v>0.21</v>
      </c>
      <c r="N1343" s="14">
        <v>0.127005472</v>
      </c>
      <c r="O1343" s="14">
        <v>214164.0</v>
      </c>
      <c r="P1343" s="17">
        <f>VLOOKUP(D1343,Details!$C$1:$J$3719,3,FALSE)</f>
        <v>0</v>
      </c>
      <c r="Q1343" s="18" t="str">
        <f>VLOOKUP(D1343,Details!$C$1:$J$3719,4,FALSE)</f>
        <v>12th Pass</v>
      </c>
      <c r="R1343" s="17">
        <f>VLOOKUP(D1343,Details!$C$1:$J$3719,5,FALSE)</f>
        <v>54</v>
      </c>
      <c r="S1343" s="18" t="str">
        <f>VLOOKUP(D1343,Details!$C$1:$J$3719,6,FALSE)</f>
        <v>Rs10,000 ~ 10Thou+</v>
      </c>
      <c r="T1343" s="18" t="str">
        <f>VLOOKUP(D1343,Details!$C$1:$J$3719,7,FALSE)</f>
        <v>Rs0 ~ </v>
      </c>
      <c r="U1343" s="18" t="str">
        <f>VLOOKUP(D1343,Details!$C$1:$J$3719,8,FALSE)</f>
        <v/>
      </c>
    </row>
    <row r="1344">
      <c r="A1344" s="5" t="s">
        <v>22</v>
      </c>
      <c r="B1344" s="5" t="s">
        <v>7970</v>
      </c>
      <c r="C1344" s="21" t="s">
        <v>24</v>
      </c>
      <c r="D1344" s="21" t="s">
        <v>7985</v>
      </c>
      <c r="E1344" s="21" t="s">
        <v>33</v>
      </c>
      <c r="F1344" s="22">
        <v>54.0</v>
      </c>
      <c r="G1344" s="21" t="s">
        <v>24</v>
      </c>
      <c r="H1344" s="13"/>
      <c r="I1344" s="21" t="s">
        <v>930</v>
      </c>
      <c r="J1344" s="22">
        <v>198.0</v>
      </c>
      <c r="K1344" s="22">
        <v>1.0</v>
      </c>
      <c r="L1344" s="22">
        <v>199.0</v>
      </c>
      <c r="M1344" s="22">
        <v>0.15</v>
      </c>
      <c r="N1344" s="14">
        <v>0.092919445</v>
      </c>
      <c r="O1344" s="14">
        <v>214164.0</v>
      </c>
      <c r="P1344" s="17">
        <f>VLOOKUP(D1344,Details!$C$1:$J$3719,3,FALSE)</f>
        <v>0</v>
      </c>
      <c r="Q1344" s="18" t="str">
        <f>VLOOKUP(D1344,Details!$C$1:$J$3719,4,FALSE)</f>
        <v>Graduate</v>
      </c>
      <c r="R1344" s="17">
        <f>VLOOKUP(D1344,Details!$C$1:$J$3719,5,FALSE)</f>
        <v>54</v>
      </c>
      <c r="S1344" s="18" t="str">
        <f>VLOOKUP(D1344,Details!$C$1:$J$3719,6,FALSE)</f>
        <v>Rs85,72,500 ~ 85Lacs+</v>
      </c>
      <c r="T1344" s="18" t="str">
        <f>VLOOKUP(D1344,Details!$C$1:$J$3719,7,FALSE)</f>
        <v>Rs7,61,162 ~ 7Lacs+</v>
      </c>
      <c r="U1344" s="18" t="str">
        <f>VLOOKUP(D1344,Details!$C$1:$J$3719,8,FALSE)</f>
        <v/>
      </c>
    </row>
    <row r="1345">
      <c r="A1345" s="5" t="s">
        <v>22</v>
      </c>
      <c r="B1345" s="5" t="s">
        <v>7986</v>
      </c>
      <c r="C1345" s="21" t="s">
        <v>253</v>
      </c>
      <c r="D1345" s="21" t="s">
        <v>7987</v>
      </c>
      <c r="E1345" s="21" t="s">
        <v>33</v>
      </c>
      <c r="F1345" s="22">
        <v>36.0</v>
      </c>
      <c r="G1345" s="21" t="s">
        <v>253</v>
      </c>
      <c r="H1345" s="13"/>
      <c r="I1345" s="21" t="s">
        <v>40</v>
      </c>
      <c r="J1345" s="22">
        <v>57855.0</v>
      </c>
      <c r="K1345" s="22">
        <v>16.0</v>
      </c>
      <c r="L1345" s="22">
        <v>57871.0</v>
      </c>
      <c r="M1345" s="22">
        <v>38.83</v>
      </c>
      <c r="N1345" s="14">
        <v>26.92751519</v>
      </c>
      <c r="O1345" s="14">
        <v>214914.0</v>
      </c>
      <c r="P1345" s="17">
        <f>VLOOKUP(D1345,Details!$C$1:$J$3719,3,FALSE)</f>
        <v>0</v>
      </c>
      <c r="Q1345" s="18" t="str">
        <f>VLOOKUP(D1345,Details!$C$1:$J$3719,4,FALSE)</f>
        <v>10th Pass</v>
      </c>
      <c r="R1345" s="17">
        <f>VLOOKUP(D1345,Details!$C$1:$J$3719,5,FALSE)</f>
        <v>36</v>
      </c>
      <c r="S1345" s="18" t="str">
        <f>VLOOKUP(D1345,Details!$C$1:$J$3719,6,FALSE)</f>
        <v>Rs29,57,230 ~ 29Lacs+</v>
      </c>
      <c r="T1345" s="18" t="str">
        <f>VLOOKUP(D1345,Details!$C$1:$J$3719,7,FALSE)</f>
        <v>Rs2,88,316 ~ 2Lacs+</v>
      </c>
      <c r="U1345" s="18" t="str">
        <f>VLOOKUP(D1345,Details!$C$1:$J$3719,8,FALSE)</f>
        <v>Y</v>
      </c>
    </row>
    <row r="1346">
      <c r="A1346" s="5" t="s">
        <v>22</v>
      </c>
      <c r="B1346" s="5" t="s">
        <v>7986</v>
      </c>
      <c r="C1346" s="21" t="s">
        <v>253</v>
      </c>
      <c r="D1346" s="21" t="s">
        <v>7988</v>
      </c>
      <c r="E1346" s="21" t="s">
        <v>33</v>
      </c>
      <c r="F1346" s="22">
        <v>55.0</v>
      </c>
      <c r="G1346" s="21" t="s">
        <v>253</v>
      </c>
      <c r="H1346" s="13"/>
      <c r="I1346" s="21" t="s">
        <v>41</v>
      </c>
      <c r="J1346" s="22">
        <v>51252.0</v>
      </c>
      <c r="K1346" s="22">
        <v>35.0</v>
      </c>
      <c r="L1346" s="22">
        <v>51287.0</v>
      </c>
      <c r="M1346" s="22">
        <v>34.41</v>
      </c>
      <c r="N1346" s="14">
        <v>23.86396419</v>
      </c>
      <c r="O1346" s="14">
        <v>214914.0</v>
      </c>
      <c r="P1346" s="17" t="str">
        <f>VLOOKUP(D1346,Details!$C$1:$J$3719,3,FALSE)</f>
        <v>#N/A</v>
      </c>
      <c r="Q1346" s="18" t="str">
        <f>VLOOKUP(D1346,Details!$C$1:$J$3719,4,FALSE)</f>
        <v>#N/A</v>
      </c>
      <c r="R1346" s="17" t="str">
        <f>VLOOKUP(D1346,Details!$C$1:$J$3719,5,FALSE)</f>
        <v>#N/A</v>
      </c>
      <c r="S1346" s="18" t="str">
        <f>VLOOKUP(D1346,Details!$C$1:$J$3719,6,FALSE)</f>
        <v>#N/A</v>
      </c>
      <c r="T1346" s="18" t="str">
        <f>VLOOKUP(D1346,Details!$C$1:$J$3719,7,FALSE)</f>
        <v>#N/A</v>
      </c>
      <c r="U1346" s="18" t="str">
        <f>VLOOKUP(D1346,Details!$C$1:$J$3719,8,FALSE)</f>
        <v>#N/A</v>
      </c>
    </row>
    <row r="1347">
      <c r="A1347" s="5" t="s">
        <v>22</v>
      </c>
      <c r="B1347" s="5" t="s">
        <v>7986</v>
      </c>
      <c r="C1347" s="21" t="s">
        <v>253</v>
      </c>
      <c r="D1347" s="21" t="s">
        <v>7989</v>
      </c>
      <c r="E1347" s="21" t="s">
        <v>33</v>
      </c>
      <c r="F1347" s="22">
        <v>54.0</v>
      </c>
      <c r="G1347" s="21" t="s">
        <v>253</v>
      </c>
      <c r="H1347" s="13"/>
      <c r="I1347" s="21" t="s">
        <v>52</v>
      </c>
      <c r="J1347" s="22">
        <v>20689.0</v>
      </c>
      <c r="K1347" s="22">
        <v>3.0</v>
      </c>
      <c r="L1347" s="22">
        <v>20692.0</v>
      </c>
      <c r="M1347" s="22">
        <v>13.88</v>
      </c>
      <c r="N1347" s="14">
        <v>9.628037261</v>
      </c>
      <c r="O1347" s="14">
        <v>214914.0</v>
      </c>
      <c r="P1347" s="17">
        <f>VLOOKUP(D1347,Details!$C$1:$J$3719,3,FALSE)</f>
        <v>2</v>
      </c>
      <c r="Q1347" s="18" t="str">
        <f>VLOOKUP(D1347,Details!$C$1:$J$3719,4,FALSE)</f>
        <v>Not Given</v>
      </c>
      <c r="R1347" s="17">
        <f>VLOOKUP(D1347,Details!$C$1:$J$3719,5,FALSE)</f>
        <v>54</v>
      </c>
      <c r="S1347" s="18" t="str">
        <f>VLOOKUP(D1347,Details!$C$1:$J$3719,6,FALSE)</f>
        <v>Rs55,18,000 ~ 55Lacs+</v>
      </c>
      <c r="T1347" s="18" t="str">
        <f>VLOOKUP(D1347,Details!$C$1:$J$3719,7,FALSE)</f>
        <v>Rs24,09,669 ~ 24Lacs+</v>
      </c>
      <c r="U1347" s="18" t="str">
        <f>VLOOKUP(D1347,Details!$C$1:$J$3719,8,FALSE)</f>
        <v/>
      </c>
    </row>
    <row r="1348">
      <c r="A1348" s="5" t="s">
        <v>22</v>
      </c>
      <c r="B1348" s="5" t="s">
        <v>7986</v>
      </c>
      <c r="C1348" s="21" t="s">
        <v>253</v>
      </c>
      <c r="D1348" s="21" t="s">
        <v>7990</v>
      </c>
      <c r="E1348" s="21" t="s">
        <v>33</v>
      </c>
      <c r="F1348" s="22">
        <v>35.0</v>
      </c>
      <c r="G1348" s="21" t="s">
        <v>253</v>
      </c>
      <c r="H1348" s="13"/>
      <c r="I1348" s="21" t="s">
        <v>73</v>
      </c>
      <c r="J1348" s="22">
        <v>4501.0</v>
      </c>
      <c r="K1348" s="22">
        <v>2.0</v>
      </c>
      <c r="L1348" s="22">
        <v>4503.0</v>
      </c>
      <c r="M1348" s="22">
        <v>3.02</v>
      </c>
      <c r="N1348" s="14">
        <v>2.095256707</v>
      </c>
      <c r="O1348" s="14">
        <v>214914.0</v>
      </c>
      <c r="P1348" s="17">
        <f>VLOOKUP(D1348,Details!$C$1:$J$3719,3,FALSE)</f>
        <v>2</v>
      </c>
      <c r="Q1348" s="18" t="str">
        <f>VLOOKUP(D1348,Details!$C$1:$J$3719,4,FALSE)</f>
        <v>Graduate</v>
      </c>
      <c r="R1348" s="17">
        <f>VLOOKUP(D1348,Details!$C$1:$J$3719,5,FALSE)</f>
        <v>35</v>
      </c>
      <c r="S1348" s="18" t="str">
        <f>VLOOKUP(D1348,Details!$C$1:$J$3719,6,FALSE)</f>
        <v>Rs2,65,000 ~ 2Lacs+</v>
      </c>
      <c r="T1348" s="18" t="str">
        <f>VLOOKUP(D1348,Details!$C$1:$J$3719,7,FALSE)</f>
        <v>Rs0 ~ </v>
      </c>
      <c r="U1348" s="18" t="str">
        <f>VLOOKUP(D1348,Details!$C$1:$J$3719,8,FALSE)</f>
        <v/>
      </c>
    </row>
    <row r="1349">
      <c r="A1349" s="5" t="s">
        <v>22</v>
      </c>
      <c r="B1349" s="5" t="s">
        <v>7986</v>
      </c>
      <c r="C1349" s="21" t="s">
        <v>253</v>
      </c>
      <c r="D1349" s="21" t="s">
        <v>7991</v>
      </c>
      <c r="E1349" s="21" t="s">
        <v>33</v>
      </c>
      <c r="F1349" s="22">
        <v>34.0</v>
      </c>
      <c r="G1349" s="21" t="s">
        <v>253</v>
      </c>
      <c r="H1349" s="13"/>
      <c r="I1349" s="21" t="s">
        <v>44</v>
      </c>
      <c r="J1349" s="22">
        <v>2795.0</v>
      </c>
      <c r="K1349" s="22">
        <v>5.0</v>
      </c>
      <c r="L1349" s="22">
        <v>2800.0</v>
      </c>
      <c r="M1349" s="22">
        <v>1.88</v>
      </c>
      <c r="N1349" s="14">
        <v>1.30284672</v>
      </c>
      <c r="O1349" s="14">
        <v>214914.0</v>
      </c>
      <c r="P1349" s="17" t="str">
        <f>VLOOKUP(D1349,Details!$C$1:$J$3719,3,FALSE)</f>
        <v>#N/A</v>
      </c>
      <c r="Q1349" s="18" t="str">
        <f>VLOOKUP(D1349,Details!$C$1:$J$3719,4,FALSE)</f>
        <v>#N/A</v>
      </c>
      <c r="R1349" s="17" t="str">
        <f>VLOOKUP(D1349,Details!$C$1:$J$3719,5,FALSE)</f>
        <v>#N/A</v>
      </c>
      <c r="S1349" s="18" t="str">
        <f>VLOOKUP(D1349,Details!$C$1:$J$3719,6,FALSE)</f>
        <v>#N/A</v>
      </c>
      <c r="T1349" s="18" t="str">
        <f>VLOOKUP(D1349,Details!$C$1:$J$3719,7,FALSE)</f>
        <v>#N/A</v>
      </c>
      <c r="U1349" s="18" t="str">
        <f>VLOOKUP(D1349,Details!$C$1:$J$3719,8,FALSE)</f>
        <v>#N/A</v>
      </c>
    </row>
    <row r="1350">
      <c r="A1350" s="5" t="s">
        <v>22</v>
      </c>
      <c r="B1350" s="5" t="s">
        <v>7986</v>
      </c>
      <c r="C1350" s="21" t="s">
        <v>253</v>
      </c>
      <c r="D1350" s="21" t="s">
        <v>7992</v>
      </c>
      <c r="E1350" s="21" t="s">
        <v>33</v>
      </c>
      <c r="F1350" s="22">
        <v>38.0</v>
      </c>
      <c r="G1350" s="21" t="s">
        <v>253</v>
      </c>
      <c r="H1350" s="13"/>
      <c r="I1350" s="21" t="s">
        <v>48</v>
      </c>
      <c r="J1350" s="22">
        <v>2250.0</v>
      </c>
      <c r="K1350" s="22">
        <v>0.0</v>
      </c>
      <c r="L1350" s="22">
        <v>2250.0</v>
      </c>
      <c r="M1350" s="22">
        <v>1.51</v>
      </c>
      <c r="N1350" s="14">
        <v>1.0469304</v>
      </c>
      <c r="O1350" s="14">
        <v>214914.0</v>
      </c>
      <c r="P1350" s="17">
        <f>VLOOKUP(D1350,Details!$C$1:$J$3719,3,FALSE)</f>
        <v>0</v>
      </c>
      <c r="Q1350" s="18" t="str">
        <f>VLOOKUP(D1350,Details!$C$1:$J$3719,4,FALSE)</f>
        <v>Not Given</v>
      </c>
      <c r="R1350" s="17">
        <f>VLOOKUP(D1350,Details!$C$1:$J$3719,5,FALSE)</f>
        <v>38</v>
      </c>
      <c r="S1350" s="18" t="str">
        <f>VLOOKUP(D1350,Details!$C$1:$J$3719,6,FALSE)</f>
        <v>Nil</v>
      </c>
      <c r="T1350" s="18" t="str">
        <f>VLOOKUP(D1350,Details!$C$1:$J$3719,7,FALSE)</f>
        <v>Rs0 ~ </v>
      </c>
      <c r="U1350" s="18" t="str">
        <f>VLOOKUP(D1350,Details!$C$1:$J$3719,8,FALSE)</f>
        <v/>
      </c>
    </row>
    <row r="1351">
      <c r="A1351" s="5" t="s">
        <v>22</v>
      </c>
      <c r="B1351" s="5" t="s">
        <v>7986</v>
      </c>
      <c r="C1351" s="21" t="s">
        <v>253</v>
      </c>
      <c r="D1351" s="21" t="s">
        <v>7993</v>
      </c>
      <c r="E1351" s="21" t="s">
        <v>33</v>
      </c>
      <c r="F1351" s="22">
        <v>57.0</v>
      </c>
      <c r="G1351" s="21" t="s">
        <v>253</v>
      </c>
      <c r="H1351" s="13"/>
      <c r="I1351" s="21" t="s">
        <v>48</v>
      </c>
      <c r="J1351" s="22">
        <v>2057.0</v>
      </c>
      <c r="K1351" s="22">
        <v>0.0</v>
      </c>
      <c r="L1351" s="22">
        <v>2057.0</v>
      </c>
      <c r="M1351" s="22">
        <v>1.38</v>
      </c>
      <c r="N1351" s="14">
        <v>0.957127037</v>
      </c>
      <c r="O1351" s="14">
        <v>214914.0</v>
      </c>
      <c r="P1351" s="17">
        <f>VLOOKUP(D1351,Details!$C$1:$J$3719,3,FALSE)</f>
        <v>0</v>
      </c>
      <c r="Q1351" s="18" t="str">
        <f>VLOOKUP(D1351,Details!$C$1:$J$3719,4,FALSE)</f>
        <v>12th Pass</v>
      </c>
      <c r="R1351" s="17">
        <f>VLOOKUP(D1351,Details!$C$1:$J$3719,5,FALSE)</f>
        <v>57</v>
      </c>
      <c r="S1351" s="18" t="str">
        <f>VLOOKUP(D1351,Details!$C$1:$J$3719,6,FALSE)</f>
        <v>Rs15,00,000 ~ 15Lacs+</v>
      </c>
      <c r="T1351" s="18" t="str">
        <f>VLOOKUP(D1351,Details!$C$1:$J$3719,7,FALSE)</f>
        <v>Rs0 ~ </v>
      </c>
      <c r="U1351" s="18" t="str">
        <f>VLOOKUP(D1351,Details!$C$1:$J$3719,8,FALSE)</f>
        <v/>
      </c>
    </row>
    <row r="1352">
      <c r="A1352" s="5" t="s">
        <v>22</v>
      </c>
      <c r="B1352" s="5" t="s">
        <v>7986</v>
      </c>
      <c r="C1352" s="21" t="s">
        <v>253</v>
      </c>
      <c r="D1352" s="21" t="s">
        <v>7994</v>
      </c>
      <c r="E1352" s="21" t="s">
        <v>33</v>
      </c>
      <c r="F1352" s="22">
        <v>50.0</v>
      </c>
      <c r="G1352" s="21" t="s">
        <v>253</v>
      </c>
      <c r="H1352" s="13"/>
      <c r="I1352" s="21" t="s">
        <v>48</v>
      </c>
      <c r="J1352" s="22">
        <v>1877.0</v>
      </c>
      <c r="K1352" s="22">
        <v>0.0</v>
      </c>
      <c r="L1352" s="22">
        <v>1877.0</v>
      </c>
      <c r="M1352" s="22">
        <v>1.26</v>
      </c>
      <c r="N1352" s="14">
        <v>0.873372605</v>
      </c>
      <c r="O1352" s="14">
        <v>214914.0</v>
      </c>
      <c r="P1352" s="17">
        <f>VLOOKUP(D1352,Details!$C$1:$J$3719,3,FALSE)</f>
        <v>0</v>
      </c>
      <c r="Q1352" s="18" t="str">
        <f>VLOOKUP(D1352,Details!$C$1:$J$3719,4,FALSE)</f>
        <v>12th Pass</v>
      </c>
      <c r="R1352" s="17">
        <f>VLOOKUP(D1352,Details!$C$1:$J$3719,5,FALSE)</f>
        <v>51</v>
      </c>
      <c r="S1352" s="18" t="str">
        <f>VLOOKUP(D1352,Details!$C$1:$J$3719,6,FALSE)</f>
        <v>Rs86,48,000 ~ 86Lacs+</v>
      </c>
      <c r="T1352" s="18" t="str">
        <f>VLOOKUP(D1352,Details!$C$1:$J$3719,7,FALSE)</f>
        <v>Rs3,60,000 ~ 3Lacs+</v>
      </c>
      <c r="U1352" s="18" t="str">
        <f>VLOOKUP(D1352,Details!$C$1:$J$3719,8,FALSE)</f>
        <v/>
      </c>
    </row>
    <row r="1353">
      <c r="A1353" s="5" t="s">
        <v>22</v>
      </c>
      <c r="B1353" s="5" t="s">
        <v>7986</v>
      </c>
      <c r="C1353" s="21" t="s">
        <v>253</v>
      </c>
      <c r="D1353" s="21" t="s">
        <v>7995</v>
      </c>
      <c r="E1353" s="21" t="s">
        <v>33</v>
      </c>
      <c r="F1353" s="22">
        <v>43.0</v>
      </c>
      <c r="G1353" s="21" t="s">
        <v>253</v>
      </c>
      <c r="H1353" s="13"/>
      <c r="I1353" s="21" t="s">
        <v>35</v>
      </c>
      <c r="J1353" s="22">
        <v>1408.0</v>
      </c>
      <c r="K1353" s="22">
        <v>0.0</v>
      </c>
      <c r="L1353" s="22">
        <v>1408.0</v>
      </c>
      <c r="M1353" s="22">
        <v>0.94</v>
      </c>
      <c r="N1353" s="14">
        <v>0.655145779</v>
      </c>
      <c r="O1353" s="14">
        <v>214914.0</v>
      </c>
      <c r="P1353" s="17">
        <f>VLOOKUP(D1353,Details!$C$1:$J$3719,3,FALSE)</f>
        <v>0</v>
      </c>
      <c r="Q1353" s="18" t="str">
        <f>VLOOKUP(D1353,Details!$C$1:$J$3719,4,FALSE)</f>
        <v>12th Pass</v>
      </c>
      <c r="R1353" s="17">
        <f>VLOOKUP(D1353,Details!$C$1:$J$3719,5,FALSE)</f>
        <v>43</v>
      </c>
      <c r="S1353" s="18" t="str">
        <f>VLOOKUP(D1353,Details!$C$1:$J$3719,6,FALSE)</f>
        <v>Rs4,10,000 ~ 4Lacs+</v>
      </c>
      <c r="T1353" s="18" t="str">
        <f>VLOOKUP(D1353,Details!$C$1:$J$3719,7,FALSE)</f>
        <v>Rs0 ~ </v>
      </c>
      <c r="U1353" s="18" t="str">
        <f>VLOOKUP(D1353,Details!$C$1:$J$3719,8,FALSE)</f>
        <v/>
      </c>
    </row>
    <row r="1354">
      <c r="A1354" s="5" t="s">
        <v>22</v>
      </c>
      <c r="B1354" s="5" t="s">
        <v>7986</v>
      </c>
      <c r="C1354" s="21" t="s">
        <v>253</v>
      </c>
      <c r="D1354" s="21" t="s">
        <v>7996</v>
      </c>
      <c r="E1354" s="21" t="s">
        <v>33</v>
      </c>
      <c r="F1354" s="22">
        <v>31.0</v>
      </c>
      <c r="G1354" s="21" t="s">
        <v>253</v>
      </c>
      <c r="H1354" s="13"/>
      <c r="I1354" s="21" t="s">
        <v>48</v>
      </c>
      <c r="J1354" s="22">
        <v>1277.0</v>
      </c>
      <c r="K1354" s="22">
        <v>0.0</v>
      </c>
      <c r="L1354" s="22">
        <v>1277.0</v>
      </c>
      <c r="M1354" s="22">
        <v>0.86</v>
      </c>
      <c r="N1354" s="14">
        <v>0.594191165</v>
      </c>
      <c r="O1354" s="14">
        <v>214914.0</v>
      </c>
      <c r="P1354" s="17">
        <f>VLOOKUP(D1354,Details!$C$1:$J$3719,3,FALSE)</f>
        <v>0</v>
      </c>
      <c r="Q1354" s="18" t="str">
        <f>VLOOKUP(D1354,Details!$C$1:$J$3719,4,FALSE)</f>
        <v>8th Pass</v>
      </c>
      <c r="R1354" s="17">
        <f>VLOOKUP(D1354,Details!$C$1:$J$3719,5,FALSE)</f>
        <v>30</v>
      </c>
      <c r="S1354" s="18" t="str">
        <f>VLOOKUP(D1354,Details!$C$1:$J$3719,6,FALSE)</f>
        <v>Rs6,05,000 ~ 6Lacs+</v>
      </c>
      <c r="T1354" s="18" t="str">
        <f>VLOOKUP(D1354,Details!$C$1:$J$3719,7,FALSE)</f>
        <v>Rs0 ~ </v>
      </c>
      <c r="U1354" s="18" t="str">
        <f>VLOOKUP(D1354,Details!$C$1:$J$3719,8,FALSE)</f>
        <v/>
      </c>
    </row>
    <row r="1355">
      <c r="A1355" s="5" t="s">
        <v>22</v>
      </c>
      <c r="B1355" s="5" t="s">
        <v>7986</v>
      </c>
      <c r="C1355" s="21" t="s">
        <v>253</v>
      </c>
      <c r="D1355" s="21" t="s">
        <v>7997</v>
      </c>
      <c r="E1355" s="21" t="s">
        <v>33</v>
      </c>
      <c r="F1355" s="22">
        <v>47.0</v>
      </c>
      <c r="G1355" s="21" t="s">
        <v>253</v>
      </c>
      <c r="H1355" s="13"/>
      <c r="I1355" s="21" t="s">
        <v>48</v>
      </c>
      <c r="J1355" s="22">
        <v>1082.0</v>
      </c>
      <c r="K1355" s="22">
        <v>0.0</v>
      </c>
      <c r="L1355" s="22">
        <v>1082.0</v>
      </c>
      <c r="M1355" s="22">
        <v>0.73</v>
      </c>
      <c r="N1355" s="14">
        <v>0.503457197</v>
      </c>
      <c r="O1355" s="14">
        <v>214914.0</v>
      </c>
      <c r="P1355" s="17">
        <f>VLOOKUP(D1355,Details!$C$1:$J$3719,3,FALSE)</f>
        <v>0</v>
      </c>
      <c r="Q1355" s="18" t="str">
        <f>VLOOKUP(D1355,Details!$C$1:$J$3719,4,FALSE)</f>
        <v>12th Pass</v>
      </c>
      <c r="R1355" s="17">
        <f>VLOOKUP(D1355,Details!$C$1:$J$3719,5,FALSE)</f>
        <v>48</v>
      </c>
      <c r="S1355" s="18" t="str">
        <f>VLOOKUP(D1355,Details!$C$1:$J$3719,6,FALSE)</f>
        <v>Rs11,97,000 ~ 11Lacs+</v>
      </c>
      <c r="T1355" s="18" t="str">
        <f>VLOOKUP(D1355,Details!$C$1:$J$3719,7,FALSE)</f>
        <v>Rs40,000 ~ 40Thou+</v>
      </c>
      <c r="U1355" s="18" t="str">
        <f>VLOOKUP(D1355,Details!$C$1:$J$3719,8,FALSE)</f>
        <v/>
      </c>
    </row>
    <row r="1356">
      <c r="A1356" s="5" t="s">
        <v>22</v>
      </c>
      <c r="B1356" s="5" t="s">
        <v>7986</v>
      </c>
      <c r="C1356" s="21" t="s">
        <v>253</v>
      </c>
      <c r="D1356" s="21" t="s">
        <v>7998</v>
      </c>
      <c r="E1356" s="21" t="s">
        <v>33</v>
      </c>
      <c r="F1356" s="22">
        <v>56.0</v>
      </c>
      <c r="G1356" s="21" t="s">
        <v>253</v>
      </c>
      <c r="H1356" s="13"/>
      <c r="I1356" s="21" t="s">
        <v>48</v>
      </c>
      <c r="J1356" s="22">
        <v>775.0</v>
      </c>
      <c r="K1356" s="22">
        <v>0.0</v>
      </c>
      <c r="L1356" s="22">
        <v>775.0</v>
      </c>
      <c r="M1356" s="22">
        <v>0.52</v>
      </c>
      <c r="N1356" s="14">
        <v>0.36060936</v>
      </c>
      <c r="O1356" s="14">
        <v>214914.0</v>
      </c>
      <c r="P1356" s="17" t="str">
        <f>VLOOKUP(D1356,Details!$C$1:$J$3719,3,FALSE)</f>
        <v>#N/A</v>
      </c>
      <c r="Q1356" s="18" t="str">
        <f>VLOOKUP(D1356,Details!$C$1:$J$3719,4,FALSE)</f>
        <v>#N/A</v>
      </c>
      <c r="R1356" s="17" t="str">
        <f>VLOOKUP(D1356,Details!$C$1:$J$3719,5,FALSE)</f>
        <v>#N/A</v>
      </c>
      <c r="S1356" s="18" t="str">
        <f>VLOOKUP(D1356,Details!$C$1:$J$3719,6,FALSE)</f>
        <v>#N/A</v>
      </c>
      <c r="T1356" s="18" t="str">
        <f>VLOOKUP(D1356,Details!$C$1:$J$3719,7,FALSE)</f>
        <v>#N/A</v>
      </c>
      <c r="U1356" s="18" t="str">
        <f>VLOOKUP(D1356,Details!$C$1:$J$3719,8,FALSE)</f>
        <v>#N/A</v>
      </c>
    </row>
    <row r="1357">
      <c r="A1357" s="5" t="s">
        <v>22</v>
      </c>
      <c r="B1357" s="5" t="s">
        <v>7986</v>
      </c>
      <c r="C1357" s="21" t="s">
        <v>253</v>
      </c>
      <c r="D1357" s="21" t="s">
        <v>7999</v>
      </c>
      <c r="E1357" s="21" t="s">
        <v>33</v>
      </c>
      <c r="F1357" s="22">
        <v>38.0</v>
      </c>
      <c r="G1357" s="21" t="s">
        <v>253</v>
      </c>
      <c r="H1357" s="13"/>
      <c r="I1357" s="21" t="s">
        <v>48</v>
      </c>
      <c r="J1357" s="22">
        <v>621.0</v>
      </c>
      <c r="K1357" s="22">
        <v>0.0</v>
      </c>
      <c r="L1357" s="22">
        <v>621.0</v>
      </c>
      <c r="M1357" s="22">
        <v>0.42</v>
      </c>
      <c r="N1357" s="14">
        <v>0.28895279</v>
      </c>
      <c r="O1357" s="14">
        <v>214914.0</v>
      </c>
      <c r="P1357" s="17">
        <f>VLOOKUP(D1357,Details!$C$1:$J$3719,3,FALSE)</f>
        <v>0</v>
      </c>
      <c r="Q1357" s="18" t="str">
        <f>VLOOKUP(D1357,Details!$C$1:$J$3719,4,FALSE)</f>
        <v>12th Pass</v>
      </c>
      <c r="R1357" s="17">
        <f>VLOOKUP(D1357,Details!$C$1:$J$3719,5,FALSE)</f>
        <v>38</v>
      </c>
      <c r="S1357" s="18" t="str">
        <f>VLOOKUP(D1357,Details!$C$1:$J$3719,6,FALSE)</f>
        <v>Rs3,10,000 ~ 3Lacs+</v>
      </c>
      <c r="T1357" s="18" t="str">
        <f>VLOOKUP(D1357,Details!$C$1:$J$3719,7,FALSE)</f>
        <v>Rs1,40,000 ~ 1Lacs+</v>
      </c>
      <c r="U1357" s="18" t="str">
        <f>VLOOKUP(D1357,Details!$C$1:$J$3719,8,FALSE)</f>
        <v/>
      </c>
    </row>
    <row r="1358">
      <c r="A1358" s="5" t="s">
        <v>22</v>
      </c>
      <c r="B1358" s="5" t="s">
        <v>7986</v>
      </c>
      <c r="C1358" s="21" t="s">
        <v>253</v>
      </c>
      <c r="D1358" s="21" t="s">
        <v>8000</v>
      </c>
      <c r="E1358" s="21" t="s">
        <v>33</v>
      </c>
      <c r="F1358" s="22">
        <v>38.0</v>
      </c>
      <c r="G1358" s="21" t="s">
        <v>253</v>
      </c>
      <c r="H1358" s="13"/>
      <c r="I1358" s="21" t="s">
        <v>48</v>
      </c>
      <c r="J1358" s="22">
        <v>548.0</v>
      </c>
      <c r="K1358" s="22">
        <v>0.0</v>
      </c>
      <c r="L1358" s="22">
        <v>548.0</v>
      </c>
      <c r="M1358" s="22">
        <v>0.37</v>
      </c>
      <c r="N1358" s="14">
        <v>0.254985715</v>
      </c>
      <c r="O1358" s="14">
        <v>214914.0</v>
      </c>
      <c r="P1358" s="17">
        <f>VLOOKUP(D1358,Details!$C$1:$J$3719,3,FALSE)</f>
        <v>0</v>
      </c>
      <c r="Q1358" s="18" t="str">
        <f>VLOOKUP(D1358,Details!$C$1:$J$3719,4,FALSE)</f>
        <v>Not Given</v>
      </c>
      <c r="R1358" s="17">
        <f>VLOOKUP(D1358,Details!$C$1:$J$3719,5,FALSE)</f>
        <v>36</v>
      </c>
      <c r="S1358" s="18" t="str">
        <f>VLOOKUP(D1358,Details!$C$1:$J$3719,6,FALSE)</f>
        <v>Rs13,75,000 ~ 13Lacs+</v>
      </c>
      <c r="T1358" s="18" t="str">
        <f>VLOOKUP(D1358,Details!$C$1:$J$3719,7,FALSE)</f>
        <v>Rs0 ~ </v>
      </c>
      <c r="U1358" s="18" t="str">
        <f>VLOOKUP(D1358,Details!$C$1:$J$3719,8,FALSE)</f>
        <v/>
      </c>
    </row>
    <row r="1359">
      <c r="A1359" s="5" t="s">
        <v>22</v>
      </c>
      <c r="B1359" s="5" t="s">
        <v>8001</v>
      </c>
      <c r="C1359" s="21" t="s">
        <v>24</v>
      </c>
      <c r="D1359" s="21" t="s">
        <v>8002</v>
      </c>
      <c r="E1359" s="21" t="s">
        <v>33</v>
      </c>
      <c r="F1359" s="22">
        <v>43.0</v>
      </c>
      <c r="G1359" s="21" t="s">
        <v>24</v>
      </c>
      <c r="H1359" s="13"/>
      <c r="I1359" s="21" t="s">
        <v>40</v>
      </c>
      <c r="J1359" s="22">
        <v>69539.0</v>
      </c>
      <c r="K1359" s="22">
        <v>31.0</v>
      </c>
      <c r="L1359" s="22">
        <v>69570.0</v>
      </c>
      <c r="M1359" s="22">
        <v>43.3</v>
      </c>
      <c r="N1359" s="14">
        <v>31.2558967</v>
      </c>
      <c r="O1359" s="14">
        <v>222582.0</v>
      </c>
      <c r="P1359" s="17">
        <f>VLOOKUP(D1359,Details!$C$1:$J$3719,3,FALSE)</f>
        <v>0</v>
      </c>
      <c r="Q1359" s="18" t="str">
        <f>VLOOKUP(D1359,Details!$C$1:$J$3719,4,FALSE)</f>
        <v>10th Pass</v>
      </c>
      <c r="R1359" s="17">
        <f>VLOOKUP(D1359,Details!$C$1:$J$3719,5,FALSE)</f>
        <v>43</v>
      </c>
      <c r="S1359" s="18" t="str">
        <f>VLOOKUP(D1359,Details!$C$1:$J$3719,6,FALSE)</f>
        <v>Rs5,45,39,415 ~ 5Crore+</v>
      </c>
      <c r="T1359" s="18" t="str">
        <f>VLOOKUP(D1359,Details!$C$1:$J$3719,7,FALSE)</f>
        <v>Rs11,65,162 ~ 11Lacs+</v>
      </c>
      <c r="U1359" s="18" t="str">
        <f>VLOOKUP(D1359,Details!$C$1:$J$3719,8,FALSE)</f>
        <v>Y</v>
      </c>
    </row>
    <row r="1360">
      <c r="A1360" s="5" t="s">
        <v>22</v>
      </c>
      <c r="B1360" s="5" t="s">
        <v>8001</v>
      </c>
      <c r="C1360" s="21" t="s">
        <v>24</v>
      </c>
      <c r="D1360" s="21" t="s">
        <v>8003</v>
      </c>
      <c r="E1360" s="21" t="s">
        <v>33</v>
      </c>
      <c r="F1360" s="22">
        <v>52.0</v>
      </c>
      <c r="G1360" s="21" t="s">
        <v>24</v>
      </c>
      <c r="H1360" s="13"/>
      <c r="I1360" s="21" t="s">
        <v>41</v>
      </c>
      <c r="J1360" s="22">
        <v>57572.0</v>
      </c>
      <c r="K1360" s="22">
        <v>26.0</v>
      </c>
      <c r="L1360" s="22">
        <v>57598.0</v>
      </c>
      <c r="M1360" s="22">
        <v>35.85</v>
      </c>
      <c r="N1360" s="14">
        <v>25.87720481</v>
      </c>
      <c r="O1360" s="14">
        <v>222582.0</v>
      </c>
      <c r="P1360" s="17" t="str">
        <f>VLOOKUP(D1360,Details!$C$1:$J$3719,3,FALSE)</f>
        <v>#N/A</v>
      </c>
      <c r="Q1360" s="18" t="str">
        <f>VLOOKUP(D1360,Details!$C$1:$J$3719,4,FALSE)</f>
        <v>#N/A</v>
      </c>
      <c r="R1360" s="17" t="str">
        <f>VLOOKUP(D1360,Details!$C$1:$J$3719,5,FALSE)</f>
        <v>#N/A</v>
      </c>
      <c r="S1360" s="18" t="str">
        <f>VLOOKUP(D1360,Details!$C$1:$J$3719,6,FALSE)</f>
        <v>#N/A</v>
      </c>
      <c r="T1360" s="18" t="str">
        <f>VLOOKUP(D1360,Details!$C$1:$J$3719,7,FALSE)</f>
        <v>#N/A</v>
      </c>
      <c r="U1360" s="18" t="str">
        <f>VLOOKUP(D1360,Details!$C$1:$J$3719,8,FALSE)</f>
        <v>#N/A</v>
      </c>
    </row>
    <row r="1361">
      <c r="A1361" s="5" t="s">
        <v>22</v>
      </c>
      <c r="B1361" s="5" t="s">
        <v>8001</v>
      </c>
      <c r="C1361" s="21" t="s">
        <v>24</v>
      </c>
      <c r="D1361" s="21" t="s">
        <v>8004</v>
      </c>
      <c r="E1361" s="21" t="s">
        <v>33</v>
      </c>
      <c r="F1361" s="22">
        <v>46.0</v>
      </c>
      <c r="G1361" s="21" t="s">
        <v>24</v>
      </c>
      <c r="H1361" s="13"/>
      <c r="I1361" s="21" t="s">
        <v>52</v>
      </c>
      <c r="J1361" s="22">
        <v>9613.0</v>
      </c>
      <c r="K1361" s="22">
        <v>7.0</v>
      </c>
      <c r="L1361" s="22">
        <v>9620.0</v>
      </c>
      <c r="M1361" s="22">
        <v>5.99</v>
      </c>
      <c r="N1361" s="14">
        <v>4.322002678</v>
      </c>
      <c r="O1361" s="14">
        <v>222582.0</v>
      </c>
      <c r="P1361" s="17">
        <f>VLOOKUP(D1361,Details!$C$1:$J$3719,3,FALSE)</f>
        <v>1</v>
      </c>
      <c r="Q1361" s="18" t="str">
        <f>VLOOKUP(D1361,Details!$C$1:$J$3719,4,FALSE)</f>
        <v>Post Graduate</v>
      </c>
      <c r="R1361" s="17">
        <f>VLOOKUP(D1361,Details!$C$1:$J$3719,5,FALSE)</f>
        <v>46</v>
      </c>
      <c r="S1361" s="18" t="str">
        <f>VLOOKUP(D1361,Details!$C$1:$J$3719,6,FALSE)</f>
        <v>Rs37,25,66,386 ~ 37Crore+</v>
      </c>
      <c r="T1361" s="18" t="str">
        <f>VLOOKUP(D1361,Details!$C$1:$J$3719,7,FALSE)</f>
        <v>Rs56,06,552 ~ 56Lacs+</v>
      </c>
      <c r="U1361" s="18" t="str">
        <f>VLOOKUP(D1361,Details!$C$1:$J$3719,8,FALSE)</f>
        <v/>
      </c>
    </row>
    <row r="1362">
      <c r="A1362" s="5" t="s">
        <v>22</v>
      </c>
      <c r="B1362" s="5" t="s">
        <v>8001</v>
      </c>
      <c r="C1362" s="21" t="s">
        <v>24</v>
      </c>
      <c r="D1362" s="21" t="s">
        <v>8005</v>
      </c>
      <c r="E1362" s="21" t="s">
        <v>33</v>
      </c>
      <c r="F1362" s="22">
        <v>50.0</v>
      </c>
      <c r="G1362" s="21" t="s">
        <v>24</v>
      </c>
      <c r="H1362" s="13"/>
      <c r="I1362" s="21" t="s">
        <v>73</v>
      </c>
      <c r="J1362" s="22">
        <v>6695.0</v>
      </c>
      <c r="K1362" s="22">
        <v>0.0</v>
      </c>
      <c r="L1362" s="22">
        <v>6695.0</v>
      </c>
      <c r="M1362" s="22">
        <v>4.17</v>
      </c>
      <c r="N1362" s="14">
        <v>3.007880242</v>
      </c>
      <c r="O1362" s="14">
        <v>222582.0</v>
      </c>
      <c r="P1362" s="17">
        <f>VLOOKUP(D1362,Details!$C$1:$J$3719,3,FALSE)</f>
        <v>3</v>
      </c>
      <c r="Q1362" s="18" t="str">
        <f>VLOOKUP(D1362,Details!$C$1:$J$3719,4,FALSE)</f>
        <v>Literate</v>
      </c>
      <c r="R1362" s="17">
        <f>VLOOKUP(D1362,Details!$C$1:$J$3719,5,FALSE)</f>
        <v>50</v>
      </c>
      <c r="S1362" s="18" t="str">
        <f>VLOOKUP(D1362,Details!$C$1:$J$3719,6,FALSE)</f>
        <v>Rs3,00,000 ~ 3Lacs+</v>
      </c>
      <c r="T1362" s="18" t="str">
        <f>VLOOKUP(D1362,Details!$C$1:$J$3719,7,FALSE)</f>
        <v>Rs35,000 ~ 35Thou+</v>
      </c>
      <c r="U1362" s="18" t="str">
        <f>VLOOKUP(D1362,Details!$C$1:$J$3719,8,FALSE)</f>
        <v/>
      </c>
    </row>
    <row r="1363">
      <c r="A1363" s="5" t="s">
        <v>22</v>
      </c>
      <c r="B1363" s="5" t="s">
        <v>8001</v>
      </c>
      <c r="C1363" s="21" t="s">
        <v>24</v>
      </c>
      <c r="D1363" s="21" t="s">
        <v>8006</v>
      </c>
      <c r="E1363" s="21" t="s">
        <v>33</v>
      </c>
      <c r="F1363" s="22">
        <v>42.0</v>
      </c>
      <c r="G1363" s="21" t="s">
        <v>24</v>
      </c>
      <c r="H1363" s="13"/>
      <c r="I1363" s="21" t="s">
        <v>48</v>
      </c>
      <c r="J1363" s="22">
        <v>4595.0</v>
      </c>
      <c r="K1363" s="22">
        <v>0.0</v>
      </c>
      <c r="L1363" s="22">
        <v>4595.0</v>
      </c>
      <c r="M1363" s="22">
        <v>2.86</v>
      </c>
      <c r="N1363" s="14">
        <v>2.064407724</v>
      </c>
      <c r="O1363" s="14">
        <v>222582.0</v>
      </c>
      <c r="P1363" s="17" t="str">
        <f>VLOOKUP(D1363,Details!$C$1:$J$3719,3,FALSE)</f>
        <v>#N/A</v>
      </c>
      <c r="Q1363" s="18" t="str">
        <f>VLOOKUP(D1363,Details!$C$1:$J$3719,4,FALSE)</f>
        <v>#N/A</v>
      </c>
      <c r="R1363" s="17" t="str">
        <f>VLOOKUP(D1363,Details!$C$1:$J$3719,5,FALSE)</f>
        <v>#N/A</v>
      </c>
      <c r="S1363" s="18" t="str">
        <f>VLOOKUP(D1363,Details!$C$1:$J$3719,6,FALSE)</f>
        <v>#N/A</v>
      </c>
      <c r="T1363" s="18" t="str">
        <f>VLOOKUP(D1363,Details!$C$1:$J$3719,7,FALSE)</f>
        <v>#N/A</v>
      </c>
      <c r="U1363" s="18" t="str">
        <f>VLOOKUP(D1363,Details!$C$1:$J$3719,8,FALSE)</f>
        <v>#N/A</v>
      </c>
    </row>
    <row r="1364">
      <c r="A1364" s="5" t="s">
        <v>22</v>
      </c>
      <c r="B1364" s="5" t="s">
        <v>8001</v>
      </c>
      <c r="C1364" s="21" t="s">
        <v>24</v>
      </c>
      <c r="D1364" s="21" t="s">
        <v>8007</v>
      </c>
      <c r="E1364" s="21" t="s">
        <v>346</v>
      </c>
      <c r="F1364" s="22">
        <v>33.0</v>
      </c>
      <c r="G1364" s="21" t="s">
        <v>24</v>
      </c>
      <c r="H1364" s="13"/>
      <c r="I1364" s="21" t="s">
        <v>57</v>
      </c>
      <c r="J1364" s="22">
        <v>2028.0</v>
      </c>
      <c r="K1364" s="22">
        <v>0.0</v>
      </c>
      <c r="L1364" s="22">
        <v>2028.0</v>
      </c>
      <c r="M1364" s="22">
        <v>1.26</v>
      </c>
      <c r="N1364" s="14">
        <v>0.911124889</v>
      </c>
      <c r="O1364" s="14">
        <v>222582.0</v>
      </c>
      <c r="P1364" s="17" t="str">
        <f>VLOOKUP(D1364,Details!$C$1:$J$3719,3,FALSE)</f>
        <v>#N/A</v>
      </c>
      <c r="Q1364" s="18" t="str">
        <f>VLOOKUP(D1364,Details!$C$1:$J$3719,4,FALSE)</f>
        <v>#N/A</v>
      </c>
      <c r="R1364" s="17" t="str">
        <f>VLOOKUP(D1364,Details!$C$1:$J$3719,5,FALSE)</f>
        <v>#N/A</v>
      </c>
      <c r="S1364" s="18" t="str">
        <f>VLOOKUP(D1364,Details!$C$1:$J$3719,6,FALSE)</f>
        <v>#N/A</v>
      </c>
      <c r="T1364" s="18" t="str">
        <f>VLOOKUP(D1364,Details!$C$1:$J$3719,7,FALSE)</f>
        <v>#N/A</v>
      </c>
      <c r="U1364" s="18" t="str">
        <f>VLOOKUP(D1364,Details!$C$1:$J$3719,8,FALSE)</f>
        <v>#N/A</v>
      </c>
    </row>
    <row r="1365">
      <c r="A1365" s="5" t="s">
        <v>22</v>
      </c>
      <c r="B1365" s="5" t="s">
        <v>8001</v>
      </c>
      <c r="C1365" s="21" t="s">
        <v>24</v>
      </c>
      <c r="D1365" s="21" t="s">
        <v>8008</v>
      </c>
      <c r="E1365" s="21" t="s">
        <v>33</v>
      </c>
      <c r="F1365" s="22">
        <v>48.0</v>
      </c>
      <c r="G1365" s="21" t="s">
        <v>24</v>
      </c>
      <c r="H1365" s="13"/>
      <c r="I1365" s="21" t="s">
        <v>48</v>
      </c>
      <c r="J1365" s="22">
        <v>1839.0</v>
      </c>
      <c r="K1365" s="22">
        <v>0.0</v>
      </c>
      <c r="L1365" s="22">
        <v>1839.0</v>
      </c>
      <c r="M1365" s="22">
        <v>1.14</v>
      </c>
      <c r="N1365" s="14">
        <v>0.826212362</v>
      </c>
      <c r="O1365" s="14">
        <v>222582.0</v>
      </c>
      <c r="P1365" s="17">
        <f>VLOOKUP(D1365,Details!$C$1:$J$3719,3,FALSE)</f>
        <v>0</v>
      </c>
      <c r="Q1365" s="18" t="str">
        <f>VLOOKUP(D1365,Details!$C$1:$J$3719,4,FALSE)</f>
        <v>8th Pass</v>
      </c>
      <c r="R1365" s="17">
        <f>VLOOKUP(D1365,Details!$C$1:$J$3719,5,FALSE)</f>
        <v>48</v>
      </c>
      <c r="S1365" s="18" t="str">
        <f>VLOOKUP(D1365,Details!$C$1:$J$3719,6,FALSE)</f>
        <v>Rs10,20,500 ~ 10Lacs+</v>
      </c>
      <c r="T1365" s="18" t="str">
        <f>VLOOKUP(D1365,Details!$C$1:$J$3719,7,FALSE)</f>
        <v>Rs36,000 ~ 36Thou+</v>
      </c>
      <c r="U1365" s="18" t="str">
        <f>VLOOKUP(D1365,Details!$C$1:$J$3719,8,FALSE)</f>
        <v/>
      </c>
    </row>
    <row r="1366">
      <c r="A1366" s="5" t="s">
        <v>22</v>
      </c>
      <c r="B1366" s="5" t="s">
        <v>8001</v>
      </c>
      <c r="C1366" s="21" t="s">
        <v>24</v>
      </c>
      <c r="D1366" s="21" t="s">
        <v>8009</v>
      </c>
      <c r="E1366" s="21" t="s">
        <v>33</v>
      </c>
      <c r="F1366" s="22">
        <v>40.0</v>
      </c>
      <c r="G1366" s="21" t="s">
        <v>24</v>
      </c>
      <c r="H1366" s="13"/>
      <c r="I1366" s="21" t="s">
        <v>44</v>
      </c>
      <c r="J1366" s="22">
        <v>1545.0</v>
      </c>
      <c r="K1366" s="22">
        <v>2.0</v>
      </c>
      <c r="L1366" s="22">
        <v>1547.0</v>
      </c>
      <c r="M1366" s="22">
        <v>0.96</v>
      </c>
      <c r="N1366" s="14">
        <v>0.695024755</v>
      </c>
      <c r="O1366" s="14">
        <v>222582.0</v>
      </c>
      <c r="P1366" s="17" t="str">
        <f>VLOOKUP(D1366,Details!$C$1:$J$3719,3,FALSE)</f>
        <v>#N/A</v>
      </c>
      <c r="Q1366" s="18" t="str">
        <f>VLOOKUP(D1366,Details!$C$1:$J$3719,4,FALSE)</f>
        <v>#N/A</v>
      </c>
      <c r="R1366" s="17" t="str">
        <f>VLOOKUP(D1366,Details!$C$1:$J$3719,5,FALSE)</f>
        <v>#N/A</v>
      </c>
      <c r="S1366" s="18" t="str">
        <f>VLOOKUP(D1366,Details!$C$1:$J$3719,6,FALSE)</f>
        <v>#N/A</v>
      </c>
      <c r="T1366" s="18" t="str">
        <f>VLOOKUP(D1366,Details!$C$1:$J$3719,7,FALSE)</f>
        <v>#N/A</v>
      </c>
      <c r="U1366" s="18" t="str">
        <f>VLOOKUP(D1366,Details!$C$1:$J$3719,8,FALSE)</f>
        <v>#N/A</v>
      </c>
    </row>
    <row r="1367">
      <c r="A1367" s="5" t="s">
        <v>22</v>
      </c>
      <c r="B1367" s="5" t="s">
        <v>8001</v>
      </c>
      <c r="C1367" s="21" t="s">
        <v>24</v>
      </c>
      <c r="D1367" s="21" t="s">
        <v>8010</v>
      </c>
      <c r="E1367" s="21" t="s">
        <v>33</v>
      </c>
      <c r="F1367" s="22">
        <v>43.0</v>
      </c>
      <c r="G1367" s="21" t="s">
        <v>24</v>
      </c>
      <c r="H1367" s="13"/>
      <c r="I1367" s="21" t="s">
        <v>48</v>
      </c>
      <c r="J1367" s="22">
        <v>1182.0</v>
      </c>
      <c r="K1367" s="22">
        <v>0.0</v>
      </c>
      <c r="L1367" s="22">
        <v>1182.0</v>
      </c>
      <c r="M1367" s="22">
        <v>0.74</v>
      </c>
      <c r="N1367" s="14">
        <v>0.531040246</v>
      </c>
      <c r="O1367" s="14">
        <v>222582.0</v>
      </c>
      <c r="P1367" s="17">
        <f>VLOOKUP(D1367,Details!$C$1:$J$3719,3,FALSE)</f>
        <v>1</v>
      </c>
      <c r="Q1367" s="18" t="str">
        <f>VLOOKUP(D1367,Details!$C$1:$J$3719,4,FALSE)</f>
        <v>Literate</v>
      </c>
      <c r="R1367" s="17">
        <f>VLOOKUP(D1367,Details!$C$1:$J$3719,5,FALSE)</f>
        <v>43</v>
      </c>
      <c r="S1367" s="18" t="str">
        <f>VLOOKUP(D1367,Details!$C$1:$J$3719,6,FALSE)</f>
        <v>Rs15,000 ~ 15Thou+</v>
      </c>
      <c r="T1367" s="18" t="str">
        <f>VLOOKUP(D1367,Details!$C$1:$J$3719,7,FALSE)</f>
        <v>Rs202 ~ 2Hund+</v>
      </c>
      <c r="U1367" s="18" t="str">
        <f>VLOOKUP(D1367,Details!$C$1:$J$3719,8,FALSE)</f>
        <v/>
      </c>
    </row>
    <row r="1368">
      <c r="A1368" s="5" t="s">
        <v>22</v>
      </c>
      <c r="B1368" s="5" t="s">
        <v>8001</v>
      </c>
      <c r="C1368" s="21" t="s">
        <v>24</v>
      </c>
      <c r="D1368" s="21" t="s">
        <v>8011</v>
      </c>
      <c r="E1368" s="21" t="s">
        <v>33</v>
      </c>
      <c r="F1368" s="22">
        <v>47.0</v>
      </c>
      <c r="G1368" s="21" t="s">
        <v>24</v>
      </c>
      <c r="H1368" s="13"/>
      <c r="I1368" s="21" t="s">
        <v>48</v>
      </c>
      <c r="J1368" s="22">
        <v>1070.0</v>
      </c>
      <c r="K1368" s="22">
        <v>0.0</v>
      </c>
      <c r="L1368" s="22">
        <v>1070.0</v>
      </c>
      <c r="M1368" s="22">
        <v>0.67</v>
      </c>
      <c r="N1368" s="14">
        <v>0.480721712</v>
      </c>
      <c r="O1368" s="14">
        <v>222582.0</v>
      </c>
      <c r="P1368" s="17">
        <f>VLOOKUP(D1368,Details!$C$1:$J$3719,3,FALSE)</f>
        <v>1</v>
      </c>
      <c r="Q1368" s="18" t="str">
        <f>VLOOKUP(D1368,Details!$C$1:$J$3719,4,FALSE)</f>
        <v>Graduate</v>
      </c>
      <c r="R1368" s="17">
        <f>VLOOKUP(D1368,Details!$C$1:$J$3719,5,FALSE)</f>
        <v>47</v>
      </c>
      <c r="S1368" s="18" t="str">
        <f>VLOOKUP(D1368,Details!$C$1:$J$3719,6,FALSE)</f>
        <v>Rs59,26,862 ~ 59Lacs+</v>
      </c>
      <c r="T1368" s="18" t="str">
        <f>VLOOKUP(D1368,Details!$C$1:$J$3719,7,FALSE)</f>
        <v>Rs0 ~ </v>
      </c>
      <c r="U1368" s="18" t="str">
        <f>VLOOKUP(D1368,Details!$C$1:$J$3719,8,FALSE)</f>
        <v/>
      </c>
    </row>
    <row r="1369">
      <c r="A1369" s="5" t="s">
        <v>22</v>
      </c>
      <c r="B1369" s="5" t="s">
        <v>8001</v>
      </c>
      <c r="C1369" s="21" t="s">
        <v>24</v>
      </c>
      <c r="D1369" s="21" t="s">
        <v>8012</v>
      </c>
      <c r="E1369" s="21" t="s">
        <v>33</v>
      </c>
      <c r="F1369" s="22">
        <v>58.0</v>
      </c>
      <c r="G1369" s="21" t="s">
        <v>24</v>
      </c>
      <c r="H1369" s="13"/>
      <c r="I1369" s="21" t="s">
        <v>930</v>
      </c>
      <c r="J1369" s="22">
        <v>1046.0</v>
      </c>
      <c r="K1369" s="22">
        <v>0.0</v>
      </c>
      <c r="L1369" s="22">
        <v>1046.0</v>
      </c>
      <c r="M1369" s="22">
        <v>0.65</v>
      </c>
      <c r="N1369" s="14">
        <v>0.469939168</v>
      </c>
      <c r="O1369" s="14">
        <v>222582.0</v>
      </c>
      <c r="P1369" s="17" t="str">
        <f>VLOOKUP(D1369,Details!$C$1:$J$3719,3,FALSE)</f>
        <v>#N/A</v>
      </c>
      <c r="Q1369" s="18" t="str">
        <f>VLOOKUP(D1369,Details!$C$1:$J$3719,4,FALSE)</f>
        <v>#N/A</v>
      </c>
      <c r="R1369" s="17" t="str">
        <f>VLOOKUP(D1369,Details!$C$1:$J$3719,5,FALSE)</f>
        <v>#N/A</v>
      </c>
      <c r="S1369" s="18" t="str">
        <f>VLOOKUP(D1369,Details!$C$1:$J$3719,6,FALSE)</f>
        <v>#N/A</v>
      </c>
      <c r="T1369" s="18" t="str">
        <f>VLOOKUP(D1369,Details!$C$1:$J$3719,7,FALSE)</f>
        <v>#N/A</v>
      </c>
      <c r="U1369" s="18" t="str">
        <f>VLOOKUP(D1369,Details!$C$1:$J$3719,8,FALSE)</f>
        <v>#N/A</v>
      </c>
    </row>
    <row r="1370">
      <c r="A1370" s="5" t="s">
        <v>22</v>
      </c>
      <c r="B1370" s="5" t="s">
        <v>8001</v>
      </c>
      <c r="C1370" s="21" t="s">
        <v>24</v>
      </c>
      <c r="D1370" s="21" t="s">
        <v>8013</v>
      </c>
      <c r="E1370" s="21" t="s">
        <v>33</v>
      </c>
      <c r="F1370" s="22">
        <v>26.0</v>
      </c>
      <c r="G1370" s="21" t="s">
        <v>24</v>
      </c>
      <c r="H1370" s="13"/>
      <c r="I1370" s="21" t="s">
        <v>48</v>
      </c>
      <c r="J1370" s="22">
        <v>803.0</v>
      </c>
      <c r="K1370" s="22">
        <v>0.0</v>
      </c>
      <c r="L1370" s="22">
        <v>803.0</v>
      </c>
      <c r="M1370" s="22">
        <v>0.5</v>
      </c>
      <c r="N1370" s="14">
        <v>0.36076592</v>
      </c>
      <c r="O1370" s="14">
        <v>222582.0</v>
      </c>
      <c r="P1370" s="17">
        <f>VLOOKUP(D1370,Details!$C$1:$J$3719,3,FALSE)</f>
        <v>0</v>
      </c>
      <c r="Q1370" s="18" t="str">
        <f>VLOOKUP(D1370,Details!$C$1:$J$3719,4,FALSE)</f>
        <v>12th Pass</v>
      </c>
      <c r="R1370" s="17">
        <f>VLOOKUP(D1370,Details!$C$1:$J$3719,5,FALSE)</f>
        <v>27</v>
      </c>
      <c r="S1370" s="18" t="str">
        <f>VLOOKUP(D1370,Details!$C$1:$J$3719,6,FALSE)</f>
        <v>Rs10,000 ~ 10Thou+</v>
      </c>
      <c r="T1370" s="18" t="str">
        <f>VLOOKUP(D1370,Details!$C$1:$J$3719,7,FALSE)</f>
        <v>Rs0 ~ </v>
      </c>
      <c r="U1370" s="18" t="str">
        <f>VLOOKUP(D1370,Details!$C$1:$J$3719,8,FALSE)</f>
        <v/>
      </c>
    </row>
    <row r="1371">
      <c r="A1371" s="5" t="s">
        <v>22</v>
      </c>
      <c r="B1371" s="5" t="s">
        <v>8001</v>
      </c>
      <c r="C1371" s="21" t="s">
        <v>24</v>
      </c>
      <c r="D1371" s="21" t="s">
        <v>8014</v>
      </c>
      <c r="E1371" s="21" t="s">
        <v>33</v>
      </c>
      <c r="F1371" s="22">
        <v>38.0</v>
      </c>
      <c r="G1371" s="21" t="s">
        <v>24</v>
      </c>
      <c r="H1371" s="13"/>
      <c r="I1371" s="21" t="s">
        <v>48</v>
      </c>
      <c r="J1371" s="22">
        <v>668.0</v>
      </c>
      <c r="K1371" s="22">
        <v>0.0</v>
      </c>
      <c r="L1371" s="22">
        <v>668.0</v>
      </c>
      <c r="M1371" s="22">
        <v>0.42</v>
      </c>
      <c r="N1371" s="14">
        <v>0.300114115</v>
      </c>
      <c r="O1371" s="14">
        <v>222582.0</v>
      </c>
      <c r="P1371" s="17">
        <f>VLOOKUP(D1371,Details!$C$1:$J$3719,3,FALSE)</f>
        <v>0</v>
      </c>
      <c r="Q1371" s="18" t="str">
        <f>VLOOKUP(D1371,Details!$C$1:$J$3719,4,FALSE)</f>
        <v>10th Pass</v>
      </c>
      <c r="R1371" s="17">
        <f>VLOOKUP(D1371,Details!$C$1:$J$3719,5,FALSE)</f>
        <v>39</v>
      </c>
      <c r="S1371" s="18" t="str">
        <f>VLOOKUP(D1371,Details!$C$1:$J$3719,6,FALSE)</f>
        <v>Rs66,700 ~ 66Thou+</v>
      </c>
      <c r="T1371" s="18" t="str">
        <f>VLOOKUP(D1371,Details!$C$1:$J$3719,7,FALSE)</f>
        <v>Rs0 ~ </v>
      </c>
      <c r="U1371" s="18" t="str">
        <f>VLOOKUP(D1371,Details!$C$1:$J$3719,8,FALSE)</f>
        <v/>
      </c>
    </row>
    <row r="1372">
      <c r="A1372" s="5" t="s">
        <v>22</v>
      </c>
      <c r="B1372" s="5" t="s">
        <v>8001</v>
      </c>
      <c r="C1372" s="21" t="s">
        <v>24</v>
      </c>
      <c r="D1372" s="21" t="s">
        <v>8015</v>
      </c>
      <c r="E1372" s="21" t="s">
        <v>33</v>
      </c>
      <c r="F1372" s="22">
        <v>55.0</v>
      </c>
      <c r="G1372" s="21" t="s">
        <v>24</v>
      </c>
      <c r="H1372" s="13"/>
      <c r="I1372" s="21" t="s">
        <v>48</v>
      </c>
      <c r="J1372" s="22">
        <v>575.0</v>
      </c>
      <c r="K1372" s="22">
        <v>0.0</v>
      </c>
      <c r="L1372" s="22">
        <v>575.0</v>
      </c>
      <c r="M1372" s="22">
        <v>0.36</v>
      </c>
      <c r="N1372" s="14">
        <v>0.258331761</v>
      </c>
      <c r="O1372" s="14">
        <v>222582.0</v>
      </c>
      <c r="P1372" s="17">
        <f>VLOOKUP(D1372,Details!$C$1:$J$3719,3,FALSE)</f>
        <v>0</v>
      </c>
      <c r="Q1372" s="18" t="str">
        <f>VLOOKUP(D1372,Details!$C$1:$J$3719,4,FALSE)</f>
        <v>Graduate</v>
      </c>
      <c r="R1372" s="17">
        <f>VLOOKUP(D1372,Details!$C$1:$J$3719,5,FALSE)</f>
        <v>55</v>
      </c>
      <c r="S1372" s="18" t="str">
        <f>VLOOKUP(D1372,Details!$C$1:$J$3719,6,FALSE)</f>
        <v>Rs4,52,000 ~ 4Lacs+</v>
      </c>
      <c r="T1372" s="18" t="str">
        <f>VLOOKUP(D1372,Details!$C$1:$J$3719,7,FALSE)</f>
        <v>Rs0 ~ </v>
      </c>
      <c r="U1372" s="18" t="str">
        <f>VLOOKUP(D1372,Details!$C$1:$J$3719,8,FALSE)</f>
        <v/>
      </c>
    </row>
    <row r="1373">
      <c r="A1373" s="5" t="s">
        <v>22</v>
      </c>
      <c r="B1373" s="5" t="s">
        <v>8001</v>
      </c>
      <c r="C1373" s="21" t="s">
        <v>24</v>
      </c>
      <c r="D1373" s="21" t="s">
        <v>8016</v>
      </c>
      <c r="E1373" s="21" t="s">
        <v>33</v>
      </c>
      <c r="F1373" s="22">
        <v>50.0</v>
      </c>
      <c r="G1373" s="21" t="s">
        <v>24</v>
      </c>
      <c r="H1373" s="13"/>
      <c r="I1373" s="21" t="s">
        <v>48</v>
      </c>
      <c r="J1373" s="22">
        <v>564.0</v>
      </c>
      <c r="K1373" s="22">
        <v>0.0</v>
      </c>
      <c r="L1373" s="22">
        <v>564.0</v>
      </c>
      <c r="M1373" s="22">
        <v>0.35</v>
      </c>
      <c r="N1373" s="14">
        <v>0.253389762</v>
      </c>
      <c r="O1373" s="14">
        <v>222582.0</v>
      </c>
      <c r="P1373" s="17" t="str">
        <f>VLOOKUP(D1373,Details!$C$1:$J$3719,3,FALSE)</f>
        <v>#N/A</v>
      </c>
      <c r="Q1373" s="18" t="str">
        <f>VLOOKUP(D1373,Details!$C$1:$J$3719,4,FALSE)</f>
        <v>#N/A</v>
      </c>
      <c r="R1373" s="17" t="str">
        <f>VLOOKUP(D1373,Details!$C$1:$J$3719,5,FALSE)</f>
        <v>#N/A</v>
      </c>
      <c r="S1373" s="18" t="str">
        <f>VLOOKUP(D1373,Details!$C$1:$J$3719,6,FALSE)</f>
        <v>#N/A</v>
      </c>
      <c r="T1373" s="18" t="str">
        <f>VLOOKUP(D1373,Details!$C$1:$J$3719,7,FALSE)</f>
        <v>#N/A</v>
      </c>
      <c r="U1373" s="18" t="str">
        <f>VLOOKUP(D1373,Details!$C$1:$J$3719,8,FALSE)</f>
        <v>#N/A</v>
      </c>
    </row>
    <row r="1374">
      <c r="A1374" s="5" t="s">
        <v>22</v>
      </c>
      <c r="B1374" s="5" t="s">
        <v>8001</v>
      </c>
      <c r="C1374" s="21" t="s">
        <v>24</v>
      </c>
      <c r="D1374" s="21" t="s">
        <v>8017</v>
      </c>
      <c r="E1374" s="21" t="s">
        <v>33</v>
      </c>
      <c r="F1374" s="22">
        <v>42.0</v>
      </c>
      <c r="G1374" s="21" t="s">
        <v>24</v>
      </c>
      <c r="H1374" s="13"/>
      <c r="I1374" s="21" t="s">
        <v>48</v>
      </c>
      <c r="J1374" s="22">
        <v>440.0</v>
      </c>
      <c r="K1374" s="22">
        <v>0.0</v>
      </c>
      <c r="L1374" s="22">
        <v>440.0</v>
      </c>
      <c r="M1374" s="22">
        <v>0.27</v>
      </c>
      <c r="N1374" s="14">
        <v>0.197679956</v>
      </c>
      <c r="O1374" s="14">
        <v>222582.0</v>
      </c>
      <c r="P1374" s="17">
        <f>VLOOKUP(D1374,Details!$C$1:$J$3719,3,FALSE)</f>
        <v>2</v>
      </c>
      <c r="Q1374" s="18" t="str">
        <f>VLOOKUP(D1374,Details!$C$1:$J$3719,4,FALSE)</f>
        <v>12th Pass</v>
      </c>
      <c r="R1374" s="17">
        <f>VLOOKUP(D1374,Details!$C$1:$J$3719,5,FALSE)</f>
        <v>42</v>
      </c>
      <c r="S1374" s="18" t="str">
        <f>VLOOKUP(D1374,Details!$C$1:$J$3719,6,FALSE)</f>
        <v>Rs7,75,000 ~ 7Lacs+</v>
      </c>
      <c r="T1374" s="18" t="str">
        <f>VLOOKUP(D1374,Details!$C$1:$J$3719,7,FALSE)</f>
        <v>Rs0 ~ </v>
      </c>
      <c r="U1374" s="18" t="str">
        <f>VLOOKUP(D1374,Details!$C$1:$J$3719,8,FALSE)</f>
        <v/>
      </c>
    </row>
    <row r="1375">
      <c r="A1375" s="5" t="s">
        <v>22</v>
      </c>
      <c r="B1375" s="5" t="s">
        <v>8001</v>
      </c>
      <c r="C1375" s="21" t="s">
        <v>24</v>
      </c>
      <c r="D1375" s="21" t="s">
        <v>8018</v>
      </c>
      <c r="E1375" s="21" t="s">
        <v>33</v>
      </c>
      <c r="F1375" s="22">
        <v>40.0</v>
      </c>
      <c r="G1375" s="21" t="s">
        <v>24</v>
      </c>
      <c r="H1375" s="13"/>
      <c r="I1375" s="21" t="s">
        <v>48</v>
      </c>
      <c r="J1375" s="22">
        <v>426.0</v>
      </c>
      <c r="K1375" s="22">
        <v>0.0</v>
      </c>
      <c r="L1375" s="22">
        <v>426.0</v>
      </c>
      <c r="M1375" s="22">
        <v>0.27</v>
      </c>
      <c r="N1375" s="14">
        <v>0.191390139</v>
      </c>
      <c r="O1375" s="14">
        <v>222582.0</v>
      </c>
      <c r="P1375" s="17">
        <f>VLOOKUP(D1375,Details!$C$1:$J$3719,3,FALSE)</f>
        <v>1</v>
      </c>
      <c r="Q1375" s="18" t="str">
        <f>VLOOKUP(D1375,Details!$C$1:$J$3719,4,FALSE)</f>
        <v>10th Pass</v>
      </c>
      <c r="R1375" s="17">
        <f>VLOOKUP(D1375,Details!$C$1:$J$3719,5,FALSE)</f>
        <v>40</v>
      </c>
      <c r="S1375" s="18" t="str">
        <f>VLOOKUP(D1375,Details!$C$1:$J$3719,6,FALSE)</f>
        <v>Rs35,11,500 ~ 35Lacs+</v>
      </c>
      <c r="T1375" s="18" t="str">
        <f>VLOOKUP(D1375,Details!$C$1:$J$3719,7,FALSE)</f>
        <v>Rs94,000 ~ 94Thou+</v>
      </c>
      <c r="U1375" s="18" t="str">
        <f>VLOOKUP(D1375,Details!$C$1:$J$3719,8,FALSE)</f>
        <v/>
      </c>
    </row>
    <row r="1376">
      <c r="A1376" s="5" t="s">
        <v>22</v>
      </c>
      <c r="B1376" s="5" t="s">
        <v>8001</v>
      </c>
      <c r="C1376" s="21" t="s">
        <v>24</v>
      </c>
      <c r="D1376" s="21" t="s">
        <v>8019</v>
      </c>
      <c r="E1376" s="21" t="s">
        <v>33</v>
      </c>
      <c r="F1376" s="22">
        <v>34.0</v>
      </c>
      <c r="G1376" s="21" t="s">
        <v>24</v>
      </c>
      <c r="H1376" s="13"/>
      <c r="I1376" s="21" t="s">
        <v>48</v>
      </c>
      <c r="J1376" s="22">
        <v>414.0</v>
      </c>
      <c r="K1376" s="22">
        <v>0.0</v>
      </c>
      <c r="L1376" s="22">
        <v>414.0</v>
      </c>
      <c r="M1376" s="22">
        <v>0.26</v>
      </c>
      <c r="N1376" s="14">
        <v>0.185998868</v>
      </c>
      <c r="O1376" s="14">
        <v>222582.0</v>
      </c>
      <c r="P1376" s="17">
        <f>VLOOKUP(D1376,Details!$C$1:$J$3719,3,FALSE)</f>
        <v>0</v>
      </c>
      <c r="Q1376" s="18" t="str">
        <f>VLOOKUP(D1376,Details!$C$1:$J$3719,4,FALSE)</f>
        <v>Literate</v>
      </c>
      <c r="R1376" s="17">
        <f>VLOOKUP(D1376,Details!$C$1:$J$3719,5,FALSE)</f>
        <v>34</v>
      </c>
      <c r="S1376" s="18" t="str">
        <f>VLOOKUP(D1376,Details!$C$1:$J$3719,6,FALSE)</f>
        <v>Rs41,600 ~ 41Thou+</v>
      </c>
      <c r="T1376" s="18" t="str">
        <f>VLOOKUP(D1376,Details!$C$1:$J$3719,7,FALSE)</f>
        <v>Rs0 ~ </v>
      </c>
      <c r="U1376" s="18" t="str">
        <f>VLOOKUP(D1376,Details!$C$1:$J$3719,8,FALSE)</f>
        <v/>
      </c>
    </row>
    <row r="1377">
      <c r="A1377" s="5" t="s">
        <v>22</v>
      </c>
      <c r="B1377" s="5" t="s">
        <v>8020</v>
      </c>
      <c r="C1377" s="21" t="s">
        <v>943</v>
      </c>
      <c r="D1377" s="21" t="s">
        <v>8021</v>
      </c>
      <c r="E1377" s="21" t="s">
        <v>346</v>
      </c>
      <c r="F1377" s="22">
        <v>38.0</v>
      </c>
      <c r="G1377" s="21" t="s">
        <v>943</v>
      </c>
      <c r="H1377" s="13"/>
      <c r="I1377" s="21" t="s">
        <v>28</v>
      </c>
      <c r="J1377" s="22">
        <v>64170.0</v>
      </c>
      <c r="K1377" s="22">
        <v>115.0</v>
      </c>
      <c r="L1377" s="22">
        <v>64285.0</v>
      </c>
      <c r="M1377" s="22">
        <v>47.73</v>
      </c>
      <c r="N1377" s="14">
        <v>36.29050469</v>
      </c>
      <c r="O1377" s="14">
        <v>177140.0</v>
      </c>
      <c r="P1377" s="17">
        <f>VLOOKUP(D1377,Details!$C$1:$J$3719,3,FALSE)</f>
        <v>0</v>
      </c>
      <c r="Q1377" s="18" t="str">
        <f>VLOOKUP(D1377,Details!$C$1:$J$3719,4,FALSE)</f>
        <v>Graduate Professional</v>
      </c>
      <c r="R1377" s="17">
        <f>VLOOKUP(D1377,Details!$C$1:$J$3719,5,FALSE)</f>
        <v>38</v>
      </c>
      <c r="S1377" s="18" t="str">
        <f>VLOOKUP(D1377,Details!$C$1:$J$3719,6,FALSE)</f>
        <v>Rs5,40,000 ~ 5Lacs+</v>
      </c>
      <c r="T1377" s="18" t="str">
        <f>VLOOKUP(D1377,Details!$C$1:$J$3719,7,FALSE)</f>
        <v>Rs0 ~ </v>
      </c>
      <c r="U1377" s="18" t="str">
        <f>VLOOKUP(D1377,Details!$C$1:$J$3719,8,FALSE)</f>
        <v>Y</v>
      </c>
    </row>
    <row r="1378">
      <c r="A1378" s="5" t="s">
        <v>22</v>
      </c>
      <c r="B1378" s="5" t="s">
        <v>8020</v>
      </c>
      <c r="C1378" s="21" t="s">
        <v>943</v>
      </c>
      <c r="D1378" s="21" t="s">
        <v>8022</v>
      </c>
      <c r="E1378" s="21" t="s">
        <v>33</v>
      </c>
      <c r="F1378" s="22">
        <v>43.0</v>
      </c>
      <c r="G1378" s="21" t="s">
        <v>943</v>
      </c>
      <c r="H1378" s="13"/>
      <c r="I1378" s="21" t="s">
        <v>40</v>
      </c>
      <c r="J1378" s="22">
        <v>45464.0</v>
      </c>
      <c r="K1378" s="22">
        <v>46.0</v>
      </c>
      <c r="L1378" s="22">
        <v>45510.0</v>
      </c>
      <c r="M1378" s="22">
        <v>33.79</v>
      </c>
      <c r="N1378" s="14">
        <v>25.69154341</v>
      </c>
      <c r="O1378" s="14">
        <v>177140.0</v>
      </c>
      <c r="P1378" s="17">
        <f>VLOOKUP(D1378,Details!$C$1:$J$3719,3,FALSE)</f>
        <v>1</v>
      </c>
      <c r="Q1378" s="18" t="str">
        <f>VLOOKUP(D1378,Details!$C$1:$J$3719,4,FALSE)</f>
        <v>Post Graduate</v>
      </c>
      <c r="R1378" s="17">
        <f>VLOOKUP(D1378,Details!$C$1:$J$3719,5,FALSE)</f>
        <v>43</v>
      </c>
      <c r="S1378" s="18" t="str">
        <f>VLOOKUP(D1378,Details!$C$1:$J$3719,6,FALSE)</f>
        <v>Rs38,64,750 ~ 38Lacs+</v>
      </c>
      <c r="T1378" s="18" t="str">
        <f>VLOOKUP(D1378,Details!$C$1:$J$3719,7,FALSE)</f>
        <v>Rs0 ~ </v>
      </c>
      <c r="U1378" s="18" t="str">
        <f>VLOOKUP(D1378,Details!$C$1:$J$3719,8,FALSE)</f>
        <v/>
      </c>
    </row>
    <row r="1379">
      <c r="A1379" s="5" t="s">
        <v>22</v>
      </c>
      <c r="B1379" s="5" t="s">
        <v>8020</v>
      </c>
      <c r="C1379" s="21" t="s">
        <v>943</v>
      </c>
      <c r="D1379" s="21" t="s">
        <v>8023</v>
      </c>
      <c r="E1379" s="21" t="s">
        <v>33</v>
      </c>
      <c r="F1379" s="22">
        <v>34.0</v>
      </c>
      <c r="G1379" s="21" t="s">
        <v>943</v>
      </c>
      <c r="H1379" s="13"/>
      <c r="I1379" s="21" t="s">
        <v>52</v>
      </c>
      <c r="J1379" s="22">
        <v>10471.0</v>
      </c>
      <c r="K1379" s="22">
        <v>11.0</v>
      </c>
      <c r="L1379" s="22">
        <v>10482.0</v>
      </c>
      <c r="M1379" s="22">
        <v>7.78</v>
      </c>
      <c r="N1379" s="14">
        <v>5.917353506</v>
      </c>
      <c r="O1379" s="14">
        <v>177140.0</v>
      </c>
      <c r="P1379" s="17" t="str">
        <f>VLOOKUP(D1379,Details!$C$1:$J$3719,3,FALSE)</f>
        <v>#N/A</v>
      </c>
      <c r="Q1379" s="18" t="str">
        <f>VLOOKUP(D1379,Details!$C$1:$J$3719,4,FALSE)</f>
        <v>#N/A</v>
      </c>
      <c r="R1379" s="17" t="str">
        <f>VLOOKUP(D1379,Details!$C$1:$J$3719,5,FALSE)</f>
        <v>#N/A</v>
      </c>
      <c r="S1379" s="18" t="str">
        <f>VLOOKUP(D1379,Details!$C$1:$J$3719,6,FALSE)</f>
        <v>#N/A</v>
      </c>
      <c r="T1379" s="18" t="str">
        <f>VLOOKUP(D1379,Details!$C$1:$J$3719,7,FALSE)</f>
        <v>#N/A</v>
      </c>
      <c r="U1379" s="18" t="str">
        <f>VLOOKUP(D1379,Details!$C$1:$J$3719,8,FALSE)</f>
        <v>#N/A</v>
      </c>
    </row>
    <row r="1380">
      <c r="A1380" s="5" t="s">
        <v>22</v>
      </c>
      <c r="B1380" s="5" t="s">
        <v>8020</v>
      </c>
      <c r="C1380" s="21" t="s">
        <v>943</v>
      </c>
      <c r="D1380" s="21" t="s">
        <v>8024</v>
      </c>
      <c r="E1380" s="21" t="s">
        <v>33</v>
      </c>
      <c r="F1380" s="22">
        <v>56.0</v>
      </c>
      <c r="G1380" s="21" t="s">
        <v>943</v>
      </c>
      <c r="H1380" s="13"/>
      <c r="I1380" s="21" t="s">
        <v>48</v>
      </c>
      <c r="J1380" s="22">
        <v>4082.0</v>
      </c>
      <c r="K1380" s="22">
        <v>0.0</v>
      </c>
      <c r="L1380" s="22">
        <v>4082.0</v>
      </c>
      <c r="M1380" s="22">
        <v>3.03</v>
      </c>
      <c r="N1380" s="14">
        <v>2.304392006</v>
      </c>
      <c r="O1380" s="14">
        <v>177140.0</v>
      </c>
      <c r="P1380" s="17">
        <f>VLOOKUP(D1380,Details!$C$1:$J$3719,3,FALSE)</f>
        <v>0</v>
      </c>
      <c r="Q1380" s="18" t="str">
        <f>VLOOKUP(D1380,Details!$C$1:$J$3719,4,FALSE)</f>
        <v>Literate</v>
      </c>
      <c r="R1380" s="17">
        <f>VLOOKUP(D1380,Details!$C$1:$J$3719,5,FALSE)</f>
        <v>56</v>
      </c>
      <c r="S1380" s="18" t="str">
        <f>VLOOKUP(D1380,Details!$C$1:$J$3719,6,FALSE)</f>
        <v>Nil</v>
      </c>
      <c r="T1380" s="18" t="str">
        <f>VLOOKUP(D1380,Details!$C$1:$J$3719,7,FALSE)</f>
        <v>Rs0 ~ </v>
      </c>
      <c r="U1380" s="18" t="str">
        <f>VLOOKUP(D1380,Details!$C$1:$J$3719,8,FALSE)</f>
        <v/>
      </c>
    </row>
    <row r="1381">
      <c r="A1381" s="5" t="s">
        <v>22</v>
      </c>
      <c r="B1381" s="5" t="s">
        <v>8020</v>
      </c>
      <c r="C1381" s="21" t="s">
        <v>943</v>
      </c>
      <c r="D1381" s="21" t="s">
        <v>8025</v>
      </c>
      <c r="E1381" s="21" t="s">
        <v>346</v>
      </c>
      <c r="F1381" s="22">
        <v>27.0</v>
      </c>
      <c r="G1381" s="21" t="s">
        <v>943</v>
      </c>
      <c r="H1381" s="13"/>
      <c r="I1381" s="21" t="s">
        <v>73</v>
      </c>
      <c r="J1381" s="22">
        <v>3714.0</v>
      </c>
      <c r="K1381" s="22">
        <v>2.0</v>
      </c>
      <c r="L1381" s="22">
        <v>3716.0</v>
      </c>
      <c r="M1381" s="22">
        <v>2.76</v>
      </c>
      <c r="N1381" s="14">
        <v>2.097775771</v>
      </c>
      <c r="O1381" s="14">
        <v>177140.0</v>
      </c>
      <c r="P1381" s="17" t="str">
        <f>VLOOKUP(D1381,Details!$C$1:$J$3719,3,FALSE)</f>
        <v>#N/A</v>
      </c>
      <c r="Q1381" s="18" t="str">
        <f>VLOOKUP(D1381,Details!$C$1:$J$3719,4,FALSE)</f>
        <v>#N/A</v>
      </c>
      <c r="R1381" s="17" t="str">
        <f>VLOOKUP(D1381,Details!$C$1:$J$3719,5,FALSE)</f>
        <v>#N/A</v>
      </c>
      <c r="S1381" s="18" t="str">
        <f>VLOOKUP(D1381,Details!$C$1:$J$3719,6,FALSE)</f>
        <v>#N/A</v>
      </c>
      <c r="T1381" s="18" t="str">
        <f>VLOOKUP(D1381,Details!$C$1:$J$3719,7,FALSE)</f>
        <v>#N/A</v>
      </c>
      <c r="U1381" s="18" t="str">
        <f>VLOOKUP(D1381,Details!$C$1:$J$3719,8,FALSE)</f>
        <v>#N/A</v>
      </c>
    </row>
    <row r="1382">
      <c r="A1382" s="5" t="s">
        <v>22</v>
      </c>
      <c r="B1382" s="5" t="s">
        <v>8020</v>
      </c>
      <c r="C1382" s="21" t="s">
        <v>943</v>
      </c>
      <c r="D1382" s="21" t="s">
        <v>8026</v>
      </c>
      <c r="E1382" s="21" t="s">
        <v>33</v>
      </c>
      <c r="F1382" s="22">
        <v>38.0</v>
      </c>
      <c r="G1382" s="21" t="s">
        <v>943</v>
      </c>
      <c r="H1382" s="13"/>
      <c r="I1382" s="21" t="s">
        <v>48</v>
      </c>
      <c r="J1382" s="22">
        <v>2580.0</v>
      </c>
      <c r="K1382" s="22">
        <v>1.0</v>
      </c>
      <c r="L1382" s="22">
        <v>2581.0</v>
      </c>
      <c r="M1382" s="22">
        <v>1.92</v>
      </c>
      <c r="N1382" s="14">
        <v>1.45703963</v>
      </c>
      <c r="O1382" s="14">
        <v>177140.0</v>
      </c>
      <c r="P1382" s="17">
        <f>VLOOKUP(D1382,Details!$C$1:$J$3719,3,FALSE)</f>
        <v>0</v>
      </c>
      <c r="Q1382" s="18" t="str">
        <f>VLOOKUP(D1382,Details!$C$1:$J$3719,4,FALSE)</f>
        <v>12th Pass</v>
      </c>
      <c r="R1382" s="17">
        <f>VLOOKUP(D1382,Details!$C$1:$J$3719,5,FALSE)</f>
        <v>38</v>
      </c>
      <c r="S1382" s="18" t="str">
        <f>VLOOKUP(D1382,Details!$C$1:$J$3719,6,FALSE)</f>
        <v>Nil</v>
      </c>
      <c r="T1382" s="18" t="str">
        <f>VLOOKUP(D1382,Details!$C$1:$J$3719,7,FALSE)</f>
        <v>Rs0 ~ </v>
      </c>
      <c r="U1382" s="18" t="str">
        <f>VLOOKUP(D1382,Details!$C$1:$J$3719,8,FALSE)</f>
        <v/>
      </c>
    </row>
    <row r="1383">
      <c r="A1383" s="5" t="s">
        <v>22</v>
      </c>
      <c r="B1383" s="5" t="s">
        <v>8020</v>
      </c>
      <c r="C1383" s="21" t="s">
        <v>943</v>
      </c>
      <c r="D1383" s="21" t="s">
        <v>8027</v>
      </c>
      <c r="E1383" s="21" t="s">
        <v>33</v>
      </c>
      <c r="F1383" s="22">
        <v>26.0</v>
      </c>
      <c r="G1383" s="21" t="s">
        <v>943</v>
      </c>
      <c r="H1383" s="13"/>
      <c r="I1383" s="21" t="s">
        <v>48</v>
      </c>
      <c r="J1383" s="22">
        <v>1986.0</v>
      </c>
      <c r="K1383" s="22">
        <v>0.0</v>
      </c>
      <c r="L1383" s="22">
        <v>1986.0</v>
      </c>
      <c r="M1383" s="22">
        <v>1.47</v>
      </c>
      <c r="N1383" s="14">
        <v>1.121147115</v>
      </c>
      <c r="O1383" s="14">
        <v>177140.0</v>
      </c>
      <c r="P1383" s="17">
        <f>VLOOKUP(D1383,Details!$C$1:$J$3719,3,FALSE)</f>
        <v>0</v>
      </c>
      <c r="Q1383" s="18" t="str">
        <f>VLOOKUP(D1383,Details!$C$1:$J$3719,4,FALSE)</f>
        <v>Graduate</v>
      </c>
      <c r="R1383" s="17">
        <f>VLOOKUP(D1383,Details!$C$1:$J$3719,5,FALSE)</f>
        <v>26</v>
      </c>
      <c r="S1383" s="18" t="str">
        <f>VLOOKUP(D1383,Details!$C$1:$J$3719,6,FALSE)</f>
        <v>Nil</v>
      </c>
      <c r="T1383" s="18" t="str">
        <f>VLOOKUP(D1383,Details!$C$1:$J$3719,7,FALSE)</f>
        <v>Rs0 ~ </v>
      </c>
      <c r="U1383" s="18" t="str">
        <f>VLOOKUP(D1383,Details!$C$1:$J$3719,8,FALSE)</f>
        <v/>
      </c>
    </row>
    <row r="1384">
      <c r="A1384" s="5" t="s">
        <v>22</v>
      </c>
      <c r="B1384" s="5" t="s">
        <v>8020</v>
      </c>
      <c r="C1384" s="21" t="s">
        <v>943</v>
      </c>
      <c r="D1384" s="21" t="s">
        <v>8028</v>
      </c>
      <c r="E1384" s="21" t="s">
        <v>33</v>
      </c>
      <c r="F1384" s="22">
        <v>28.0</v>
      </c>
      <c r="G1384" s="21" t="s">
        <v>943</v>
      </c>
      <c r="H1384" s="13"/>
      <c r="I1384" s="21" t="s">
        <v>930</v>
      </c>
      <c r="J1384" s="22">
        <v>1078.0</v>
      </c>
      <c r="K1384" s="22">
        <v>0.0</v>
      </c>
      <c r="L1384" s="22">
        <v>1078.0</v>
      </c>
      <c r="M1384" s="22">
        <v>0.8</v>
      </c>
      <c r="N1384" s="14">
        <v>0.608558203</v>
      </c>
      <c r="O1384" s="14">
        <v>177140.0</v>
      </c>
      <c r="P1384" s="17">
        <f>VLOOKUP(D1384,Details!$C$1:$J$3719,3,FALSE)</f>
        <v>0</v>
      </c>
      <c r="Q1384" s="18" t="str">
        <f>VLOOKUP(D1384,Details!$C$1:$J$3719,4,FALSE)</f>
        <v>12th Pass</v>
      </c>
      <c r="R1384" s="17">
        <f>VLOOKUP(D1384,Details!$C$1:$J$3719,5,FALSE)</f>
        <v>28</v>
      </c>
      <c r="S1384" s="18" t="str">
        <f>VLOOKUP(D1384,Details!$C$1:$J$3719,6,FALSE)</f>
        <v>Rs50,000 ~ 50Thou+</v>
      </c>
      <c r="T1384" s="18" t="str">
        <f>VLOOKUP(D1384,Details!$C$1:$J$3719,7,FALSE)</f>
        <v>Rs0 ~ </v>
      </c>
      <c r="U1384" s="18" t="str">
        <f>VLOOKUP(D1384,Details!$C$1:$J$3719,8,FALSE)</f>
        <v/>
      </c>
    </row>
    <row r="1385">
      <c r="A1385" s="5" t="s">
        <v>22</v>
      </c>
      <c r="B1385" s="5" t="s">
        <v>8020</v>
      </c>
      <c r="C1385" s="21" t="s">
        <v>943</v>
      </c>
      <c r="D1385" s="5" t="s">
        <v>8029</v>
      </c>
      <c r="E1385" s="21" t="s">
        <v>33</v>
      </c>
      <c r="F1385" s="22">
        <v>48.0</v>
      </c>
      <c r="G1385" s="21" t="s">
        <v>943</v>
      </c>
      <c r="H1385" s="13"/>
      <c r="I1385" s="21" t="s">
        <v>48</v>
      </c>
      <c r="J1385" s="22">
        <v>954.0</v>
      </c>
      <c r="K1385" s="22">
        <v>0.0</v>
      </c>
      <c r="L1385" s="22">
        <v>954.0</v>
      </c>
      <c r="M1385" s="13"/>
      <c r="N1385" s="14">
        <v>0.538557074</v>
      </c>
      <c r="O1385" s="14">
        <v>177140.0</v>
      </c>
      <c r="P1385" s="17" t="str">
        <f>VLOOKUP(D1385,Details!$C$1:$J$3719,3,FALSE)</f>
        <v>#N/A</v>
      </c>
      <c r="Q1385" s="18" t="str">
        <f>VLOOKUP(D1385,Details!$C$1:$J$3719,4,FALSE)</f>
        <v>#N/A</v>
      </c>
      <c r="R1385" s="17" t="str">
        <f>VLOOKUP(D1385,Details!$C$1:$J$3719,5,FALSE)</f>
        <v>#N/A</v>
      </c>
      <c r="S1385" s="18" t="str">
        <f>VLOOKUP(D1385,Details!$C$1:$J$3719,6,FALSE)</f>
        <v>#N/A</v>
      </c>
      <c r="T1385" s="18" t="str">
        <f>VLOOKUP(D1385,Details!$C$1:$J$3719,7,FALSE)</f>
        <v>#N/A</v>
      </c>
      <c r="U1385" s="18" t="str">
        <f>VLOOKUP(D1385,Details!$C$1:$J$3719,8,FALSE)</f>
        <v>#N/A</v>
      </c>
    </row>
    <row r="1386">
      <c r="A1386" s="5" t="s">
        <v>22</v>
      </c>
      <c r="B1386" s="5" t="s">
        <v>8030</v>
      </c>
      <c r="C1386" s="21" t="s">
        <v>943</v>
      </c>
      <c r="D1386" s="21" t="s">
        <v>8031</v>
      </c>
      <c r="E1386" s="21" t="s">
        <v>33</v>
      </c>
      <c r="F1386" s="22">
        <v>32.0</v>
      </c>
      <c r="G1386" s="21" t="s">
        <v>943</v>
      </c>
      <c r="H1386" s="13"/>
      <c r="I1386" s="21" t="s">
        <v>40</v>
      </c>
      <c r="J1386" s="22">
        <v>39890.0</v>
      </c>
      <c r="K1386" s="22">
        <v>138.0</v>
      </c>
      <c r="L1386" s="22">
        <v>40028.0</v>
      </c>
      <c r="M1386" s="22">
        <v>34.69</v>
      </c>
      <c r="N1386" s="14">
        <v>25.85504176</v>
      </c>
      <c r="O1386" s="14">
        <v>154817.0</v>
      </c>
      <c r="P1386" s="17">
        <f>VLOOKUP(D1386,Details!$C$1:$J$3719,3,FALSE)</f>
        <v>0</v>
      </c>
      <c r="Q1386" s="18" t="str">
        <f>VLOOKUP(D1386,Details!$C$1:$J$3719,4,FALSE)</f>
        <v>Graduate</v>
      </c>
      <c r="R1386" s="17">
        <f>VLOOKUP(D1386,Details!$C$1:$J$3719,5,FALSE)</f>
        <v>32</v>
      </c>
      <c r="S1386" s="18" t="str">
        <f>VLOOKUP(D1386,Details!$C$1:$J$3719,6,FALSE)</f>
        <v>Rs11,29,566 ~ 11Lacs+</v>
      </c>
      <c r="T1386" s="18" t="str">
        <f>VLOOKUP(D1386,Details!$C$1:$J$3719,7,FALSE)</f>
        <v>Rs0 ~ </v>
      </c>
      <c r="U1386" s="18" t="str">
        <f>VLOOKUP(D1386,Details!$C$1:$J$3719,8,FALSE)</f>
        <v>Y</v>
      </c>
    </row>
    <row r="1387">
      <c r="A1387" s="5" t="s">
        <v>22</v>
      </c>
      <c r="B1387" s="5" t="s">
        <v>8030</v>
      </c>
      <c r="C1387" s="21" t="s">
        <v>943</v>
      </c>
      <c r="D1387" s="21" t="s">
        <v>8032</v>
      </c>
      <c r="E1387" s="21" t="s">
        <v>33</v>
      </c>
      <c r="F1387" s="22">
        <v>35.0</v>
      </c>
      <c r="G1387" s="21" t="s">
        <v>943</v>
      </c>
      <c r="H1387" s="13"/>
      <c r="I1387" s="21" t="s">
        <v>276</v>
      </c>
      <c r="J1387" s="22">
        <v>39619.0</v>
      </c>
      <c r="K1387" s="22">
        <v>60.0</v>
      </c>
      <c r="L1387" s="22">
        <v>39679.0</v>
      </c>
      <c r="M1387" s="22">
        <v>34.39</v>
      </c>
      <c r="N1387" s="14">
        <v>25.62961432</v>
      </c>
      <c r="O1387" s="14">
        <v>154817.0</v>
      </c>
      <c r="P1387" s="17">
        <f>VLOOKUP(D1387,Details!$C$1:$J$3719,3,FALSE)</f>
        <v>0</v>
      </c>
      <c r="Q1387" s="18" t="str">
        <f>VLOOKUP(D1387,Details!$C$1:$J$3719,4,FALSE)</f>
        <v>Graduate</v>
      </c>
      <c r="R1387" s="17">
        <f>VLOOKUP(D1387,Details!$C$1:$J$3719,5,FALSE)</f>
        <v>35</v>
      </c>
      <c r="S1387" s="18" t="str">
        <f>VLOOKUP(D1387,Details!$C$1:$J$3719,6,FALSE)</f>
        <v>Rs6,00,000 ~ 6Lacs+</v>
      </c>
      <c r="T1387" s="18" t="str">
        <f>VLOOKUP(D1387,Details!$C$1:$J$3719,7,FALSE)</f>
        <v>Rs0 ~ </v>
      </c>
      <c r="U1387" s="18" t="str">
        <f>VLOOKUP(D1387,Details!$C$1:$J$3719,8,FALSE)</f>
        <v/>
      </c>
    </row>
    <row r="1388">
      <c r="A1388" s="5" t="s">
        <v>22</v>
      </c>
      <c r="B1388" s="5" t="s">
        <v>8030</v>
      </c>
      <c r="C1388" s="21" t="s">
        <v>943</v>
      </c>
      <c r="D1388" s="21" t="s">
        <v>8033</v>
      </c>
      <c r="E1388" s="21" t="s">
        <v>33</v>
      </c>
      <c r="F1388" s="22">
        <v>35.0</v>
      </c>
      <c r="G1388" s="21" t="s">
        <v>943</v>
      </c>
      <c r="H1388" s="13"/>
      <c r="I1388" s="21" t="s">
        <v>52</v>
      </c>
      <c r="J1388" s="22">
        <v>17362.0</v>
      </c>
      <c r="K1388" s="22">
        <v>18.0</v>
      </c>
      <c r="L1388" s="22">
        <v>17380.0</v>
      </c>
      <c r="M1388" s="22">
        <v>15.06</v>
      </c>
      <c r="N1388" s="14">
        <v>11.22615733</v>
      </c>
      <c r="O1388" s="14">
        <v>154817.0</v>
      </c>
      <c r="P1388" s="17">
        <f>VLOOKUP(D1388,Details!$C$1:$J$3719,3,FALSE)</f>
        <v>2</v>
      </c>
      <c r="Q1388" s="18" t="str">
        <f>VLOOKUP(D1388,Details!$C$1:$J$3719,4,FALSE)</f>
        <v>Graduate Professional</v>
      </c>
      <c r="R1388" s="17">
        <f>VLOOKUP(D1388,Details!$C$1:$J$3719,5,FALSE)</f>
        <v>35</v>
      </c>
      <c r="S1388" s="18" t="str">
        <f>VLOOKUP(D1388,Details!$C$1:$J$3719,6,FALSE)</f>
        <v>Rs37,15,000 ~ 37Lacs+</v>
      </c>
      <c r="T1388" s="18" t="str">
        <f>VLOOKUP(D1388,Details!$C$1:$J$3719,7,FALSE)</f>
        <v>Rs40,000 ~ 40Thou+</v>
      </c>
      <c r="U1388" s="18" t="str">
        <f>VLOOKUP(D1388,Details!$C$1:$J$3719,8,FALSE)</f>
        <v/>
      </c>
    </row>
    <row r="1389">
      <c r="A1389" s="5" t="s">
        <v>22</v>
      </c>
      <c r="B1389" s="5" t="s">
        <v>8030</v>
      </c>
      <c r="C1389" s="21" t="s">
        <v>943</v>
      </c>
      <c r="D1389" s="21" t="s">
        <v>8034</v>
      </c>
      <c r="E1389" s="21" t="s">
        <v>33</v>
      </c>
      <c r="F1389" s="22">
        <v>34.0</v>
      </c>
      <c r="G1389" s="21" t="s">
        <v>943</v>
      </c>
      <c r="H1389" s="13"/>
      <c r="I1389" s="21" t="s">
        <v>48</v>
      </c>
      <c r="J1389" s="22">
        <v>5184.0</v>
      </c>
      <c r="K1389" s="22">
        <v>1.0</v>
      </c>
      <c r="L1389" s="22">
        <v>5185.0</v>
      </c>
      <c r="M1389" s="22">
        <v>4.49</v>
      </c>
      <c r="N1389" s="14">
        <v>3.349115407</v>
      </c>
      <c r="O1389" s="14">
        <v>154817.0</v>
      </c>
      <c r="P1389" s="17">
        <f>VLOOKUP(D1389,Details!$C$1:$J$3719,3,FALSE)</f>
        <v>0</v>
      </c>
      <c r="Q1389" s="18" t="str">
        <f>VLOOKUP(D1389,Details!$C$1:$J$3719,4,FALSE)</f>
        <v>Illiterate</v>
      </c>
      <c r="R1389" s="17">
        <f>VLOOKUP(D1389,Details!$C$1:$J$3719,5,FALSE)</f>
        <v>34</v>
      </c>
      <c r="S1389" s="18" t="str">
        <f>VLOOKUP(D1389,Details!$C$1:$J$3719,6,FALSE)</f>
        <v>Rs30,000 ~ 30Thou+</v>
      </c>
      <c r="T1389" s="18" t="str">
        <f>VLOOKUP(D1389,Details!$C$1:$J$3719,7,FALSE)</f>
        <v>Rs0 ~ </v>
      </c>
      <c r="U1389" s="18" t="str">
        <f>VLOOKUP(D1389,Details!$C$1:$J$3719,8,FALSE)</f>
        <v/>
      </c>
    </row>
    <row r="1390">
      <c r="A1390" s="5" t="s">
        <v>22</v>
      </c>
      <c r="B1390" s="5" t="s">
        <v>8030</v>
      </c>
      <c r="C1390" s="21" t="s">
        <v>943</v>
      </c>
      <c r="D1390" s="21" t="s">
        <v>8035</v>
      </c>
      <c r="E1390" s="21" t="s">
        <v>33</v>
      </c>
      <c r="F1390" s="22">
        <v>46.0</v>
      </c>
      <c r="G1390" s="21" t="s">
        <v>943</v>
      </c>
      <c r="H1390" s="13"/>
      <c r="I1390" s="21" t="s">
        <v>35</v>
      </c>
      <c r="J1390" s="22">
        <v>2474.0</v>
      </c>
      <c r="K1390" s="22">
        <v>1.0</v>
      </c>
      <c r="L1390" s="22">
        <v>2475.0</v>
      </c>
      <c r="M1390" s="22">
        <v>2.14</v>
      </c>
      <c r="N1390" s="14">
        <v>1.598661646</v>
      </c>
      <c r="O1390" s="14">
        <v>154817.0</v>
      </c>
      <c r="P1390" s="17">
        <f>VLOOKUP(D1390,Details!$C$1:$J$3719,3,FALSE)</f>
        <v>0</v>
      </c>
      <c r="Q1390" s="18" t="str">
        <f>VLOOKUP(D1390,Details!$C$1:$J$3719,4,FALSE)</f>
        <v>Illiterate</v>
      </c>
      <c r="R1390" s="17">
        <f>VLOOKUP(D1390,Details!$C$1:$J$3719,5,FALSE)</f>
        <v>46</v>
      </c>
      <c r="S1390" s="18" t="str">
        <f>VLOOKUP(D1390,Details!$C$1:$J$3719,6,FALSE)</f>
        <v>Rs1,47,200 ~ 1Lacs+</v>
      </c>
      <c r="T1390" s="18" t="str">
        <f>VLOOKUP(D1390,Details!$C$1:$J$3719,7,FALSE)</f>
        <v>Rs0 ~ </v>
      </c>
      <c r="U1390" s="18" t="str">
        <f>VLOOKUP(D1390,Details!$C$1:$J$3719,8,FALSE)</f>
        <v/>
      </c>
    </row>
    <row r="1391">
      <c r="A1391" s="5" t="s">
        <v>22</v>
      </c>
      <c r="B1391" s="5" t="s">
        <v>8030</v>
      </c>
      <c r="C1391" s="21" t="s">
        <v>943</v>
      </c>
      <c r="D1391" s="21" t="s">
        <v>8036</v>
      </c>
      <c r="E1391" s="21" t="s">
        <v>346</v>
      </c>
      <c r="F1391" s="22">
        <v>53.0</v>
      </c>
      <c r="G1391" s="21" t="s">
        <v>943</v>
      </c>
      <c r="H1391" s="13"/>
      <c r="I1391" s="21" t="s">
        <v>48</v>
      </c>
      <c r="J1391" s="22">
        <v>2228.0</v>
      </c>
      <c r="K1391" s="22">
        <v>2.0</v>
      </c>
      <c r="L1391" s="22">
        <v>2230.0</v>
      </c>
      <c r="M1391" s="22">
        <v>1.93</v>
      </c>
      <c r="N1391" s="14">
        <v>1.440410291</v>
      </c>
      <c r="O1391" s="14">
        <v>154817.0</v>
      </c>
      <c r="P1391" s="17">
        <f>VLOOKUP(D1391,Details!$C$1:$J$3719,3,FALSE)</f>
        <v>0</v>
      </c>
      <c r="Q1391" s="18" t="str">
        <f>VLOOKUP(D1391,Details!$C$1:$J$3719,4,FALSE)</f>
        <v>Literate</v>
      </c>
      <c r="R1391" s="17">
        <f>VLOOKUP(D1391,Details!$C$1:$J$3719,5,FALSE)</f>
        <v>53</v>
      </c>
      <c r="S1391" s="18" t="str">
        <f>VLOOKUP(D1391,Details!$C$1:$J$3719,6,FALSE)</f>
        <v>Rs5,00,000 ~ 5Lacs+</v>
      </c>
      <c r="T1391" s="18" t="str">
        <f>VLOOKUP(D1391,Details!$C$1:$J$3719,7,FALSE)</f>
        <v>Rs0 ~ </v>
      </c>
      <c r="U1391" s="18" t="str">
        <f>VLOOKUP(D1391,Details!$C$1:$J$3719,8,FALSE)</f>
        <v/>
      </c>
    </row>
    <row r="1392">
      <c r="A1392" s="5" t="s">
        <v>22</v>
      </c>
      <c r="B1392" s="5" t="s">
        <v>8030</v>
      </c>
      <c r="C1392" s="21" t="s">
        <v>943</v>
      </c>
      <c r="D1392" s="21" t="s">
        <v>8037</v>
      </c>
      <c r="E1392" s="21" t="s">
        <v>33</v>
      </c>
      <c r="F1392" s="22">
        <v>26.0</v>
      </c>
      <c r="G1392" s="21" t="s">
        <v>943</v>
      </c>
      <c r="H1392" s="13"/>
      <c r="I1392" s="21" t="s">
        <v>48</v>
      </c>
      <c r="J1392" s="22">
        <v>1966.0</v>
      </c>
      <c r="K1392" s="22">
        <v>0.0</v>
      </c>
      <c r="L1392" s="22">
        <v>1966.0</v>
      </c>
      <c r="M1392" s="22">
        <v>1.7</v>
      </c>
      <c r="N1392" s="14">
        <v>1.269886382</v>
      </c>
      <c r="O1392" s="14">
        <v>154817.0</v>
      </c>
      <c r="P1392" s="17" t="str">
        <f>VLOOKUP(D1392,Details!$C$1:$J$3719,3,FALSE)</f>
        <v>#N/A</v>
      </c>
      <c r="Q1392" s="18" t="str">
        <f>VLOOKUP(D1392,Details!$C$1:$J$3719,4,FALSE)</f>
        <v>#N/A</v>
      </c>
      <c r="R1392" s="17" t="str">
        <f>VLOOKUP(D1392,Details!$C$1:$J$3719,5,FALSE)</f>
        <v>#N/A</v>
      </c>
      <c r="S1392" s="18" t="str">
        <f>VLOOKUP(D1392,Details!$C$1:$J$3719,6,FALSE)</f>
        <v>#N/A</v>
      </c>
      <c r="T1392" s="18" t="str">
        <f>VLOOKUP(D1392,Details!$C$1:$J$3719,7,FALSE)</f>
        <v>#N/A</v>
      </c>
      <c r="U1392" s="18" t="str">
        <f>VLOOKUP(D1392,Details!$C$1:$J$3719,8,FALSE)</f>
        <v>#N/A</v>
      </c>
    </row>
    <row r="1393">
      <c r="A1393" s="5" t="s">
        <v>22</v>
      </c>
      <c r="B1393" s="5" t="s">
        <v>8030</v>
      </c>
      <c r="C1393" s="21" t="s">
        <v>943</v>
      </c>
      <c r="D1393" s="21" t="s">
        <v>8038</v>
      </c>
      <c r="E1393" s="21" t="s">
        <v>33</v>
      </c>
      <c r="F1393" s="22">
        <v>31.0</v>
      </c>
      <c r="G1393" s="21" t="s">
        <v>943</v>
      </c>
      <c r="H1393" s="13"/>
      <c r="I1393" s="21" t="s">
        <v>44</v>
      </c>
      <c r="J1393" s="22">
        <v>1928.0</v>
      </c>
      <c r="K1393" s="22">
        <v>8.0</v>
      </c>
      <c r="L1393" s="22">
        <v>1936.0</v>
      </c>
      <c r="M1393" s="22">
        <v>1.68</v>
      </c>
      <c r="N1393" s="14">
        <v>1.250508665</v>
      </c>
      <c r="O1393" s="14">
        <v>154817.0</v>
      </c>
      <c r="P1393" s="17">
        <f>VLOOKUP(D1393,Details!$C$1:$J$3719,3,FALSE)</f>
        <v>0</v>
      </c>
      <c r="Q1393" s="18" t="str">
        <f>VLOOKUP(D1393,Details!$C$1:$J$3719,4,FALSE)</f>
        <v>Graduate</v>
      </c>
      <c r="R1393" s="17">
        <f>VLOOKUP(D1393,Details!$C$1:$J$3719,5,FALSE)</f>
        <v>32</v>
      </c>
      <c r="S1393" s="18" t="str">
        <f>VLOOKUP(D1393,Details!$C$1:$J$3719,6,FALSE)</f>
        <v>Rs1,13,000 ~ 1Lacs+</v>
      </c>
      <c r="T1393" s="18" t="str">
        <f>VLOOKUP(D1393,Details!$C$1:$J$3719,7,FALSE)</f>
        <v>Rs0 ~ </v>
      </c>
      <c r="U1393" s="18" t="str">
        <f>VLOOKUP(D1393,Details!$C$1:$J$3719,8,FALSE)</f>
        <v/>
      </c>
    </row>
    <row r="1394">
      <c r="A1394" s="5" t="s">
        <v>22</v>
      </c>
      <c r="B1394" s="5" t="s">
        <v>8030</v>
      </c>
      <c r="C1394" s="21" t="s">
        <v>943</v>
      </c>
      <c r="D1394" s="21" t="s">
        <v>8039</v>
      </c>
      <c r="E1394" s="21" t="s">
        <v>33</v>
      </c>
      <c r="F1394" s="22">
        <v>33.0</v>
      </c>
      <c r="G1394" s="21" t="s">
        <v>943</v>
      </c>
      <c r="H1394" s="13"/>
      <c r="I1394" s="21" t="s">
        <v>73</v>
      </c>
      <c r="J1394" s="22">
        <v>1790.0</v>
      </c>
      <c r="K1394" s="22">
        <v>0.0</v>
      </c>
      <c r="L1394" s="22">
        <v>1790.0</v>
      </c>
      <c r="M1394" s="22">
        <v>1.55</v>
      </c>
      <c r="N1394" s="14">
        <v>1.156203776</v>
      </c>
      <c r="O1394" s="14">
        <v>154817.0</v>
      </c>
      <c r="P1394" s="17" t="str">
        <f>VLOOKUP(D1394,Details!$C$1:$J$3719,3,FALSE)</f>
        <v>#N/A</v>
      </c>
      <c r="Q1394" s="18" t="str">
        <f>VLOOKUP(D1394,Details!$C$1:$J$3719,4,FALSE)</f>
        <v>#N/A</v>
      </c>
      <c r="R1394" s="17" t="str">
        <f>VLOOKUP(D1394,Details!$C$1:$J$3719,5,FALSE)</f>
        <v>#N/A</v>
      </c>
      <c r="S1394" s="18" t="str">
        <f>VLOOKUP(D1394,Details!$C$1:$J$3719,6,FALSE)</f>
        <v>#N/A</v>
      </c>
      <c r="T1394" s="18" t="str">
        <f>VLOOKUP(D1394,Details!$C$1:$J$3719,7,FALSE)</f>
        <v>#N/A</v>
      </c>
      <c r="U1394" s="18" t="str">
        <f>VLOOKUP(D1394,Details!$C$1:$J$3719,8,FALSE)</f>
        <v>#N/A</v>
      </c>
    </row>
    <row r="1395">
      <c r="A1395" s="5" t="s">
        <v>22</v>
      </c>
      <c r="B1395" s="5" t="s">
        <v>8030</v>
      </c>
      <c r="C1395" s="21" t="s">
        <v>943</v>
      </c>
      <c r="D1395" s="21" t="s">
        <v>8040</v>
      </c>
      <c r="E1395" s="21" t="s">
        <v>33</v>
      </c>
      <c r="F1395" s="22">
        <v>32.0</v>
      </c>
      <c r="G1395" s="21" t="s">
        <v>943</v>
      </c>
      <c r="H1395" s="13"/>
      <c r="I1395" s="21" t="s">
        <v>48</v>
      </c>
      <c r="J1395" s="22">
        <v>1500.0</v>
      </c>
      <c r="K1395" s="22">
        <v>0.0</v>
      </c>
      <c r="L1395" s="22">
        <v>1500.0</v>
      </c>
      <c r="M1395" s="22">
        <v>1.3</v>
      </c>
      <c r="N1395" s="14">
        <v>0.968885846</v>
      </c>
      <c r="O1395" s="14">
        <v>154817.0</v>
      </c>
      <c r="P1395" s="17">
        <f>VLOOKUP(D1395,Details!$C$1:$J$3719,3,FALSE)</f>
        <v>0</v>
      </c>
      <c r="Q1395" s="18" t="str">
        <f>VLOOKUP(D1395,Details!$C$1:$J$3719,4,FALSE)</f>
        <v>Graduate</v>
      </c>
      <c r="R1395" s="17">
        <f>VLOOKUP(D1395,Details!$C$1:$J$3719,5,FALSE)</f>
        <v>33</v>
      </c>
      <c r="S1395" s="18" t="str">
        <f>VLOOKUP(D1395,Details!$C$1:$J$3719,6,FALSE)</f>
        <v>Rs21,89,500 ~ 21Lacs+</v>
      </c>
      <c r="T1395" s="18" t="str">
        <f>VLOOKUP(D1395,Details!$C$1:$J$3719,7,FALSE)</f>
        <v>Rs40,000 ~ 40Thou+</v>
      </c>
      <c r="U1395" s="18" t="str">
        <f>VLOOKUP(D1395,Details!$C$1:$J$3719,8,FALSE)</f>
        <v/>
      </c>
    </row>
    <row r="1396">
      <c r="A1396" s="5" t="s">
        <v>22</v>
      </c>
      <c r="B1396" s="5" t="s">
        <v>8030</v>
      </c>
      <c r="C1396" s="21" t="s">
        <v>943</v>
      </c>
      <c r="D1396" s="21" t="s">
        <v>8041</v>
      </c>
      <c r="E1396" s="21" t="s">
        <v>33</v>
      </c>
      <c r="F1396" s="22">
        <v>28.0</v>
      </c>
      <c r="G1396" s="21" t="s">
        <v>943</v>
      </c>
      <c r="H1396" s="13"/>
      <c r="I1396" s="21" t="s">
        <v>48</v>
      </c>
      <c r="J1396" s="22">
        <v>647.0</v>
      </c>
      <c r="K1396" s="22">
        <v>0.0</v>
      </c>
      <c r="L1396" s="22">
        <v>647.0</v>
      </c>
      <c r="M1396" s="22">
        <v>0.56</v>
      </c>
      <c r="N1396" s="14">
        <v>0.417912762</v>
      </c>
      <c r="O1396" s="14">
        <v>154817.0</v>
      </c>
      <c r="P1396" s="17">
        <f>VLOOKUP(D1396,Details!$C$1:$J$3719,3,FALSE)</f>
        <v>0</v>
      </c>
      <c r="Q1396" s="18" t="str">
        <f>VLOOKUP(D1396,Details!$C$1:$J$3719,4,FALSE)</f>
        <v>10th Pass</v>
      </c>
      <c r="R1396" s="17">
        <f>VLOOKUP(D1396,Details!$C$1:$J$3719,5,FALSE)</f>
        <v>28</v>
      </c>
      <c r="S1396" s="18" t="str">
        <f>VLOOKUP(D1396,Details!$C$1:$J$3719,6,FALSE)</f>
        <v>Nil</v>
      </c>
      <c r="T1396" s="18" t="str">
        <f>VLOOKUP(D1396,Details!$C$1:$J$3719,7,FALSE)</f>
        <v>Rs0 ~ </v>
      </c>
      <c r="U1396" s="18" t="str">
        <f>VLOOKUP(D1396,Details!$C$1:$J$3719,8,FALSE)</f>
        <v/>
      </c>
    </row>
    <row r="1397">
      <c r="A1397" s="5" t="s">
        <v>22</v>
      </c>
      <c r="B1397" s="5" t="s">
        <v>8030</v>
      </c>
      <c r="C1397" s="21" t="s">
        <v>943</v>
      </c>
      <c r="D1397" s="21" t="s">
        <v>8042</v>
      </c>
      <c r="E1397" s="21" t="s">
        <v>33</v>
      </c>
      <c r="F1397" s="22">
        <v>26.0</v>
      </c>
      <c r="G1397" s="21" t="s">
        <v>943</v>
      </c>
      <c r="H1397" s="13"/>
      <c r="I1397" s="21" t="s">
        <v>48</v>
      </c>
      <c r="J1397" s="22">
        <v>570.0</v>
      </c>
      <c r="K1397" s="22">
        <v>0.0</v>
      </c>
      <c r="L1397" s="22">
        <v>570.0</v>
      </c>
      <c r="M1397" s="22">
        <v>0.49</v>
      </c>
      <c r="N1397" s="14">
        <v>0.368176621</v>
      </c>
      <c r="O1397" s="14">
        <v>154817.0</v>
      </c>
      <c r="P1397" s="17">
        <f>VLOOKUP(D1397,Details!$C$1:$J$3719,3,FALSE)</f>
        <v>0</v>
      </c>
      <c r="Q1397" s="18" t="str">
        <f>VLOOKUP(D1397,Details!$C$1:$J$3719,4,FALSE)</f>
        <v>Graduate Professional</v>
      </c>
      <c r="R1397" s="17">
        <f>VLOOKUP(D1397,Details!$C$1:$J$3719,5,FALSE)</f>
        <v>26</v>
      </c>
      <c r="S1397" s="18" t="str">
        <f>VLOOKUP(D1397,Details!$C$1:$J$3719,6,FALSE)</f>
        <v>Nil</v>
      </c>
      <c r="T1397" s="18" t="str">
        <f>VLOOKUP(D1397,Details!$C$1:$J$3719,7,FALSE)</f>
        <v>Rs0 ~ </v>
      </c>
      <c r="U1397" s="18" t="str">
        <f>VLOOKUP(D1397,Details!$C$1:$J$3719,8,FALSE)</f>
        <v/>
      </c>
    </row>
    <row r="1398">
      <c r="A1398" s="5" t="s">
        <v>22</v>
      </c>
      <c r="B1398" s="5" t="s">
        <v>8043</v>
      </c>
      <c r="C1398" s="21" t="s">
        <v>943</v>
      </c>
      <c r="D1398" s="21" t="s">
        <v>8044</v>
      </c>
      <c r="E1398" s="21" t="s">
        <v>33</v>
      </c>
      <c r="F1398" s="22">
        <v>53.0</v>
      </c>
      <c r="G1398" s="21" t="s">
        <v>943</v>
      </c>
      <c r="H1398" s="13"/>
      <c r="I1398" s="21" t="s">
        <v>28</v>
      </c>
      <c r="J1398" s="22">
        <v>41546.0</v>
      </c>
      <c r="K1398" s="22">
        <v>59.0</v>
      </c>
      <c r="L1398" s="22">
        <v>41605.0</v>
      </c>
      <c r="M1398" s="22">
        <v>30.5</v>
      </c>
      <c r="N1398" s="14">
        <v>24.18600055</v>
      </c>
      <c r="O1398" s="14">
        <v>172021.0</v>
      </c>
      <c r="P1398" s="17">
        <f>VLOOKUP(D1398,Details!$C$1:$J$3719,3,FALSE)</f>
        <v>1</v>
      </c>
      <c r="Q1398" s="18" t="str">
        <f>VLOOKUP(D1398,Details!$C$1:$J$3719,4,FALSE)</f>
        <v>10th Pass</v>
      </c>
      <c r="R1398" s="17">
        <f>VLOOKUP(D1398,Details!$C$1:$J$3719,5,FALSE)</f>
        <v>53</v>
      </c>
      <c r="S1398" s="18" t="str">
        <f>VLOOKUP(D1398,Details!$C$1:$J$3719,6,FALSE)</f>
        <v>Rs7,95,000 ~ 7Lacs+</v>
      </c>
      <c r="T1398" s="18" t="str">
        <f>VLOOKUP(D1398,Details!$C$1:$J$3719,7,FALSE)</f>
        <v>Rs0 ~ </v>
      </c>
      <c r="U1398" s="18" t="str">
        <f>VLOOKUP(D1398,Details!$C$1:$J$3719,8,FALSE)</f>
        <v>Y</v>
      </c>
    </row>
    <row r="1399">
      <c r="A1399" s="5" t="s">
        <v>22</v>
      </c>
      <c r="B1399" s="5" t="s">
        <v>8043</v>
      </c>
      <c r="C1399" s="21" t="s">
        <v>943</v>
      </c>
      <c r="D1399" s="21" t="s">
        <v>8045</v>
      </c>
      <c r="E1399" s="21" t="s">
        <v>33</v>
      </c>
      <c r="F1399" s="22">
        <v>44.0</v>
      </c>
      <c r="G1399" s="21" t="s">
        <v>943</v>
      </c>
      <c r="H1399" s="13"/>
      <c r="I1399" s="21" t="s">
        <v>40</v>
      </c>
      <c r="J1399" s="22">
        <v>38429.0</v>
      </c>
      <c r="K1399" s="22">
        <v>230.0</v>
      </c>
      <c r="L1399" s="22">
        <v>38659.0</v>
      </c>
      <c r="M1399" s="22">
        <v>28.34</v>
      </c>
      <c r="N1399" s="14">
        <v>22.47341894</v>
      </c>
      <c r="O1399" s="14">
        <v>172021.0</v>
      </c>
      <c r="P1399" s="17">
        <f>VLOOKUP(D1399,Details!$C$1:$J$3719,3,FALSE)</f>
        <v>0</v>
      </c>
      <c r="Q1399" s="18" t="str">
        <f>VLOOKUP(D1399,Details!$C$1:$J$3719,4,FALSE)</f>
        <v>Not Given</v>
      </c>
      <c r="R1399" s="17">
        <f>VLOOKUP(D1399,Details!$C$1:$J$3719,5,FALSE)</f>
        <v>44</v>
      </c>
      <c r="S1399" s="18" t="str">
        <f>VLOOKUP(D1399,Details!$C$1:$J$3719,6,FALSE)</f>
        <v>Nil</v>
      </c>
      <c r="T1399" s="18" t="str">
        <f>VLOOKUP(D1399,Details!$C$1:$J$3719,7,FALSE)</f>
        <v>Rs0 ~ </v>
      </c>
      <c r="U1399" s="18" t="str">
        <f>VLOOKUP(D1399,Details!$C$1:$J$3719,8,FALSE)</f>
        <v/>
      </c>
    </row>
    <row r="1400">
      <c r="A1400" s="5" t="s">
        <v>22</v>
      </c>
      <c r="B1400" s="5" t="s">
        <v>8043</v>
      </c>
      <c r="C1400" s="21" t="s">
        <v>943</v>
      </c>
      <c r="D1400" s="21" t="s">
        <v>8046</v>
      </c>
      <c r="E1400" s="21" t="s">
        <v>33</v>
      </c>
      <c r="F1400" s="22">
        <v>53.0</v>
      </c>
      <c r="G1400" s="21" t="s">
        <v>943</v>
      </c>
      <c r="H1400" s="13"/>
      <c r="I1400" s="21" t="s">
        <v>48</v>
      </c>
      <c r="J1400" s="22">
        <v>28753.0</v>
      </c>
      <c r="K1400" s="22">
        <v>105.0</v>
      </c>
      <c r="L1400" s="22">
        <v>28858.0</v>
      </c>
      <c r="M1400" s="22">
        <v>21.15</v>
      </c>
      <c r="N1400" s="14">
        <v>16.77585876</v>
      </c>
      <c r="O1400" s="14">
        <v>172021.0</v>
      </c>
      <c r="P1400" s="17">
        <f>VLOOKUP(D1400,Details!$C$1:$J$3719,3,FALSE)</f>
        <v>0</v>
      </c>
      <c r="Q1400" s="18" t="str">
        <f>VLOOKUP(D1400,Details!$C$1:$J$3719,4,FALSE)</f>
        <v>Literate</v>
      </c>
      <c r="R1400" s="17">
        <f>VLOOKUP(D1400,Details!$C$1:$J$3719,5,FALSE)</f>
        <v>53</v>
      </c>
      <c r="S1400" s="18" t="str">
        <f>VLOOKUP(D1400,Details!$C$1:$J$3719,6,FALSE)</f>
        <v>Rs2,72,500 ~ 2Lacs+</v>
      </c>
      <c r="T1400" s="18" t="str">
        <f>VLOOKUP(D1400,Details!$C$1:$J$3719,7,FALSE)</f>
        <v>Rs42,700 ~ 42Thou+</v>
      </c>
      <c r="U1400" s="18" t="str">
        <f>VLOOKUP(D1400,Details!$C$1:$J$3719,8,FALSE)</f>
        <v/>
      </c>
    </row>
    <row r="1401">
      <c r="A1401" s="5" t="s">
        <v>22</v>
      </c>
      <c r="B1401" s="5" t="s">
        <v>8043</v>
      </c>
      <c r="C1401" s="21" t="s">
        <v>943</v>
      </c>
      <c r="D1401" s="21" t="s">
        <v>8047</v>
      </c>
      <c r="E1401" s="21" t="s">
        <v>33</v>
      </c>
      <c r="F1401" s="22">
        <v>35.0</v>
      </c>
      <c r="G1401" s="21" t="s">
        <v>943</v>
      </c>
      <c r="H1401" s="13"/>
      <c r="I1401" s="21" t="s">
        <v>52</v>
      </c>
      <c r="J1401" s="22">
        <v>17578.0</v>
      </c>
      <c r="K1401" s="22">
        <v>12.0</v>
      </c>
      <c r="L1401" s="22">
        <v>17590.0</v>
      </c>
      <c r="M1401" s="22">
        <v>12.89</v>
      </c>
      <c r="N1401" s="14">
        <v>10.22549572</v>
      </c>
      <c r="O1401" s="14">
        <v>172021.0</v>
      </c>
      <c r="P1401" s="17" t="str">
        <f>VLOOKUP(D1401,Details!$C$1:$J$3719,3,FALSE)</f>
        <v>#N/A</v>
      </c>
      <c r="Q1401" s="18" t="str">
        <f>VLOOKUP(D1401,Details!$C$1:$J$3719,4,FALSE)</f>
        <v>#N/A</v>
      </c>
      <c r="R1401" s="17" t="str">
        <f>VLOOKUP(D1401,Details!$C$1:$J$3719,5,FALSE)</f>
        <v>#N/A</v>
      </c>
      <c r="S1401" s="18" t="str">
        <f>VLOOKUP(D1401,Details!$C$1:$J$3719,6,FALSE)</f>
        <v>#N/A</v>
      </c>
      <c r="T1401" s="18" t="str">
        <f>VLOOKUP(D1401,Details!$C$1:$J$3719,7,FALSE)</f>
        <v>#N/A</v>
      </c>
      <c r="U1401" s="18" t="str">
        <f>VLOOKUP(D1401,Details!$C$1:$J$3719,8,FALSE)</f>
        <v>#N/A</v>
      </c>
    </row>
    <row r="1402">
      <c r="A1402" s="5" t="s">
        <v>22</v>
      </c>
      <c r="B1402" s="5" t="s">
        <v>8043</v>
      </c>
      <c r="C1402" s="21" t="s">
        <v>943</v>
      </c>
      <c r="D1402" s="21" t="s">
        <v>8048</v>
      </c>
      <c r="E1402" s="21" t="s">
        <v>33</v>
      </c>
      <c r="F1402" s="22">
        <v>36.0</v>
      </c>
      <c r="G1402" s="21" t="s">
        <v>943</v>
      </c>
      <c r="H1402" s="13"/>
      <c r="I1402" s="21" t="s">
        <v>48</v>
      </c>
      <c r="J1402" s="22">
        <v>1488.0</v>
      </c>
      <c r="K1402" s="22">
        <v>0.0</v>
      </c>
      <c r="L1402" s="22">
        <v>1488.0</v>
      </c>
      <c r="M1402" s="22">
        <v>1.09</v>
      </c>
      <c r="N1402" s="14">
        <v>0.865010667</v>
      </c>
      <c r="O1402" s="14">
        <v>172021.0</v>
      </c>
      <c r="P1402" s="17">
        <f>VLOOKUP(D1402,Details!$C$1:$J$3719,3,FALSE)</f>
        <v>14</v>
      </c>
      <c r="Q1402" s="18" t="str">
        <f>VLOOKUP(D1402,Details!$C$1:$J$3719,4,FALSE)</f>
        <v>10th Pass</v>
      </c>
      <c r="R1402" s="17">
        <f>VLOOKUP(D1402,Details!$C$1:$J$3719,5,FALSE)</f>
        <v>36</v>
      </c>
      <c r="S1402" s="18" t="str">
        <f>VLOOKUP(D1402,Details!$C$1:$J$3719,6,FALSE)</f>
        <v>Rs8,60,000 ~ 8Lacs+</v>
      </c>
      <c r="T1402" s="18" t="str">
        <f>VLOOKUP(D1402,Details!$C$1:$J$3719,7,FALSE)</f>
        <v>Rs15,000 ~ 15Thou+</v>
      </c>
      <c r="U1402" s="18" t="str">
        <f>VLOOKUP(D1402,Details!$C$1:$J$3719,8,FALSE)</f>
        <v/>
      </c>
    </row>
    <row r="1403">
      <c r="A1403" s="5" t="s">
        <v>22</v>
      </c>
      <c r="B1403" s="5" t="s">
        <v>8043</v>
      </c>
      <c r="C1403" s="21" t="s">
        <v>943</v>
      </c>
      <c r="D1403" s="21" t="s">
        <v>8049</v>
      </c>
      <c r="E1403" s="21" t="s">
        <v>33</v>
      </c>
      <c r="F1403" s="22">
        <v>33.0</v>
      </c>
      <c r="G1403" s="21" t="s">
        <v>943</v>
      </c>
      <c r="H1403" s="13"/>
      <c r="I1403" s="21" t="s">
        <v>48</v>
      </c>
      <c r="J1403" s="22">
        <v>1422.0</v>
      </c>
      <c r="K1403" s="22">
        <v>0.0</v>
      </c>
      <c r="L1403" s="22">
        <v>1422.0</v>
      </c>
      <c r="M1403" s="22">
        <v>1.04</v>
      </c>
      <c r="N1403" s="14">
        <v>0.826643259</v>
      </c>
      <c r="O1403" s="14">
        <v>172021.0</v>
      </c>
      <c r="P1403" s="17" t="str">
        <f>VLOOKUP(D1403,Details!$C$1:$J$3719,3,FALSE)</f>
        <v>#N/A</v>
      </c>
      <c r="Q1403" s="18" t="str">
        <f>VLOOKUP(D1403,Details!$C$1:$J$3719,4,FALSE)</f>
        <v>#N/A</v>
      </c>
      <c r="R1403" s="17" t="str">
        <f>VLOOKUP(D1403,Details!$C$1:$J$3719,5,FALSE)</f>
        <v>#N/A</v>
      </c>
      <c r="S1403" s="18" t="str">
        <f>VLOOKUP(D1403,Details!$C$1:$J$3719,6,FALSE)</f>
        <v>#N/A</v>
      </c>
      <c r="T1403" s="18" t="str">
        <f>VLOOKUP(D1403,Details!$C$1:$J$3719,7,FALSE)</f>
        <v>#N/A</v>
      </c>
      <c r="U1403" s="18" t="str">
        <f>VLOOKUP(D1403,Details!$C$1:$J$3719,8,FALSE)</f>
        <v>#N/A</v>
      </c>
    </row>
    <row r="1404">
      <c r="A1404" s="5" t="s">
        <v>22</v>
      </c>
      <c r="B1404" s="5" t="s">
        <v>8043</v>
      </c>
      <c r="C1404" s="21" t="s">
        <v>943</v>
      </c>
      <c r="D1404" s="21" t="s">
        <v>8050</v>
      </c>
      <c r="E1404" s="21" t="s">
        <v>33</v>
      </c>
      <c r="F1404" s="22">
        <v>36.0</v>
      </c>
      <c r="G1404" s="21" t="s">
        <v>943</v>
      </c>
      <c r="H1404" s="13"/>
      <c r="I1404" s="21" t="s">
        <v>35</v>
      </c>
      <c r="J1404" s="22">
        <v>1326.0</v>
      </c>
      <c r="K1404" s="22">
        <v>0.0</v>
      </c>
      <c r="L1404" s="22">
        <v>1326.0</v>
      </c>
      <c r="M1404" s="22">
        <v>0.97</v>
      </c>
      <c r="N1404" s="14">
        <v>0.770836119</v>
      </c>
      <c r="O1404" s="14">
        <v>172021.0</v>
      </c>
      <c r="P1404" s="17" t="str">
        <f>VLOOKUP(D1404,Details!$C$1:$J$3719,3,FALSE)</f>
        <v>#N/A</v>
      </c>
      <c r="Q1404" s="18" t="str">
        <f>VLOOKUP(D1404,Details!$C$1:$J$3719,4,FALSE)</f>
        <v>#N/A</v>
      </c>
      <c r="R1404" s="17" t="str">
        <f>VLOOKUP(D1404,Details!$C$1:$J$3719,5,FALSE)</f>
        <v>#N/A</v>
      </c>
      <c r="S1404" s="18" t="str">
        <f>VLOOKUP(D1404,Details!$C$1:$J$3719,6,FALSE)</f>
        <v>#N/A</v>
      </c>
      <c r="T1404" s="18" t="str">
        <f>VLOOKUP(D1404,Details!$C$1:$J$3719,7,FALSE)</f>
        <v>#N/A</v>
      </c>
      <c r="U1404" s="18" t="str">
        <f>VLOOKUP(D1404,Details!$C$1:$J$3719,8,FALSE)</f>
        <v>#N/A</v>
      </c>
    </row>
    <row r="1405">
      <c r="A1405" s="5" t="s">
        <v>22</v>
      </c>
      <c r="B1405" s="5" t="s">
        <v>8043</v>
      </c>
      <c r="C1405" s="21" t="s">
        <v>943</v>
      </c>
      <c r="D1405" s="21" t="s">
        <v>8051</v>
      </c>
      <c r="E1405" s="21" t="s">
        <v>33</v>
      </c>
      <c r="F1405" s="22">
        <v>33.0</v>
      </c>
      <c r="G1405" s="21" t="s">
        <v>943</v>
      </c>
      <c r="H1405" s="13"/>
      <c r="I1405" s="21" t="s">
        <v>73</v>
      </c>
      <c r="J1405" s="22">
        <v>978.0</v>
      </c>
      <c r="K1405" s="22">
        <v>1.0</v>
      </c>
      <c r="L1405" s="22">
        <v>979.0</v>
      </c>
      <c r="M1405" s="22">
        <v>0.72</v>
      </c>
      <c r="N1405" s="14">
        <v>0.569116561</v>
      </c>
      <c r="O1405" s="14">
        <v>172021.0</v>
      </c>
      <c r="P1405" s="17">
        <f>VLOOKUP(D1405,Details!$C$1:$J$3719,3,FALSE)</f>
        <v>0</v>
      </c>
      <c r="Q1405" s="18" t="str">
        <f>VLOOKUP(D1405,Details!$C$1:$J$3719,4,FALSE)</f>
        <v>Post Graduate</v>
      </c>
      <c r="R1405" s="17">
        <f>VLOOKUP(D1405,Details!$C$1:$J$3719,5,FALSE)</f>
        <v>33</v>
      </c>
      <c r="S1405" s="18" t="str">
        <f>VLOOKUP(D1405,Details!$C$1:$J$3719,6,FALSE)</f>
        <v>Rs20,000 ~ 20Thou+</v>
      </c>
      <c r="T1405" s="18" t="str">
        <f>VLOOKUP(D1405,Details!$C$1:$J$3719,7,FALSE)</f>
        <v>Rs0 ~ </v>
      </c>
      <c r="U1405" s="18" t="str">
        <f>VLOOKUP(D1405,Details!$C$1:$J$3719,8,FALSE)</f>
        <v/>
      </c>
    </row>
    <row r="1406">
      <c r="A1406" s="5" t="s">
        <v>22</v>
      </c>
      <c r="B1406" s="5" t="s">
        <v>8043</v>
      </c>
      <c r="C1406" s="21" t="s">
        <v>943</v>
      </c>
      <c r="D1406" s="21" t="s">
        <v>8052</v>
      </c>
      <c r="E1406" s="21" t="s">
        <v>33</v>
      </c>
      <c r="F1406" s="22">
        <v>39.0</v>
      </c>
      <c r="G1406" s="21" t="s">
        <v>943</v>
      </c>
      <c r="H1406" s="13"/>
      <c r="I1406" s="21" t="s">
        <v>57</v>
      </c>
      <c r="J1406" s="22">
        <v>899.0</v>
      </c>
      <c r="K1406" s="22">
        <v>0.0</v>
      </c>
      <c r="L1406" s="22">
        <v>899.0</v>
      </c>
      <c r="M1406" s="22">
        <v>0.66</v>
      </c>
      <c r="N1406" s="14">
        <v>0.522610611</v>
      </c>
      <c r="O1406" s="14">
        <v>172021.0</v>
      </c>
      <c r="P1406" s="17">
        <f>VLOOKUP(D1406,Details!$C$1:$J$3719,3,FALSE)</f>
        <v>0</v>
      </c>
      <c r="Q1406" s="18" t="str">
        <f>VLOOKUP(D1406,Details!$C$1:$J$3719,4,FALSE)</f>
        <v>5th Pass</v>
      </c>
      <c r="R1406" s="17">
        <f>VLOOKUP(D1406,Details!$C$1:$J$3719,5,FALSE)</f>
        <v>39</v>
      </c>
      <c r="S1406" s="18" t="str">
        <f>VLOOKUP(D1406,Details!$C$1:$J$3719,6,FALSE)</f>
        <v>Rs40,000 ~ 40Thou+</v>
      </c>
      <c r="T1406" s="18" t="str">
        <f>VLOOKUP(D1406,Details!$C$1:$J$3719,7,FALSE)</f>
        <v>Rs0 ~ </v>
      </c>
      <c r="U1406" s="18" t="str">
        <f>VLOOKUP(D1406,Details!$C$1:$J$3719,8,FALSE)</f>
        <v/>
      </c>
    </row>
    <row r="1407">
      <c r="A1407" s="5" t="s">
        <v>22</v>
      </c>
      <c r="B1407" s="5" t="s">
        <v>8043</v>
      </c>
      <c r="C1407" s="21" t="s">
        <v>943</v>
      </c>
      <c r="D1407" s="21" t="s">
        <v>8053</v>
      </c>
      <c r="E1407" s="21" t="s">
        <v>33</v>
      </c>
      <c r="F1407" s="22">
        <v>31.0</v>
      </c>
      <c r="G1407" s="21" t="s">
        <v>943</v>
      </c>
      <c r="H1407" s="13"/>
      <c r="I1407" s="21" t="s">
        <v>48</v>
      </c>
      <c r="J1407" s="22">
        <v>866.0</v>
      </c>
      <c r="K1407" s="22">
        <v>1.0</v>
      </c>
      <c r="L1407" s="22">
        <v>867.0</v>
      </c>
      <c r="M1407" s="22">
        <v>0.64</v>
      </c>
      <c r="N1407" s="14">
        <v>0.504008232</v>
      </c>
      <c r="O1407" s="14">
        <v>172021.0</v>
      </c>
      <c r="P1407" s="17">
        <f>VLOOKUP(D1407,Details!$C$1:$J$3719,3,FALSE)</f>
        <v>0</v>
      </c>
      <c r="Q1407" s="18" t="str">
        <f>VLOOKUP(D1407,Details!$C$1:$J$3719,4,FALSE)</f>
        <v>Graduate</v>
      </c>
      <c r="R1407" s="17">
        <f>VLOOKUP(D1407,Details!$C$1:$J$3719,5,FALSE)</f>
        <v>31</v>
      </c>
      <c r="S1407" s="18" t="str">
        <f>VLOOKUP(D1407,Details!$C$1:$J$3719,6,FALSE)</f>
        <v>Rs4,35,000 ~ 4Lacs+</v>
      </c>
      <c r="T1407" s="18" t="str">
        <f>VLOOKUP(D1407,Details!$C$1:$J$3719,7,FALSE)</f>
        <v>Rs15,000 ~ 15Thou+</v>
      </c>
      <c r="U1407" s="18" t="str">
        <f>VLOOKUP(D1407,Details!$C$1:$J$3719,8,FALSE)</f>
        <v/>
      </c>
    </row>
    <row r="1408">
      <c r="A1408" s="5" t="s">
        <v>22</v>
      </c>
      <c r="B1408" s="5" t="s">
        <v>8043</v>
      </c>
      <c r="C1408" s="21" t="s">
        <v>943</v>
      </c>
      <c r="D1408" s="21" t="s">
        <v>8054</v>
      </c>
      <c r="E1408" s="21" t="s">
        <v>33</v>
      </c>
      <c r="F1408" s="22">
        <v>33.0</v>
      </c>
      <c r="G1408" s="21" t="s">
        <v>943</v>
      </c>
      <c r="H1408" s="13"/>
      <c r="I1408" s="21" t="s">
        <v>48</v>
      </c>
      <c r="J1408" s="22">
        <v>815.0</v>
      </c>
      <c r="K1408" s="22">
        <v>1.0</v>
      </c>
      <c r="L1408" s="22">
        <v>816.0</v>
      </c>
      <c r="M1408" s="22">
        <v>0.6</v>
      </c>
      <c r="N1408" s="14">
        <v>0.474360689</v>
      </c>
      <c r="O1408" s="14">
        <v>172021.0</v>
      </c>
      <c r="P1408" s="17">
        <f>VLOOKUP(D1408,Details!$C$1:$J$3719,3,FALSE)</f>
        <v>0</v>
      </c>
      <c r="Q1408" s="18" t="str">
        <f>VLOOKUP(D1408,Details!$C$1:$J$3719,4,FALSE)</f>
        <v>Graduate</v>
      </c>
      <c r="R1408" s="17">
        <f>VLOOKUP(D1408,Details!$C$1:$J$3719,5,FALSE)</f>
        <v>33</v>
      </c>
      <c r="S1408" s="18" t="str">
        <f>VLOOKUP(D1408,Details!$C$1:$J$3719,6,FALSE)</f>
        <v>Rs6,000 ~ 6Thou+</v>
      </c>
      <c r="T1408" s="18" t="str">
        <f>VLOOKUP(D1408,Details!$C$1:$J$3719,7,FALSE)</f>
        <v>Rs0 ~ </v>
      </c>
      <c r="U1408" s="18" t="str">
        <f>VLOOKUP(D1408,Details!$C$1:$J$3719,8,FALSE)</f>
        <v/>
      </c>
    </row>
    <row r="1409">
      <c r="A1409" s="5" t="s">
        <v>22</v>
      </c>
      <c r="B1409" s="5" t="s">
        <v>8043</v>
      </c>
      <c r="C1409" s="21" t="s">
        <v>943</v>
      </c>
      <c r="D1409" s="21" t="s">
        <v>8055</v>
      </c>
      <c r="E1409" s="21" t="s">
        <v>33</v>
      </c>
      <c r="F1409" s="22">
        <v>28.0</v>
      </c>
      <c r="G1409" s="21" t="s">
        <v>943</v>
      </c>
      <c r="H1409" s="13"/>
      <c r="I1409" s="21" t="s">
        <v>48</v>
      </c>
      <c r="J1409" s="22">
        <v>716.0</v>
      </c>
      <c r="K1409" s="22">
        <v>0.0</v>
      </c>
      <c r="L1409" s="22">
        <v>716.0</v>
      </c>
      <c r="M1409" s="22">
        <v>0.52</v>
      </c>
      <c r="N1409" s="14">
        <v>0.416228251</v>
      </c>
      <c r="O1409" s="14">
        <v>172021.0</v>
      </c>
      <c r="P1409" s="17">
        <f>VLOOKUP(D1409,Details!$C$1:$J$3719,3,FALSE)</f>
        <v>2</v>
      </c>
      <c r="Q1409" s="18" t="str">
        <f>VLOOKUP(D1409,Details!$C$1:$J$3719,4,FALSE)</f>
        <v>12th Pass</v>
      </c>
      <c r="R1409" s="17">
        <f>VLOOKUP(D1409,Details!$C$1:$J$3719,5,FALSE)</f>
        <v>28</v>
      </c>
      <c r="S1409" s="18" t="str">
        <f>VLOOKUP(D1409,Details!$C$1:$J$3719,6,FALSE)</f>
        <v>Rs45,000 ~ 45Thou+</v>
      </c>
      <c r="T1409" s="18" t="str">
        <f>VLOOKUP(D1409,Details!$C$1:$J$3719,7,FALSE)</f>
        <v>Rs0 ~ </v>
      </c>
      <c r="U1409" s="18" t="str">
        <f>VLOOKUP(D1409,Details!$C$1:$J$3719,8,FALSE)</f>
        <v/>
      </c>
    </row>
    <row r="1410">
      <c r="A1410" s="5" t="s">
        <v>22</v>
      </c>
      <c r="B1410" s="5" t="s">
        <v>8043</v>
      </c>
      <c r="C1410" s="21" t="s">
        <v>943</v>
      </c>
      <c r="D1410" s="21" t="s">
        <v>8056</v>
      </c>
      <c r="E1410" s="21" t="s">
        <v>33</v>
      </c>
      <c r="F1410" s="22">
        <v>64.0</v>
      </c>
      <c r="G1410" s="21" t="s">
        <v>943</v>
      </c>
      <c r="H1410" s="13"/>
      <c r="I1410" s="21" t="s">
        <v>48</v>
      </c>
      <c r="J1410" s="22">
        <v>708.0</v>
      </c>
      <c r="K1410" s="22">
        <v>0.0</v>
      </c>
      <c r="L1410" s="22">
        <v>708.0</v>
      </c>
      <c r="M1410" s="22">
        <v>0.52</v>
      </c>
      <c r="N1410" s="14">
        <v>0.411577656</v>
      </c>
      <c r="O1410" s="14">
        <v>172021.0</v>
      </c>
      <c r="P1410" s="17">
        <f>VLOOKUP(D1410,Details!$C$1:$J$3719,3,FALSE)</f>
        <v>0</v>
      </c>
      <c r="Q1410" s="18" t="str">
        <f>VLOOKUP(D1410,Details!$C$1:$J$3719,4,FALSE)</f>
        <v>Literate</v>
      </c>
      <c r="R1410" s="17">
        <f>VLOOKUP(D1410,Details!$C$1:$J$3719,5,FALSE)</f>
        <v>64</v>
      </c>
      <c r="S1410" s="18" t="str">
        <f>VLOOKUP(D1410,Details!$C$1:$J$3719,6,FALSE)</f>
        <v>Rs1,00,000 ~ 1Lacs+</v>
      </c>
      <c r="T1410" s="18" t="str">
        <f>VLOOKUP(D1410,Details!$C$1:$J$3719,7,FALSE)</f>
        <v>Rs0 ~ </v>
      </c>
      <c r="U1410" s="18" t="str">
        <f>VLOOKUP(D1410,Details!$C$1:$J$3719,8,FALSE)</f>
        <v/>
      </c>
    </row>
    <row r="1411">
      <c r="A1411" s="5" t="s">
        <v>22</v>
      </c>
      <c r="B1411" s="5" t="s">
        <v>8043</v>
      </c>
      <c r="C1411" s="21" t="s">
        <v>943</v>
      </c>
      <c r="D1411" s="21" t="s">
        <v>8057</v>
      </c>
      <c r="E1411" s="21" t="s">
        <v>33</v>
      </c>
      <c r="F1411" s="22">
        <v>73.0</v>
      </c>
      <c r="G1411" s="21" t="s">
        <v>943</v>
      </c>
      <c r="H1411" s="13"/>
      <c r="I1411" s="21" t="s">
        <v>48</v>
      </c>
      <c r="J1411" s="22">
        <v>482.0</v>
      </c>
      <c r="K1411" s="22">
        <v>0.0</v>
      </c>
      <c r="L1411" s="22">
        <v>482.0</v>
      </c>
      <c r="M1411" s="22">
        <v>0.35</v>
      </c>
      <c r="N1411" s="14">
        <v>0.280198348</v>
      </c>
      <c r="O1411" s="14">
        <v>172021.0</v>
      </c>
      <c r="P1411" s="17">
        <f>VLOOKUP(D1411,Details!$C$1:$J$3719,3,FALSE)</f>
        <v>0</v>
      </c>
      <c r="Q1411" s="18" t="str">
        <f>VLOOKUP(D1411,Details!$C$1:$J$3719,4,FALSE)</f>
        <v>Literate</v>
      </c>
      <c r="R1411" s="17">
        <f>VLOOKUP(D1411,Details!$C$1:$J$3719,5,FALSE)</f>
        <v>73</v>
      </c>
      <c r="S1411" s="18" t="str">
        <f>VLOOKUP(D1411,Details!$C$1:$J$3719,6,FALSE)</f>
        <v>Rs1,95,000 ~ 1Lacs+</v>
      </c>
      <c r="T1411" s="18" t="str">
        <f>VLOOKUP(D1411,Details!$C$1:$J$3719,7,FALSE)</f>
        <v>Rs30,000 ~ 30Thou+</v>
      </c>
      <c r="U1411" s="18" t="str">
        <f>VLOOKUP(D1411,Details!$C$1:$J$3719,8,FALSE)</f>
        <v/>
      </c>
    </row>
    <row r="1412">
      <c r="A1412" s="5" t="s">
        <v>22</v>
      </c>
      <c r="B1412" s="5" t="s">
        <v>2503</v>
      </c>
      <c r="C1412" s="21" t="s">
        <v>24</v>
      </c>
      <c r="D1412" s="21" t="s">
        <v>8058</v>
      </c>
      <c r="E1412" s="21" t="s">
        <v>33</v>
      </c>
      <c r="F1412" s="22">
        <v>55.0</v>
      </c>
      <c r="G1412" s="21" t="s">
        <v>24</v>
      </c>
      <c r="H1412" s="13"/>
      <c r="I1412" s="21" t="s">
        <v>28</v>
      </c>
      <c r="J1412" s="22">
        <v>54598.0</v>
      </c>
      <c r="K1412" s="22">
        <v>957.0</v>
      </c>
      <c r="L1412" s="22">
        <v>55555.0</v>
      </c>
      <c r="M1412" s="22">
        <v>36.22</v>
      </c>
      <c r="N1412" s="14">
        <v>27.14648007</v>
      </c>
      <c r="O1412" s="14">
        <v>204649.0</v>
      </c>
      <c r="P1412" s="17">
        <f>VLOOKUP(D1412,Details!$C$1:$J$3719,3,FALSE)</f>
        <v>1</v>
      </c>
      <c r="Q1412" s="18" t="str">
        <f>VLOOKUP(D1412,Details!$C$1:$J$3719,4,FALSE)</f>
        <v>Graduate</v>
      </c>
      <c r="R1412" s="17">
        <f>VLOOKUP(D1412,Details!$C$1:$J$3719,5,FALSE)</f>
        <v>56</v>
      </c>
      <c r="S1412" s="18" t="str">
        <f>VLOOKUP(D1412,Details!$C$1:$J$3719,6,FALSE)</f>
        <v>Rs1,27,30,324 ~ 1Crore+</v>
      </c>
      <c r="T1412" s="18" t="str">
        <f>VLOOKUP(D1412,Details!$C$1:$J$3719,7,FALSE)</f>
        <v>Rs0 ~ </v>
      </c>
      <c r="U1412" s="18" t="str">
        <f>VLOOKUP(D1412,Details!$C$1:$J$3719,8,FALSE)</f>
        <v>Y</v>
      </c>
    </row>
    <row r="1413">
      <c r="A1413" s="5" t="s">
        <v>22</v>
      </c>
      <c r="B1413" s="5" t="s">
        <v>2503</v>
      </c>
      <c r="C1413" s="21" t="s">
        <v>24</v>
      </c>
      <c r="D1413" s="21" t="s">
        <v>8059</v>
      </c>
      <c r="E1413" s="21" t="s">
        <v>33</v>
      </c>
      <c r="F1413" s="22">
        <v>41.0</v>
      </c>
      <c r="G1413" s="21" t="s">
        <v>24</v>
      </c>
      <c r="H1413" s="13"/>
      <c r="I1413" s="21" t="s">
        <v>48</v>
      </c>
      <c r="J1413" s="22">
        <v>51983.0</v>
      </c>
      <c r="K1413" s="22">
        <v>1100.0</v>
      </c>
      <c r="L1413" s="22">
        <v>53083.0</v>
      </c>
      <c r="M1413" s="22">
        <v>34.6</v>
      </c>
      <c r="N1413" s="14">
        <v>25.93855821</v>
      </c>
      <c r="O1413" s="14">
        <v>204649.0</v>
      </c>
      <c r="P1413" s="17">
        <f>VLOOKUP(D1413,Details!$C$1:$J$3719,3,FALSE)</f>
        <v>0</v>
      </c>
      <c r="Q1413" s="18" t="str">
        <f>VLOOKUP(D1413,Details!$C$1:$J$3719,4,FALSE)</f>
        <v>Graduate</v>
      </c>
      <c r="R1413" s="17">
        <f>VLOOKUP(D1413,Details!$C$1:$J$3719,5,FALSE)</f>
        <v>41</v>
      </c>
      <c r="S1413" s="18" t="str">
        <f>VLOOKUP(D1413,Details!$C$1:$J$3719,6,FALSE)</f>
        <v>Rs15,49,79,900 ~ 15Crore+</v>
      </c>
      <c r="T1413" s="18" t="str">
        <f>VLOOKUP(D1413,Details!$C$1:$J$3719,7,FALSE)</f>
        <v>Rs1,74,26,955 ~ 1Crore+</v>
      </c>
      <c r="U1413" s="18" t="str">
        <f>VLOOKUP(D1413,Details!$C$1:$J$3719,8,FALSE)</f>
        <v/>
      </c>
    </row>
    <row r="1414">
      <c r="A1414" s="5" t="s">
        <v>22</v>
      </c>
      <c r="B1414" s="5" t="s">
        <v>2503</v>
      </c>
      <c r="C1414" s="21" t="s">
        <v>24</v>
      </c>
      <c r="D1414" s="21" t="s">
        <v>8060</v>
      </c>
      <c r="E1414" s="21" t="s">
        <v>33</v>
      </c>
      <c r="F1414" s="22">
        <v>57.0</v>
      </c>
      <c r="G1414" s="21" t="s">
        <v>24</v>
      </c>
      <c r="H1414" s="13"/>
      <c r="I1414" s="21" t="s">
        <v>40</v>
      </c>
      <c r="J1414" s="22">
        <v>23241.0</v>
      </c>
      <c r="K1414" s="22">
        <v>354.0</v>
      </c>
      <c r="L1414" s="22">
        <v>23595.0</v>
      </c>
      <c r="M1414" s="22">
        <v>15.38</v>
      </c>
      <c r="N1414" s="14">
        <v>11.52949685</v>
      </c>
      <c r="O1414" s="14">
        <v>204649.0</v>
      </c>
      <c r="P1414" s="17">
        <f>VLOOKUP(D1414,Details!$C$1:$J$3719,3,FALSE)</f>
        <v>0</v>
      </c>
      <c r="Q1414" s="18" t="str">
        <f>VLOOKUP(D1414,Details!$C$1:$J$3719,4,FALSE)</f>
        <v>Graduate</v>
      </c>
      <c r="R1414" s="17">
        <f>VLOOKUP(D1414,Details!$C$1:$J$3719,5,FALSE)</f>
        <v>57</v>
      </c>
      <c r="S1414" s="18" t="str">
        <f>VLOOKUP(D1414,Details!$C$1:$J$3719,6,FALSE)</f>
        <v>Rs1,14,32,898 ~ 1Crore+</v>
      </c>
      <c r="T1414" s="18" t="str">
        <f>VLOOKUP(D1414,Details!$C$1:$J$3719,7,FALSE)</f>
        <v>Rs0 ~ </v>
      </c>
      <c r="U1414" s="18" t="str">
        <f>VLOOKUP(D1414,Details!$C$1:$J$3719,8,FALSE)</f>
        <v/>
      </c>
    </row>
    <row r="1415">
      <c r="A1415" s="5" t="s">
        <v>22</v>
      </c>
      <c r="B1415" s="5" t="s">
        <v>2503</v>
      </c>
      <c r="C1415" s="21" t="s">
        <v>24</v>
      </c>
      <c r="D1415" s="21" t="s">
        <v>8061</v>
      </c>
      <c r="E1415" s="21" t="s">
        <v>33</v>
      </c>
      <c r="F1415" s="22">
        <v>54.0</v>
      </c>
      <c r="G1415" s="21" t="s">
        <v>24</v>
      </c>
      <c r="H1415" s="13"/>
      <c r="I1415" s="21" t="s">
        <v>52</v>
      </c>
      <c r="J1415" s="22">
        <v>14310.0</v>
      </c>
      <c r="K1415" s="22">
        <v>73.0</v>
      </c>
      <c r="L1415" s="22">
        <v>14383.0</v>
      </c>
      <c r="M1415" s="22">
        <v>9.38</v>
      </c>
      <c r="N1415" s="14">
        <v>7.028131093</v>
      </c>
      <c r="O1415" s="14">
        <v>204649.0</v>
      </c>
      <c r="P1415" s="17">
        <f>VLOOKUP(D1415,Details!$C$1:$J$3719,3,FALSE)</f>
        <v>0</v>
      </c>
      <c r="Q1415" s="18" t="str">
        <f>VLOOKUP(D1415,Details!$C$1:$J$3719,4,FALSE)</f>
        <v>Post Graduate</v>
      </c>
      <c r="R1415" s="17">
        <f>VLOOKUP(D1415,Details!$C$1:$J$3719,5,FALSE)</f>
        <v>54</v>
      </c>
      <c r="S1415" s="18" t="str">
        <f>VLOOKUP(D1415,Details!$C$1:$J$3719,6,FALSE)</f>
        <v>Rs3,51,20,000 ~ 3Crore+</v>
      </c>
      <c r="T1415" s="18" t="str">
        <f>VLOOKUP(D1415,Details!$C$1:$J$3719,7,FALSE)</f>
        <v>Rs4,00,00,000 ~ 4Crore+</v>
      </c>
      <c r="U1415" s="18" t="str">
        <f>VLOOKUP(D1415,Details!$C$1:$J$3719,8,FALSE)</f>
        <v/>
      </c>
    </row>
    <row r="1416">
      <c r="A1416" s="5" t="s">
        <v>22</v>
      </c>
      <c r="B1416" s="5" t="s">
        <v>2503</v>
      </c>
      <c r="C1416" s="21" t="s">
        <v>24</v>
      </c>
      <c r="D1416" s="21" t="s">
        <v>8062</v>
      </c>
      <c r="E1416" s="21" t="s">
        <v>33</v>
      </c>
      <c r="F1416" s="22">
        <v>65.0</v>
      </c>
      <c r="G1416" s="21" t="s">
        <v>24</v>
      </c>
      <c r="H1416" s="13"/>
      <c r="I1416" s="21" t="s">
        <v>44</v>
      </c>
      <c r="J1416" s="22">
        <v>3666.0</v>
      </c>
      <c r="K1416" s="22">
        <v>54.0</v>
      </c>
      <c r="L1416" s="22">
        <v>3720.0</v>
      </c>
      <c r="M1416" s="22">
        <v>2.42</v>
      </c>
      <c r="N1416" s="14">
        <v>1.817746483</v>
      </c>
      <c r="O1416" s="14">
        <v>204649.0</v>
      </c>
      <c r="P1416" s="17" t="str">
        <f>VLOOKUP(D1416,Details!$C$1:$J$3719,3,FALSE)</f>
        <v>#N/A</v>
      </c>
      <c r="Q1416" s="18" t="str">
        <f>VLOOKUP(D1416,Details!$C$1:$J$3719,4,FALSE)</f>
        <v>#N/A</v>
      </c>
      <c r="R1416" s="17" t="str">
        <f>VLOOKUP(D1416,Details!$C$1:$J$3719,5,FALSE)</f>
        <v>#N/A</v>
      </c>
      <c r="S1416" s="18" t="str">
        <f>VLOOKUP(D1416,Details!$C$1:$J$3719,6,FALSE)</f>
        <v>#N/A</v>
      </c>
      <c r="T1416" s="18" t="str">
        <f>VLOOKUP(D1416,Details!$C$1:$J$3719,7,FALSE)</f>
        <v>#N/A</v>
      </c>
      <c r="U1416" s="18" t="str">
        <f>VLOOKUP(D1416,Details!$C$1:$J$3719,8,FALSE)</f>
        <v>#N/A</v>
      </c>
    </row>
    <row r="1417">
      <c r="A1417" s="5" t="s">
        <v>22</v>
      </c>
      <c r="B1417" s="5" t="s">
        <v>2503</v>
      </c>
      <c r="C1417" s="21" t="s">
        <v>24</v>
      </c>
      <c r="D1417" s="21" t="s">
        <v>8063</v>
      </c>
      <c r="E1417" s="21" t="s">
        <v>33</v>
      </c>
      <c r="F1417" s="22">
        <v>37.0</v>
      </c>
      <c r="G1417" s="21" t="s">
        <v>24</v>
      </c>
      <c r="H1417" s="13"/>
      <c r="I1417" s="21" t="s">
        <v>73</v>
      </c>
      <c r="J1417" s="22">
        <v>718.0</v>
      </c>
      <c r="K1417" s="22">
        <v>2.0</v>
      </c>
      <c r="L1417" s="22">
        <v>720.0</v>
      </c>
      <c r="M1417" s="22">
        <v>0.47</v>
      </c>
      <c r="N1417" s="14">
        <v>0.3518219</v>
      </c>
      <c r="O1417" s="14">
        <v>204649.0</v>
      </c>
      <c r="P1417" s="17" t="str">
        <f>VLOOKUP(D1417,Details!$C$1:$J$3719,3,FALSE)</f>
        <v>#N/A</v>
      </c>
      <c r="Q1417" s="18" t="str">
        <f>VLOOKUP(D1417,Details!$C$1:$J$3719,4,FALSE)</f>
        <v>#N/A</v>
      </c>
      <c r="R1417" s="17" t="str">
        <f>VLOOKUP(D1417,Details!$C$1:$J$3719,5,FALSE)</f>
        <v>#N/A</v>
      </c>
      <c r="S1417" s="18" t="str">
        <f>VLOOKUP(D1417,Details!$C$1:$J$3719,6,FALSE)</f>
        <v>#N/A</v>
      </c>
      <c r="T1417" s="18" t="str">
        <f>VLOOKUP(D1417,Details!$C$1:$J$3719,7,FALSE)</f>
        <v>#N/A</v>
      </c>
      <c r="U1417" s="18" t="str">
        <f>VLOOKUP(D1417,Details!$C$1:$J$3719,8,FALSE)</f>
        <v>#N/A</v>
      </c>
    </row>
    <row r="1418">
      <c r="A1418" s="5" t="s">
        <v>22</v>
      </c>
      <c r="B1418" s="5" t="s">
        <v>2503</v>
      </c>
      <c r="C1418" s="21" t="s">
        <v>24</v>
      </c>
      <c r="D1418" s="21" t="s">
        <v>8064</v>
      </c>
      <c r="E1418" s="21" t="s">
        <v>33</v>
      </c>
      <c r="F1418" s="22">
        <v>52.0</v>
      </c>
      <c r="G1418" s="21" t="s">
        <v>24</v>
      </c>
      <c r="H1418" s="13"/>
      <c r="I1418" s="21" t="s">
        <v>35</v>
      </c>
      <c r="J1418" s="22">
        <v>675.0</v>
      </c>
      <c r="K1418" s="22">
        <v>1.0</v>
      </c>
      <c r="L1418" s="22">
        <v>676.0</v>
      </c>
      <c r="M1418" s="22">
        <v>0.44</v>
      </c>
      <c r="N1418" s="14">
        <v>0.330321673</v>
      </c>
      <c r="O1418" s="14">
        <v>204649.0</v>
      </c>
      <c r="P1418" s="17">
        <f>VLOOKUP(D1418,Details!$C$1:$J$3719,3,FALSE)</f>
        <v>0</v>
      </c>
      <c r="Q1418" s="18" t="str">
        <f>VLOOKUP(D1418,Details!$C$1:$J$3719,4,FALSE)</f>
        <v>Graduate</v>
      </c>
      <c r="R1418" s="17">
        <f>VLOOKUP(D1418,Details!$C$1:$J$3719,5,FALSE)</f>
        <v>52</v>
      </c>
      <c r="S1418" s="18" t="str">
        <f>VLOOKUP(D1418,Details!$C$1:$J$3719,6,FALSE)</f>
        <v>Rs16,64,500 ~ 16Lacs+</v>
      </c>
      <c r="T1418" s="18" t="str">
        <f>VLOOKUP(D1418,Details!$C$1:$J$3719,7,FALSE)</f>
        <v>Rs6,45,000 ~ 6Lacs+</v>
      </c>
      <c r="U1418" s="18" t="str">
        <f>VLOOKUP(D1418,Details!$C$1:$J$3719,8,FALSE)</f>
        <v/>
      </c>
    </row>
    <row r="1419">
      <c r="A1419" s="5" t="s">
        <v>22</v>
      </c>
      <c r="B1419" s="5" t="s">
        <v>2503</v>
      </c>
      <c r="C1419" s="21" t="s">
        <v>24</v>
      </c>
      <c r="D1419" s="21" t="s">
        <v>8065</v>
      </c>
      <c r="E1419" s="21" t="s">
        <v>33</v>
      </c>
      <c r="F1419" s="22">
        <v>46.0</v>
      </c>
      <c r="G1419" s="21" t="s">
        <v>253</v>
      </c>
      <c r="H1419" s="13"/>
      <c r="I1419" s="21" t="s">
        <v>48</v>
      </c>
      <c r="J1419" s="22">
        <v>620.0</v>
      </c>
      <c r="K1419" s="22">
        <v>0.0</v>
      </c>
      <c r="L1419" s="22">
        <v>620.0</v>
      </c>
      <c r="M1419" s="22">
        <v>0.4</v>
      </c>
      <c r="N1419" s="14">
        <v>0.302957747</v>
      </c>
      <c r="O1419" s="14">
        <v>204649.0</v>
      </c>
      <c r="P1419" s="17" t="str">
        <f>VLOOKUP(D1419,Details!$C$1:$J$3719,3,FALSE)</f>
        <v>#N/A</v>
      </c>
      <c r="Q1419" s="18" t="str">
        <f>VLOOKUP(D1419,Details!$C$1:$J$3719,4,FALSE)</f>
        <v>#N/A</v>
      </c>
      <c r="R1419" s="17" t="str">
        <f>VLOOKUP(D1419,Details!$C$1:$J$3719,5,FALSE)</f>
        <v>#N/A</v>
      </c>
      <c r="S1419" s="18" t="str">
        <f>VLOOKUP(D1419,Details!$C$1:$J$3719,6,FALSE)</f>
        <v>#N/A</v>
      </c>
      <c r="T1419" s="18" t="str">
        <f>VLOOKUP(D1419,Details!$C$1:$J$3719,7,FALSE)</f>
        <v>#N/A</v>
      </c>
      <c r="U1419" s="18" t="str">
        <f>VLOOKUP(D1419,Details!$C$1:$J$3719,8,FALSE)</f>
        <v>#N/A</v>
      </c>
    </row>
    <row r="1420">
      <c r="A1420" s="5" t="s">
        <v>22</v>
      </c>
      <c r="B1420" s="5" t="s">
        <v>2503</v>
      </c>
      <c r="C1420" s="21" t="s">
        <v>24</v>
      </c>
      <c r="D1420" s="21" t="s">
        <v>8066</v>
      </c>
      <c r="E1420" s="21" t="s">
        <v>33</v>
      </c>
      <c r="F1420" s="22">
        <v>54.0</v>
      </c>
      <c r="G1420" s="21" t="s">
        <v>24</v>
      </c>
      <c r="H1420" s="13"/>
      <c r="I1420" s="21" t="s">
        <v>57</v>
      </c>
      <c r="J1420" s="22">
        <v>499.0</v>
      </c>
      <c r="K1420" s="22">
        <v>3.0</v>
      </c>
      <c r="L1420" s="22">
        <v>502.0</v>
      </c>
      <c r="M1420" s="22">
        <v>0.33</v>
      </c>
      <c r="N1420" s="14">
        <v>0.245298047</v>
      </c>
      <c r="O1420" s="14">
        <v>204649.0</v>
      </c>
      <c r="P1420" s="17">
        <f>VLOOKUP(D1420,Details!$C$1:$J$3719,3,FALSE)</f>
        <v>0</v>
      </c>
      <c r="Q1420" s="18" t="str">
        <f>VLOOKUP(D1420,Details!$C$1:$J$3719,4,FALSE)</f>
        <v>12th Pass</v>
      </c>
      <c r="R1420" s="17">
        <f>VLOOKUP(D1420,Details!$C$1:$J$3719,5,FALSE)</f>
        <v>54</v>
      </c>
      <c r="S1420" s="18" t="str">
        <f>VLOOKUP(D1420,Details!$C$1:$J$3719,6,FALSE)</f>
        <v>Rs47,32,000 ~ 47Lacs+</v>
      </c>
      <c r="T1420" s="18" t="str">
        <f>VLOOKUP(D1420,Details!$C$1:$J$3719,7,FALSE)</f>
        <v>Rs0 ~ </v>
      </c>
      <c r="U1420" s="18" t="str">
        <f>VLOOKUP(D1420,Details!$C$1:$J$3719,8,FALSE)</f>
        <v/>
      </c>
    </row>
    <row r="1421">
      <c r="A1421" s="5" t="s">
        <v>22</v>
      </c>
      <c r="B1421" s="5" t="s">
        <v>2503</v>
      </c>
      <c r="C1421" s="21" t="s">
        <v>24</v>
      </c>
      <c r="D1421" s="21" t="s">
        <v>8067</v>
      </c>
      <c r="E1421" s="21" t="s">
        <v>33</v>
      </c>
      <c r="F1421" s="22">
        <v>30.0</v>
      </c>
      <c r="G1421" s="21" t="s">
        <v>943</v>
      </c>
      <c r="H1421" s="13"/>
      <c r="I1421" s="21" t="s">
        <v>48</v>
      </c>
      <c r="J1421" s="22">
        <v>321.0</v>
      </c>
      <c r="K1421" s="22">
        <v>0.0</v>
      </c>
      <c r="L1421" s="22">
        <v>321.0</v>
      </c>
      <c r="M1421" s="22">
        <v>0.21</v>
      </c>
      <c r="N1421" s="14">
        <v>0.15685393</v>
      </c>
      <c r="O1421" s="14">
        <v>204649.0</v>
      </c>
      <c r="P1421" s="17">
        <f>VLOOKUP(D1421,Details!$C$1:$J$3719,3,FALSE)</f>
        <v>0</v>
      </c>
      <c r="Q1421" s="18" t="str">
        <f>VLOOKUP(D1421,Details!$C$1:$J$3719,4,FALSE)</f>
        <v>Literate</v>
      </c>
      <c r="R1421" s="17">
        <f>VLOOKUP(D1421,Details!$C$1:$J$3719,5,FALSE)</f>
        <v>30</v>
      </c>
      <c r="S1421" s="18" t="str">
        <f>VLOOKUP(D1421,Details!$C$1:$J$3719,6,FALSE)</f>
        <v>Rs2,00,000 ~ 2Lacs+</v>
      </c>
      <c r="T1421" s="18" t="str">
        <f>VLOOKUP(D1421,Details!$C$1:$J$3719,7,FALSE)</f>
        <v>Rs5,00,000 ~ 5Lacs+</v>
      </c>
      <c r="U1421" s="18" t="str">
        <f>VLOOKUP(D1421,Details!$C$1:$J$3719,8,FALSE)</f>
        <v/>
      </c>
    </row>
    <row r="1422">
      <c r="A1422" s="5" t="s">
        <v>22</v>
      </c>
      <c r="B1422" s="5" t="s">
        <v>2503</v>
      </c>
      <c r="C1422" s="21" t="s">
        <v>24</v>
      </c>
      <c r="D1422" s="21" t="s">
        <v>8068</v>
      </c>
      <c r="E1422" s="21" t="s">
        <v>33</v>
      </c>
      <c r="F1422" s="22">
        <v>32.0</v>
      </c>
      <c r="G1422" s="21" t="s">
        <v>24</v>
      </c>
      <c r="H1422" s="13"/>
      <c r="I1422" s="21" t="s">
        <v>48</v>
      </c>
      <c r="J1422" s="22">
        <v>228.0</v>
      </c>
      <c r="K1422" s="22">
        <v>0.0</v>
      </c>
      <c r="L1422" s="22">
        <v>228.0</v>
      </c>
      <c r="M1422" s="22">
        <v>0.15</v>
      </c>
      <c r="N1422" s="14">
        <v>0.111410268</v>
      </c>
      <c r="O1422" s="14">
        <v>204649.0</v>
      </c>
      <c r="P1422" s="17">
        <f>VLOOKUP(D1422,Details!$C$1:$J$3719,3,FALSE)</f>
        <v>0</v>
      </c>
      <c r="Q1422" s="18" t="str">
        <f>VLOOKUP(D1422,Details!$C$1:$J$3719,4,FALSE)</f>
        <v>10th Pass</v>
      </c>
      <c r="R1422" s="17">
        <f>VLOOKUP(D1422,Details!$C$1:$J$3719,5,FALSE)</f>
        <v>32</v>
      </c>
      <c r="S1422" s="18" t="str">
        <f>VLOOKUP(D1422,Details!$C$1:$J$3719,6,FALSE)</f>
        <v>Rs33,700 ~ 33Thou+</v>
      </c>
      <c r="T1422" s="18" t="str">
        <f>VLOOKUP(D1422,Details!$C$1:$J$3719,7,FALSE)</f>
        <v>Rs0 ~ </v>
      </c>
      <c r="U1422" s="18" t="str">
        <f>VLOOKUP(D1422,Details!$C$1:$J$3719,8,FALSE)</f>
        <v/>
      </c>
    </row>
    <row r="1423">
      <c r="A1423" s="5" t="s">
        <v>22</v>
      </c>
      <c r="B1423" s="5" t="s">
        <v>8069</v>
      </c>
      <c r="C1423" s="21" t="s">
        <v>24</v>
      </c>
      <c r="D1423" s="21" t="s">
        <v>4381</v>
      </c>
      <c r="E1423" s="21" t="s">
        <v>33</v>
      </c>
      <c r="F1423" s="22">
        <v>63.0</v>
      </c>
      <c r="G1423" s="21" t="s">
        <v>24</v>
      </c>
      <c r="H1423" s="13"/>
      <c r="I1423" s="21" t="s">
        <v>40</v>
      </c>
      <c r="J1423" s="22">
        <v>64446.0</v>
      </c>
      <c r="K1423" s="22">
        <v>109.0</v>
      </c>
      <c r="L1423" s="22">
        <v>64555.0</v>
      </c>
      <c r="M1423" s="22">
        <v>41.63</v>
      </c>
      <c r="N1423" s="14">
        <v>37.14754287</v>
      </c>
      <c r="O1423" s="14">
        <v>173780.0</v>
      </c>
      <c r="P1423" s="17">
        <f>VLOOKUP(D1423,Details!$C$1:$J$3719,3,FALSE)</f>
        <v>1</v>
      </c>
      <c r="Q1423" s="18" t="str">
        <f>VLOOKUP(D1423,Details!$C$1:$J$3719,4,FALSE)</f>
        <v>Graduate</v>
      </c>
      <c r="R1423" s="17">
        <f>VLOOKUP(D1423,Details!$C$1:$J$3719,5,FALSE)</f>
        <v>63</v>
      </c>
      <c r="S1423" s="18" t="str">
        <f>VLOOKUP(D1423,Details!$C$1:$J$3719,6,FALSE)</f>
        <v>Rs43,55,200 ~ 43Lacs+</v>
      </c>
      <c r="T1423" s="18" t="str">
        <f>VLOOKUP(D1423,Details!$C$1:$J$3719,7,FALSE)</f>
        <v>Rs13,83,250 ~ 13Lacs+</v>
      </c>
      <c r="U1423" s="18" t="str">
        <f>VLOOKUP(D1423,Details!$C$1:$J$3719,8,FALSE)</f>
        <v>Y</v>
      </c>
    </row>
    <row r="1424">
      <c r="A1424" s="5" t="s">
        <v>22</v>
      </c>
      <c r="B1424" s="5" t="s">
        <v>8069</v>
      </c>
      <c r="C1424" s="21" t="s">
        <v>24</v>
      </c>
      <c r="D1424" s="21" t="s">
        <v>4400</v>
      </c>
      <c r="E1424" s="21" t="s">
        <v>33</v>
      </c>
      <c r="F1424" s="22">
        <v>53.0</v>
      </c>
      <c r="G1424" s="21" t="s">
        <v>24</v>
      </c>
      <c r="H1424" s="13"/>
      <c r="I1424" s="21" t="s">
        <v>130</v>
      </c>
      <c r="J1424" s="22">
        <v>58784.0</v>
      </c>
      <c r="K1424" s="22">
        <v>105.0</v>
      </c>
      <c r="L1424" s="22">
        <v>58889.0</v>
      </c>
      <c r="M1424" s="22">
        <v>37.98</v>
      </c>
      <c r="N1424" s="14">
        <v>33.88709863</v>
      </c>
      <c r="O1424" s="14">
        <v>173780.0</v>
      </c>
      <c r="P1424" s="17">
        <f>VLOOKUP(D1424,Details!$C$1:$J$3719,3,FALSE)</f>
        <v>0</v>
      </c>
      <c r="Q1424" s="18" t="str">
        <f>VLOOKUP(D1424,Details!$C$1:$J$3719,4,FALSE)</f>
        <v>10th Pass</v>
      </c>
      <c r="R1424" s="17">
        <f>VLOOKUP(D1424,Details!$C$1:$J$3719,5,FALSE)</f>
        <v>53</v>
      </c>
      <c r="S1424" s="18" t="str">
        <f>VLOOKUP(D1424,Details!$C$1:$J$3719,6,FALSE)</f>
        <v>Rs32,04,191 ~ 32Lacs+</v>
      </c>
      <c r="T1424" s="18" t="str">
        <f>VLOOKUP(D1424,Details!$C$1:$J$3719,7,FALSE)</f>
        <v>Rs1,30,985 ~ 1Lacs+</v>
      </c>
      <c r="U1424" s="18" t="str">
        <f>VLOOKUP(D1424,Details!$C$1:$J$3719,8,FALSE)</f>
        <v/>
      </c>
    </row>
    <row r="1425">
      <c r="A1425" s="5" t="s">
        <v>22</v>
      </c>
      <c r="B1425" s="5" t="s">
        <v>8069</v>
      </c>
      <c r="C1425" s="21" t="s">
        <v>24</v>
      </c>
      <c r="D1425" s="21" t="s">
        <v>4393</v>
      </c>
      <c r="E1425" s="21" t="s">
        <v>33</v>
      </c>
      <c r="F1425" s="22">
        <v>46.0</v>
      </c>
      <c r="G1425" s="21" t="s">
        <v>24</v>
      </c>
      <c r="H1425" s="13"/>
      <c r="I1425" s="21" t="s">
        <v>52</v>
      </c>
      <c r="J1425" s="22">
        <v>18820.0</v>
      </c>
      <c r="K1425" s="22">
        <v>3.0</v>
      </c>
      <c r="L1425" s="22">
        <v>18823.0</v>
      </c>
      <c r="M1425" s="22">
        <v>12.14</v>
      </c>
      <c r="N1425" s="14">
        <v>10.83151111</v>
      </c>
      <c r="O1425" s="14">
        <v>173780.0</v>
      </c>
      <c r="P1425" s="17">
        <f>VLOOKUP(D1425,Details!$C$1:$J$3719,3,FALSE)</f>
        <v>0</v>
      </c>
      <c r="Q1425" s="18" t="str">
        <f>VLOOKUP(D1425,Details!$C$1:$J$3719,4,FALSE)</f>
        <v>12th Pass</v>
      </c>
      <c r="R1425" s="17">
        <f>VLOOKUP(D1425,Details!$C$1:$J$3719,5,FALSE)</f>
        <v>46</v>
      </c>
      <c r="S1425" s="18" t="str">
        <f>VLOOKUP(D1425,Details!$C$1:$J$3719,6,FALSE)</f>
        <v>Rs1,27,83,114 ~ 1Crore+</v>
      </c>
      <c r="T1425" s="18" t="str">
        <f>VLOOKUP(D1425,Details!$C$1:$J$3719,7,FALSE)</f>
        <v>Rs10,70,830 ~ 10Lacs+</v>
      </c>
      <c r="U1425" s="18" t="str">
        <f>VLOOKUP(D1425,Details!$C$1:$J$3719,8,FALSE)</f>
        <v/>
      </c>
    </row>
    <row r="1426">
      <c r="A1426" s="5" t="s">
        <v>22</v>
      </c>
      <c r="B1426" s="5" t="s">
        <v>8069</v>
      </c>
      <c r="C1426" s="21" t="s">
        <v>24</v>
      </c>
      <c r="D1426" s="21" t="s">
        <v>8070</v>
      </c>
      <c r="E1426" s="21" t="s">
        <v>33</v>
      </c>
      <c r="F1426" s="22">
        <v>46.0</v>
      </c>
      <c r="G1426" s="21" t="s">
        <v>24</v>
      </c>
      <c r="H1426" s="13"/>
      <c r="I1426" s="21" t="s">
        <v>44</v>
      </c>
      <c r="J1426" s="22">
        <v>2906.0</v>
      </c>
      <c r="K1426" s="22">
        <v>3.0</v>
      </c>
      <c r="L1426" s="22">
        <v>2909.0</v>
      </c>
      <c r="M1426" s="22">
        <v>1.88</v>
      </c>
      <c r="N1426" s="14">
        <v>1.673955576</v>
      </c>
      <c r="O1426" s="14">
        <v>173780.0</v>
      </c>
      <c r="P1426" s="17" t="str">
        <f>VLOOKUP(D1426,Details!$C$1:$J$3719,3,FALSE)</f>
        <v>#N/A</v>
      </c>
      <c r="Q1426" s="18" t="str">
        <f>VLOOKUP(D1426,Details!$C$1:$J$3719,4,FALSE)</f>
        <v>#N/A</v>
      </c>
      <c r="R1426" s="17" t="str">
        <f>VLOOKUP(D1426,Details!$C$1:$J$3719,5,FALSE)</f>
        <v>#N/A</v>
      </c>
      <c r="S1426" s="18" t="str">
        <f>VLOOKUP(D1426,Details!$C$1:$J$3719,6,FALSE)</f>
        <v>#N/A</v>
      </c>
      <c r="T1426" s="18" t="str">
        <f>VLOOKUP(D1426,Details!$C$1:$J$3719,7,FALSE)</f>
        <v>#N/A</v>
      </c>
      <c r="U1426" s="18" t="str">
        <f>VLOOKUP(D1426,Details!$C$1:$J$3719,8,FALSE)</f>
        <v>#N/A</v>
      </c>
    </row>
    <row r="1427">
      <c r="A1427" s="5" t="s">
        <v>22</v>
      </c>
      <c r="B1427" s="5" t="s">
        <v>8069</v>
      </c>
      <c r="C1427" s="21" t="s">
        <v>24</v>
      </c>
      <c r="D1427" s="21" t="s">
        <v>8071</v>
      </c>
      <c r="E1427" s="21" t="s">
        <v>346</v>
      </c>
      <c r="F1427" s="22">
        <v>35.0</v>
      </c>
      <c r="G1427" s="21" t="s">
        <v>253</v>
      </c>
      <c r="H1427" s="13"/>
      <c r="I1427" s="21" t="s">
        <v>48</v>
      </c>
      <c r="J1427" s="22">
        <v>2337.0</v>
      </c>
      <c r="K1427" s="22">
        <v>0.0</v>
      </c>
      <c r="L1427" s="22">
        <v>2337.0</v>
      </c>
      <c r="M1427" s="22">
        <v>1.51</v>
      </c>
      <c r="N1427" s="14">
        <v>1.344803775</v>
      </c>
      <c r="O1427" s="14">
        <v>173780.0</v>
      </c>
      <c r="P1427" s="17" t="str">
        <f>VLOOKUP(D1427,Details!$C$1:$J$3719,3,FALSE)</f>
        <v>#N/A</v>
      </c>
      <c r="Q1427" s="18" t="str">
        <f>VLOOKUP(D1427,Details!$C$1:$J$3719,4,FALSE)</f>
        <v>#N/A</v>
      </c>
      <c r="R1427" s="17" t="str">
        <f>VLOOKUP(D1427,Details!$C$1:$J$3719,5,FALSE)</f>
        <v>#N/A</v>
      </c>
      <c r="S1427" s="18" t="str">
        <f>VLOOKUP(D1427,Details!$C$1:$J$3719,6,FALSE)</f>
        <v>#N/A</v>
      </c>
      <c r="T1427" s="18" t="str">
        <f>VLOOKUP(D1427,Details!$C$1:$J$3719,7,FALSE)</f>
        <v>#N/A</v>
      </c>
      <c r="U1427" s="18" t="str">
        <f>VLOOKUP(D1427,Details!$C$1:$J$3719,8,FALSE)</f>
        <v>#N/A</v>
      </c>
    </row>
    <row r="1428">
      <c r="A1428" s="5" t="s">
        <v>22</v>
      </c>
      <c r="B1428" s="5" t="s">
        <v>8069</v>
      </c>
      <c r="C1428" s="21" t="s">
        <v>24</v>
      </c>
      <c r="D1428" s="21" t="s">
        <v>4396</v>
      </c>
      <c r="E1428" s="21" t="s">
        <v>33</v>
      </c>
      <c r="F1428" s="22">
        <v>31.0</v>
      </c>
      <c r="G1428" s="21" t="s">
        <v>24</v>
      </c>
      <c r="H1428" s="13"/>
      <c r="I1428" s="21" t="s">
        <v>73</v>
      </c>
      <c r="J1428" s="22">
        <v>2067.0</v>
      </c>
      <c r="K1428" s="22">
        <v>0.0</v>
      </c>
      <c r="L1428" s="22">
        <v>2067.0</v>
      </c>
      <c r="M1428" s="22">
        <v>1.33</v>
      </c>
      <c r="N1428" s="14">
        <v>1.189434918</v>
      </c>
      <c r="O1428" s="14">
        <v>173780.0</v>
      </c>
      <c r="P1428" s="17">
        <f>VLOOKUP(D1428,Details!$C$1:$J$3719,3,FALSE)</f>
        <v>0</v>
      </c>
      <c r="Q1428" s="18" t="str">
        <f>VLOOKUP(D1428,Details!$C$1:$J$3719,4,FALSE)</f>
        <v>10th Pass</v>
      </c>
      <c r="R1428" s="17">
        <f>VLOOKUP(D1428,Details!$C$1:$J$3719,5,FALSE)</f>
        <v>31</v>
      </c>
      <c r="S1428" s="18" t="str">
        <f>VLOOKUP(D1428,Details!$C$1:$J$3719,6,FALSE)</f>
        <v>Rs27,000 ~ 27Thou+</v>
      </c>
      <c r="T1428" s="18" t="str">
        <f>VLOOKUP(D1428,Details!$C$1:$J$3719,7,FALSE)</f>
        <v>Rs0 ~ </v>
      </c>
      <c r="U1428" s="18" t="str">
        <f>VLOOKUP(D1428,Details!$C$1:$J$3719,8,FALSE)</f>
        <v/>
      </c>
    </row>
    <row r="1429">
      <c r="A1429" s="5" t="s">
        <v>22</v>
      </c>
      <c r="B1429" s="5" t="s">
        <v>8069</v>
      </c>
      <c r="C1429" s="21" t="s">
        <v>24</v>
      </c>
      <c r="D1429" s="21" t="s">
        <v>8072</v>
      </c>
      <c r="E1429" s="21" t="s">
        <v>33</v>
      </c>
      <c r="F1429" s="22">
        <v>68.0</v>
      </c>
      <c r="G1429" s="21" t="s">
        <v>24</v>
      </c>
      <c r="H1429" s="13"/>
      <c r="I1429" s="21" t="s">
        <v>35</v>
      </c>
      <c r="J1429" s="22">
        <v>2004.0</v>
      </c>
      <c r="K1429" s="22">
        <v>0.0</v>
      </c>
      <c r="L1429" s="22">
        <v>2004.0</v>
      </c>
      <c r="M1429" s="22">
        <v>1.29</v>
      </c>
      <c r="N1429" s="14">
        <v>1.153182184</v>
      </c>
      <c r="O1429" s="14">
        <v>173780.0</v>
      </c>
      <c r="P1429" s="17" t="str">
        <f>VLOOKUP(D1429,Details!$C$1:$J$3719,3,FALSE)</f>
        <v>#N/A</v>
      </c>
      <c r="Q1429" s="18" t="str">
        <f>VLOOKUP(D1429,Details!$C$1:$J$3719,4,FALSE)</f>
        <v>#N/A</v>
      </c>
      <c r="R1429" s="17" t="str">
        <f>VLOOKUP(D1429,Details!$C$1:$J$3719,5,FALSE)</f>
        <v>#N/A</v>
      </c>
      <c r="S1429" s="18" t="str">
        <f>VLOOKUP(D1429,Details!$C$1:$J$3719,6,FALSE)</f>
        <v>#N/A</v>
      </c>
      <c r="T1429" s="18" t="str">
        <f>VLOOKUP(D1429,Details!$C$1:$J$3719,7,FALSE)</f>
        <v>#N/A</v>
      </c>
      <c r="U1429" s="18" t="str">
        <f>VLOOKUP(D1429,Details!$C$1:$J$3719,8,FALSE)</f>
        <v>#N/A</v>
      </c>
    </row>
    <row r="1430">
      <c r="A1430" s="5" t="s">
        <v>22</v>
      </c>
      <c r="B1430" s="5" t="s">
        <v>8069</v>
      </c>
      <c r="C1430" s="21" t="s">
        <v>24</v>
      </c>
      <c r="D1430" s="21" t="s">
        <v>4387</v>
      </c>
      <c r="E1430" s="21" t="s">
        <v>33</v>
      </c>
      <c r="F1430" s="22">
        <v>26.0</v>
      </c>
      <c r="G1430" s="21" t="s">
        <v>24</v>
      </c>
      <c r="H1430" s="13"/>
      <c r="I1430" s="21" t="s">
        <v>381</v>
      </c>
      <c r="J1430" s="22">
        <v>779.0</v>
      </c>
      <c r="K1430" s="22">
        <v>0.0</v>
      </c>
      <c r="L1430" s="22">
        <v>779.0</v>
      </c>
      <c r="M1430" s="22">
        <v>0.5</v>
      </c>
      <c r="N1430" s="14">
        <v>0.448267925</v>
      </c>
      <c r="O1430" s="14">
        <v>173780.0</v>
      </c>
      <c r="P1430" s="17">
        <f>VLOOKUP(D1430,Details!$C$1:$J$3719,3,FALSE)</f>
        <v>0</v>
      </c>
      <c r="Q1430" s="18" t="str">
        <f>VLOOKUP(D1430,Details!$C$1:$J$3719,4,FALSE)</f>
        <v>12th Pass</v>
      </c>
      <c r="R1430" s="17">
        <f>VLOOKUP(D1430,Details!$C$1:$J$3719,5,FALSE)</f>
        <v>26</v>
      </c>
      <c r="S1430" s="18" t="str">
        <f>VLOOKUP(D1430,Details!$C$1:$J$3719,6,FALSE)</f>
        <v>Rs15,000 ~ 15Thou+</v>
      </c>
      <c r="T1430" s="18" t="str">
        <f>VLOOKUP(D1430,Details!$C$1:$J$3719,7,FALSE)</f>
        <v>Rs40,000 ~ 40Thou+</v>
      </c>
      <c r="U1430" s="18" t="str">
        <f>VLOOKUP(D1430,Details!$C$1:$J$3719,8,FALSE)</f>
        <v/>
      </c>
    </row>
    <row r="1431">
      <c r="A1431" s="5" t="s">
        <v>22</v>
      </c>
      <c r="B1431" s="5" t="s">
        <v>8069</v>
      </c>
      <c r="C1431" s="21" t="s">
        <v>24</v>
      </c>
      <c r="D1431" s="21" t="s">
        <v>4408</v>
      </c>
      <c r="E1431" s="21" t="s">
        <v>33</v>
      </c>
      <c r="F1431" s="22">
        <v>32.0</v>
      </c>
      <c r="G1431" s="21" t="s">
        <v>24</v>
      </c>
      <c r="H1431" s="13"/>
      <c r="I1431" s="21" t="s">
        <v>48</v>
      </c>
      <c r="J1431" s="22">
        <v>629.0</v>
      </c>
      <c r="K1431" s="22">
        <v>0.0</v>
      </c>
      <c r="L1431" s="22">
        <v>629.0</v>
      </c>
      <c r="M1431" s="22">
        <v>0.41</v>
      </c>
      <c r="N1431" s="14">
        <v>0.361951893</v>
      </c>
      <c r="O1431" s="14">
        <v>173780.0</v>
      </c>
      <c r="P1431" s="17">
        <f>VLOOKUP(D1431,Details!$C$1:$J$3719,3,FALSE)</f>
        <v>1</v>
      </c>
      <c r="Q1431" s="18" t="str">
        <f>VLOOKUP(D1431,Details!$C$1:$J$3719,4,FALSE)</f>
        <v>Graduate Professional</v>
      </c>
      <c r="R1431" s="17">
        <f>VLOOKUP(D1431,Details!$C$1:$J$3719,5,FALSE)</f>
        <v>32</v>
      </c>
      <c r="S1431" s="18" t="str">
        <f>VLOOKUP(D1431,Details!$C$1:$J$3719,6,FALSE)</f>
        <v>Rs70,700 ~ 70Thou+</v>
      </c>
      <c r="T1431" s="18" t="str">
        <f>VLOOKUP(D1431,Details!$C$1:$J$3719,7,FALSE)</f>
        <v>Rs0 ~ </v>
      </c>
      <c r="U1431" s="18" t="str">
        <f>VLOOKUP(D1431,Details!$C$1:$J$3719,8,FALSE)</f>
        <v/>
      </c>
    </row>
    <row r="1432">
      <c r="A1432" s="5" t="s">
        <v>22</v>
      </c>
      <c r="B1432" s="5" t="s">
        <v>8069</v>
      </c>
      <c r="C1432" s="21" t="s">
        <v>24</v>
      </c>
      <c r="D1432" s="21" t="s">
        <v>4398</v>
      </c>
      <c r="E1432" s="21" t="s">
        <v>346</v>
      </c>
      <c r="F1432" s="22">
        <v>39.0</v>
      </c>
      <c r="G1432" s="21" t="s">
        <v>24</v>
      </c>
      <c r="H1432" s="13"/>
      <c r="I1432" s="21" t="s">
        <v>57</v>
      </c>
      <c r="J1432" s="22">
        <v>538.0</v>
      </c>
      <c r="K1432" s="22">
        <v>0.0</v>
      </c>
      <c r="L1432" s="22">
        <v>538.0</v>
      </c>
      <c r="M1432" s="22">
        <v>0.35</v>
      </c>
      <c r="N1432" s="14">
        <v>0.309586834</v>
      </c>
      <c r="O1432" s="14">
        <v>173780.0</v>
      </c>
      <c r="P1432" s="17">
        <f>VLOOKUP(D1432,Details!$C$1:$J$3719,3,FALSE)</f>
        <v>0</v>
      </c>
      <c r="Q1432" s="18" t="str">
        <f>VLOOKUP(D1432,Details!$C$1:$J$3719,4,FALSE)</f>
        <v>8th Pass</v>
      </c>
      <c r="R1432" s="17">
        <f>VLOOKUP(D1432,Details!$C$1:$J$3719,5,FALSE)</f>
        <v>39</v>
      </c>
      <c r="S1432" s="18" t="str">
        <f>VLOOKUP(D1432,Details!$C$1:$J$3719,6,FALSE)</f>
        <v>Rs26,10,000 ~ 26Lacs+</v>
      </c>
      <c r="T1432" s="18" t="str">
        <f>VLOOKUP(D1432,Details!$C$1:$J$3719,7,FALSE)</f>
        <v>Rs0 ~ </v>
      </c>
      <c r="U1432" s="18" t="str">
        <f>VLOOKUP(D1432,Details!$C$1:$J$3719,8,FALSE)</f>
        <v/>
      </c>
    </row>
    <row r="1433">
      <c r="A1433" s="5" t="s">
        <v>22</v>
      </c>
      <c r="B1433" s="5" t="s">
        <v>8069</v>
      </c>
      <c r="C1433" s="21" t="s">
        <v>24</v>
      </c>
      <c r="D1433" s="21" t="s">
        <v>4403</v>
      </c>
      <c r="E1433" s="21" t="s">
        <v>346</v>
      </c>
      <c r="F1433" s="22">
        <v>38.0</v>
      </c>
      <c r="G1433" s="21" t="s">
        <v>24</v>
      </c>
      <c r="H1433" s="13"/>
      <c r="I1433" s="21" t="s">
        <v>207</v>
      </c>
      <c r="J1433" s="22">
        <v>531.0</v>
      </c>
      <c r="K1433" s="22">
        <v>0.0</v>
      </c>
      <c r="L1433" s="22">
        <v>531.0</v>
      </c>
      <c r="M1433" s="22">
        <v>0.34</v>
      </c>
      <c r="N1433" s="14">
        <v>0.305558752</v>
      </c>
      <c r="O1433" s="14">
        <v>173780.0</v>
      </c>
      <c r="P1433" s="17">
        <f>VLOOKUP(D1433,Details!$C$1:$J$3719,3,FALSE)</f>
        <v>0</v>
      </c>
      <c r="Q1433" s="18" t="str">
        <f>VLOOKUP(D1433,Details!$C$1:$J$3719,4,FALSE)</f>
        <v>Literate</v>
      </c>
      <c r="R1433" s="17">
        <f>VLOOKUP(D1433,Details!$C$1:$J$3719,5,FALSE)</f>
        <v>38</v>
      </c>
      <c r="S1433" s="18" t="str">
        <f>VLOOKUP(D1433,Details!$C$1:$J$3719,6,FALSE)</f>
        <v>Rs1,50,000 ~ 1Lacs+</v>
      </c>
      <c r="T1433" s="18" t="str">
        <f>VLOOKUP(D1433,Details!$C$1:$J$3719,7,FALSE)</f>
        <v>Rs0 ~ </v>
      </c>
      <c r="U1433" s="18" t="str">
        <f>VLOOKUP(D1433,Details!$C$1:$J$3719,8,FALSE)</f>
        <v/>
      </c>
    </row>
    <row r="1434">
      <c r="A1434" s="5" t="s">
        <v>22</v>
      </c>
      <c r="B1434" s="5" t="s">
        <v>8069</v>
      </c>
      <c r="C1434" s="21" t="s">
        <v>24</v>
      </c>
      <c r="D1434" s="21" t="s">
        <v>4388</v>
      </c>
      <c r="E1434" s="21" t="s">
        <v>33</v>
      </c>
      <c r="F1434" s="22">
        <v>45.0</v>
      </c>
      <c r="G1434" s="21" t="s">
        <v>24</v>
      </c>
      <c r="H1434" s="13"/>
      <c r="I1434" s="21" t="s">
        <v>48</v>
      </c>
      <c r="J1434" s="22">
        <v>529.0</v>
      </c>
      <c r="K1434" s="22">
        <v>0.0</v>
      </c>
      <c r="L1434" s="22">
        <v>529.0</v>
      </c>
      <c r="M1434" s="22">
        <v>0.34</v>
      </c>
      <c r="N1434" s="14">
        <v>0.304407872</v>
      </c>
      <c r="O1434" s="14">
        <v>173780.0</v>
      </c>
      <c r="P1434" s="17">
        <f>VLOOKUP(D1434,Details!$C$1:$J$3719,3,FALSE)</f>
        <v>0</v>
      </c>
      <c r="Q1434" s="18" t="str">
        <f>VLOOKUP(D1434,Details!$C$1:$J$3719,4,FALSE)</f>
        <v>Literate</v>
      </c>
      <c r="R1434" s="17">
        <f>VLOOKUP(D1434,Details!$C$1:$J$3719,5,FALSE)</f>
        <v>45</v>
      </c>
      <c r="S1434" s="18" t="str">
        <f>VLOOKUP(D1434,Details!$C$1:$J$3719,6,FALSE)</f>
        <v>Nil</v>
      </c>
      <c r="T1434" s="18" t="str">
        <f>VLOOKUP(D1434,Details!$C$1:$J$3719,7,FALSE)</f>
        <v>Rs0 ~ </v>
      </c>
      <c r="U1434" s="18" t="str">
        <f>VLOOKUP(D1434,Details!$C$1:$J$3719,8,FALSE)</f>
        <v/>
      </c>
    </row>
    <row r="1435">
      <c r="A1435" s="5" t="s">
        <v>22</v>
      </c>
      <c r="B1435" s="5" t="s">
        <v>8069</v>
      </c>
      <c r="C1435" s="21" t="s">
        <v>24</v>
      </c>
      <c r="D1435" s="21" t="s">
        <v>8073</v>
      </c>
      <c r="E1435" s="21" t="s">
        <v>33</v>
      </c>
      <c r="F1435" s="22">
        <v>39.0</v>
      </c>
      <c r="G1435" s="21" t="s">
        <v>253</v>
      </c>
      <c r="H1435" s="13"/>
      <c r="I1435" s="21" t="s">
        <v>219</v>
      </c>
      <c r="J1435" s="22">
        <v>469.0</v>
      </c>
      <c r="K1435" s="22">
        <v>0.0</v>
      </c>
      <c r="L1435" s="22">
        <v>469.0</v>
      </c>
      <c r="M1435" s="22">
        <v>0.3</v>
      </c>
      <c r="N1435" s="14">
        <v>0.269881459</v>
      </c>
      <c r="O1435" s="14">
        <v>173780.0</v>
      </c>
      <c r="P1435" s="17" t="str">
        <f>VLOOKUP(D1435,Details!$C$1:$J$3719,3,FALSE)</f>
        <v>#N/A</v>
      </c>
      <c r="Q1435" s="18" t="str">
        <f>VLOOKUP(D1435,Details!$C$1:$J$3719,4,FALSE)</f>
        <v>#N/A</v>
      </c>
      <c r="R1435" s="17" t="str">
        <f>VLOOKUP(D1435,Details!$C$1:$J$3719,5,FALSE)</f>
        <v>#N/A</v>
      </c>
      <c r="S1435" s="18" t="str">
        <f>VLOOKUP(D1435,Details!$C$1:$J$3719,6,FALSE)</f>
        <v>#N/A</v>
      </c>
      <c r="T1435" s="18" t="str">
        <f>VLOOKUP(D1435,Details!$C$1:$J$3719,7,FALSE)</f>
        <v>#N/A</v>
      </c>
      <c r="U1435" s="18" t="str">
        <f>VLOOKUP(D1435,Details!$C$1:$J$3719,8,FALSE)</f>
        <v>#N/A</v>
      </c>
    </row>
    <row r="1436">
      <c r="A1436" s="5" t="s">
        <v>22</v>
      </c>
      <c r="B1436" s="5" t="s">
        <v>8074</v>
      </c>
      <c r="C1436" s="21" t="s">
        <v>253</v>
      </c>
      <c r="D1436" s="21" t="s">
        <v>8075</v>
      </c>
      <c r="E1436" s="21" t="s">
        <v>33</v>
      </c>
      <c r="F1436" s="22">
        <v>48.0</v>
      </c>
      <c r="G1436" s="21" t="s">
        <v>253</v>
      </c>
      <c r="H1436" s="13"/>
      <c r="I1436" s="21" t="s">
        <v>40</v>
      </c>
      <c r="J1436" s="22">
        <v>59192.0</v>
      </c>
      <c r="K1436" s="22">
        <v>202.0</v>
      </c>
      <c r="L1436" s="22">
        <v>59394.0</v>
      </c>
      <c r="M1436" s="22">
        <v>37.12</v>
      </c>
      <c r="N1436" s="14">
        <v>32.36553866</v>
      </c>
      <c r="O1436" s="14">
        <v>183510.0</v>
      </c>
      <c r="P1436" s="17">
        <f>VLOOKUP(D1436,Details!$C$1:$J$3719,3,FALSE)</f>
        <v>1</v>
      </c>
      <c r="Q1436" s="18" t="str">
        <f>VLOOKUP(D1436,Details!$C$1:$J$3719,4,FALSE)</f>
        <v>Post Graduate</v>
      </c>
      <c r="R1436" s="17">
        <f>VLOOKUP(D1436,Details!$C$1:$J$3719,5,FALSE)</f>
        <v>48</v>
      </c>
      <c r="S1436" s="18" t="str">
        <f>VLOOKUP(D1436,Details!$C$1:$J$3719,6,FALSE)</f>
        <v>Rs2,70,22,780 ~ 2Crore+</v>
      </c>
      <c r="T1436" s="18" t="str">
        <f>VLOOKUP(D1436,Details!$C$1:$J$3719,7,FALSE)</f>
        <v>Rs66,000 ~ 66Thou+</v>
      </c>
      <c r="U1436" s="18" t="str">
        <f>VLOOKUP(D1436,Details!$C$1:$J$3719,8,FALSE)</f>
        <v>Y</v>
      </c>
    </row>
    <row r="1437">
      <c r="A1437" s="5" t="s">
        <v>22</v>
      </c>
      <c r="B1437" s="5" t="s">
        <v>8074</v>
      </c>
      <c r="C1437" s="21" t="s">
        <v>253</v>
      </c>
      <c r="D1437" s="21" t="s">
        <v>8076</v>
      </c>
      <c r="E1437" s="21" t="s">
        <v>33</v>
      </c>
      <c r="F1437" s="22">
        <v>37.0</v>
      </c>
      <c r="G1437" s="21" t="s">
        <v>253</v>
      </c>
      <c r="H1437" s="13"/>
      <c r="I1437" s="21" t="s">
        <v>130</v>
      </c>
      <c r="J1437" s="22">
        <v>57786.0</v>
      </c>
      <c r="K1437" s="22">
        <v>191.0</v>
      </c>
      <c r="L1437" s="22">
        <v>57977.0</v>
      </c>
      <c r="M1437" s="22">
        <v>36.24</v>
      </c>
      <c r="N1437" s="14">
        <v>31.59337366</v>
      </c>
      <c r="O1437" s="14">
        <v>183510.0</v>
      </c>
      <c r="P1437" s="17">
        <f>VLOOKUP(D1437,Details!$C$1:$J$3719,3,FALSE)</f>
        <v>2</v>
      </c>
      <c r="Q1437" s="18" t="str">
        <f>VLOOKUP(D1437,Details!$C$1:$J$3719,4,FALSE)</f>
        <v>Post Graduate</v>
      </c>
      <c r="R1437" s="17">
        <f>VLOOKUP(D1437,Details!$C$1:$J$3719,5,FALSE)</f>
        <v>37</v>
      </c>
      <c r="S1437" s="18" t="str">
        <f>VLOOKUP(D1437,Details!$C$1:$J$3719,6,FALSE)</f>
        <v>Rs1,26,543 ~ 1Lacs+</v>
      </c>
      <c r="T1437" s="18" t="str">
        <f>VLOOKUP(D1437,Details!$C$1:$J$3719,7,FALSE)</f>
        <v>Rs0 ~ </v>
      </c>
      <c r="U1437" s="18" t="str">
        <f>VLOOKUP(D1437,Details!$C$1:$J$3719,8,FALSE)</f>
        <v/>
      </c>
    </row>
    <row r="1438">
      <c r="A1438" s="5" t="s">
        <v>22</v>
      </c>
      <c r="B1438" s="5" t="s">
        <v>8074</v>
      </c>
      <c r="C1438" s="21" t="s">
        <v>253</v>
      </c>
      <c r="D1438" s="21" t="s">
        <v>8077</v>
      </c>
      <c r="E1438" s="21" t="s">
        <v>33</v>
      </c>
      <c r="F1438" s="22">
        <v>44.0</v>
      </c>
      <c r="G1438" s="21" t="s">
        <v>253</v>
      </c>
      <c r="H1438" s="13"/>
      <c r="I1438" s="21" t="s">
        <v>219</v>
      </c>
      <c r="J1438" s="22">
        <v>21712.0</v>
      </c>
      <c r="K1438" s="22">
        <v>67.0</v>
      </c>
      <c r="L1438" s="22">
        <v>21779.0</v>
      </c>
      <c r="M1438" s="22">
        <v>13.61</v>
      </c>
      <c r="N1438" s="14">
        <v>11.86801809</v>
      </c>
      <c r="O1438" s="14">
        <v>183510.0</v>
      </c>
      <c r="P1438" s="17">
        <f>VLOOKUP(D1438,Details!$C$1:$J$3719,3,FALSE)</f>
        <v>0</v>
      </c>
      <c r="Q1438" s="18" t="str">
        <f>VLOOKUP(D1438,Details!$C$1:$J$3719,4,FALSE)</f>
        <v>Literate</v>
      </c>
      <c r="R1438" s="17">
        <f>VLOOKUP(D1438,Details!$C$1:$J$3719,5,FALSE)</f>
        <v>44</v>
      </c>
      <c r="S1438" s="18" t="str">
        <f>VLOOKUP(D1438,Details!$C$1:$J$3719,6,FALSE)</f>
        <v>Nil</v>
      </c>
      <c r="T1438" s="18" t="str">
        <f>VLOOKUP(D1438,Details!$C$1:$J$3719,7,FALSE)</f>
        <v>Rs0 ~ </v>
      </c>
      <c r="U1438" s="18" t="str">
        <f>VLOOKUP(D1438,Details!$C$1:$J$3719,8,FALSE)</f>
        <v/>
      </c>
    </row>
    <row r="1439">
      <c r="A1439" s="5" t="s">
        <v>22</v>
      </c>
      <c r="B1439" s="5" t="s">
        <v>8074</v>
      </c>
      <c r="C1439" s="21" t="s">
        <v>253</v>
      </c>
      <c r="D1439" s="21" t="s">
        <v>8078</v>
      </c>
      <c r="E1439" s="21" t="s">
        <v>346</v>
      </c>
      <c r="F1439" s="22">
        <v>49.0</v>
      </c>
      <c r="G1439" s="21" t="s">
        <v>253</v>
      </c>
      <c r="H1439" s="13"/>
      <c r="I1439" s="21" t="s">
        <v>52</v>
      </c>
      <c r="J1439" s="22">
        <v>14513.0</v>
      </c>
      <c r="K1439" s="22">
        <v>23.0</v>
      </c>
      <c r="L1439" s="22">
        <v>14536.0</v>
      </c>
      <c r="M1439" s="22">
        <v>9.09</v>
      </c>
      <c r="N1439" s="14">
        <v>7.921094218</v>
      </c>
      <c r="O1439" s="14">
        <v>183510.0</v>
      </c>
      <c r="P1439" s="17">
        <f>VLOOKUP(D1439,Details!$C$1:$J$3719,3,FALSE)</f>
        <v>0</v>
      </c>
      <c r="Q1439" s="18" t="str">
        <f>VLOOKUP(D1439,Details!$C$1:$J$3719,4,FALSE)</f>
        <v>Graduate Professional</v>
      </c>
      <c r="R1439" s="17">
        <f>VLOOKUP(D1439,Details!$C$1:$J$3719,5,FALSE)</f>
        <v>49</v>
      </c>
      <c r="S1439" s="18" t="str">
        <f>VLOOKUP(D1439,Details!$C$1:$J$3719,6,FALSE)</f>
        <v>Rs10,88,000 ~ 10Lacs+</v>
      </c>
      <c r="T1439" s="18" t="str">
        <f>VLOOKUP(D1439,Details!$C$1:$J$3719,7,FALSE)</f>
        <v>Rs0 ~ </v>
      </c>
      <c r="U1439" s="18" t="str">
        <f>VLOOKUP(D1439,Details!$C$1:$J$3719,8,FALSE)</f>
        <v/>
      </c>
    </row>
    <row r="1440">
      <c r="A1440" s="5" t="s">
        <v>22</v>
      </c>
      <c r="B1440" s="5" t="s">
        <v>8074</v>
      </c>
      <c r="C1440" s="21" t="s">
        <v>253</v>
      </c>
      <c r="D1440" s="21" t="s">
        <v>8079</v>
      </c>
      <c r="E1440" s="21" t="s">
        <v>33</v>
      </c>
      <c r="F1440" s="22">
        <v>43.0</v>
      </c>
      <c r="G1440" s="21" t="s">
        <v>253</v>
      </c>
      <c r="H1440" s="13"/>
      <c r="I1440" s="21" t="s">
        <v>57</v>
      </c>
      <c r="J1440" s="22">
        <v>2029.0</v>
      </c>
      <c r="K1440" s="22">
        <v>0.0</v>
      </c>
      <c r="L1440" s="22">
        <v>2029.0</v>
      </c>
      <c r="M1440" s="22">
        <v>1.27</v>
      </c>
      <c r="N1440" s="14">
        <v>1.105661817</v>
      </c>
      <c r="O1440" s="14">
        <v>183510.0</v>
      </c>
      <c r="P1440" s="17">
        <f>VLOOKUP(D1440,Details!$C$1:$J$3719,3,FALSE)</f>
        <v>0</v>
      </c>
      <c r="Q1440" s="18" t="str">
        <f>VLOOKUP(D1440,Details!$C$1:$J$3719,4,FALSE)</f>
        <v>8th Pass</v>
      </c>
      <c r="R1440" s="17">
        <f>VLOOKUP(D1440,Details!$C$1:$J$3719,5,FALSE)</f>
        <v>43</v>
      </c>
      <c r="S1440" s="18" t="str">
        <f>VLOOKUP(D1440,Details!$C$1:$J$3719,6,FALSE)</f>
        <v>Rs40,000 ~ 40Thou+</v>
      </c>
      <c r="T1440" s="18" t="str">
        <f>VLOOKUP(D1440,Details!$C$1:$J$3719,7,FALSE)</f>
        <v>Rs0 ~ </v>
      </c>
      <c r="U1440" s="18" t="str">
        <f>VLOOKUP(D1440,Details!$C$1:$J$3719,8,FALSE)</f>
        <v/>
      </c>
    </row>
    <row r="1441">
      <c r="A1441" s="5" t="s">
        <v>22</v>
      </c>
      <c r="B1441" s="5" t="s">
        <v>8074</v>
      </c>
      <c r="C1441" s="21" t="s">
        <v>253</v>
      </c>
      <c r="D1441" s="21" t="s">
        <v>8080</v>
      </c>
      <c r="E1441" s="21" t="s">
        <v>33</v>
      </c>
      <c r="F1441" s="22">
        <v>34.0</v>
      </c>
      <c r="G1441" s="21" t="s">
        <v>253</v>
      </c>
      <c r="H1441" s="13"/>
      <c r="I1441" s="21" t="s">
        <v>44</v>
      </c>
      <c r="J1441" s="22">
        <v>1365.0</v>
      </c>
      <c r="K1441" s="22">
        <v>8.0</v>
      </c>
      <c r="L1441" s="22">
        <v>1373.0</v>
      </c>
      <c r="M1441" s="22">
        <v>0.86</v>
      </c>
      <c r="N1441" s="14">
        <v>0.74818811</v>
      </c>
      <c r="O1441" s="14">
        <v>183510.0</v>
      </c>
      <c r="P1441" s="17">
        <f>VLOOKUP(D1441,Details!$C$1:$J$3719,3,FALSE)</f>
        <v>0</v>
      </c>
      <c r="Q1441" s="18" t="str">
        <f>VLOOKUP(D1441,Details!$C$1:$J$3719,4,FALSE)</f>
        <v>10th Pass</v>
      </c>
      <c r="R1441" s="17">
        <f>VLOOKUP(D1441,Details!$C$1:$J$3719,5,FALSE)</f>
        <v>34</v>
      </c>
      <c r="S1441" s="18" t="str">
        <f>VLOOKUP(D1441,Details!$C$1:$J$3719,6,FALSE)</f>
        <v>Rs1,02,000 ~ 1Lacs+</v>
      </c>
      <c r="T1441" s="18" t="str">
        <f>VLOOKUP(D1441,Details!$C$1:$J$3719,7,FALSE)</f>
        <v>Rs0 ~ </v>
      </c>
      <c r="U1441" s="18" t="str">
        <f>VLOOKUP(D1441,Details!$C$1:$J$3719,8,FALSE)</f>
        <v/>
      </c>
    </row>
    <row r="1442">
      <c r="A1442" s="5" t="s">
        <v>22</v>
      </c>
      <c r="B1442" s="5" t="s">
        <v>8074</v>
      </c>
      <c r="C1442" s="21" t="s">
        <v>253</v>
      </c>
      <c r="D1442" s="21" t="s">
        <v>8081</v>
      </c>
      <c r="E1442" s="21" t="s">
        <v>33</v>
      </c>
      <c r="F1442" s="22">
        <v>35.0</v>
      </c>
      <c r="G1442" s="21" t="s">
        <v>253</v>
      </c>
      <c r="H1442" s="13"/>
      <c r="I1442" s="21" t="s">
        <v>35</v>
      </c>
      <c r="J1442" s="22">
        <v>1267.0</v>
      </c>
      <c r="K1442" s="22">
        <v>0.0</v>
      </c>
      <c r="L1442" s="22">
        <v>1267.0</v>
      </c>
      <c r="M1442" s="22">
        <v>0.79</v>
      </c>
      <c r="N1442" s="14">
        <v>0.69042559</v>
      </c>
      <c r="O1442" s="14">
        <v>183510.0</v>
      </c>
      <c r="P1442" s="17">
        <f>VLOOKUP(D1442,Details!$C$1:$J$3719,3,FALSE)</f>
        <v>0</v>
      </c>
      <c r="Q1442" s="18" t="str">
        <f>VLOOKUP(D1442,Details!$C$1:$J$3719,4,FALSE)</f>
        <v>Post Graduate</v>
      </c>
      <c r="R1442" s="17">
        <f>VLOOKUP(D1442,Details!$C$1:$J$3719,5,FALSE)</f>
        <v>35</v>
      </c>
      <c r="S1442" s="18" t="str">
        <f>VLOOKUP(D1442,Details!$C$1:$J$3719,6,FALSE)</f>
        <v>Rs10,250 ~ 10Thou+</v>
      </c>
      <c r="T1442" s="18" t="str">
        <f>VLOOKUP(D1442,Details!$C$1:$J$3719,7,FALSE)</f>
        <v>Rs0 ~ </v>
      </c>
      <c r="U1442" s="18" t="str">
        <f>VLOOKUP(D1442,Details!$C$1:$J$3719,8,FALSE)</f>
        <v/>
      </c>
    </row>
    <row r="1443">
      <c r="A1443" s="5" t="s">
        <v>22</v>
      </c>
      <c r="B1443" s="5" t="s">
        <v>8074</v>
      </c>
      <c r="C1443" s="21" t="s">
        <v>253</v>
      </c>
      <c r="D1443" s="21" t="s">
        <v>8082</v>
      </c>
      <c r="E1443" s="21" t="s">
        <v>33</v>
      </c>
      <c r="F1443" s="22">
        <v>58.0</v>
      </c>
      <c r="G1443" s="21" t="s">
        <v>253</v>
      </c>
      <c r="H1443" s="13"/>
      <c r="I1443" s="21" t="s">
        <v>48</v>
      </c>
      <c r="J1443" s="22">
        <v>1003.0</v>
      </c>
      <c r="K1443" s="22">
        <v>0.0</v>
      </c>
      <c r="L1443" s="22">
        <v>1003.0</v>
      </c>
      <c r="M1443" s="22">
        <v>0.63</v>
      </c>
      <c r="N1443" s="14">
        <v>0.54656422</v>
      </c>
      <c r="O1443" s="14">
        <v>183510.0</v>
      </c>
      <c r="P1443" s="17">
        <f>VLOOKUP(D1443,Details!$C$1:$J$3719,3,FALSE)</f>
        <v>0</v>
      </c>
      <c r="Q1443" s="18" t="str">
        <f>VLOOKUP(D1443,Details!$C$1:$J$3719,4,FALSE)</f>
        <v>Graduate</v>
      </c>
      <c r="R1443" s="17">
        <f>VLOOKUP(D1443,Details!$C$1:$J$3719,5,FALSE)</f>
        <v>58</v>
      </c>
      <c r="S1443" s="18" t="str">
        <f>VLOOKUP(D1443,Details!$C$1:$J$3719,6,FALSE)</f>
        <v>Rs15,35,242 ~ 15Lacs+</v>
      </c>
      <c r="T1443" s="18" t="str">
        <f>VLOOKUP(D1443,Details!$C$1:$J$3719,7,FALSE)</f>
        <v>Rs0 ~ </v>
      </c>
      <c r="U1443" s="18" t="str">
        <f>VLOOKUP(D1443,Details!$C$1:$J$3719,8,FALSE)</f>
        <v/>
      </c>
    </row>
    <row r="1444">
      <c r="A1444" s="5" t="s">
        <v>22</v>
      </c>
      <c r="B1444" s="5" t="s">
        <v>8074</v>
      </c>
      <c r="C1444" s="21" t="s">
        <v>253</v>
      </c>
      <c r="D1444" s="21" t="s">
        <v>8083</v>
      </c>
      <c r="E1444" s="21" t="s">
        <v>346</v>
      </c>
      <c r="F1444" s="22">
        <v>52.0</v>
      </c>
      <c r="G1444" s="21" t="s">
        <v>253</v>
      </c>
      <c r="H1444" s="13"/>
      <c r="I1444" s="21" t="s">
        <v>48</v>
      </c>
      <c r="J1444" s="22">
        <v>627.0</v>
      </c>
      <c r="K1444" s="22">
        <v>0.0</v>
      </c>
      <c r="L1444" s="22">
        <v>627.0</v>
      </c>
      <c r="M1444" s="22">
        <v>0.39</v>
      </c>
      <c r="N1444" s="14">
        <v>0.341670754</v>
      </c>
      <c r="O1444" s="14">
        <v>183510.0</v>
      </c>
      <c r="P1444" s="17" t="str">
        <f>VLOOKUP(D1444,Details!$C$1:$J$3719,3,FALSE)</f>
        <v>#N/A</v>
      </c>
      <c r="Q1444" s="18" t="str">
        <f>VLOOKUP(D1444,Details!$C$1:$J$3719,4,FALSE)</f>
        <v>#N/A</v>
      </c>
      <c r="R1444" s="17" t="str">
        <f>VLOOKUP(D1444,Details!$C$1:$J$3719,5,FALSE)</f>
        <v>#N/A</v>
      </c>
      <c r="S1444" s="18" t="str">
        <f>VLOOKUP(D1444,Details!$C$1:$J$3719,6,FALSE)</f>
        <v>#N/A</v>
      </c>
      <c r="T1444" s="18" t="str">
        <f>VLOOKUP(D1444,Details!$C$1:$J$3719,7,FALSE)</f>
        <v>#N/A</v>
      </c>
      <c r="U1444" s="18" t="str">
        <f>VLOOKUP(D1444,Details!$C$1:$J$3719,8,FALSE)</f>
        <v>#N/A</v>
      </c>
    </row>
    <row r="1445">
      <c r="A1445" s="5" t="s">
        <v>22</v>
      </c>
      <c r="B1445" s="5" t="s">
        <v>8084</v>
      </c>
      <c r="C1445" s="21" t="s">
        <v>943</v>
      </c>
      <c r="D1445" s="21" t="s">
        <v>8085</v>
      </c>
      <c r="E1445" s="21" t="s">
        <v>346</v>
      </c>
      <c r="F1445" s="22">
        <v>26.0</v>
      </c>
      <c r="G1445" s="21" t="s">
        <v>943</v>
      </c>
      <c r="H1445" s="13"/>
      <c r="I1445" s="21" t="s">
        <v>276</v>
      </c>
      <c r="J1445" s="22">
        <v>52989.0</v>
      </c>
      <c r="K1445" s="22">
        <v>101.0</v>
      </c>
      <c r="L1445" s="22">
        <v>53090.0</v>
      </c>
      <c r="M1445" s="22">
        <v>41.77</v>
      </c>
      <c r="N1445" s="14">
        <v>35.54522995</v>
      </c>
      <c r="O1445" s="14">
        <v>149359.0</v>
      </c>
      <c r="P1445" s="17">
        <f>VLOOKUP(D1445,Details!$C$1:$J$3719,3,FALSE)</f>
        <v>0</v>
      </c>
      <c r="Q1445" s="18" t="str">
        <f>VLOOKUP(D1445,Details!$C$1:$J$3719,4,FALSE)</f>
        <v>Graduate Professional</v>
      </c>
      <c r="R1445" s="17">
        <f>VLOOKUP(D1445,Details!$C$1:$J$3719,5,FALSE)</f>
        <v>26</v>
      </c>
      <c r="S1445" s="18" t="str">
        <f>VLOOKUP(D1445,Details!$C$1:$J$3719,6,FALSE)</f>
        <v>Rs50,598 ~ 50Thou+</v>
      </c>
      <c r="T1445" s="18" t="str">
        <f>VLOOKUP(D1445,Details!$C$1:$J$3719,7,FALSE)</f>
        <v>Rs0 ~ </v>
      </c>
      <c r="U1445" s="18" t="str">
        <f>VLOOKUP(D1445,Details!$C$1:$J$3719,8,FALSE)</f>
        <v>Y</v>
      </c>
    </row>
    <row r="1446">
      <c r="A1446" s="5" t="s">
        <v>22</v>
      </c>
      <c r="B1446" s="5" t="s">
        <v>8084</v>
      </c>
      <c r="C1446" s="21" t="s">
        <v>943</v>
      </c>
      <c r="D1446" s="21" t="s">
        <v>8086</v>
      </c>
      <c r="E1446" s="21" t="s">
        <v>33</v>
      </c>
      <c r="F1446" s="22">
        <v>42.0</v>
      </c>
      <c r="G1446" s="21" t="s">
        <v>943</v>
      </c>
      <c r="H1446" s="13"/>
      <c r="I1446" s="21" t="s">
        <v>40</v>
      </c>
      <c r="J1446" s="22">
        <v>39338.0</v>
      </c>
      <c r="K1446" s="22">
        <v>126.0</v>
      </c>
      <c r="L1446" s="22">
        <v>39464.0</v>
      </c>
      <c r="M1446" s="22">
        <v>31.05</v>
      </c>
      <c r="N1446" s="14">
        <v>26.42224439</v>
      </c>
      <c r="O1446" s="14">
        <v>149359.0</v>
      </c>
      <c r="P1446" s="17">
        <f>VLOOKUP(D1446,Details!$C$1:$J$3719,3,FALSE)</f>
        <v>0</v>
      </c>
      <c r="Q1446" s="18" t="str">
        <f>VLOOKUP(D1446,Details!$C$1:$J$3719,4,FALSE)</f>
        <v>Post Graduate</v>
      </c>
      <c r="R1446" s="17">
        <f>VLOOKUP(D1446,Details!$C$1:$J$3719,5,FALSE)</f>
        <v>42</v>
      </c>
      <c r="S1446" s="18" t="str">
        <f>VLOOKUP(D1446,Details!$C$1:$J$3719,6,FALSE)</f>
        <v>Rs1,04,57,500 ~ 1Crore+</v>
      </c>
      <c r="T1446" s="18" t="str">
        <f>VLOOKUP(D1446,Details!$C$1:$J$3719,7,FALSE)</f>
        <v>Rs30,45,380 ~ 30Lacs+</v>
      </c>
      <c r="U1446" s="18" t="str">
        <f>VLOOKUP(D1446,Details!$C$1:$J$3719,8,FALSE)</f>
        <v/>
      </c>
    </row>
    <row r="1447">
      <c r="A1447" s="5" t="s">
        <v>22</v>
      </c>
      <c r="B1447" s="5" t="s">
        <v>8084</v>
      </c>
      <c r="C1447" s="21" t="s">
        <v>943</v>
      </c>
      <c r="D1447" s="21" t="s">
        <v>8087</v>
      </c>
      <c r="E1447" s="21" t="s">
        <v>346</v>
      </c>
      <c r="F1447" s="22">
        <v>44.0</v>
      </c>
      <c r="G1447" s="21" t="s">
        <v>943</v>
      </c>
      <c r="H1447" s="13"/>
      <c r="I1447" s="21" t="s">
        <v>52</v>
      </c>
      <c r="J1447" s="22">
        <v>16565.0</v>
      </c>
      <c r="K1447" s="22">
        <v>20.0</v>
      </c>
      <c r="L1447" s="22">
        <v>16585.0</v>
      </c>
      <c r="M1447" s="22">
        <v>13.05</v>
      </c>
      <c r="N1447" s="14">
        <v>11.10411827</v>
      </c>
      <c r="O1447" s="14">
        <v>149359.0</v>
      </c>
      <c r="P1447" s="17">
        <f>VLOOKUP(D1447,Details!$C$1:$J$3719,3,FALSE)</f>
        <v>0</v>
      </c>
      <c r="Q1447" s="18" t="str">
        <f>VLOOKUP(D1447,Details!$C$1:$J$3719,4,FALSE)</f>
        <v>12th Pass</v>
      </c>
      <c r="R1447" s="17">
        <f>VLOOKUP(D1447,Details!$C$1:$J$3719,5,FALSE)</f>
        <v>44</v>
      </c>
      <c r="S1447" s="18" t="str">
        <f>VLOOKUP(D1447,Details!$C$1:$J$3719,6,FALSE)</f>
        <v>Rs45,60,000 ~ 45Lacs+</v>
      </c>
      <c r="T1447" s="18" t="str">
        <f>VLOOKUP(D1447,Details!$C$1:$J$3719,7,FALSE)</f>
        <v>Rs3,90,000 ~ 3Lacs+</v>
      </c>
      <c r="U1447" s="18" t="str">
        <f>VLOOKUP(D1447,Details!$C$1:$J$3719,8,FALSE)</f>
        <v/>
      </c>
    </row>
    <row r="1448">
      <c r="A1448" s="5" t="s">
        <v>22</v>
      </c>
      <c r="B1448" s="5" t="s">
        <v>8084</v>
      </c>
      <c r="C1448" s="21" t="s">
        <v>943</v>
      </c>
      <c r="D1448" s="21" t="s">
        <v>8088</v>
      </c>
      <c r="E1448" s="21" t="s">
        <v>33</v>
      </c>
      <c r="F1448" s="22">
        <v>46.0</v>
      </c>
      <c r="G1448" s="21" t="s">
        <v>943</v>
      </c>
      <c r="H1448" s="13"/>
      <c r="I1448" s="21" t="s">
        <v>48</v>
      </c>
      <c r="J1448" s="22">
        <v>5547.0</v>
      </c>
      <c r="K1448" s="22">
        <v>4.0</v>
      </c>
      <c r="L1448" s="22">
        <v>5551.0</v>
      </c>
      <c r="M1448" s="22">
        <v>4.37</v>
      </c>
      <c r="N1448" s="14">
        <v>3.716548718</v>
      </c>
      <c r="O1448" s="14">
        <v>149359.0</v>
      </c>
      <c r="P1448" s="17" t="str">
        <f>VLOOKUP(D1448,Details!$C$1:$J$3719,3,FALSE)</f>
        <v>#N/A</v>
      </c>
      <c r="Q1448" s="18" t="str">
        <f>VLOOKUP(D1448,Details!$C$1:$J$3719,4,FALSE)</f>
        <v>#N/A</v>
      </c>
      <c r="R1448" s="17" t="str">
        <f>VLOOKUP(D1448,Details!$C$1:$J$3719,5,FALSE)</f>
        <v>#N/A</v>
      </c>
      <c r="S1448" s="18" t="str">
        <f>VLOOKUP(D1448,Details!$C$1:$J$3719,6,FALSE)</f>
        <v>#N/A</v>
      </c>
      <c r="T1448" s="18" t="str">
        <f>VLOOKUP(D1448,Details!$C$1:$J$3719,7,FALSE)</f>
        <v>#N/A</v>
      </c>
      <c r="U1448" s="18" t="str">
        <f>VLOOKUP(D1448,Details!$C$1:$J$3719,8,FALSE)</f>
        <v>#N/A</v>
      </c>
    </row>
    <row r="1449">
      <c r="A1449" s="5" t="s">
        <v>22</v>
      </c>
      <c r="B1449" s="5" t="s">
        <v>8084</v>
      </c>
      <c r="C1449" s="21" t="s">
        <v>943</v>
      </c>
      <c r="D1449" s="21" t="s">
        <v>8089</v>
      </c>
      <c r="E1449" s="21" t="s">
        <v>33</v>
      </c>
      <c r="F1449" s="22">
        <v>49.0</v>
      </c>
      <c r="G1449" s="21" t="s">
        <v>943</v>
      </c>
      <c r="H1449" s="13"/>
      <c r="I1449" s="21" t="s">
        <v>219</v>
      </c>
      <c r="J1449" s="22">
        <v>3058.0</v>
      </c>
      <c r="K1449" s="22">
        <v>0.0</v>
      </c>
      <c r="L1449" s="22">
        <v>3058.0</v>
      </c>
      <c r="M1449" s="22">
        <v>2.41</v>
      </c>
      <c r="N1449" s="14">
        <v>2.047415958</v>
      </c>
      <c r="O1449" s="14">
        <v>149359.0</v>
      </c>
      <c r="P1449" s="17" t="str">
        <f>VLOOKUP(D1449,Details!$C$1:$J$3719,3,FALSE)</f>
        <v>#N/A</v>
      </c>
      <c r="Q1449" s="18" t="str">
        <f>VLOOKUP(D1449,Details!$C$1:$J$3719,4,FALSE)</f>
        <v>#N/A</v>
      </c>
      <c r="R1449" s="17" t="str">
        <f>VLOOKUP(D1449,Details!$C$1:$J$3719,5,FALSE)</f>
        <v>#N/A</v>
      </c>
      <c r="S1449" s="18" t="str">
        <f>VLOOKUP(D1449,Details!$C$1:$J$3719,6,FALSE)</f>
        <v>#N/A</v>
      </c>
      <c r="T1449" s="18" t="str">
        <f>VLOOKUP(D1449,Details!$C$1:$J$3719,7,FALSE)</f>
        <v>#N/A</v>
      </c>
      <c r="U1449" s="18" t="str">
        <f>VLOOKUP(D1449,Details!$C$1:$J$3719,8,FALSE)</f>
        <v>#N/A</v>
      </c>
    </row>
    <row r="1450">
      <c r="A1450" s="5" t="s">
        <v>22</v>
      </c>
      <c r="B1450" s="5" t="s">
        <v>8084</v>
      </c>
      <c r="C1450" s="21" t="s">
        <v>943</v>
      </c>
      <c r="D1450" s="21" t="s">
        <v>8090</v>
      </c>
      <c r="E1450" s="21" t="s">
        <v>33</v>
      </c>
      <c r="F1450" s="22">
        <v>27.0</v>
      </c>
      <c r="G1450" s="21" t="s">
        <v>943</v>
      </c>
      <c r="H1450" s="13"/>
      <c r="I1450" s="21" t="s">
        <v>35</v>
      </c>
      <c r="J1450" s="22">
        <v>2024.0</v>
      </c>
      <c r="K1450" s="22">
        <v>0.0</v>
      </c>
      <c r="L1450" s="22">
        <v>2024.0</v>
      </c>
      <c r="M1450" s="22">
        <v>1.59</v>
      </c>
      <c r="N1450" s="14">
        <v>1.355124231</v>
      </c>
      <c r="O1450" s="14">
        <v>149359.0</v>
      </c>
      <c r="P1450" s="17">
        <f>VLOOKUP(D1450,Details!$C$1:$J$3719,3,FALSE)</f>
        <v>0</v>
      </c>
      <c r="Q1450" s="18" t="str">
        <f>VLOOKUP(D1450,Details!$C$1:$J$3719,4,FALSE)</f>
        <v>Literate</v>
      </c>
      <c r="R1450" s="17">
        <f>VLOOKUP(D1450,Details!$C$1:$J$3719,5,FALSE)</f>
        <v>27</v>
      </c>
      <c r="S1450" s="18" t="str">
        <f>VLOOKUP(D1450,Details!$C$1:$J$3719,6,FALSE)</f>
        <v>Rs1,20,000 ~ 1Lacs+</v>
      </c>
      <c r="T1450" s="18" t="str">
        <f>VLOOKUP(D1450,Details!$C$1:$J$3719,7,FALSE)</f>
        <v>Rs0 ~ </v>
      </c>
      <c r="U1450" s="18" t="str">
        <f>VLOOKUP(D1450,Details!$C$1:$J$3719,8,FALSE)</f>
        <v/>
      </c>
    </row>
    <row r="1451">
      <c r="A1451" s="5" t="s">
        <v>22</v>
      </c>
      <c r="B1451" s="5" t="s">
        <v>8084</v>
      </c>
      <c r="C1451" s="21" t="s">
        <v>943</v>
      </c>
      <c r="D1451" s="21" t="s">
        <v>8091</v>
      </c>
      <c r="E1451" s="21" t="s">
        <v>33</v>
      </c>
      <c r="F1451" s="22">
        <v>37.0</v>
      </c>
      <c r="G1451" s="21" t="s">
        <v>943</v>
      </c>
      <c r="H1451" s="13"/>
      <c r="I1451" s="21" t="s">
        <v>44</v>
      </c>
      <c r="J1451" s="22">
        <v>1454.0</v>
      </c>
      <c r="K1451" s="22">
        <v>17.0</v>
      </c>
      <c r="L1451" s="22">
        <v>1471.0</v>
      </c>
      <c r="M1451" s="22">
        <v>1.16</v>
      </c>
      <c r="N1451" s="14">
        <v>0.984875367</v>
      </c>
      <c r="O1451" s="14">
        <v>149359.0</v>
      </c>
      <c r="P1451" s="17">
        <f>VLOOKUP(D1451,Details!$C$1:$J$3719,3,FALSE)</f>
        <v>0</v>
      </c>
      <c r="Q1451" s="18" t="str">
        <f>VLOOKUP(D1451,Details!$C$1:$J$3719,4,FALSE)</f>
        <v>10th Pass</v>
      </c>
      <c r="R1451" s="17">
        <f>VLOOKUP(D1451,Details!$C$1:$J$3719,5,FALSE)</f>
        <v>37</v>
      </c>
      <c r="S1451" s="18" t="str">
        <f>VLOOKUP(D1451,Details!$C$1:$J$3719,6,FALSE)</f>
        <v>Rs8,72,500 ~ 8Lacs+</v>
      </c>
      <c r="T1451" s="18" t="str">
        <f>VLOOKUP(D1451,Details!$C$1:$J$3719,7,FALSE)</f>
        <v>Rs0 ~ </v>
      </c>
      <c r="U1451" s="18" t="str">
        <f>VLOOKUP(D1451,Details!$C$1:$J$3719,8,FALSE)</f>
        <v/>
      </c>
    </row>
    <row r="1452">
      <c r="A1452" s="5" t="s">
        <v>22</v>
      </c>
      <c r="B1452" s="5" t="s">
        <v>8084</v>
      </c>
      <c r="C1452" s="21" t="s">
        <v>943</v>
      </c>
      <c r="D1452" s="21" t="s">
        <v>8092</v>
      </c>
      <c r="E1452" s="21" t="s">
        <v>33</v>
      </c>
      <c r="F1452" s="22">
        <v>34.0</v>
      </c>
      <c r="G1452" s="21" t="s">
        <v>943</v>
      </c>
      <c r="H1452" s="13"/>
      <c r="I1452" s="21" t="s">
        <v>57</v>
      </c>
      <c r="J1452" s="22">
        <v>1276.0</v>
      </c>
      <c r="K1452" s="22">
        <v>0.0</v>
      </c>
      <c r="L1452" s="22">
        <v>1276.0</v>
      </c>
      <c r="M1452" s="22">
        <v>1.0</v>
      </c>
      <c r="N1452" s="14">
        <v>0.85431745</v>
      </c>
      <c r="O1452" s="14">
        <v>149359.0</v>
      </c>
      <c r="P1452" s="17">
        <f>VLOOKUP(D1452,Details!$C$1:$J$3719,3,FALSE)</f>
        <v>0</v>
      </c>
      <c r="Q1452" s="18" t="str">
        <f>VLOOKUP(D1452,Details!$C$1:$J$3719,4,FALSE)</f>
        <v>Graduate</v>
      </c>
      <c r="R1452" s="17">
        <f>VLOOKUP(D1452,Details!$C$1:$J$3719,5,FALSE)</f>
        <v>34</v>
      </c>
      <c r="S1452" s="18" t="str">
        <f>VLOOKUP(D1452,Details!$C$1:$J$3719,6,FALSE)</f>
        <v>Rs45,000 ~ 45Thou+</v>
      </c>
      <c r="T1452" s="18" t="str">
        <f>VLOOKUP(D1452,Details!$C$1:$J$3719,7,FALSE)</f>
        <v>Rs0 ~ </v>
      </c>
      <c r="U1452" s="18" t="str">
        <f>VLOOKUP(D1452,Details!$C$1:$J$3719,8,FALSE)</f>
        <v/>
      </c>
    </row>
    <row r="1453">
      <c r="A1453" s="5" t="s">
        <v>22</v>
      </c>
      <c r="B1453" s="5" t="s">
        <v>8084</v>
      </c>
      <c r="C1453" s="21" t="s">
        <v>943</v>
      </c>
      <c r="D1453" s="21" t="s">
        <v>8093</v>
      </c>
      <c r="E1453" s="21" t="s">
        <v>33</v>
      </c>
      <c r="F1453" s="22">
        <v>30.0</v>
      </c>
      <c r="G1453" s="21" t="s">
        <v>943</v>
      </c>
      <c r="H1453" s="13"/>
      <c r="I1453" s="21" t="s">
        <v>48</v>
      </c>
      <c r="J1453" s="22">
        <v>1191.0</v>
      </c>
      <c r="K1453" s="22">
        <v>0.0</v>
      </c>
      <c r="L1453" s="22">
        <v>1191.0</v>
      </c>
      <c r="M1453" s="22">
        <v>0.94</v>
      </c>
      <c r="N1453" s="14">
        <v>0.797407588</v>
      </c>
      <c r="O1453" s="14">
        <v>149359.0</v>
      </c>
      <c r="P1453" s="17">
        <f>VLOOKUP(D1453,Details!$C$1:$J$3719,3,FALSE)</f>
        <v>0</v>
      </c>
      <c r="Q1453" s="18" t="str">
        <f>VLOOKUP(D1453,Details!$C$1:$J$3719,4,FALSE)</f>
        <v>Graduate</v>
      </c>
      <c r="R1453" s="17">
        <f>VLOOKUP(D1453,Details!$C$1:$J$3719,5,FALSE)</f>
        <v>30</v>
      </c>
      <c r="S1453" s="18" t="str">
        <f>VLOOKUP(D1453,Details!$C$1:$J$3719,6,FALSE)</f>
        <v>Rs40,500 ~ 40Thou+</v>
      </c>
      <c r="T1453" s="18" t="str">
        <f>VLOOKUP(D1453,Details!$C$1:$J$3719,7,FALSE)</f>
        <v>Rs65,000 ~ 65Thou+</v>
      </c>
      <c r="U1453" s="18" t="str">
        <f>VLOOKUP(D1453,Details!$C$1:$J$3719,8,FALSE)</f>
        <v/>
      </c>
    </row>
    <row r="1454">
      <c r="A1454" s="5" t="s">
        <v>22</v>
      </c>
      <c r="B1454" s="5" t="s">
        <v>8084</v>
      </c>
      <c r="C1454" s="21" t="s">
        <v>943</v>
      </c>
      <c r="D1454" s="21" t="s">
        <v>8094</v>
      </c>
      <c r="E1454" s="21" t="s">
        <v>33</v>
      </c>
      <c r="F1454" s="22">
        <v>29.0</v>
      </c>
      <c r="G1454" s="21" t="s">
        <v>943</v>
      </c>
      <c r="H1454" s="13"/>
      <c r="I1454" s="21" t="s">
        <v>73</v>
      </c>
      <c r="J1454" s="22">
        <v>1171.0</v>
      </c>
      <c r="K1454" s="22">
        <v>1.0</v>
      </c>
      <c r="L1454" s="22">
        <v>1172.0</v>
      </c>
      <c r="M1454" s="22">
        <v>0.92</v>
      </c>
      <c r="N1454" s="14">
        <v>0.784686561</v>
      </c>
      <c r="O1454" s="14">
        <v>149359.0</v>
      </c>
      <c r="P1454" s="17">
        <f>VLOOKUP(D1454,Details!$C$1:$J$3719,3,FALSE)</f>
        <v>0</v>
      </c>
      <c r="Q1454" s="18" t="str">
        <f>VLOOKUP(D1454,Details!$C$1:$J$3719,4,FALSE)</f>
        <v>10th Pass</v>
      </c>
      <c r="R1454" s="17">
        <f>VLOOKUP(D1454,Details!$C$1:$J$3719,5,FALSE)</f>
        <v>29</v>
      </c>
      <c r="S1454" s="18" t="str">
        <f>VLOOKUP(D1454,Details!$C$1:$J$3719,6,FALSE)</f>
        <v>Rs1,00,000 ~ 1Lacs+</v>
      </c>
      <c r="T1454" s="18" t="str">
        <f>VLOOKUP(D1454,Details!$C$1:$J$3719,7,FALSE)</f>
        <v>Rs0 ~ </v>
      </c>
      <c r="U1454" s="18" t="str">
        <f>VLOOKUP(D1454,Details!$C$1:$J$3719,8,FALSE)</f>
        <v/>
      </c>
    </row>
    <row r="1455">
      <c r="A1455" s="5" t="s">
        <v>22</v>
      </c>
      <c r="B1455" s="5" t="s">
        <v>8084</v>
      </c>
      <c r="C1455" s="21" t="s">
        <v>943</v>
      </c>
      <c r="D1455" s="21" t="s">
        <v>8095</v>
      </c>
      <c r="E1455" s="21" t="s">
        <v>33</v>
      </c>
      <c r="F1455" s="22">
        <v>38.0</v>
      </c>
      <c r="G1455" s="21" t="s">
        <v>943</v>
      </c>
      <c r="H1455" s="13"/>
      <c r="I1455" s="21" t="s">
        <v>48</v>
      </c>
      <c r="J1455" s="22">
        <v>1064.0</v>
      </c>
      <c r="K1455" s="22">
        <v>0.0</v>
      </c>
      <c r="L1455" s="22">
        <v>1064.0</v>
      </c>
      <c r="M1455" s="22">
        <v>0.84</v>
      </c>
      <c r="N1455" s="14">
        <v>0.71237756</v>
      </c>
      <c r="O1455" s="14">
        <v>149359.0</v>
      </c>
      <c r="P1455" s="17">
        <f>VLOOKUP(D1455,Details!$C$1:$J$3719,3,FALSE)</f>
        <v>0</v>
      </c>
      <c r="Q1455" s="18" t="str">
        <f>VLOOKUP(D1455,Details!$C$1:$J$3719,4,FALSE)</f>
        <v>10th Pass</v>
      </c>
      <c r="R1455" s="17">
        <f>VLOOKUP(D1455,Details!$C$1:$J$3719,5,FALSE)</f>
        <v>38</v>
      </c>
      <c r="S1455" s="18" t="str">
        <f>VLOOKUP(D1455,Details!$C$1:$J$3719,6,FALSE)</f>
        <v>Rs50,000 ~ 50Thou+</v>
      </c>
      <c r="T1455" s="18" t="str">
        <f>VLOOKUP(D1455,Details!$C$1:$J$3719,7,FALSE)</f>
        <v>Rs0 ~ </v>
      </c>
      <c r="U1455" s="18" t="str">
        <f>VLOOKUP(D1455,Details!$C$1:$J$3719,8,FALSE)</f>
        <v/>
      </c>
    </row>
    <row r="1456">
      <c r="A1456" s="5" t="s">
        <v>22</v>
      </c>
      <c r="B1456" s="5" t="s">
        <v>8084</v>
      </c>
      <c r="C1456" s="21" t="s">
        <v>943</v>
      </c>
      <c r="D1456" s="21" t="s">
        <v>8096</v>
      </c>
      <c r="E1456" s="21" t="s">
        <v>33</v>
      </c>
      <c r="F1456" s="22">
        <v>33.0</v>
      </c>
      <c r="G1456" s="21" t="s">
        <v>943</v>
      </c>
      <c r="H1456" s="13"/>
      <c r="I1456" s="21" t="s">
        <v>48</v>
      </c>
      <c r="J1456" s="22">
        <v>612.0</v>
      </c>
      <c r="K1456" s="22">
        <v>0.0</v>
      </c>
      <c r="L1456" s="22">
        <v>612.0</v>
      </c>
      <c r="M1456" s="22">
        <v>0.48</v>
      </c>
      <c r="N1456" s="14">
        <v>0.409751003</v>
      </c>
      <c r="O1456" s="14">
        <v>149359.0</v>
      </c>
      <c r="P1456" s="17">
        <f>VLOOKUP(D1456,Details!$C$1:$J$3719,3,FALSE)</f>
        <v>0</v>
      </c>
      <c r="Q1456" s="18" t="str">
        <f>VLOOKUP(D1456,Details!$C$1:$J$3719,4,FALSE)</f>
        <v>5th Pass</v>
      </c>
      <c r="R1456" s="17">
        <f>VLOOKUP(D1456,Details!$C$1:$J$3719,5,FALSE)</f>
        <v>38</v>
      </c>
      <c r="S1456" s="18" t="str">
        <f>VLOOKUP(D1456,Details!$C$1:$J$3719,6,FALSE)</f>
        <v>Rs1,10,000 ~ 1Lacs+</v>
      </c>
      <c r="T1456" s="18" t="str">
        <f>VLOOKUP(D1456,Details!$C$1:$J$3719,7,FALSE)</f>
        <v>Rs0 ~ </v>
      </c>
      <c r="U1456" s="18" t="str">
        <f>VLOOKUP(D1456,Details!$C$1:$J$3719,8,FALSE)</f>
        <v/>
      </c>
    </row>
    <row r="1457">
      <c r="A1457" s="5" t="s">
        <v>22</v>
      </c>
      <c r="B1457" s="5" t="s">
        <v>8084</v>
      </c>
      <c r="C1457" s="21" t="s">
        <v>943</v>
      </c>
      <c r="D1457" s="21" t="s">
        <v>8097</v>
      </c>
      <c r="E1457" s="21" t="s">
        <v>33</v>
      </c>
      <c r="F1457" s="22">
        <v>32.0</v>
      </c>
      <c r="G1457" s="21" t="s">
        <v>943</v>
      </c>
      <c r="H1457" s="13"/>
      <c r="I1457" s="21" t="s">
        <v>48</v>
      </c>
      <c r="J1457" s="22">
        <v>536.0</v>
      </c>
      <c r="K1457" s="22">
        <v>0.0</v>
      </c>
      <c r="L1457" s="22">
        <v>536.0</v>
      </c>
      <c r="M1457" s="22">
        <v>0.42</v>
      </c>
      <c r="N1457" s="14">
        <v>0.358866891</v>
      </c>
      <c r="O1457" s="14">
        <v>149359.0</v>
      </c>
      <c r="P1457" s="17">
        <f>VLOOKUP(D1457,Details!$C$1:$J$3719,3,FALSE)</f>
        <v>0</v>
      </c>
      <c r="Q1457" s="18" t="str">
        <f>VLOOKUP(D1457,Details!$C$1:$J$3719,4,FALSE)</f>
        <v>Illiterate</v>
      </c>
      <c r="R1457" s="17">
        <f>VLOOKUP(D1457,Details!$C$1:$J$3719,5,FALSE)</f>
        <v>32</v>
      </c>
      <c r="S1457" s="18" t="str">
        <f>VLOOKUP(D1457,Details!$C$1:$J$3719,6,FALSE)</f>
        <v>Rs2,02,000 ~ 2Lacs+</v>
      </c>
      <c r="T1457" s="18" t="str">
        <f>VLOOKUP(D1457,Details!$C$1:$J$3719,7,FALSE)</f>
        <v>Rs0 ~ </v>
      </c>
      <c r="U1457" s="18" t="str">
        <f>VLOOKUP(D1457,Details!$C$1:$J$3719,8,FALSE)</f>
        <v/>
      </c>
    </row>
    <row r="1458">
      <c r="A1458" s="5" t="s">
        <v>22</v>
      </c>
      <c r="B1458" s="5" t="s">
        <v>8098</v>
      </c>
      <c r="C1458" s="21" t="s">
        <v>253</v>
      </c>
      <c r="D1458" s="21" t="s">
        <v>8099</v>
      </c>
      <c r="E1458" s="21" t="s">
        <v>33</v>
      </c>
      <c r="F1458" s="22">
        <v>41.0</v>
      </c>
      <c r="G1458" s="21" t="s">
        <v>253</v>
      </c>
      <c r="H1458" s="13"/>
      <c r="I1458" s="21" t="s">
        <v>28</v>
      </c>
      <c r="J1458" s="22">
        <v>79228.0</v>
      </c>
      <c r="K1458" s="22">
        <v>263.0</v>
      </c>
      <c r="L1458" s="22">
        <v>79491.0</v>
      </c>
      <c r="M1458" s="22">
        <v>46.97</v>
      </c>
      <c r="N1458" s="14">
        <v>40.03152525</v>
      </c>
      <c r="O1458" s="14">
        <v>198571.0</v>
      </c>
      <c r="P1458" s="17">
        <f>VLOOKUP(D1458,Details!$C$1:$J$3719,3,FALSE)</f>
        <v>1</v>
      </c>
      <c r="Q1458" s="18" t="str">
        <f>VLOOKUP(D1458,Details!$C$1:$J$3719,4,FALSE)</f>
        <v>10th Pass</v>
      </c>
      <c r="R1458" s="17">
        <f>VLOOKUP(D1458,Details!$C$1:$J$3719,5,FALSE)</f>
        <v>41</v>
      </c>
      <c r="S1458" s="18" t="str">
        <f>VLOOKUP(D1458,Details!$C$1:$J$3719,6,FALSE)</f>
        <v>Rs13,95,000 ~ 13Lacs+</v>
      </c>
      <c r="T1458" s="18" t="str">
        <f>VLOOKUP(D1458,Details!$C$1:$J$3719,7,FALSE)</f>
        <v>Rs0 ~ </v>
      </c>
      <c r="U1458" s="18" t="str">
        <f>VLOOKUP(D1458,Details!$C$1:$J$3719,8,FALSE)</f>
        <v>Y</v>
      </c>
    </row>
    <row r="1459">
      <c r="A1459" s="5" t="s">
        <v>22</v>
      </c>
      <c r="B1459" s="5" t="s">
        <v>8098</v>
      </c>
      <c r="C1459" s="21" t="s">
        <v>253</v>
      </c>
      <c r="D1459" s="21" t="s">
        <v>8100</v>
      </c>
      <c r="E1459" s="21" t="s">
        <v>33</v>
      </c>
      <c r="F1459" s="22">
        <v>64.0</v>
      </c>
      <c r="G1459" s="21" t="s">
        <v>253</v>
      </c>
      <c r="H1459" s="13"/>
      <c r="I1459" s="21" t="s">
        <v>40</v>
      </c>
      <c r="J1459" s="22">
        <v>64876.0</v>
      </c>
      <c r="K1459" s="22">
        <v>607.0</v>
      </c>
      <c r="L1459" s="22">
        <v>65483.0</v>
      </c>
      <c r="M1459" s="22">
        <v>38.7</v>
      </c>
      <c r="N1459" s="14">
        <v>32.97712153</v>
      </c>
      <c r="O1459" s="14">
        <v>198571.0</v>
      </c>
      <c r="P1459" s="17">
        <f>VLOOKUP(D1459,Details!$C$1:$J$3719,3,FALSE)</f>
        <v>0</v>
      </c>
      <c r="Q1459" s="18" t="str">
        <f>VLOOKUP(D1459,Details!$C$1:$J$3719,4,FALSE)</f>
        <v>Graduate</v>
      </c>
      <c r="R1459" s="17">
        <f>VLOOKUP(D1459,Details!$C$1:$J$3719,5,FALSE)</f>
        <v>55</v>
      </c>
      <c r="S1459" s="18" t="str">
        <f>VLOOKUP(D1459,Details!$C$1:$J$3719,6,FALSE)</f>
        <v>Rs72,62,008 ~ 72Lacs+</v>
      </c>
      <c r="T1459" s="18" t="str">
        <f>VLOOKUP(D1459,Details!$C$1:$J$3719,7,FALSE)</f>
        <v>Rs0 ~ </v>
      </c>
      <c r="U1459" s="18" t="str">
        <f>VLOOKUP(D1459,Details!$C$1:$J$3719,8,FALSE)</f>
        <v/>
      </c>
    </row>
    <row r="1460">
      <c r="A1460" s="5" t="s">
        <v>22</v>
      </c>
      <c r="B1460" s="5" t="s">
        <v>8098</v>
      </c>
      <c r="C1460" s="21" t="s">
        <v>253</v>
      </c>
      <c r="D1460" s="21" t="s">
        <v>8101</v>
      </c>
      <c r="E1460" s="21" t="s">
        <v>33</v>
      </c>
      <c r="F1460" s="22">
        <v>59.0</v>
      </c>
      <c r="G1460" s="21" t="s">
        <v>253</v>
      </c>
      <c r="H1460" s="13"/>
      <c r="I1460" s="21" t="s">
        <v>52</v>
      </c>
      <c r="J1460" s="22">
        <v>16251.0</v>
      </c>
      <c r="K1460" s="22">
        <v>13.0</v>
      </c>
      <c r="L1460" s="22">
        <v>16264.0</v>
      </c>
      <c r="M1460" s="22">
        <v>9.61</v>
      </c>
      <c r="N1460" s="14">
        <v>8.190521275</v>
      </c>
      <c r="O1460" s="14">
        <v>198571.0</v>
      </c>
      <c r="P1460" s="17">
        <f>VLOOKUP(D1460,Details!$C$1:$J$3719,3,FALSE)</f>
        <v>0</v>
      </c>
      <c r="Q1460" s="18" t="str">
        <f>VLOOKUP(D1460,Details!$C$1:$J$3719,4,FALSE)</f>
        <v>Post Graduate</v>
      </c>
      <c r="R1460" s="17">
        <f>VLOOKUP(D1460,Details!$C$1:$J$3719,5,FALSE)</f>
        <v>59</v>
      </c>
      <c r="S1460" s="18" t="str">
        <f>VLOOKUP(D1460,Details!$C$1:$J$3719,6,FALSE)</f>
        <v>Rs1,03,48,000 ~ 1Crore+</v>
      </c>
      <c r="T1460" s="18" t="str">
        <f>VLOOKUP(D1460,Details!$C$1:$J$3719,7,FALSE)</f>
        <v>Rs40,95,000 ~ 40Lacs+</v>
      </c>
      <c r="U1460" s="18" t="str">
        <f>VLOOKUP(D1460,Details!$C$1:$J$3719,8,FALSE)</f>
        <v/>
      </c>
    </row>
    <row r="1461">
      <c r="A1461" s="5" t="s">
        <v>22</v>
      </c>
      <c r="B1461" s="5" t="s">
        <v>8098</v>
      </c>
      <c r="C1461" s="21" t="s">
        <v>253</v>
      </c>
      <c r="D1461" s="21" t="s">
        <v>8102</v>
      </c>
      <c r="E1461" s="21" t="s">
        <v>33</v>
      </c>
      <c r="F1461" s="22">
        <v>36.0</v>
      </c>
      <c r="G1461" s="21" t="s">
        <v>253</v>
      </c>
      <c r="H1461" s="13"/>
      <c r="I1461" s="21" t="s">
        <v>35</v>
      </c>
      <c r="J1461" s="22">
        <v>2642.0</v>
      </c>
      <c r="K1461" s="22">
        <v>0.0</v>
      </c>
      <c r="L1461" s="22">
        <v>2642.0</v>
      </c>
      <c r="M1461" s="22">
        <v>1.56</v>
      </c>
      <c r="N1461" s="14">
        <v>1.330506469</v>
      </c>
      <c r="O1461" s="14">
        <v>198571.0</v>
      </c>
      <c r="P1461" s="17">
        <f>VLOOKUP(D1461,Details!$C$1:$J$3719,3,FALSE)</f>
        <v>0</v>
      </c>
      <c r="Q1461" s="18" t="str">
        <f>VLOOKUP(D1461,Details!$C$1:$J$3719,4,FALSE)</f>
        <v>Graduate Professional</v>
      </c>
      <c r="R1461" s="17">
        <f>VLOOKUP(D1461,Details!$C$1:$J$3719,5,FALSE)</f>
        <v>36</v>
      </c>
      <c r="S1461" s="18" t="str">
        <f>VLOOKUP(D1461,Details!$C$1:$J$3719,6,FALSE)</f>
        <v>Rs10,000 ~ 10Thou+</v>
      </c>
      <c r="T1461" s="18" t="str">
        <f>VLOOKUP(D1461,Details!$C$1:$J$3719,7,FALSE)</f>
        <v>Rs0 ~ </v>
      </c>
      <c r="U1461" s="18" t="str">
        <f>VLOOKUP(D1461,Details!$C$1:$J$3719,8,FALSE)</f>
        <v/>
      </c>
    </row>
    <row r="1462">
      <c r="A1462" s="5" t="s">
        <v>22</v>
      </c>
      <c r="B1462" s="5" t="s">
        <v>8098</v>
      </c>
      <c r="C1462" s="21" t="s">
        <v>253</v>
      </c>
      <c r="D1462" s="21" t="s">
        <v>8103</v>
      </c>
      <c r="E1462" s="21" t="s">
        <v>33</v>
      </c>
      <c r="F1462" s="22">
        <v>36.0</v>
      </c>
      <c r="G1462" s="21" t="s">
        <v>253</v>
      </c>
      <c r="H1462" s="13"/>
      <c r="I1462" s="21" t="s">
        <v>44</v>
      </c>
      <c r="J1462" s="22">
        <v>1951.0</v>
      </c>
      <c r="K1462" s="22">
        <v>8.0</v>
      </c>
      <c r="L1462" s="22">
        <v>1959.0</v>
      </c>
      <c r="M1462" s="22">
        <v>1.16</v>
      </c>
      <c r="N1462" s="14">
        <v>0.986548892</v>
      </c>
      <c r="O1462" s="14">
        <v>198571.0</v>
      </c>
      <c r="P1462" s="17">
        <f>VLOOKUP(D1462,Details!$C$1:$J$3719,3,FALSE)</f>
        <v>0</v>
      </c>
      <c r="Q1462" s="18" t="str">
        <f>VLOOKUP(D1462,Details!$C$1:$J$3719,4,FALSE)</f>
        <v>Graduate Professional</v>
      </c>
      <c r="R1462" s="17">
        <f>VLOOKUP(D1462,Details!$C$1:$J$3719,5,FALSE)</f>
        <v>36</v>
      </c>
      <c r="S1462" s="18" t="str">
        <f>VLOOKUP(D1462,Details!$C$1:$J$3719,6,FALSE)</f>
        <v>Rs46,060 ~ 46Thou+</v>
      </c>
      <c r="T1462" s="18" t="str">
        <f>VLOOKUP(D1462,Details!$C$1:$J$3719,7,FALSE)</f>
        <v>Rs0 ~ </v>
      </c>
      <c r="U1462" s="18" t="str">
        <f>VLOOKUP(D1462,Details!$C$1:$J$3719,8,FALSE)</f>
        <v/>
      </c>
    </row>
    <row r="1463">
      <c r="A1463" s="5" t="s">
        <v>22</v>
      </c>
      <c r="B1463" s="5" t="s">
        <v>8098</v>
      </c>
      <c r="C1463" s="21" t="s">
        <v>253</v>
      </c>
      <c r="D1463" s="21" t="s">
        <v>8104</v>
      </c>
      <c r="E1463" s="21" t="s">
        <v>33</v>
      </c>
      <c r="F1463" s="22">
        <v>40.0</v>
      </c>
      <c r="G1463" s="21" t="s">
        <v>253</v>
      </c>
      <c r="H1463" s="13"/>
      <c r="I1463" s="21" t="s">
        <v>48</v>
      </c>
      <c r="J1463" s="22">
        <v>1546.0</v>
      </c>
      <c r="K1463" s="22">
        <v>0.0</v>
      </c>
      <c r="L1463" s="22">
        <v>1546.0</v>
      </c>
      <c r="M1463" s="22">
        <v>0.91</v>
      </c>
      <c r="N1463" s="14">
        <v>0.778562831</v>
      </c>
      <c r="O1463" s="14">
        <v>198571.0</v>
      </c>
      <c r="P1463" s="17">
        <f>VLOOKUP(D1463,Details!$C$1:$J$3719,3,FALSE)</f>
        <v>0</v>
      </c>
      <c r="Q1463" s="18" t="str">
        <f>VLOOKUP(D1463,Details!$C$1:$J$3719,4,FALSE)</f>
        <v>Literate</v>
      </c>
      <c r="R1463" s="17">
        <f>VLOOKUP(D1463,Details!$C$1:$J$3719,5,FALSE)</f>
        <v>40</v>
      </c>
      <c r="S1463" s="18" t="str">
        <f>VLOOKUP(D1463,Details!$C$1:$J$3719,6,FALSE)</f>
        <v>Nil</v>
      </c>
      <c r="T1463" s="18" t="str">
        <f>VLOOKUP(D1463,Details!$C$1:$J$3719,7,FALSE)</f>
        <v>Rs0 ~ </v>
      </c>
      <c r="U1463" s="18" t="str">
        <f>VLOOKUP(D1463,Details!$C$1:$J$3719,8,FALSE)</f>
        <v/>
      </c>
    </row>
    <row r="1464">
      <c r="A1464" s="5" t="s">
        <v>22</v>
      </c>
      <c r="B1464" s="5" t="s">
        <v>8098</v>
      </c>
      <c r="C1464" s="21" t="s">
        <v>253</v>
      </c>
      <c r="D1464" s="21" t="s">
        <v>8105</v>
      </c>
      <c r="E1464" s="21" t="s">
        <v>33</v>
      </c>
      <c r="F1464" s="22">
        <v>25.0</v>
      </c>
      <c r="G1464" s="21" t="s">
        <v>253</v>
      </c>
      <c r="H1464" s="13"/>
      <c r="I1464" s="21" t="s">
        <v>73</v>
      </c>
      <c r="J1464" s="22">
        <v>1001.0</v>
      </c>
      <c r="K1464" s="22">
        <v>0.0</v>
      </c>
      <c r="L1464" s="22">
        <v>1001.0</v>
      </c>
      <c r="M1464" s="22">
        <v>0.59</v>
      </c>
      <c r="N1464" s="14">
        <v>0.504101807</v>
      </c>
      <c r="O1464" s="14">
        <v>198571.0</v>
      </c>
      <c r="P1464" s="17">
        <f>VLOOKUP(D1464,Details!$C$1:$J$3719,3,FALSE)</f>
        <v>0</v>
      </c>
      <c r="Q1464" s="18" t="str">
        <f>VLOOKUP(D1464,Details!$C$1:$J$3719,4,FALSE)</f>
        <v>Graduate</v>
      </c>
      <c r="R1464" s="17">
        <f>VLOOKUP(D1464,Details!$C$1:$J$3719,5,FALSE)</f>
        <v>26</v>
      </c>
      <c r="S1464" s="18" t="str">
        <f>VLOOKUP(D1464,Details!$C$1:$J$3719,6,FALSE)</f>
        <v>Rs80,000 ~ 80Thou+</v>
      </c>
      <c r="T1464" s="18" t="str">
        <f>VLOOKUP(D1464,Details!$C$1:$J$3719,7,FALSE)</f>
        <v>Rs0 ~ </v>
      </c>
      <c r="U1464" s="18" t="str">
        <f>VLOOKUP(D1464,Details!$C$1:$J$3719,8,FALSE)</f>
        <v/>
      </c>
    </row>
    <row r="1465">
      <c r="A1465" s="5" t="s">
        <v>22</v>
      </c>
      <c r="B1465" s="5" t="s">
        <v>8098</v>
      </c>
      <c r="C1465" s="21" t="s">
        <v>253</v>
      </c>
      <c r="D1465" s="21" t="s">
        <v>8106</v>
      </c>
      <c r="E1465" s="21" t="s">
        <v>346</v>
      </c>
      <c r="F1465" s="22">
        <v>32.0</v>
      </c>
      <c r="G1465" s="21" t="s">
        <v>253</v>
      </c>
      <c r="H1465" s="13"/>
      <c r="I1465" s="21" t="s">
        <v>48</v>
      </c>
      <c r="J1465" s="22">
        <v>834.0</v>
      </c>
      <c r="K1465" s="22">
        <v>0.0</v>
      </c>
      <c r="L1465" s="22">
        <v>834.0</v>
      </c>
      <c r="M1465" s="22">
        <v>0.49</v>
      </c>
      <c r="N1465" s="14">
        <v>0.420000906</v>
      </c>
      <c r="O1465" s="14">
        <v>198571.0</v>
      </c>
      <c r="P1465" s="17" t="str">
        <f>VLOOKUP(D1465,Details!$C$1:$J$3719,3,FALSE)</f>
        <v>#N/A</v>
      </c>
      <c r="Q1465" s="18" t="str">
        <f>VLOOKUP(D1465,Details!$C$1:$J$3719,4,FALSE)</f>
        <v>#N/A</v>
      </c>
      <c r="R1465" s="17" t="str">
        <f>VLOOKUP(D1465,Details!$C$1:$J$3719,5,FALSE)</f>
        <v>#N/A</v>
      </c>
      <c r="S1465" s="18" t="str">
        <f>VLOOKUP(D1465,Details!$C$1:$J$3719,6,FALSE)</f>
        <v>#N/A</v>
      </c>
      <c r="T1465" s="18" t="str">
        <f>VLOOKUP(D1465,Details!$C$1:$J$3719,7,FALSE)</f>
        <v>#N/A</v>
      </c>
      <c r="U1465" s="18" t="str">
        <f>VLOOKUP(D1465,Details!$C$1:$J$3719,8,FALSE)</f>
        <v>#N/A</v>
      </c>
    </row>
    <row r="1466">
      <c r="A1466" s="5" t="s">
        <v>22</v>
      </c>
      <c r="B1466" s="5" t="s">
        <v>8107</v>
      </c>
      <c r="C1466" s="21" t="s">
        <v>253</v>
      </c>
      <c r="D1466" s="21" t="s">
        <v>8108</v>
      </c>
      <c r="E1466" s="21" t="s">
        <v>33</v>
      </c>
      <c r="F1466" s="22">
        <v>53.0</v>
      </c>
      <c r="G1466" s="21" t="s">
        <v>24</v>
      </c>
      <c r="H1466" s="13"/>
      <c r="I1466" s="21" t="s">
        <v>276</v>
      </c>
      <c r="J1466" s="22">
        <v>46834.0</v>
      </c>
      <c r="K1466" s="22">
        <v>194.0</v>
      </c>
      <c r="L1466" s="22">
        <v>47028.0</v>
      </c>
      <c r="M1466" s="22">
        <v>32.89</v>
      </c>
      <c r="N1466" s="14">
        <v>23.91152917</v>
      </c>
      <c r="O1466" s="14">
        <v>196675.0</v>
      </c>
      <c r="P1466" s="17">
        <f>VLOOKUP(D1466,Details!$C$1:$J$3719,3,FALSE)</f>
        <v>4</v>
      </c>
      <c r="Q1466" s="18" t="str">
        <f>VLOOKUP(D1466,Details!$C$1:$J$3719,4,FALSE)</f>
        <v>Graduate</v>
      </c>
      <c r="R1466" s="17">
        <f>VLOOKUP(D1466,Details!$C$1:$J$3719,5,FALSE)</f>
        <v>53</v>
      </c>
      <c r="S1466" s="18" t="str">
        <f>VLOOKUP(D1466,Details!$C$1:$J$3719,6,FALSE)</f>
        <v>Rs60,09,000 ~ 60Lacs+</v>
      </c>
      <c r="T1466" s="18" t="str">
        <f>VLOOKUP(D1466,Details!$C$1:$J$3719,7,FALSE)</f>
        <v>Rs7,00,000 ~ 7Lacs+</v>
      </c>
      <c r="U1466" s="18" t="str">
        <f>VLOOKUP(D1466,Details!$C$1:$J$3719,8,FALSE)</f>
        <v>Y</v>
      </c>
    </row>
    <row r="1467">
      <c r="A1467" s="5" t="s">
        <v>22</v>
      </c>
      <c r="B1467" s="5" t="s">
        <v>8107</v>
      </c>
      <c r="C1467" s="21" t="s">
        <v>253</v>
      </c>
      <c r="D1467" s="21" t="s">
        <v>8109</v>
      </c>
      <c r="E1467" s="21" t="s">
        <v>33</v>
      </c>
      <c r="F1467" s="22">
        <v>64.0</v>
      </c>
      <c r="G1467" s="21" t="s">
        <v>24</v>
      </c>
      <c r="H1467" s="13"/>
      <c r="I1467" s="21" t="s">
        <v>40</v>
      </c>
      <c r="J1467" s="22">
        <v>44615.0</v>
      </c>
      <c r="K1467" s="22">
        <v>409.0</v>
      </c>
      <c r="L1467" s="22">
        <v>45024.0</v>
      </c>
      <c r="M1467" s="22">
        <v>31.49</v>
      </c>
      <c r="N1467" s="14">
        <v>22.8925893</v>
      </c>
      <c r="O1467" s="14">
        <v>196675.0</v>
      </c>
      <c r="P1467" s="17">
        <f>VLOOKUP(D1467,Details!$C$1:$J$3719,3,FALSE)</f>
        <v>0</v>
      </c>
      <c r="Q1467" s="18" t="str">
        <f>VLOOKUP(D1467,Details!$C$1:$J$3719,4,FALSE)</f>
        <v>10th Pass</v>
      </c>
      <c r="R1467" s="17">
        <f>VLOOKUP(D1467,Details!$C$1:$J$3719,5,FALSE)</f>
        <v>64</v>
      </c>
      <c r="S1467" s="18" t="str">
        <f>VLOOKUP(D1467,Details!$C$1:$J$3719,6,FALSE)</f>
        <v>Rs1,86,99,789 ~ 1Crore+</v>
      </c>
      <c r="T1467" s="18" t="str">
        <f>VLOOKUP(D1467,Details!$C$1:$J$3719,7,FALSE)</f>
        <v>Rs16,01,166 ~ 16Lacs+</v>
      </c>
      <c r="U1467" s="18" t="str">
        <f>VLOOKUP(D1467,Details!$C$1:$J$3719,8,FALSE)</f>
        <v/>
      </c>
    </row>
    <row r="1468">
      <c r="A1468" s="5" t="s">
        <v>22</v>
      </c>
      <c r="B1468" s="5" t="s">
        <v>8107</v>
      </c>
      <c r="C1468" s="21" t="s">
        <v>253</v>
      </c>
      <c r="D1468" s="21" t="s">
        <v>8110</v>
      </c>
      <c r="E1468" s="21" t="s">
        <v>33</v>
      </c>
      <c r="F1468" s="22">
        <v>51.0</v>
      </c>
      <c r="G1468" s="21" t="s">
        <v>24</v>
      </c>
      <c r="H1468" s="13"/>
      <c r="I1468" s="21" t="s">
        <v>52</v>
      </c>
      <c r="J1468" s="22">
        <v>38773.0</v>
      </c>
      <c r="K1468" s="22">
        <v>103.0</v>
      </c>
      <c r="L1468" s="22">
        <v>38876.0</v>
      </c>
      <c r="M1468" s="22">
        <v>27.19</v>
      </c>
      <c r="N1468" s="14">
        <v>19.76662006</v>
      </c>
      <c r="O1468" s="14">
        <v>196675.0</v>
      </c>
      <c r="P1468" s="17">
        <f>VLOOKUP(D1468,Details!$C$1:$J$3719,3,FALSE)</f>
        <v>0</v>
      </c>
      <c r="Q1468" s="18" t="str">
        <f>VLOOKUP(D1468,Details!$C$1:$J$3719,4,FALSE)</f>
        <v>10th Pass</v>
      </c>
      <c r="R1468" s="17">
        <f>VLOOKUP(D1468,Details!$C$1:$J$3719,5,FALSE)</f>
        <v>43</v>
      </c>
      <c r="S1468" s="18" t="str">
        <f>VLOOKUP(D1468,Details!$C$1:$J$3719,6,FALSE)</f>
        <v>Rs6,95,000 ~ 6Lacs+</v>
      </c>
      <c r="T1468" s="18" t="str">
        <f>VLOOKUP(D1468,Details!$C$1:$J$3719,7,FALSE)</f>
        <v>Rs50,000 ~ 50Thou+</v>
      </c>
      <c r="U1468" s="18" t="str">
        <f>VLOOKUP(D1468,Details!$C$1:$J$3719,8,FALSE)</f>
        <v/>
      </c>
    </row>
    <row r="1469">
      <c r="A1469" s="5" t="s">
        <v>22</v>
      </c>
      <c r="B1469" s="5" t="s">
        <v>8107</v>
      </c>
      <c r="C1469" s="21" t="s">
        <v>253</v>
      </c>
      <c r="D1469" s="21" t="s">
        <v>8111</v>
      </c>
      <c r="E1469" s="21" t="s">
        <v>346</v>
      </c>
      <c r="F1469" s="22">
        <v>30.0</v>
      </c>
      <c r="G1469" s="21" t="s">
        <v>253</v>
      </c>
      <c r="H1469" s="13"/>
      <c r="I1469" s="21" t="s">
        <v>44</v>
      </c>
      <c r="J1469" s="22">
        <v>2555.0</v>
      </c>
      <c r="K1469" s="22">
        <v>30.0</v>
      </c>
      <c r="L1469" s="22">
        <v>2585.0</v>
      </c>
      <c r="M1469" s="22">
        <v>1.81</v>
      </c>
      <c r="N1469" s="14">
        <v>1.314351087</v>
      </c>
      <c r="O1469" s="14">
        <v>196675.0</v>
      </c>
      <c r="P1469" s="17">
        <f>VLOOKUP(D1469,Details!$C$1:$J$3719,3,FALSE)</f>
        <v>0</v>
      </c>
      <c r="Q1469" s="18" t="str">
        <f>VLOOKUP(D1469,Details!$C$1:$J$3719,4,FALSE)</f>
        <v>Illiterate</v>
      </c>
      <c r="R1469" s="17">
        <f>VLOOKUP(D1469,Details!$C$1:$J$3719,5,FALSE)</f>
        <v>30</v>
      </c>
      <c r="S1469" s="18" t="str">
        <f>VLOOKUP(D1469,Details!$C$1:$J$3719,6,FALSE)</f>
        <v>Rs48,000 ~ 48Thou+</v>
      </c>
      <c r="T1469" s="18" t="str">
        <f>VLOOKUP(D1469,Details!$C$1:$J$3719,7,FALSE)</f>
        <v>Rs0 ~ </v>
      </c>
      <c r="U1469" s="18" t="str">
        <f>VLOOKUP(D1469,Details!$C$1:$J$3719,8,FALSE)</f>
        <v/>
      </c>
    </row>
    <row r="1470">
      <c r="A1470" s="5" t="s">
        <v>22</v>
      </c>
      <c r="B1470" s="5" t="s">
        <v>8107</v>
      </c>
      <c r="C1470" s="21" t="s">
        <v>253</v>
      </c>
      <c r="D1470" s="21" t="s">
        <v>8112</v>
      </c>
      <c r="E1470" s="21" t="s">
        <v>33</v>
      </c>
      <c r="F1470" s="22">
        <v>30.0</v>
      </c>
      <c r="G1470" s="21" t="s">
        <v>24</v>
      </c>
      <c r="H1470" s="13"/>
      <c r="I1470" s="21" t="s">
        <v>48</v>
      </c>
      <c r="J1470" s="22">
        <v>2104.0</v>
      </c>
      <c r="K1470" s="22">
        <v>1.0</v>
      </c>
      <c r="L1470" s="22">
        <v>2105.0</v>
      </c>
      <c r="M1470" s="22">
        <v>1.47</v>
      </c>
      <c r="N1470" s="14">
        <v>1.070293632</v>
      </c>
      <c r="O1470" s="14">
        <v>196675.0</v>
      </c>
      <c r="P1470" s="17" t="str">
        <f>VLOOKUP(D1470,Details!$C$1:$J$3719,3,FALSE)</f>
        <v>#N/A</v>
      </c>
      <c r="Q1470" s="18" t="str">
        <f>VLOOKUP(D1470,Details!$C$1:$J$3719,4,FALSE)</f>
        <v>#N/A</v>
      </c>
      <c r="R1470" s="17" t="str">
        <f>VLOOKUP(D1470,Details!$C$1:$J$3719,5,FALSE)</f>
        <v>#N/A</v>
      </c>
      <c r="S1470" s="18" t="str">
        <f>VLOOKUP(D1470,Details!$C$1:$J$3719,6,FALSE)</f>
        <v>#N/A</v>
      </c>
      <c r="T1470" s="18" t="str">
        <f>VLOOKUP(D1470,Details!$C$1:$J$3719,7,FALSE)</f>
        <v>#N/A</v>
      </c>
      <c r="U1470" s="18" t="str">
        <f>VLOOKUP(D1470,Details!$C$1:$J$3719,8,FALSE)</f>
        <v>#N/A</v>
      </c>
    </row>
    <row r="1471">
      <c r="A1471" s="5" t="s">
        <v>22</v>
      </c>
      <c r="B1471" s="5" t="s">
        <v>8107</v>
      </c>
      <c r="C1471" s="21" t="s">
        <v>253</v>
      </c>
      <c r="D1471" s="21" t="s">
        <v>8113</v>
      </c>
      <c r="E1471" s="21" t="s">
        <v>33</v>
      </c>
      <c r="F1471" s="22">
        <v>45.0</v>
      </c>
      <c r="G1471" s="21" t="s">
        <v>24</v>
      </c>
      <c r="H1471" s="13"/>
      <c r="I1471" s="21" t="s">
        <v>73</v>
      </c>
      <c r="J1471" s="22">
        <v>1760.0</v>
      </c>
      <c r="K1471" s="22">
        <v>8.0</v>
      </c>
      <c r="L1471" s="22">
        <v>1768.0</v>
      </c>
      <c r="M1471" s="22">
        <v>1.24</v>
      </c>
      <c r="N1471" s="14">
        <v>0.89894496</v>
      </c>
      <c r="O1471" s="14">
        <v>196675.0</v>
      </c>
      <c r="P1471" s="17">
        <f>VLOOKUP(D1471,Details!$C$1:$J$3719,3,FALSE)</f>
        <v>0</v>
      </c>
      <c r="Q1471" s="18" t="str">
        <f>VLOOKUP(D1471,Details!$C$1:$J$3719,4,FALSE)</f>
        <v>Graduate</v>
      </c>
      <c r="R1471" s="17">
        <f>VLOOKUP(D1471,Details!$C$1:$J$3719,5,FALSE)</f>
        <v>45</v>
      </c>
      <c r="S1471" s="18" t="str">
        <f>VLOOKUP(D1471,Details!$C$1:$J$3719,6,FALSE)</f>
        <v>Rs71,11,500 ~ 71Lacs+</v>
      </c>
      <c r="T1471" s="18" t="str">
        <f>VLOOKUP(D1471,Details!$C$1:$J$3719,7,FALSE)</f>
        <v>Rs579 ~ 5Hund+</v>
      </c>
      <c r="U1471" s="18" t="str">
        <f>VLOOKUP(D1471,Details!$C$1:$J$3719,8,FALSE)</f>
        <v/>
      </c>
    </row>
    <row r="1472">
      <c r="A1472" s="5" t="s">
        <v>22</v>
      </c>
      <c r="B1472" s="5" t="s">
        <v>8107</v>
      </c>
      <c r="C1472" s="21" t="s">
        <v>253</v>
      </c>
      <c r="D1472" s="21" t="s">
        <v>8114</v>
      </c>
      <c r="E1472" s="21" t="s">
        <v>33</v>
      </c>
      <c r="F1472" s="22">
        <v>33.0</v>
      </c>
      <c r="G1472" s="21" t="s">
        <v>253</v>
      </c>
      <c r="H1472" s="13"/>
      <c r="I1472" s="21" t="s">
        <v>35</v>
      </c>
      <c r="J1472" s="22">
        <v>1293.0</v>
      </c>
      <c r="K1472" s="22">
        <v>0.0</v>
      </c>
      <c r="L1472" s="22">
        <v>1293.0</v>
      </c>
      <c r="M1472" s="22">
        <v>0.9</v>
      </c>
      <c r="N1472" s="14">
        <v>0.65742977</v>
      </c>
      <c r="O1472" s="14">
        <v>196675.0</v>
      </c>
      <c r="P1472" s="17">
        <f>VLOOKUP(D1472,Details!$C$1:$J$3719,3,FALSE)</f>
        <v>0</v>
      </c>
      <c r="Q1472" s="18" t="str">
        <f>VLOOKUP(D1472,Details!$C$1:$J$3719,4,FALSE)</f>
        <v>Graduate</v>
      </c>
      <c r="R1472" s="17">
        <f>VLOOKUP(D1472,Details!$C$1:$J$3719,5,FALSE)</f>
        <v>33</v>
      </c>
      <c r="S1472" s="18" t="str">
        <f>VLOOKUP(D1472,Details!$C$1:$J$3719,6,FALSE)</f>
        <v>Rs1,30,000 ~ 1Lacs+</v>
      </c>
      <c r="T1472" s="18" t="str">
        <f>VLOOKUP(D1472,Details!$C$1:$J$3719,7,FALSE)</f>
        <v>Rs0 ~ </v>
      </c>
      <c r="U1472" s="18" t="str">
        <f>VLOOKUP(D1472,Details!$C$1:$J$3719,8,FALSE)</f>
        <v/>
      </c>
    </row>
    <row r="1473">
      <c r="A1473" s="5" t="s">
        <v>22</v>
      </c>
      <c r="B1473" s="5" t="s">
        <v>8107</v>
      </c>
      <c r="C1473" s="21" t="s">
        <v>253</v>
      </c>
      <c r="D1473" s="21" t="s">
        <v>8115</v>
      </c>
      <c r="E1473" s="21" t="s">
        <v>33</v>
      </c>
      <c r="F1473" s="22">
        <v>29.0</v>
      </c>
      <c r="G1473" s="21" t="s">
        <v>943</v>
      </c>
      <c r="H1473" s="13"/>
      <c r="I1473" s="21" t="s">
        <v>48</v>
      </c>
      <c r="J1473" s="22">
        <v>939.0</v>
      </c>
      <c r="K1473" s="22">
        <v>0.0</v>
      </c>
      <c r="L1473" s="22">
        <v>939.0</v>
      </c>
      <c r="M1473" s="22">
        <v>0.66</v>
      </c>
      <c r="N1473" s="14">
        <v>0.477437397</v>
      </c>
      <c r="O1473" s="14">
        <v>196675.0</v>
      </c>
      <c r="P1473" s="17">
        <f>VLOOKUP(D1473,Details!$C$1:$J$3719,3,FALSE)</f>
        <v>0</v>
      </c>
      <c r="Q1473" s="18" t="str">
        <f>VLOOKUP(D1473,Details!$C$1:$J$3719,4,FALSE)</f>
        <v>10th Pass</v>
      </c>
      <c r="R1473" s="17">
        <f>VLOOKUP(D1473,Details!$C$1:$J$3719,5,FALSE)</f>
        <v>29</v>
      </c>
      <c r="S1473" s="18" t="str">
        <f>VLOOKUP(D1473,Details!$C$1:$J$3719,6,FALSE)</f>
        <v>Rs5,000 ~ 5Thou+</v>
      </c>
      <c r="T1473" s="18" t="str">
        <f>VLOOKUP(D1473,Details!$C$1:$J$3719,7,FALSE)</f>
        <v>Rs0 ~ </v>
      </c>
      <c r="U1473" s="18" t="str">
        <f>VLOOKUP(D1473,Details!$C$1:$J$3719,8,FALSE)</f>
        <v/>
      </c>
    </row>
    <row r="1474">
      <c r="A1474" s="5" t="s">
        <v>22</v>
      </c>
      <c r="B1474" s="5" t="s">
        <v>8107</v>
      </c>
      <c r="C1474" s="21" t="s">
        <v>253</v>
      </c>
      <c r="D1474" s="21" t="s">
        <v>8116</v>
      </c>
      <c r="E1474" s="21" t="s">
        <v>33</v>
      </c>
      <c r="F1474" s="22">
        <v>38.0</v>
      </c>
      <c r="G1474" s="21" t="s">
        <v>24</v>
      </c>
      <c r="H1474" s="13"/>
      <c r="I1474" s="21" t="s">
        <v>57</v>
      </c>
      <c r="J1474" s="22">
        <v>837.0</v>
      </c>
      <c r="K1474" s="22">
        <v>0.0</v>
      </c>
      <c r="L1474" s="22">
        <v>837.0</v>
      </c>
      <c r="M1474" s="22">
        <v>0.59</v>
      </c>
      <c r="N1474" s="14">
        <v>0.425575187</v>
      </c>
      <c r="O1474" s="14">
        <v>196675.0</v>
      </c>
      <c r="P1474" s="17">
        <f>VLOOKUP(D1474,Details!$C$1:$J$3719,3,FALSE)</f>
        <v>0</v>
      </c>
      <c r="Q1474" s="18" t="str">
        <f>VLOOKUP(D1474,Details!$C$1:$J$3719,4,FALSE)</f>
        <v>10th Pass</v>
      </c>
      <c r="R1474" s="17">
        <f>VLOOKUP(D1474,Details!$C$1:$J$3719,5,FALSE)</f>
        <v>45</v>
      </c>
      <c r="S1474" s="18" t="str">
        <f>VLOOKUP(D1474,Details!$C$1:$J$3719,6,FALSE)</f>
        <v>Rs55,000 ~ 55Thou+</v>
      </c>
      <c r="T1474" s="18" t="str">
        <f>VLOOKUP(D1474,Details!$C$1:$J$3719,7,FALSE)</f>
        <v>Rs25,000 ~ 25Thou+</v>
      </c>
      <c r="U1474" s="18" t="str">
        <f>VLOOKUP(D1474,Details!$C$1:$J$3719,8,FALSE)</f>
        <v/>
      </c>
    </row>
    <row r="1475">
      <c r="A1475" s="5" t="s">
        <v>22</v>
      </c>
      <c r="B1475" s="5" t="s">
        <v>8107</v>
      </c>
      <c r="C1475" s="21" t="s">
        <v>253</v>
      </c>
      <c r="D1475" s="21" t="s">
        <v>8117</v>
      </c>
      <c r="E1475" s="21" t="s">
        <v>33</v>
      </c>
      <c r="F1475" s="22">
        <v>26.0</v>
      </c>
      <c r="G1475" s="21" t="s">
        <v>24</v>
      </c>
      <c r="H1475" s="13"/>
      <c r="I1475" s="21" t="s">
        <v>48</v>
      </c>
      <c r="J1475" s="22">
        <v>603.0</v>
      </c>
      <c r="K1475" s="22">
        <v>0.0</v>
      </c>
      <c r="L1475" s="22">
        <v>603.0</v>
      </c>
      <c r="M1475" s="22">
        <v>0.42</v>
      </c>
      <c r="N1475" s="14">
        <v>0.306597178</v>
      </c>
      <c r="O1475" s="14">
        <v>196675.0</v>
      </c>
      <c r="P1475" s="17">
        <f>VLOOKUP(D1475,Details!$C$1:$J$3719,3,FALSE)</f>
        <v>0</v>
      </c>
      <c r="Q1475" s="18" t="str">
        <f>VLOOKUP(D1475,Details!$C$1:$J$3719,4,FALSE)</f>
        <v>Others</v>
      </c>
      <c r="R1475" s="17">
        <f>VLOOKUP(D1475,Details!$C$1:$J$3719,5,FALSE)</f>
        <v>26</v>
      </c>
      <c r="S1475" s="18" t="str">
        <f>VLOOKUP(D1475,Details!$C$1:$J$3719,6,FALSE)</f>
        <v>Rs10,000 ~ 10Thou+</v>
      </c>
      <c r="T1475" s="18" t="str">
        <f>VLOOKUP(D1475,Details!$C$1:$J$3719,7,FALSE)</f>
        <v>Rs0 ~ </v>
      </c>
      <c r="U1475" s="18" t="str">
        <f>VLOOKUP(D1475,Details!$C$1:$J$3719,8,FALSE)</f>
        <v/>
      </c>
    </row>
    <row r="1476">
      <c r="A1476" s="5" t="s">
        <v>22</v>
      </c>
      <c r="B1476" s="5" t="s">
        <v>8107</v>
      </c>
      <c r="C1476" s="21" t="s">
        <v>253</v>
      </c>
      <c r="D1476" s="21" t="s">
        <v>8110</v>
      </c>
      <c r="E1476" s="21" t="s">
        <v>33</v>
      </c>
      <c r="F1476" s="22">
        <v>43.0</v>
      </c>
      <c r="G1476" s="21" t="s">
        <v>24</v>
      </c>
      <c r="H1476" s="13"/>
      <c r="I1476" s="21" t="s">
        <v>48</v>
      </c>
      <c r="J1476" s="22">
        <v>528.0</v>
      </c>
      <c r="K1476" s="22">
        <v>0.0</v>
      </c>
      <c r="L1476" s="22">
        <v>528.0</v>
      </c>
      <c r="M1476" s="22">
        <v>0.37</v>
      </c>
      <c r="N1476" s="14">
        <v>0.268463201</v>
      </c>
      <c r="O1476" s="14">
        <v>196675.0</v>
      </c>
      <c r="P1476" s="17">
        <f>VLOOKUP(D1476,Details!$C$1:$J$3719,3,FALSE)</f>
        <v>0</v>
      </c>
      <c r="Q1476" s="18" t="str">
        <f>VLOOKUP(D1476,Details!$C$1:$J$3719,4,FALSE)</f>
        <v>10th Pass</v>
      </c>
      <c r="R1476" s="17">
        <f>VLOOKUP(D1476,Details!$C$1:$J$3719,5,FALSE)</f>
        <v>43</v>
      </c>
      <c r="S1476" s="18" t="str">
        <f>VLOOKUP(D1476,Details!$C$1:$J$3719,6,FALSE)</f>
        <v>Rs6,95,000 ~ 6Lacs+</v>
      </c>
      <c r="T1476" s="18" t="str">
        <f>VLOOKUP(D1476,Details!$C$1:$J$3719,7,FALSE)</f>
        <v>Rs50,000 ~ 50Thou+</v>
      </c>
      <c r="U1476" s="18" t="str">
        <f>VLOOKUP(D1476,Details!$C$1:$J$3719,8,FALSE)</f>
        <v/>
      </c>
    </row>
    <row r="1477">
      <c r="A1477" s="5" t="s">
        <v>22</v>
      </c>
      <c r="B1477" s="5" t="s">
        <v>8107</v>
      </c>
      <c r="C1477" s="21" t="s">
        <v>253</v>
      </c>
      <c r="D1477" s="21" t="s">
        <v>8118</v>
      </c>
      <c r="E1477" s="21" t="s">
        <v>33</v>
      </c>
      <c r="F1477" s="22">
        <v>40.0</v>
      </c>
      <c r="G1477" s="21" t="s">
        <v>253</v>
      </c>
      <c r="H1477" s="13"/>
      <c r="I1477" s="21" t="s">
        <v>48</v>
      </c>
      <c r="J1477" s="22">
        <v>493.0</v>
      </c>
      <c r="K1477" s="22">
        <v>0.0</v>
      </c>
      <c r="L1477" s="22">
        <v>493.0</v>
      </c>
      <c r="M1477" s="22">
        <v>0.34</v>
      </c>
      <c r="N1477" s="14">
        <v>0.250667345</v>
      </c>
      <c r="O1477" s="14">
        <v>196675.0</v>
      </c>
      <c r="P1477" s="17">
        <f>VLOOKUP(D1477,Details!$C$1:$J$3719,3,FALSE)</f>
        <v>0</v>
      </c>
      <c r="Q1477" s="18" t="str">
        <f>VLOOKUP(D1477,Details!$C$1:$J$3719,4,FALSE)</f>
        <v>10th Pass</v>
      </c>
      <c r="R1477" s="17">
        <f>VLOOKUP(D1477,Details!$C$1:$J$3719,5,FALSE)</f>
        <v>40</v>
      </c>
      <c r="S1477" s="18" t="str">
        <f>VLOOKUP(D1477,Details!$C$1:$J$3719,6,FALSE)</f>
        <v>Rs3,32,500 ~ 3Lacs+</v>
      </c>
      <c r="T1477" s="18" t="str">
        <f>VLOOKUP(D1477,Details!$C$1:$J$3719,7,FALSE)</f>
        <v>Rs1,395 ~ 1Thou+</v>
      </c>
      <c r="U1477" s="18" t="str">
        <f>VLOOKUP(D1477,Details!$C$1:$J$3719,8,FALSE)</f>
        <v/>
      </c>
    </row>
    <row r="1478">
      <c r="A1478" s="5" t="s">
        <v>22</v>
      </c>
      <c r="B1478" s="5" t="s">
        <v>8107</v>
      </c>
      <c r="C1478" s="21" t="s">
        <v>253</v>
      </c>
      <c r="D1478" s="21" t="s">
        <v>8119</v>
      </c>
      <c r="E1478" s="21" t="s">
        <v>33</v>
      </c>
      <c r="F1478" s="22">
        <v>44.0</v>
      </c>
      <c r="G1478" s="21" t="s">
        <v>24</v>
      </c>
      <c r="H1478" s="13"/>
      <c r="I1478" s="21" t="s">
        <v>48</v>
      </c>
      <c r="J1478" s="22">
        <v>338.0</v>
      </c>
      <c r="K1478" s="22">
        <v>1.0</v>
      </c>
      <c r="L1478" s="22">
        <v>339.0</v>
      </c>
      <c r="M1478" s="22">
        <v>0.24</v>
      </c>
      <c r="N1478" s="14">
        <v>0.172365578</v>
      </c>
      <c r="O1478" s="14">
        <v>196675.0</v>
      </c>
      <c r="P1478" s="17">
        <f>VLOOKUP(D1478,Details!$C$1:$J$3719,3,FALSE)</f>
        <v>0</v>
      </c>
      <c r="Q1478" s="18" t="str">
        <f>VLOOKUP(D1478,Details!$C$1:$J$3719,4,FALSE)</f>
        <v>Graduate</v>
      </c>
      <c r="R1478" s="17">
        <f>VLOOKUP(D1478,Details!$C$1:$J$3719,5,FALSE)</f>
        <v>44</v>
      </c>
      <c r="S1478" s="18" t="str">
        <f>VLOOKUP(D1478,Details!$C$1:$J$3719,6,FALSE)</f>
        <v>Rs10,37,889 ~ 10Lacs+</v>
      </c>
      <c r="T1478" s="18" t="str">
        <f>VLOOKUP(D1478,Details!$C$1:$J$3719,7,FALSE)</f>
        <v>Rs0 ~ </v>
      </c>
      <c r="U1478" s="18" t="str">
        <f>VLOOKUP(D1478,Details!$C$1:$J$3719,8,FALSE)</f>
        <v/>
      </c>
    </row>
    <row r="1479">
      <c r="A1479" s="5" t="s">
        <v>22</v>
      </c>
      <c r="B1479" s="5" t="s">
        <v>8107</v>
      </c>
      <c r="C1479" s="21" t="s">
        <v>253</v>
      </c>
      <c r="D1479" s="21" t="s">
        <v>8120</v>
      </c>
      <c r="E1479" s="21" t="s">
        <v>33</v>
      </c>
      <c r="F1479" s="22">
        <v>41.0</v>
      </c>
      <c r="G1479" s="21" t="s">
        <v>253</v>
      </c>
      <c r="H1479" s="13"/>
      <c r="I1479" s="21" t="s">
        <v>219</v>
      </c>
      <c r="J1479" s="22">
        <v>300.0</v>
      </c>
      <c r="K1479" s="22">
        <v>1.0</v>
      </c>
      <c r="L1479" s="22">
        <v>301.0</v>
      </c>
      <c r="M1479" s="22">
        <v>0.21</v>
      </c>
      <c r="N1479" s="14">
        <v>0.153044363</v>
      </c>
      <c r="O1479" s="14">
        <v>196675.0</v>
      </c>
      <c r="P1479" s="17" t="str">
        <f>VLOOKUP(D1479,Details!$C$1:$J$3719,3,FALSE)</f>
        <v>#N/A</v>
      </c>
      <c r="Q1479" s="18" t="str">
        <f>VLOOKUP(D1479,Details!$C$1:$J$3719,4,FALSE)</f>
        <v>#N/A</v>
      </c>
      <c r="R1479" s="17" t="str">
        <f>VLOOKUP(D1479,Details!$C$1:$J$3719,5,FALSE)</f>
        <v>#N/A</v>
      </c>
      <c r="S1479" s="18" t="str">
        <f>VLOOKUP(D1479,Details!$C$1:$J$3719,6,FALSE)</f>
        <v>#N/A</v>
      </c>
      <c r="T1479" s="18" t="str">
        <f>VLOOKUP(D1479,Details!$C$1:$J$3719,7,FALSE)</f>
        <v>#N/A</v>
      </c>
      <c r="U1479" s="18" t="str">
        <f>VLOOKUP(D1479,Details!$C$1:$J$3719,8,FALSE)</f>
        <v>#N/A</v>
      </c>
    </row>
    <row r="1480">
      <c r="A1480" s="5" t="s">
        <v>22</v>
      </c>
      <c r="B1480" s="5" t="s">
        <v>8107</v>
      </c>
      <c r="C1480" s="21" t="s">
        <v>253</v>
      </c>
      <c r="D1480" s="21" t="s">
        <v>8121</v>
      </c>
      <c r="E1480" s="21" t="s">
        <v>33</v>
      </c>
      <c r="F1480" s="22">
        <v>38.0</v>
      </c>
      <c r="G1480" s="21" t="s">
        <v>24</v>
      </c>
      <c r="H1480" s="13"/>
      <c r="I1480" s="21" t="s">
        <v>48</v>
      </c>
      <c r="J1480" s="22">
        <v>267.0</v>
      </c>
      <c r="K1480" s="22">
        <v>0.0</v>
      </c>
      <c r="L1480" s="22">
        <v>267.0</v>
      </c>
      <c r="M1480" s="22">
        <v>0.19</v>
      </c>
      <c r="N1480" s="14">
        <v>0.135756959</v>
      </c>
      <c r="O1480" s="14">
        <v>196675.0</v>
      </c>
      <c r="P1480" s="17">
        <f>VLOOKUP(D1480,Details!$C$1:$J$3719,3,FALSE)</f>
        <v>0</v>
      </c>
      <c r="Q1480" s="18" t="str">
        <f>VLOOKUP(D1480,Details!$C$1:$J$3719,4,FALSE)</f>
        <v>Literate</v>
      </c>
      <c r="R1480" s="17">
        <f>VLOOKUP(D1480,Details!$C$1:$J$3719,5,FALSE)</f>
        <v>38</v>
      </c>
      <c r="S1480" s="18" t="str">
        <f>VLOOKUP(D1480,Details!$C$1:$J$3719,6,FALSE)</f>
        <v>Rs1,95,000 ~ 1Lacs+</v>
      </c>
      <c r="T1480" s="18" t="str">
        <f>VLOOKUP(D1480,Details!$C$1:$J$3719,7,FALSE)</f>
        <v>Rs0 ~ </v>
      </c>
      <c r="U1480" s="18" t="str">
        <f>VLOOKUP(D1480,Details!$C$1:$J$3719,8,FALSE)</f>
        <v/>
      </c>
    </row>
    <row r="1481">
      <c r="A1481" s="5" t="s">
        <v>22</v>
      </c>
      <c r="B1481" s="5" t="s">
        <v>8122</v>
      </c>
      <c r="C1481" s="21" t="s">
        <v>943</v>
      </c>
      <c r="D1481" s="21" t="s">
        <v>8123</v>
      </c>
      <c r="E1481" s="21" t="s">
        <v>33</v>
      </c>
      <c r="F1481" s="22">
        <v>43.0</v>
      </c>
      <c r="G1481" s="21" t="s">
        <v>943</v>
      </c>
      <c r="H1481" s="13"/>
      <c r="I1481" s="21" t="s">
        <v>40</v>
      </c>
      <c r="J1481" s="22">
        <v>46083.0</v>
      </c>
      <c r="K1481" s="22">
        <v>100.0</v>
      </c>
      <c r="L1481" s="22">
        <v>46183.0</v>
      </c>
      <c r="M1481" s="22">
        <v>36.85</v>
      </c>
      <c r="N1481" s="14">
        <v>30.13159698</v>
      </c>
      <c r="O1481" s="14">
        <v>153271.0</v>
      </c>
      <c r="P1481" s="17">
        <f>VLOOKUP(D1481,Details!$C$1:$J$3719,3,FALSE)</f>
        <v>0</v>
      </c>
      <c r="Q1481" s="18" t="str">
        <f>VLOOKUP(D1481,Details!$C$1:$J$3719,4,FALSE)</f>
        <v>8th Pass</v>
      </c>
      <c r="R1481" s="17">
        <f>VLOOKUP(D1481,Details!$C$1:$J$3719,5,FALSE)</f>
        <v>43</v>
      </c>
      <c r="S1481" s="18" t="str">
        <f>VLOOKUP(D1481,Details!$C$1:$J$3719,6,FALSE)</f>
        <v>Rs11,35,000 ~ 11Lacs+</v>
      </c>
      <c r="T1481" s="18" t="str">
        <f>VLOOKUP(D1481,Details!$C$1:$J$3719,7,FALSE)</f>
        <v>Rs2,74,000 ~ 2Lacs+</v>
      </c>
      <c r="U1481" s="18" t="str">
        <f>VLOOKUP(D1481,Details!$C$1:$J$3719,8,FALSE)</f>
        <v>Y</v>
      </c>
    </row>
    <row r="1482">
      <c r="A1482" s="5" t="s">
        <v>22</v>
      </c>
      <c r="B1482" s="5" t="s">
        <v>8122</v>
      </c>
      <c r="C1482" s="21" t="s">
        <v>943</v>
      </c>
      <c r="D1482" s="21" t="s">
        <v>8124</v>
      </c>
      <c r="E1482" s="21" t="s">
        <v>33</v>
      </c>
      <c r="F1482" s="22">
        <v>29.0</v>
      </c>
      <c r="G1482" s="21" t="s">
        <v>943</v>
      </c>
      <c r="H1482" s="13"/>
      <c r="I1482" s="21" t="s">
        <v>130</v>
      </c>
      <c r="J1482" s="22">
        <v>40983.0</v>
      </c>
      <c r="K1482" s="22">
        <v>93.0</v>
      </c>
      <c r="L1482" s="22">
        <v>41076.0</v>
      </c>
      <c r="M1482" s="22">
        <v>32.78</v>
      </c>
      <c r="N1482" s="14">
        <v>26.79959027</v>
      </c>
      <c r="O1482" s="14">
        <v>153271.0</v>
      </c>
      <c r="P1482" s="17">
        <f>VLOOKUP(D1482,Details!$C$1:$J$3719,3,FALSE)</f>
        <v>1</v>
      </c>
      <c r="Q1482" s="18" t="str">
        <f>VLOOKUP(D1482,Details!$C$1:$J$3719,4,FALSE)</f>
        <v>5th Pass</v>
      </c>
      <c r="R1482" s="17">
        <f>VLOOKUP(D1482,Details!$C$1:$J$3719,5,FALSE)</f>
        <v>39</v>
      </c>
      <c r="S1482" s="18" t="str">
        <f>VLOOKUP(D1482,Details!$C$1:$J$3719,6,FALSE)</f>
        <v>Rs4,72,150 ~ 4Lacs+</v>
      </c>
      <c r="T1482" s="18" t="str">
        <f>VLOOKUP(D1482,Details!$C$1:$J$3719,7,FALSE)</f>
        <v>Rs0 ~ </v>
      </c>
      <c r="U1482" s="18" t="str">
        <f>VLOOKUP(D1482,Details!$C$1:$J$3719,8,FALSE)</f>
        <v/>
      </c>
    </row>
    <row r="1483">
      <c r="A1483" s="5" t="s">
        <v>22</v>
      </c>
      <c r="B1483" s="5" t="s">
        <v>8122</v>
      </c>
      <c r="C1483" s="21" t="s">
        <v>943</v>
      </c>
      <c r="D1483" s="21" t="s">
        <v>8125</v>
      </c>
      <c r="E1483" s="21" t="s">
        <v>33</v>
      </c>
      <c r="F1483" s="22">
        <v>36.0</v>
      </c>
      <c r="G1483" s="21" t="s">
        <v>943</v>
      </c>
      <c r="H1483" s="13"/>
      <c r="I1483" s="21" t="s">
        <v>52</v>
      </c>
      <c r="J1483" s="22">
        <v>19720.0</v>
      </c>
      <c r="K1483" s="22">
        <v>20.0</v>
      </c>
      <c r="L1483" s="22">
        <v>19740.0</v>
      </c>
      <c r="M1483" s="22">
        <v>15.75</v>
      </c>
      <c r="N1483" s="14">
        <v>12.8791487</v>
      </c>
      <c r="O1483" s="14">
        <v>153271.0</v>
      </c>
      <c r="P1483" s="17">
        <f>VLOOKUP(D1483,Details!$C$1:$J$3719,3,FALSE)</f>
        <v>0</v>
      </c>
      <c r="Q1483" s="18" t="str">
        <f>VLOOKUP(D1483,Details!$C$1:$J$3719,4,FALSE)</f>
        <v>Graduate</v>
      </c>
      <c r="R1483" s="17">
        <f>VLOOKUP(D1483,Details!$C$1:$J$3719,5,FALSE)</f>
        <v>36</v>
      </c>
      <c r="S1483" s="18" t="str">
        <f>VLOOKUP(D1483,Details!$C$1:$J$3719,6,FALSE)</f>
        <v>Rs2,31,000 ~ 2Lacs+</v>
      </c>
      <c r="T1483" s="18" t="str">
        <f>VLOOKUP(D1483,Details!$C$1:$J$3719,7,FALSE)</f>
        <v>Rs86,000 ~ 86Thou+</v>
      </c>
      <c r="U1483" s="18" t="str">
        <f>VLOOKUP(D1483,Details!$C$1:$J$3719,8,FALSE)</f>
        <v/>
      </c>
    </row>
    <row r="1484">
      <c r="A1484" s="5" t="s">
        <v>22</v>
      </c>
      <c r="B1484" s="5" t="s">
        <v>8122</v>
      </c>
      <c r="C1484" s="21" t="s">
        <v>943</v>
      </c>
      <c r="D1484" s="21" t="s">
        <v>8126</v>
      </c>
      <c r="E1484" s="21" t="s">
        <v>33</v>
      </c>
      <c r="F1484" s="22">
        <v>35.0</v>
      </c>
      <c r="G1484" s="21" t="s">
        <v>943</v>
      </c>
      <c r="H1484" s="13"/>
      <c r="I1484" s="21" t="s">
        <v>48</v>
      </c>
      <c r="J1484" s="22">
        <v>9106.0</v>
      </c>
      <c r="K1484" s="22">
        <v>0.0</v>
      </c>
      <c r="L1484" s="22">
        <v>9106.0</v>
      </c>
      <c r="M1484" s="22">
        <v>7.27</v>
      </c>
      <c r="N1484" s="14">
        <v>5.941110843</v>
      </c>
      <c r="O1484" s="14">
        <v>153271.0</v>
      </c>
      <c r="P1484" s="17">
        <f>VLOOKUP(D1484,Details!$C$1:$J$3719,3,FALSE)</f>
        <v>1</v>
      </c>
      <c r="Q1484" s="18" t="str">
        <f>VLOOKUP(D1484,Details!$C$1:$J$3719,4,FALSE)</f>
        <v>10th Pass</v>
      </c>
      <c r="R1484" s="17">
        <f>VLOOKUP(D1484,Details!$C$1:$J$3719,5,FALSE)</f>
        <v>33</v>
      </c>
      <c r="S1484" s="18" t="str">
        <f>VLOOKUP(D1484,Details!$C$1:$J$3719,6,FALSE)</f>
        <v>Rs1,10,000 ~ 1Lacs+</v>
      </c>
      <c r="T1484" s="18" t="str">
        <f>VLOOKUP(D1484,Details!$C$1:$J$3719,7,FALSE)</f>
        <v>Rs0 ~ </v>
      </c>
      <c r="U1484" s="18" t="str">
        <f>VLOOKUP(D1484,Details!$C$1:$J$3719,8,FALSE)</f>
        <v/>
      </c>
    </row>
    <row r="1485">
      <c r="A1485" s="5" t="s">
        <v>22</v>
      </c>
      <c r="B1485" s="5" t="s">
        <v>8122</v>
      </c>
      <c r="C1485" s="21" t="s">
        <v>943</v>
      </c>
      <c r="D1485" s="21" t="s">
        <v>8127</v>
      </c>
      <c r="E1485" s="21" t="s">
        <v>33</v>
      </c>
      <c r="F1485" s="22">
        <v>44.0</v>
      </c>
      <c r="G1485" s="21" t="s">
        <v>943</v>
      </c>
      <c r="H1485" s="13"/>
      <c r="I1485" s="21" t="s">
        <v>48</v>
      </c>
      <c r="J1485" s="22">
        <v>2946.0</v>
      </c>
      <c r="K1485" s="22">
        <v>0.0</v>
      </c>
      <c r="L1485" s="22">
        <v>2946.0</v>
      </c>
      <c r="M1485" s="22">
        <v>2.35</v>
      </c>
      <c r="N1485" s="14">
        <v>1.922085717</v>
      </c>
      <c r="O1485" s="14">
        <v>153271.0</v>
      </c>
      <c r="P1485" s="17" t="str">
        <f>VLOOKUP(D1485,Details!$C$1:$J$3719,3,FALSE)</f>
        <v>#N/A</v>
      </c>
      <c r="Q1485" s="18" t="str">
        <f>VLOOKUP(D1485,Details!$C$1:$J$3719,4,FALSE)</f>
        <v>#N/A</v>
      </c>
      <c r="R1485" s="17" t="str">
        <f>VLOOKUP(D1485,Details!$C$1:$J$3719,5,FALSE)</f>
        <v>#N/A</v>
      </c>
      <c r="S1485" s="18" t="str">
        <f>VLOOKUP(D1485,Details!$C$1:$J$3719,6,FALSE)</f>
        <v>#N/A</v>
      </c>
      <c r="T1485" s="18" t="str">
        <f>VLOOKUP(D1485,Details!$C$1:$J$3719,7,FALSE)</f>
        <v>#N/A</v>
      </c>
      <c r="U1485" s="18" t="str">
        <f>VLOOKUP(D1485,Details!$C$1:$J$3719,8,FALSE)</f>
        <v>#N/A</v>
      </c>
    </row>
    <row r="1486">
      <c r="A1486" s="5" t="s">
        <v>22</v>
      </c>
      <c r="B1486" s="5" t="s">
        <v>8122</v>
      </c>
      <c r="C1486" s="21" t="s">
        <v>943</v>
      </c>
      <c r="D1486" s="21" t="s">
        <v>8128</v>
      </c>
      <c r="E1486" s="21" t="s">
        <v>33</v>
      </c>
      <c r="F1486" s="22">
        <v>40.0</v>
      </c>
      <c r="G1486" s="21" t="s">
        <v>943</v>
      </c>
      <c r="H1486" s="13"/>
      <c r="I1486" s="21" t="s">
        <v>48</v>
      </c>
      <c r="J1486" s="22">
        <v>1802.0</v>
      </c>
      <c r="K1486" s="22">
        <v>4.0</v>
      </c>
      <c r="L1486" s="22">
        <v>1806.0</v>
      </c>
      <c r="M1486" s="22">
        <v>1.44</v>
      </c>
      <c r="N1486" s="14">
        <v>1.178305094</v>
      </c>
      <c r="O1486" s="14">
        <v>153271.0</v>
      </c>
      <c r="P1486" s="17" t="str">
        <f>VLOOKUP(D1486,Details!$C$1:$J$3719,3,FALSE)</f>
        <v>#N/A</v>
      </c>
      <c r="Q1486" s="18" t="str">
        <f>VLOOKUP(D1486,Details!$C$1:$J$3719,4,FALSE)</f>
        <v>#N/A</v>
      </c>
      <c r="R1486" s="17" t="str">
        <f>VLOOKUP(D1486,Details!$C$1:$J$3719,5,FALSE)</f>
        <v>#N/A</v>
      </c>
      <c r="S1486" s="18" t="str">
        <f>VLOOKUP(D1486,Details!$C$1:$J$3719,6,FALSE)</f>
        <v>#N/A</v>
      </c>
      <c r="T1486" s="18" t="str">
        <f>VLOOKUP(D1486,Details!$C$1:$J$3719,7,FALSE)</f>
        <v>#N/A</v>
      </c>
      <c r="U1486" s="18" t="str">
        <f>VLOOKUP(D1486,Details!$C$1:$J$3719,8,FALSE)</f>
        <v>#N/A</v>
      </c>
    </row>
    <row r="1487">
      <c r="A1487" s="5" t="s">
        <v>22</v>
      </c>
      <c r="B1487" s="5" t="s">
        <v>8122</v>
      </c>
      <c r="C1487" s="21" t="s">
        <v>943</v>
      </c>
      <c r="D1487" s="21" t="s">
        <v>8129</v>
      </c>
      <c r="E1487" s="21" t="s">
        <v>33</v>
      </c>
      <c r="F1487" s="22">
        <v>31.0</v>
      </c>
      <c r="G1487" s="21" t="s">
        <v>943</v>
      </c>
      <c r="H1487" s="13"/>
      <c r="I1487" s="21" t="s">
        <v>57</v>
      </c>
      <c r="J1487" s="22">
        <v>1651.0</v>
      </c>
      <c r="K1487" s="22">
        <v>0.0</v>
      </c>
      <c r="L1487" s="22">
        <v>1651.0</v>
      </c>
      <c r="M1487" s="22">
        <v>1.32</v>
      </c>
      <c r="N1487" s="14">
        <v>1.077177026</v>
      </c>
      <c r="O1487" s="14">
        <v>153271.0</v>
      </c>
      <c r="P1487" s="17" t="str">
        <f>VLOOKUP(D1487,Details!$C$1:$J$3719,3,FALSE)</f>
        <v>#N/A</v>
      </c>
      <c r="Q1487" s="18" t="str">
        <f>VLOOKUP(D1487,Details!$C$1:$J$3719,4,FALSE)</f>
        <v>#N/A</v>
      </c>
      <c r="R1487" s="17" t="str">
        <f>VLOOKUP(D1487,Details!$C$1:$J$3719,5,FALSE)</f>
        <v>#N/A</v>
      </c>
      <c r="S1487" s="18" t="str">
        <f>VLOOKUP(D1487,Details!$C$1:$J$3719,6,FALSE)</f>
        <v>#N/A</v>
      </c>
      <c r="T1487" s="18" t="str">
        <f>VLOOKUP(D1487,Details!$C$1:$J$3719,7,FALSE)</f>
        <v>#N/A</v>
      </c>
      <c r="U1487" s="18" t="str">
        <f>VLOOKUP(D1487,Details!$C$1:$J$3719,8,FALSE)</f>
        <v>#N/A</v>
      </c>
    </row>
    <row r="1488">
      <c r="A1488" s="5" t="s">
        <v>22</v>
      </c>
      <c r="B1488" s="5" t="s">
        <v>8122</v>
      </c>
      <c r="C1488" s="21" t="s">
        <v>943</v>
      </c>
      <c r="D1488" s="21" t="s">
        <v>8130</v>
      </c>
      <c r="E1488" s="21" t="s">
        <v>33</v>
      </c>
      <c r="F1488" s="22">
        <v>44.0</v>
      </c>
      <c r="G1488" s="21" t="s">
        <v>943</v>
      </c>
      <c r="H1488" s="13"/>
      <c r="I1488" s="21" t="s">
        <v>48</v>
      </c>
      <c r="J1488" s="22">
        <v>994.0</v>
      </c>
      <c r="K1488" s="22">
        <v>0.0</v>
      </c>
      <c r="L1488" s="22">
        <v>994.0</v>
      </c>
      <c r="M1488" s="22">
        <v>0.79</v>
      </c>
      <c r="N1488" s="14">
        <v>0.648524509</v>
      </c>
      <c r="O1488" s="14">
        <v>153271.0</v>
      </c>
      <c r="P1488" s="17">
        <f>VLOOKUP(D1488,Details!$C$1:$J$3719,3,FALSE)</f>
        <v>0</v>
      </c>
      <c r="Q1488" s="18" t="str">
        <f>VLOOKUP(D1488,Details!$C$1:$J$3719,4,FALSE)</f>
        <v>Literate</v>
      </c>
      <c r="R1488" s="17">
        <f>VLOOKUP(D1488,Details!$C$1:$J$3719,5,FALSE)</f>
        <v>43</v>
      </c>
      <c r="S1488" s="18" t="str">
        <f>VLOOKUP(D1488,Details!$C$1:$J$3719,6,FALSE)</f>
        <v>Nil</v>
      </c>
      <c r="T1488" s="18" t="str">
        <f>VLOOKUP(D1488,Details!$C$1:$J$3719,7,FALSE)</f>
        <v>Rs0 ~ </v>
      </c>
      <c r="U1488" s="18" t="str">
        <f>VLOOKUP(D1488,Details!$C$1:$J$3719,8,FALSE)</f>
        <v/>
      </c>
    </row>
    <row r="1489">
      <c r="A1489" s="5" t="s">
        <v>22</v>
      </c>
      <c r="B1489" s="5" t="s">
        <v>8122</v>
      </c>
      <c r="C1489" s="21" t="s">
        <v>943</v>
      </c>
      <c r="D1489" s="21" t="s">
        <v>8131</v>
      </c>
      <c r="E1489" s="21" t="s">
        <v>33</v>
      </c>
      <c r="F1489" s="22">
        <v>54.0</v>
      </c>
      <c r="G1489" s="21" t="s">
        <v>943</v>
      </c>
      <c r="H1489" s="13"/>
      <c r="I1489" s="21" t="s">
        <v>8132</v>
      </c>
      <c r="J1489" s="22">
        <v>968.0</v>
      </c>
      <c r="K1489" s="22">
        <v>0.0</v>
      </c>
      <c r="L1489" s="22">
        <v>968.0</v>
      </c>
      <c r="M1489" s="22">
        <v>0.77</v>
      </c>
      <c r="N1489" s="14">
        <v>0.631561091</v>
      </c>
      <c r="O1489" s="14">
        <v>153271.0</v>
      </c>
      <c r="P1489" s="17">
        <f>VLOOKUP(D1489,Details!$C$1:$J$3719,3,FALSE)</f>
        <v>0</v>
      </c>
      <c r="Q1489" s="18" t="str">
        <f>VLOOKUP(D1489,Details!$C$1:$J$3719,4,FALSE)</f>
        <v>5th Pass</v>
      </c>
      <c r="R1489" s="17">
        <f>VLOOKUP(D1489,Details!$C$1:$J$3719,5,FALSE)</f>
        <v>54</v>
      </c>
      <c r="S1489" s="18" t="str">
        <f>VLOOKUP(D1489,Details!$C$1:$J$3719,6,FALSE)</f>
        <v>Nil</v>
      </c>
      <c r="T1489" s="18" t="str">
        <f>VLOOKUP(D1489,Details!$C$1:$J$3719,7,FALSE)</f>
        <v>Rs0 ~ </v>
      </c>
      <c r="U1489" s="18" t="str">
        <f>VLOOKUP(D1489,Details!$C$1:$J$3719,8,FALSE)</f>
        <v/>
      </c>
    </row>
    <row r="1490">
      <c r="A1490" s="5" t="s">
        <v>22</v>
      </c>
      <c r="B1490" s="5" t="s">
        <v>8122</v>
      </c>
      <c r="C1490" s="21" t="s">
        <v>943</v>
      </c>
      <c r="D1490" s="21" t="s">
        <v>8133</v>
      </c>
      <c r="E1490" s="21" t="s">
        <v>33</v>
      </c>
      <c r="F1490" s="22">
        <v>43.0</v>
      </c>
      <c r="G1490" s="21" t="s">
        <v>943</v>
      </c>
      <c r="H1490" s="13"/>
      <c r="I1490" s="21" t="s">
        <v>48</v>
      </c>
      <c r="J1490" s="22">
        <v>843.0</v>
      </c>
      <c r="K1490" s="22">
        <v>0.0</v>
      </c>
      <c r="L1490" s="22">
        <v>843.0</v>
      </c>
      <c r="M1490" s="22">
        <v>0.67</v>
      </c>
      <c r="N1490" s="14">
        <v>0.550006198</v>
      </c>
      <c r="O1490" s="14">
        <v>153271.0</v>
      </c>
      <c r="P1490" s="17" t="str">
        <f>VLOOKUP(D1490,Details!$C$1:$J$3719,3,FALSE)</f>
        <v>#N/A</v>
      </c>
      <c r="Q1490" s="18" t="str">
        <f>VLOOKUP(D1490,Details!$C$1:$J$3719,4,FALSE)</f>
        <v>#N/A</v>
      </c>
      <c r="R1490" s="17" t="str">
        <f>VLOOKUP(D1490,Details!$C$1:$J$3719,5,FALSE)</f>
        <v>#N/A</v>
      </c>
      <c r="S1490" s="18" t="str">
        <f>VLOOKUP(D1490,Details!$C$1:$J$3719,6,FALSE)</f>
        <v>#N/A</v>
      </c>
      <c r="T1490" s="18" t="str">
        <f>VLOOKUP(D1490,Details!$C$1:$J$3719,7,FALSE)</f>
        <v>#N/A</v>
      </c>
      <c r="U1490" s="18" t="str">
        <f>VLOOKUP(D1490,Details!$C$1:$J$3719,8,FALSE)</f>
        <v>#N/A</v>
      </c>
    </row>
    <row r="1491">
      <c r="A1491" s="5" t="s">
        <v>22</v>
      </c>
      <c r="B1491" s="5" t="s">
        <v>8134</v>
      </c>
      <c r="C1491" s="21" t="s">
        <v>943</v>
      </c>
      <c r="D1491" s="21" t="s">
        <v>8135</v>
      </c>
      <c r="E1491" s="21" t="s">
        <v>346</v>
      </c>
      <c r="F1491" s="22">
        <v>38.0</v>
      </c>
      <c r="G1491" s="21" t="s">
        <v>943</v>
      </c>
      <c r="H1491" s="13"/>
      <c r="I1491" s="21" t="s">
        <v>40</v>
      </c>
      <c r="J1491" s="22">
        <v>51293.0</v>
      </c>
      <c r="K1491" s="22">
        <v>173.0</v>
      </c>
      <c r="L1491" s="22">
        <v>51466.0</v>
      </c>
      <c r="M1491" s="22">
        <v>35.76</v>
      </c>
      <c r="N1491" s="14">
        <v>27.42016261</v>
      </c>
      <c r="O1491" s="14">
        <v>187694.0</v>
      </c>
      <c r="P1491" s="17">
        <f>VLOOKUP(D1491,Details!$C$1:$J$3719,3,FALSE)</f>
        <v>1</v>
      </c>
      <c r="Q1491" s="18" t="str">
        <f>VLOOKUP(D1491,Details!$C$1:$J$3719,4,FALSE)</f>
        <v>10th Pass</v>
      </c>
      <c r="R1491" s="17">
        <f>VLOOKUP(D1491,Details!$C$1:$J$3719,5,FALSE)</f>
        <v>38</v>
      </c>
      <c r="S1491" s="18" t="str">
        <f>VLOOKUP(D1491,Details!$C$1:$J$3719,6,FALSE)</f>
        <v>Rs7,65,000 ~ 7Lacs+</v>
      </c>
      <c r="T1491" s="18" t="str">
        <f>VLOOKUP(D1491,Details!$C$1:$J$3719,7,FALSE)</f>
        <v>Rs10,000 ~ 10Thou+</v>
      </c>
      <c r="U1491" s="18" t="str">
        <f>VLOOKUP(D1491,Details!$C$1:$J$3719,8,FALSE)</f>
        <v>Y</v>
      </c>
    </row>
    <row r="1492">
      <c r="A1492" s="5" t="s">
        <v>22</v>
      </c>
      <c r="B1492" s="5" t="s">
        <v>8134</v>
      </c>
      <c r="C1492" s="21" t="s">
        <v>943</v>
      </c>
      <c r="D1492" s="21" t="s">
        <v>8136</v>
      </c>
      <c r="E1492" s="21" t="s">
        <v>33</v>
      </c>
      <c r="F1492" s="22">
        <v>52.0</v>
      </c>
      <c r="G1492" s="21" t="s">
        <v>943</v>
      </c>
      <c r="H1492" s="13"/>
      <c r="I1492" s="21" t="s">
        <v>130</v>
      </c>
      <c r="J1492" s="22">
        <v>44940.0</v>
      </c>
      <c r="K1492" s="22">
        <v>143.0</v>
      </c>
      <c r="L1492" s="22">
        <v>45083.0</v>
      </c>
      <c r="M1492" s="22">
        <v>31.33</v>
      </c>
      <c r="N1492" s="14">
        <v>24.01941458</v>
      </c>
      <c r="O1492" s="14">
        <v>187694.0</v>
      </c>
      <c r="P1492" s="17">
        <f>VLOOKUP(D1492,Details!$C$1:$J$3719,3,FALSE)</f>
        <v>0</v>
      </c>
      <c r="Q1492" s="18" t="str">
        <f>VLOOKUP(D1492,Details!$C$1:$J$3719,4,FALSE)</f>
        <v>10th Pass</v>
      </c>
      <c r="R1492" s="17">
        <f>VLOOKUP(D1492,Details!$C$1:$J$3719,5,FALSE)</f>
        <v>52</v>
      </c>
      <c r="S1492" s="18" t="str">
        <f>VLOOKUP(D1492,Details!$C$1:$J$3719,6,FALSE)</f>
        <v>Rs41,76,223 ~ 41Lacs+</v>
      </c>
      <c r="T1492" s="18" t="str">
        <f>VLOOKUP(D1492,Details!$C$1:$J$3719,7,FALSE)</f>
        <v>Rs3,25,493 ~ 3Lacs+</v>
      </c>
      <c r="U1492" s="18" t="str">
        <f>VLOOKUP(D1492,Details!$C$1:$J$3719,8,FALSE)</f>
        <v/>
      </c>
    </row>
    <row r="1493">
      <c r="A1493" s="5" t="s">
        <v>22</v>
      </c>
      <c r="B1493" s="5" t="s">
        <v>8134</v>
      </c>
      <c r="C1493" s="21" t="s">
        <v>943</v>
      </c>
      <c r="D1493" s="21" t="s">
        <v>8137</v>
      </c>
      <c r="E1493" s="21" t="s">
        <v>33</v>
      </c>
      <c r="F1493" s="22">
        <v>28.0</v>
      </c>
      <c r="G1493" s="21" t="s">
        <v>943</v>
      </c>
      <c r="H1493" s="13"/>
      <c r="I1493" s="21" t="s">
        <v>52</v>
      </c>
      <c r="J1493" s="22">
        <v>28199.0</v>
      </c>
      <c r="K1493" s="22">
        <v>46.0</v>
      </c>
      <c r="L1493" s="22">
        <v>28245.0</v>
      </c>
      <c r="M1493" s="22">
        <v>19.63</v>
      </c>
      <c r="N1493" s="14">
        <v>15.04842989</v>
      </c>
      <c r="O1493" s="14">
        <v>187694.0</v>
      </c>
      <c r="P1493" s="17">
        <f>VLOOKUP(D1493,Details!$C$1:$J$3719,3,FALSE)</f>
        <v>4</v>
      </c>
      <c r="Q1493" s="18" t="str">
        <f>VLOOKUP(D1493,Details!$C$1:$J$3719,4,FALSE)</f>
        <v>Graduate</v>
      </c>
      <c r="R1493" s="17">
        <f>VLOOKUP(D1493,Details!$C$1:$J$3719,5,FALSE)</f>
        <v>28</v>
      </c>
      <c r="S1493" s="18" t="str">
        <f>VLOOKUP(D1493,Details!$C$1:$J$3719,6,FALSE)</f>
        <v>Rs11,20,058 ~ 11Lacs+</v>
      </c>
      <c r="T1493" s="18" t="str">
        <f>VLOOKUP(D1493,Details!$C$1:$J$3719,7,FALSE)</f>
        <v>Rs22,000 ~ 22Thou+</v>
      </c>
      <c r="U1493" s="18" t="str">
        <f>VLOOKUP(D1493,Details!$C$1:$J$3719,8,FALSE)</f>
        <v/>
      </c>
    </row>
    <row r="1494">
      <c r="A1494" s="5" t="s">
        <v>22</v>
      </c>
      <c r="B1494" s="5" t="s">
        <v>8134</v>
      </c>
      <c r="C1494" s="21" t="s">
        <v>943</v>
      </c>
      <c r="D1494" s="21" t="s">
        <v>8138</v>
      </c>
      <c r="E1494" s="21" t="s">
        <v>33</v>
      </c>
      <c r="F1494" s="22">
        <v>29.0</v>
      </c>
      <c r="G1494" s="21" t="s">
        <v>943</v>
      </c>
      <c r="H1494" s="13"/>
      <c r="I1494" s="21" t="s">
        <v>48</v>
      </c>
      <c r="J1494" s="22">
        <v>6132.0</v>
      </c>
      <c r="K1494" s="22">
        <v>4.0</v>
      </c>
      <c r="L1494" s="22">
        <v>6136.0</v>
      </c>
      <c r="M1494" s="22">
        <v>4.26</v>
      </c>
      <c r="N1494" s="14">
        <v>3.269150852</v>
      </c>
      <c r="O1494" s="14">
        <v>187694.0</v>
      </c>
      <c r="P1494" s="17">
        <f>VLOOKUP(D1494,Details!$C$1:$J$3719,3,FALSE)</f>
        <v>0</v>
      </c>
      <c r="Q1494" s="18" t="str">
        <f>VLOOKUP(D1494,Details!$C$1:$J$3719,4,FALSE)</f>
        <v>Graduate</v>
      </c>
      <c r="R1494" s="17">
        <f>VLOOKUP(D1494,Details!$C$1:$J$3719,5,FALSE)</f>
        <v>29</v>
      </c>
      <c r="S1494" s="18" t="str">
        <f>VLOOKUP(D1494,Details!$C$1:$J$3719,6,FALSE)</f>
        <v>Rs7,02,000 ~ 7Lacs+</v>
      </c>
      <c r="T1494" s="18" t="str">
        <f>VLOOKUP(D1494,Details!$C$1:$J$3719,7,FALSE)</f>
        <v>Rs0 ~ </v>
      </c>
      <c r="U1494" s="18" t="str">
        <f>VLOOKUP(D1494,Details!$C$1:$J$3719,8,FALSE)</f>
        <v/>
      </c>
    </row>
    <row r="1495">
      <c r="A1495" s="5" t="s">
        <v>22</v>
      </c>
      <c r="B1495" s="5" t="s">
        <v>8134</v>
      </c>
      <c r="C1495" s="21" t="s">
        <v>943</v>
      </c>
      <c r="D1495" s="21" t="s">
        <v>8139</v>
      </c>
      <c r="E1495" s="21" t="s">
        <v>33</v>
      </c>
      <c r="F1495" s="22">
        <v>35.0</v>
      </c>
      <c r="G1495" s="21" t="s">
        <v>943</v>
      </c>
      <c r="H1495" s="13"/>
      <c r="I1495" s="21" t="s">
        <v>73</v>
      </c>
      <c r="J1495" s="22">
        <v>3573.0</v>
      </c>
      <c r="K1495" s="22">
        <v>1.0</v>
      </c>
      <c r="L1495" s="22">
        <v>3574.0</v>
      </c>
      <c r="M1495" s="22">
        <v>2.48</v>
      </c>
      <c r="N1495" s="14">
        <v>1.904163159</v>
      </c>
      <c r="O1495" s="14">
        <v>187694.0</v>
      </c>
      <c r="P1495" s="17" t="str">
        <f>VLOOKUP(D1495,Details!$C$1:$J$3719,3,FALSE)</f>
        <v>#N/A</v>
      </c>
      <c r="Q1495" s="18" t="str">
        <f>VLOOKUP(D1495,Details!$C$1:$J$3719,4,FALSE)</f>
        <v>#N/A</v>
      </c>
      <c r="R1495" s="17" t="str">
        <f>VLOOKUP(D1495,Details!$C$1:$J$3719,5,FALSE)</f>
        <v>#N/A</v>
      </c>
      <c r="S1495" s="18" t="str">
        <f>VLOOKUP(D1495,Details!$C$1:$J$3719,6,FALSE)</f>
        <v>#N/A</v>
      </c>
      <c r="T1495" s="18" t="str">
        <f>VLOOKUP(D1495,Details!$C$1:$J$3719,7,FALSE)</f>
        <v>#N/A</v>
      </c>
      <c r="U1495" s="18" t="str">
        <f>VLOOKUP(D1495,Details!$C$1:$J$3719,8,FALSE)</f>
        <v>#N/A</v>
      </c>
    </row>
    <row r="1496">
      <c r="A1496" s="5" t="s">
        <v>22</v>
      </c>
      <c r="B1496" s="5" t="s">
        <v>8134</v>
      </c>
      <c r="C1496" s="21" t="s">
        <v>943</v>
      </c>
      <c r="D1496" s="21" t="s">
        <v>8140</v>
      </c>
      <c r="E1496" s="21" t="s">
        <v>346</v>
      </c>
      <c r="F1496" s="22">
        <v>38.0</v>
      </c>
      <c r="G1496" s="21" t="s">
        <v>943</v>
      </c>
      <c r="H1496" s="13"/>
      <c r="I1496" s="21" t="s">
        <v>35</v>
      </c>
      <c r="J1496" s="22">
        <v>3046.0</v>
      </c>
      <c r="K1496" s="22">
        <v>0.0</v>
      </c>
      <c r="L1496" s="22">
        <v>3046.0</v>
      </c>
      <c r="M1496" s="22">
        <v>2.12</v>
      </c>
      <c r="N1496" s="14">
        <v>1.62285422</v>
      </c>
      <c r="O1496" s="14">
        <v>187694.0</v>
      </c>
      <c r="P1496" s="17">
        <f>VLOOKUP(D1496,Details!$C$1:$J$3719,3,FALSE)</f>
        <v>0</v>
      </c>
      <c r="Q1496" s="18" t="str">
        <f>VLOOKUP(D1496,Details!$C$1:$J$3719,4,FALSE)</f>
        <v>Not Given</v>
      </c>
      <c r="R1496" s="17">
        <f>VLOOKUP(D1496,Details!$C$1:$J$3719,5,FALSE)</f>
        <v>38</v>
      </c>
      <c r="S1496" s="18" t="str">
        <f>VLOOKUP(D1496,Details!$C$1:$J$3719,6,FALSE)</f>
        <v>Rs79,000 ~ 79Thou+</v>
      </c>
      <c r="T1496" s="18" t="str">
        <f>VLOOKUP(D1496,Details!$C$1:$J$3719,7,FALSE)</f>
        <v>Rs1,42,000 ~ 1Lacs+</v>
      </c>
      <c r="U1496" s="18" t="str">
        <f>VLOOKUP(D1496,Details!$C$1:$J$3719,8,FALSE)</f>
        <v/>
      </c>
    </row>
    <row r="1497">
      <c r="A1497" s="5" t="s">
        <v>22</v>
      </c>
      <c r="B1497" s="5" t="s">
        <v>8134</v>
      </c>
      <c r="C1497" s="21" t="s">
        <v>943</v>
      </c>
      <c r="D1497" s="21" t="s">
        <v>8141</v>
      </c>
      <c r="E1497" s="21" t="s">
        <v>33</v>
      </c>
      <c r="F1497" s="22">
        <v>33.0</v>
      </c>
      <c r="G1497" s="21" t="s">
        <v>943</v>
      </c>
      <c r="H1497" s="13"/>
      <c r="I1497" s="21" t="s">
        <v>48</v>
      </c>
      <c r="J1497" s="22">
        <v>2516.0</v>
      </c>
      <c r="K1497" s="22">
        <v>2.0</v>
      </c>
      <c r="L1497" s="22">
        <v>2518.0</v>
      </c>
      <c r="M1497" s="22">
        <v>1.75</v>
      </c>
      <c r="N1497" s="14">
        <v>1.341545281</v>
      </c>
      <c r="O1497" s="14">
        <v>187694.0</v>
      </c>
      <c r="P1497" s="17" t="str">
        <f>VLOOKUP(D1497,Details!$C$1:$J$3719,3,FALSE)</f>
        <v>#N/A</v>
      </c>
      <c r="Q1497" s="18" t="str">
        <f>VLOOKUP(D1497,Details!$C$1:$J$3719,4,FALSE)</f>
        <v>#N/A</v>
      </c>
      <c r="R1497" s="17" t="str">
        <f>VLOOKUP(D1497,Details!$C$1:$J$3719,5,FALSE)</f>
        <v>#N/A</v>
      </c>
      <c r="S1497" s="18" t="str">
        <f>VLOOKUP(D1497,Details!$C$1:$J$3719,6,FALSE)</f>
        <v>#N/A</v>
      </c>
      <c r="T1497" s="18" t="str">
        <f>VLOOKUP(D1497,Details!$C$1:$J$3719,7,FALSE)</f>
        <v>#N/A</v>
      </c>
      <c r="U1497" s="18" t="str">
        <f>VLOOKUP(D1497,Details!$C$1:$J$3719,8,FALSE)</f>
        <v>#N/A</v>
      </c>
    </row>
    <row r="1498">
      <c r="A1498" s="5" t="s">
        <v>22</v>
      </c>
      <c r="B1498" s="5" t="s">
        <v>8134</v>
      </c>
      <c r="C1498" s="21" t="s">
        <v>943</v>
      </c>
      <c r="D1498" s="21" t="s">
        <v>8142</v>
      </c>
      <c r="E1498" s="21" t="s">
        <v>33</v>
      </c>
      <c r="F1498" s="22">
        <v>67.0</v>
      </c>
      <c r="G1498" s="21" t="s">
        <v>943</v>
      </c>
      <c r="H1498" s="13"/>
      <c r="I1498" s="21" t="s">
        <v>44</v>
      </c>
      <c r="J1498" s="22">
        <v>2354.0</v>
      </c>
      <c r="K1498" s="22">
        <v>18.0</v>
      </c>
      <c r="L1498" s="22">
        <v>2372.0</v>
      </c>
      <c r="M1498" s="22">
        <v>1.65</v>
      </c>
      <c r="N1498" s="14">
        <v>1.263759097</v>
      </c>
      <c r="O1498" s="14">
        <v>187694.0</v>
      </c>
      <c r="P1498" s="17">
        <f>VLOOKUP(D1498,Details!$C$1:$J$3719,3,FALSE)</f>
        <v>0</v>
      </c>
      <c r="Q1498" s="18" t="str">
        <f>VLOOKUP(D1498,Details!$C$1:$J$3719,4,FALSE)</f>
        <v>12th Pass</v>
      </c>
      <c r="R1498" s="17">
        <f>VLOOKUP(D1498,Details!$C$1:$J$3719,5,FALSE)</f>
        <v>67</v>
      </c>
      <c r="S1498" s="18" t="str">
        <f>VLOOKUP(D1498,Details!$C$1:$J$3719,6,FALSE)</f>
        <v>Rs6,73,025 ~ 6Lacs+</v>
      </c>
      <c r="T1498" s="18" t="str">
        <f>VLOOKUP(D1498,Details!$C$1:$J$3719,7,FALSE)</f>
        <v>Rs0 ~ </v>
      </c>
      <c r="U1498" s="18" t="str">
        <f>VLOOKUP(D1498,Details!$C$1:$J$3719,8,FALSE)</f>
        <v/>
      </c>
    </row>
    <row r="1499">
      <c r="A1499" s="5" t="s">
        <v>22</v>
      </c>
      <c r="B1499" s="5" t="s">
        <v>8134</v>
      </c>
      <c r="C1499" s="21" t="s">
        <v>943</v>
      </c>
      <c r="D1499" s="21" t="s">
        <v>8143</v>
      </c>
      <c r="E1499" s="21" t="s">
        <v>33</v>
      </c>
      <c r="F1499" s="22">
        <v>56.0</v>
      </c>
      <c r="G1499" s="21" t="s">
        <v>943</v>
      </c>
      <c r="H1499" s="13"/>
      <c r="I1499" s="21" t="s">
        <v>48</v>
      </c>
      <c r="J1499" s="22">
        <v>1468.0</v>
      </c>
      <c r="K1499" s="22">
        <v>0.0</v>
      </c>
      <c r="L1499" s="22">
        <v>1468.0</v>
      </c>
      <c r="M1499" s="22">
        <v>1.02</v>
      </c>
      <c r="N1499" s="14">
        <v>0.782124096</v>
      </c>
      <c r="O1499" s="14">
        <v>187694.0</v>
      </c>
      <c r="P1499" s="17">
        <f>VLOOKUP(D1499,Details!$C$1:$J$3719,3,FALSE)</f>
        <v>0</v>
      </c>
      <c r="Q1499" s="18" t="str">
        <f>VLOOKUP(D1499,Details!$C$1:$J$3719,4,FALSE)</f>
        <v>Graduate</v>
      </c>
      <c r="R1499" s="17">
        <f>VLOOKUP(D1499,Details!$C$1:$J$3719,5,FALSE)</f>
        <v>57</v>
      </c>
      <c r="S1499" s="18" t="str">
        <f>VLOOKUP(D1499,Details!$C$1:$J$3719,6,FALSE)</f>
        <v>Rs26,08,135 ~ 26Lacs+</v>
      </c>
      <c r="T1499" s="18" t="str">
        <f>VLOOKUP(D1499,Details!$C$1:$J$3719,7,FALSE)</f>
        <v>Rs1,70,000 ~ 1Lacs+</v>
      </c>
      <c r="U1499" s="18" t="str">
        <f>VLOOKUP(D1499,Details!$C$1:$J$3719,8,FALSE)</f>
        <v/>
      </c>
    </row>
    <row r="1500">
      <c r="A1500" s="5" t="s">
        <v>22</v>
      </c>
      <c r="B1500" s="5" t="s">
        <v>8144</v>
      </c>
      <c r="C1500" s="21" t="s">
        <v>24</v>
      </c>
      <c r="D1500" s="21" t="s">
        <v>8145</v>
      </c>
      <c r="E1500" s="21" t="s">
        <v>33</v>
      </c>
      <c r="F1500" s="22">
        <v>33.0</v>
      </c>
      <c r="G1500" s="21" t="s">
        <v>24</v>
      </c>
      <c r="H1500" s="13"/>
      <c r="I1500" s="21" t="s">
        <v>28</v>
      </c>
      <c r="J1500" s="22">
        <v>45202.0</v>
      </c>
      <c r="K1500" s="22">
        <v>75.0</v>
      </c>
      <c r="L1500" s="22">
        <v>45277.0</v>
      </c>
      <c r="M1500" s="22">
        <v>33.24</v>
      </c>
      <c r="N1500" s="14">
        <v>24.30953762</v>
      </c>
      <c r="O1500" s="14">
        <v>186252.0</v>
      </c>
      <c r="P1500" s="17">
        <f>VLOOKUP(D1500,Details!$C$1:$J$3719,3,FALSE)</f>
        <v>0</v>
      </c>
      <c r="Q1500" s="18" t="str">
        <f>VLOOKUP(D1500,Details!$C$1:$J$3719,4,FALSE)</f>
        <v>Graduate</v>
      </c>
      <c r="R1500" s="17">
        <f>VLOOKUP(D1500,Details!$C$1:$J$3719,5,FALSE)</f>
        <v>33</v>
      </c>
      <c r="S1500" s="18" t="str">
        <f>VLOOKUP(D1500,Details!$C$1:$J$3719,6,FALSE)</f>
        <v>Rs2,75,88,670 ~ 2Crore+</v>
      </c>
      <c r="T1500" s="18" t="str">
        <f>VLOOKUP(D1500,Details!$C$1:$J$3719,7,FALSE)</f>
        <v>Rs6,97,900 ~ 6Lacs+</v>
      </c>
      <c r="U1500" s="18" t="str">
        <f>VLOOKUP(D1500,Details!$C$1:$J$3719,8,FALSE)</f>
        <v>Y</v>
      </c>
    </row>
    <row r="1501">
      <c r="A1501" s="5" t="s">
        <v>22</v>
      </c>
      <c r="B1501" s="5" t="s">
        <v>8144</v>
      </c>
      <c r="C1501" s="21" t="s">
        <v>24</v>
      </c>
      <c r="D1501" s="21" t="s">
        <v>8146</v>
      </c>
      <c r="E1501" s="21" t="s">
        <v>33</v>
      </c>
      <c r="F1501" s="22">
        <v>50.0</v>
      </c>
      <c r="G1501" s="21" t="s">
        <v>24</v>
      </c>
      <c r="H1501" s="13"/>
      <c r="I1501" s="21" t="s">
        <v>40</v>
      </c>
      <c r="J1501" s="22">
        <v>42825.0</v>
      </c>
      <c r="K1501" s="22">
        <v>177.0</v>
      </c>
      <c r="L1501" s="22">
        <v>43002.0</v>
      </c>
      <c r="M1501" s="22">
        <v>31.57</v>
      </c>
      <c r="N1501" s="14">
        <v>23.08807422</v>
      </c>
      <c r="O1501" s="14">
        <v>186252.0</v>
      </c>
      <c r="P1501" s="17" t="str">
        <f>VLOOKUP(D1501,Details!$C$1:$J$3719,3,FALSE)</f>
        <v>#N/A</v>
      </c>
      <c r="Q1501" s="18" t="str">
        <f>VLOOKUP(D1501,Details!$C$1:$J$3719,4,FALSE)</f>
        <v>#N/A</v>
      </c>
      <c r="R1501" s="17" t="str">
        <f>VLOOKUP(D1501,Details!$C$1:$J$3719,5,FALSE)</f>
        <v>#N/A</v>
      </c>
      <c r="S1501" s="18" t="str">
        <f>VLOOKUP(D1501,Details!$C$1:$J$3719,6,FALSE)</f>
        <v>#N/A</v>
      </c>
      <c r="T1501" s="18" t="str">
        <f>VLOOKUP(D1501,Details!$C$1:$J$3719,7,FALSE)</f>
        <v>#N/A</v>
      </c>
      <c r="U1501" s="18" t="str">
        <f>VLOOKUP(D1501,Details!$C$1:$J$3719,8,FALSE)</f>
        <v>#N/A</v>
      </c>
    </row>
    <row r="1502">
      <c r="A1502" s="5" t="s">
        <v>22</v>
      </c>
      <c r="B1502" s="5" t="s">
        <v>8144</v>
      </c>
      <c r="C1502" s="21" t="s">
        <v>24</v>
      </c>
      <c r="D1502" s="21" t="s">
        <v>8147</v>
      </c>
      <c r="E1502" s="21" t="s">
        <v>33</v>
      </c>
      <c r="F1502" s="22">
        <v>41.0</v>
      </c>
      <c r="G1502" s="21" t="s">
        <v>24</v>
      </c>
      <c r="H1502" s="13"/>
      <c r="I1502" s="21" t="s">
        <v>52</v>
      </c>
      <c r="J1502" s="22">
        <v>39140.0</v>
      </c>
      <c r="K1502" s="22">
        <v>116.0</v>
      </c>
      <c r="L1502" s="22">
        <v>39256.0</v>
      </c>
      <c r="M1502" s="22">
        <v>28.82</v>
      </c>
      <c r="N1502" s="14">
        <v>21.07682065</v>
      </c>
      <c r="O1502" s="14">
        <v>186252.0</v>
      </c>
      <c r="P1502" s="17" t="str">
        <f>VLOOKUP(D1502,Details!$C$1:$J$3719,3,FALSE)</f>
        <v>#N/A</v>
      </c>
      <c r="Q1502" s="18" t="str">
        <f>VLOOKUP(D1502,Details!$C$1:$J$3719,4,FALSE)</f>
        <v>#N/A</v>
      </c>
      <c r="R1502" s="17" t="str">
        <f>VLOOKUP(D1502,Details!$C$1:$J$3719,5,FALSE)</f>
        <v>#N/A</v>
      </c>
      <c r="S1502" s="18" t="str">
        <f>VLOOKUP(D1502,Details!$C$1:$J$3719,6,FALSE)</f>
        <v>#N/A</v>
      </c>
      <c r="T1502" s="18" t="str">
        <f>VLOOKUP(D1502,Details!$C$1:$J$3719,7,FALSE)</f>
        <v>#N/A</v>
      </c>
      <c r="U1502" s="18" t="str">
        <f>VLOOKUP(D1502,Details!$C$1:$J$3719,8,FALSE)</f>
        <v>#N/A</v>
      </c>
    </row>
    <row r="1503">
      <c r="A1503" s="5" t="s">
        <v>22</v>
      </c>
      <c r="B1503" s="5" t="s">
        <v>8144</v>
      </c>
      <c r="C1503" s="21" t="s">
        <v>24</v>
      </c>
      <c r="D1503" s="21" t="s">
        <v>8148</v>
      </c>
      <c r="E1503" s="21" t="s">
        <v>33</v>
      </c>
      <c r="F1503" s="22">
        <v>63.0</v>
      </c>
      <c r="G1503" s="21" t="s">
        <v>253</v>
      </c>
      <c r="H1503" s="13"/>
      <c r="I1503" s="21" t="s">
        <v>35</v>
      </c>
      <c r="J1503" s="22">
        <v>5221.0</v>
      </c>
      <c r="K1503" s="22">
        <v>1.0</v>
      </c>
      <c r="L1503" s="22">
        <v>5222.0</v>
      </c>
      <c r="M1503" s="22">
        <v>3.83</v>
      </c>
      <c r="N1503" s="14">
        <v>2.803728282</v>
      </c>
      <c r="O1503" s="14">
        <v>186252.0</v>
      </c>
      <c r="P1503" s="17" t="str">
        <f>VLOOKUP(D1503,Details!$C$1:$J$3719,3,FALSE)</f>
        <v>#N/A</v>
      </c>
      <c r="Q1503" s="18" t="str">
        <f>VLOOKUP(D1503,Details!$C$1:$J$3719,4,FALSE)</f>
        <v>#N/A</v>
      </c>
      <c r="R1503" s="17" t="str">
        <f>VLOOKUP(D1503,Details!$C$1:$J$3719,5,FALSE)</f>
        <v>#N/A</v>
      </c>
      <c r="S1503" s="18" t="str">
        <f>VLOOKUP(D1503,Details!$C$1:$J$3719,6,FALSE)</f>
        <v>#N/A</v>
      </c>
      <c r="T1503" s="18" t="str">
        <f>VLOOKUP(D1503,Details!$C$1:$J$3719,7,FALSE)</f>
        <v>#N/A</v>
      </c>
      <c r="U1503" s="18" t="str">
        <f>VLOOKUP(D1503,Details!$C$1:$J$3719,8,FALSE)</f>
        <v>#N/A</v>
      </c>
    </row>
    <row r="1504">
      <c r="A1504" s="5" t="s">
        <v>22</v>
      </c>
      <c r="B1504" s="5" t="s">
        <v>8144</v>
      </c>
      <c r="C1504" s="21" t="s">
        <v>24</v>
      </c>
      <c r="D1504" s="21" t="s">
        <v>8149</v>
      </c>
      <c r="E1504" s="21" t="s">
        <v>33</v>
      </c>
      <c r="F1504" s="22">
        <v>30.0</v>
      </c>
      <c r="G1504" s="21" t="s">
        <v>24</v>
      </c>
      <c r="H1504" s="13"/>
      <c r="I1504" s="21" t="s">
        <v>57</v>
      </c>
      <c r="J1504" s="22">
        <v>3464.0</v>
      </c>
      <c r="K1504" s="22">
        <v>1.0</v>
      </c>
      <c r="L1504" s="22">
        <v>3465.0</v>
      </c>
      <c r="M1504" s="22">
        <v>2.54</v>
      </c>
      <c r="N1504" s="14">
        <v>1.860382707</v>
      </c>
      <c r="O1504" s="14">
        <v>186252.0</v>
      </c>
      <c r="P1504" s="17">
        <f>VLOOKUP(D1504,Details!$C$1:$J$3719,3,FALSE)</f>
        <v>0</v>
      </c>
      <c r="Q1504" s="18" t="str">
        <f>VLOOKUP(D1504,Details!$C$1:$J$3719,4,FALSE)</f>
        <v>Not Given</v>
      </c>
      <c r="R1504" s="17">
        <f>VLOOKUP(D1504,Details!$C$1:$J$3719,5,FALSE)</f>
        <v>30</v>
      </c>
      <c r="S1504" s="18" t="str">
        <f>VLOOKUP(D1504,Details!$C$1:$J$3719,6,FALSE)</f>
        <v>Rs28,000 ~ 28Thou+</v>
      </c>
      <c r="T1504" s="18" t="str">
        <f>VLOOKUP(D1504,Details!$C$1:$J$3719,7,FALSE)</f>
        <v>Rs0 ~ </v>
      </c>
      <c r="U1504" s="18" t="str">
        <f>VLOOKUP(D1504,Details!$C$1:$J$3719,8,FALSE)</f>
        <v/>
      </c>
    </row>
    <row r="1505">
      <c r="A1505" s="5" t="s">
        <v>22</v>
      </c>
      <c r="B1505" s="5" t="s">
        <v>8150</v>
      </c>
      <c r="C1505" s="21" t="s">
        <v>24</v>
      </c>
      <c r="D1505" s="21" t="s">
        <v>8151</v>
      </c>
      <c r="E1505" s="21" t="s">
        <v>33</v>
      </c>
      <c r="F1505" s="22">
        <v>49.0</v>
      </c>
      <c r="G1505" s="21" t="s">
        <v>24</v>
      </c>
      <c r="H1505" s="13"/>
      <c r="I1505" s="21" t="s">
        <v>40</v>
      </c>
      <c r="J1505" s="22">
        <v>47674.0</v>
      </c>
      <c r="K1505" s="22">
        <v>257.0</v>
      </c>
      <c r="L1505" s="22">
        <v>47931.0</v>
      </c>
      <c r="M1505" s="22">
        <v>40.52</v>
      </c>
      <c r="N1505" s="14">
        <v>29.84402727</v>
      </c>
      <c r="O1505" s="14">
        <v>160605.0</v>
      </c>
      <c r="P1505" s="17" t="str">
        <f>VLOOKUP(D1505,Details!$C$1:$J$3719,3,FALSE)</f>
        <v>#N/A</v>
      </c>
      <c r="Q1505" s="18" t="str">
        <f>VLOOKUP(D1505,Details!$C$1:$J$3719,4,FALSE)</f>
        <v>#N/A</v>
      </c>
      <c r="R1505" s="17" t="str">
        <f>VLOOKUP(D1505,Details!$C$1:$J$3719,5,FALSE)</f>
        <v>#N/A</v>
      </c>
      <c r="S1505" s="18" t="str">
        <f>VLOOKUP(D1505,Details!$C$1:$J$3719,6,FALSE)</f>
        <v>#N/A</v>
      </c>
      <c r="T1505" s="18" t="str">
        <f>VLOOKUP(D1505,Details!$C$1:$J$3719,7,FALSE)</f>
        <v>#N/A</v>
      </c>
      <c r="U1505" s="18" t="str">
        <f>VLOOKUP(D1505,Details!$C$1:$J$3719,8,FALSE)</f>
        <v>#N/A</v>
      </c>
    </row>
    <row r="1506">
      <c r="A1506" s="5" t="s">
        <v>22</v>
      </c>
      <c r="B1506" s="5" t="s">
        <v>8150</v>
      </c>
      <c r="C1506" s="21" t="s">
        <v>24</v>
      </c>
      <c r="D1506" s="21" t="s">
        <v>8152</v>
      </c>
      <c r="E1506" s="21" t="s">
        <v>33</v>
      </c>
      <c r="F1506" s="22">
        <v>59.0</v>
      </c>
      <c r="G1506" s="21" t="s">
        <v>24</v>
      </c>
      <c r="H1506" s="13"/>
      <c r="I1506" s="21" t="s">
        <v>28</v>
      </c>
      <c r="J1506" s="22">
        <v>41038.0</v>
      </c>
      <c r="K1506" s="22">
        <v>79.0</v>
      </c>
      <c r="L1506" s="22">
        <v>41117.0</v>
      </c>
      <c r="M1506" s="22">
        <v>34.76</v>
      </c>
      <c r="N1506" s="14">
        <v>25.60132001</v>
      </c>
      <c r="O1506" s="14">
        <v>160605.0</v>
      </c>
      <c r="P1506" s="17" t="str">
        <f>VLOOKUP(D1506,Details!$C$1:$J$3719,3,FALSE)</f>
        <v>#N/A</v>
      </c>
      <c r="Q1506" s="18" t="str">
        <f>VLOOKUP(D1506,Details!$C$1:$J$3719,4,FALSE)</f>
        <v>#N/A</v>
      </c>
      <c r="R1506" s="17" t="str">
        <f>VLOOKUP(D1506,Details!$C$1:$J$3719,5,FALSE)</f>
        <v>#N/A</v>
      </c>
      <c r="S1506" s="18" t="str">
        <f>VLOOKUP(D1506,Details!$C$1:$J$3719,6,FALSE)</f>
        <v>#N/A</v>
      </c>
      <c r="T1506" s="18" t="str">
        <f>VLOOKUP(D1506,Details!$C$1:$J$3719,7,FALSE)</f>
        <v>#N/A</v>
      </c>
      <c r="U1506" s="18" t="str">
        <f>VLOOKUP(D1506,Details!$C$1:$J$3719,8,FALSE)</f>
        <v>#N/A</v>
      </c>
    </row>
    <row r="1507">
      <c r="A1507" s="5" t="s">
        <v>22</v>
      </c>
      <c r="B1507" s="5" t="s">
        <v>8150</v>
      </c>
      <c r="C1507" s="21" t="s">
        <v>24</v>
      </c>
      <c r="D1507" s="21" t="s">
        <v>8153</v>
      </c>
      <c r="E1507" s="21" t="s">
        <v>33</v>
      </c>
      <c r="F1507" s="22">
        <v>43.0</v>
      </c>
      <c r="G1507" s="21" t="s">
        <v>24</v>
      </c>
      <c r="H1507" s="13"/>
      <c r="I1507" s="21" t="s">
        <v>52</v>
      </c>
      <c r="J1507" s="22">
        <v>22136.0</v>
      </c>
      <c r="K1507" s="22">
        <v>77.0</v>
      </c>
      <c r="L1507" s="22">
        <v>22213.0</v>
      </c>
      <c r="M1507" s="22">
        <v>18.78</v>
      </c>
      <c r="N1507" s="14">
        <v>13.83082718</v>
      </c>
      <c r="O1507" s="14">
        <v>160605.0</v>
      </c>
      <c r="P1507" s="17" t="str">
        <f>VLOOKUP(D1507,Details!$C$1:$J$3719,3,FALSE)</f>
        <v>#N/A</v>
      </c>
      <c r="Q1507" s="18" t="str">
        <f>VLOOKUP(D1507,Details!$C$1:$J$3719,4,FALSE)</f>
        <v>#N/A</v>
      </c>
      <c r="R1507" s="17" t="str">
        <f>VLOOKUP(D1507,Details!$C$1:$J$3719,5,FALSE)</f>
        <v>#N/A</v>
      </c>
      <c r="S1507" s="18" t="str">
        <f>VLOOKUP(D1507,Details!$C$1:$J$3719,6,FALSE)</f>
        <v>#N/A</v>
      </c>
      <c r="T1507" s="18" t="str">
        <f>VLOOKUP(D1507,Details!$C$1:$J$3719,7,FALSE)</f>
        <v>#N/A</v>
      </c>
      <c r="U1507" s="18" t="str">
        <f>VLOOKUP(D1507,Details!$C$1:$J$3719,8,FALSE)</f>
        <v>#N/A</v>
      </c>
    </row>
    <row r="1508">
      <c r="A1508" s="5" t="s">
        <v>22</v>
      </c>
      <c r="B1508" s="5" t="s">
        <v>8150</v>
      </c>
      <c r="C1508" s="21" t="s">
        <v>24</v>
      </c>
      <c r="D1508" s="21" t="s">
        <v>8154</v>
      </c>
      <c r="E1508" s="21" t="s">
        <v>33</v>
      </c>
      <c r="F1508" s="22">
        <v>30.0</v>
      </c>
      <c r="G1508" s="21" t="s">
        <v>24</v>
      </c>
      <c r="H1508" s="13"/>
      <c r="I1508" s="21" t="s">
        <v>73</v>
      </c>
      <c r="J1508" s="22">
        <v>2046.0</v>
      </c>
      <c r="K1508" s="22">
        <v>1.0</v>
      </c>
      <c r="L1508" s="22">
        <v>2047.0</v>
      </c>
      <c r="M1508" s="22">
        <v>1.73</v>
      </c>
      <c r="N1508" s="14">
        <v>1.274555587</v>
      </c>
      <c r="O1508" s="14">
        <v>160605.0</v>
      </c>
      <c r="P1508" s="17" t="str">
        <f>VLOOKUP(D1508,Details!$C$1:$J$3719,3,FALSE)</f>
        <v>#N/A</v>
      </c>
      <c r="Q1508" s="18" t="str">
        <f>VLOOKUP(D1508,Details!$C$1:$J$3719,4,FALSE)</f>
        <v>#N/A</v>
      </c>
      <c r="R1508" s="17" t="str">
        <f>VLOOKUP(D1508,Details!$C$1:$J$3719,5,FALSE)</f>
        <v>#N/A</v>
      </c>
      <c r="S1508" s="18" t="str">
        <f>VLOOKUP(D1508,Details!$C$1:$J$3719,6,FALSE)</f>
        <v>#N/A</v>
      </c>
      <c r="T1508" s="18" t="str">
        <f>VLOOKUP(D1508,Details!$C$1:$J$3719,7,FALSE)</f>
        <v>#N/A</v>
      </c>
      <c r="U1508" s="18" t="str">
        <f>VLOOKUP(D1508,Details!$C$1:$J$3719,8,FALSE)</f>
        <v>#N/A</v>
      </c>
    </row>
    <row r="1509">
      <c r="A1509" s="5" t="s">
        <v>22</v>
      </c>
      <c r="B1509" s="5" t="s">
        <v>8150</v>
      </c>
      <c r="C1509" s="21" t="s">
        <v>24</v>
      </c>
      <c r="D1509" s="21" t="s">
        <v>8155</v>
      </c>
      <c r="E1509" s="21" t="s">
        <v>346</v>
      </c>
      <c r="F1509" s="22">
        <v>42.0</v>
      </c>
      <c r="G1509" s="21" t="s">
        <v>24</v>
      </c>
      <c r="H1509" s="13"/>
      <c r="I1509" s="21" t="s">
        <v>44</v>
      </c>
      <c r="J1509" s="22">
        <v>1381.0</v>
      </c>
      <c r="K1509" s="22">
        <v>20.0</v>
      </c>
      <c r="L1509" s="22">
        <v>1401.0</v>
      </c>
      <c r="M1509" s="22">
        <v>1.18</v>
      </c>
      <c r="N1509" s="14">
        <v>0.872326515</v>
      </c>
      <c r="O1509" s="14">
        <v>160605.0</v>
      </c>
      <c r="P1509" s="17" t="str">
        <f>VLOOKUP(D1509,Details!$C$1:$J$3719,3,FALSE)</f>
        <v>#N/A</v>
      </c>
      <c r="Q1509" s="18" t="str">
        <f>VLOOKUP(D1509,Details!$C$1:$J$3719,4,FALSE)</f>
        <v>#N/A</v>
      </c>
      <c r="R1509" s="17" t="str">
        <f>VLOOKUP(D1509,Details!$C$1:$J$3719,5,FALSE)</f>
        <v>#N/A</v>
      </c>
      <c r="S1509" s="18" t="str">
        <f>VLOOKUP(D1509,Details!$C$1:$J$3719,6,FALSE)</f>
        <v>#N/A</v>
      </c>
      <c r="T1509" s="18" t="str">
        <f>VLOOKUP(D1509,Details!$C$1:$J$3719,7,FALSE)</f>
        <v>#N/A</v>
      </c>
      <c r="U1509" s="18" t="str">
        <f>VLOOKUP(D1509,Details!$C$1:$J$3719,8,FALSE)</f>
        <v>#N/A</v>
      </c>
    </row>
    <row r="1510">
      <c r="A1510" s="5" t="s">
        <v>22</v>
      </c>
      <c r="B1510" s="5" t="s">
        <v>8150</v>
      </c>
      <c r="C1510" s="21" t="s">
        <v>24</v>
      </c>
      <c r="D1510" s="21" t="s">
        <v>8156</v>
      </c>
      <c r="E1510" s="21" t="s">
        <v>33</v>
      </c>
      <c r="F1510" s="22">
        <v>30.0</v>
      </c>
      <c r="G1510" s="21" t="s">
        <v>24</v>
      </c>
      <c r="H1510" s="13"/>
      <c r="I1510" s="21" t="s">
        <v>48</v>
      </c>
      <c r="J1510" s="22">
        <v>1301.0</v>
      </c>
      <c r="K1510" s="22">
        <v>0.0</v>
      </c>
      <c r="L1510" s="22">
        <v>1301.0</v>
      </c>
      <c r="M1510" s="22">
        <v>1.1</v>
      </c>
      <c r="N1510" s="14">
        <v>0.810061953</v>
      </c>
      <c r="O1510" s="14">
        <v>160605.0</v>
      </c>
      <c r="P1510" s="17" t="str">
        <f>VLOOKUP(D1510,Details!$C$1:$J$3719,3,FALSE)</f>
        <v>#N/A</v>
      </c>
      <c r="Q1510" s="18" t="str">
        <f>VLOOKUP(D1510,Details!$C$1:$J$3719,4,FALSE)</f>
        <v>#N/A</v>
      </c>
      <c r="R1510" s="17" t="str">
        <f>VLOOKUP(D1510,Details!$C$1:$J$3719,5,FALSE)</f>
        <v>#N/A</v>
      </c>
      <c r="S1510" s="18" t="str">
        <f>VLOOKUP(D1510,Details!$C$1:$J$3719,6,FALSE)</f>
        <v>#N/A</v>
      </c>
      <c r="T1510" s="18" t="str">
        <f>VLOOKUP(D1510,Details!$C$1:$J$3719,7,FALSE)</f>
        <v>#N/A</v>
      </c>
      <c r="U1510" s="18" t="str">
        <f>VLOOKUP(D1510,Details!$C$1:$J$3719,8,FALSE)</f>
        <v>#N/A</v>
      </c>
    </row>
    <row r="1511">
      <c r="A1511" s="5" t="s">
        <v>22</v>
      </c>
      <c r="B1511" s="5" t="s">
        <v>8150</v>
      </c>
      <c r="C1511" s="21" t="s">
        <v>24</v>
      </c>
      <c r="D1511" s="21" t="s">
        <v>8157</v>
      </c>
      <c r="E1511" s="21" t="s">
        <v>33</v>
      </c>
      <c r="F1511" s="22">
        <v>37.0</v>
      </c>
      <c r="G1511" s="21" t="s">
        <v>24</v>
      </c>
      <c r="H1511" s="13"/>
      <c r="I1511" s="21" t="s">
        <v>8132</v>
      </c>
      <c r="J1511" s="22">
        <v>1140.0</v>
      </c>
      <c r="K1511" s="22">
        <v>0.0</v>
      </c>
      <c r="L1511" s="22">
        <v>1140.0</v>
      </c>
      <c r="M1511" s="22">
        <v>0.96</v>
      </c>
      <c r="N1511" s="14">
        <v>0.709816008</v>
      </c>
      <c r="O1511" s="14">
        <v>160605.0</v>
      </c>
      <c r="P1511" s="17" t="str">
        <f>VLOOKUP(D1511,Details!$C$1:$J$3719,3,FALSE)</f>
        <v>#N/A</v>
      </c>
      <c r="Q1511" s="18" t="str">
        <f>VLOOKUP(D1511,Details!$C$1:$J$3719,4,FALSE)</f>
        <v>#N/A</v>
      </c>
      <c r="R1511" s="17" t="str">
        <f>VLOOKUP(D1511,Details!$C$1:$J$3719,5,FALSE)</f>
        <v>#N/A</v>
      </c>
      <c r="S1511" s="18" t="str">
        <f>VLOOKUP(D1511,Details!$C$1:$J$3719,6,FALSE)</f>
        <v>#N/A</v>
      </c>
      <c r="T1511" s="18" t="str">
        <f>VLOOKUP(D1511,Details!$C$1:$J$3719,7,FALSE)</f>
        <v>#N/A</v>
      </c>
      <c r="U1511" s="18" t="str">
        <f>VLOOKUP(D1511,Details!$C$1:$J$3719,8,FALSE)</f>
        <v>#N/A</v>
      </c>
    </row>
    <row r="1512">
      <c r="A1512" s="5" t="s">
        <v>22</v>
      </c>
      <c r="B1512" s="5" t="s">
        <v>8150</v>
      </c>
      <c r="C1512" s="21" t="s">
        <v>24</v>
      </c>
      <c r="D1512" s="21" t="s">
        <v>8158</v>
      </c>
      <c r="E1512" s="21" t="s">
        <v>33</v>
      </c>
      <c r="F1512" s="22">
        <v>49.0</v>
      </c>
      <c r="G1512" s="21" t="s">
        <v>24</v>
      </c>
      <c r="H1512" s="13"/>
      <c r="I1512" s="21" t="s">
        <v>381</v>
      </c>
      <c r="J1512" s="22">
        <v>1138.0</v>
      </c>
      <c r="K1512" s="22">
        <v>0.0</v>
      </c>
      <c r="L1512" s="22">
        <v>1138.0</v>
      </c>
      <c r="M1512" s="22">
        <v>0.96</v>
      </c>
      <c r="N1512" s="14">
        <v>0.708570717</v>
      </c>
      <c r="O1512" s="14">
        <v>160605.0</v>
      </c>
      <c r="P1512" s="17">
        <f>VLOOKUP(D1512,Details!$C$1:$J$3719,3,FALSE)</f>
        <v>0</v>
      </c>
      <c r="Q1512" s="18" t="str">
        <f>VLOOKUP(D1512,Details!$C$1:$J$3719,4,FALSE)</f>
        <v>Not Given</v>
      </c>
      <c r="R1512" s="17">
        <f>VLOOKUP(D1512,Details!$C$1:$J$3719,5,FALSE)</f>
        <v>49</v>
      </c>
      <c r="S1512" s="18" t="str">
        <f>VLOOKUP(D1512,Details!$C$1:$J$3719,6,FALSE)</f>
        <v>Rs6,75,000 ~ 6Lacs+</v>
      </c>
      <c r="T1512" s="18" t="str">
        <f>VLOOKUP(D1512,Details!$C$1:$J$3719,7,FALSE)</f>
        <v>Rs40,000 ~ 40Thou+</v>
      </c>
      <c r="U1512" s="18" t="str">
        <f>VLOOKUP(D1512,Details!$C$1:$J$3719,8,FALSE)</f>
        <v/>
      </c>
    </row>
    <row r="1513">
      <c r="A1513" s="5" t="s">
        <v>22</v>
      </c>
      <c r="B1513" s="5" t="s">
        <v>6219</v>
      </c>
      <c r="C1513" s="21" t="s">
        <v>24</v>
      </c>
      <c r="D1513" s="21" t="s">
        <v>8159</v>
      </c>
      <c r="E1513" s="21" t="s">
        <v>33</v>
      </c>
      <c r="F1513" s="22">
        <v>49.0</v>
      </c>
      <c r="G1513" s="21" t="s">
        <v>24</v>
      </c>
      <c r="H1513" s="13"/>
      <c r="I1513" s="21" t="s">
        <v>40</v>
      </c>
      <c r="J1513" s="22">
        <v>47291.0</v>
      </c>
      <c r="K1513" s="22">
        <v>222.0</v>
      </c>
      <c r="L1513" s="22">
        <v>47513.0</v>
      </c>
      <c r="M1513" s="22">
        <v>34.82</v>
      </c>
      <c r="N1513" s="14">
        <v>26.47863619</v>
      </c>
      <c r="O1513" s="14">
        <v>179439.0</v>
      </c>
      <c r="P1513" s="17" t="str">
        <f>VLOOKUP(D1513,Details!$C$1:$J$3719,3,FALSE)</f>
        <v>#N/A</v>
      </c>
      <c r="Q1513" s="18" t="str">
        <f>VLOOKUP(D1513,Details!$C$1:$J$3719,4,FALSE)</f>
        <v>#N/A</v>
      </c>
      <c r="R1513" s="17" t="str">
        <f>VLOOKUP(D1513,Details!$C$1:$J$3719,5,FALSE)</f>
        <v>#N/A</v>
      </c>
      <c r="S1513" s="18" t="str">
        <f>VLOOKUP(D1513,Details!$C$1:$J$3719,6,FALSE)</f>
        <v>#N/A</v>
      </c>
      <c r="T1513" s="18" t="str">
        <f>VLOOKUP(D1513,Details!$C$1:$J$3719,7,FALSE)</f>
        <v>#N/A</v>
      </c>
      <c r="U1513" s="18" t="str">
        <f>VLOOKUP(D1513,Details!$C$1:$J$3719,8,FALSE)</f>
        <v>#N/A</v>
      </c>
    </row>
    <row r="1514">
      <c r="A1514" s="5" t="s">
        <v>22</v>
      </c>
      <c r="B1514" s="5" t="s">
        <v>6219</v>
      </c>
      <c r="C1514" s="21" t="s">
        <v>24</v>
      </c>
      <c r="D1514" s="21" t="s">
        <v>6223</v>
      </c>
      <c r="E1514" s="21" t="s">
        <v>33</v>
      </c>
      <c r="F1514" s="22">
        <v>40.0</v>
      </c>
      <c r="G1514" s="21" t="s">
        <v>24</v>
      </c>
      <c r="H1514" s="13"/>
      <c r="I1514" s="21" t="s">
        <v>28</v>
      </c>
      <c r="J1514" s="22">
        <v>45461.0</v>
      </c>
      <c r="K1514" s="22">
        <v>159.0</v>
      </c>
      <c r="L1514" s="22">
        <v>45620.0</v>
      </c>
      <c r="M1514" s="22">
        <v>33.43</v>
      </c>
      <c r="N1514" s="14">
        <v>25.42368159</v>
      </c>
      <c r="O1514" s="14">
        <v>179439.0</v>
      </c>
      <c r="P1514" s="17">
        <f>VLOOKUP(D1514,Details!$C$1:$J$3719,3,FALSE)</f>
        <v>0</v>
      </c>
      <c r="Q1514" s="18" t="str">
        <f>VLOOKUP(D1514,Details!$C$1:$J$3719,4,FALSE)</f>
        <v>Graduate</v>
      </c>
      <c r="R1514" s="17">
        <f>VLOOKUP(D1514,Details!$C$1:$J$3719,5,FALSE)</f>
        <v>40</v>
      </c>
      <c r="S1514" s="18" t="str">
        <f>VLOOKUP(D1514,Details!$C$1:$J$3719,6,FALSE)</f>
        <v>Rs87,13,555 ~ 87Lacs+</v>
      </c>
      <c r="T1514" s="18" t="str">
        <f>VLOOKUP(D1514,Details!$C$1:$J$3719,7,FALSE)</f>
        <v>Rs0 ~ </v>
      </c>
      <c r="U1514" s="18" t="str">
        <f>VLOOKUP(D1514,Details!$C$1:$J$3719,8,FALSE)</f>
        <v/>
      </c>
    </row>
    <row r="1515">
      <c r="A1515" s="5" t="s">
        <v>22</v>
      </c>
      <c r="B1515" s="5" t="s">
        <v>6219</v>
      </c>
      <c r="C1515" s="21" t="s">
        <v>24</v>
      </c>
      <c r="D1515" s="21" t="s">
        <v>8160</v>
      </c>
      <c r="E1515" s="21" t="s">
        <v>33</v>
      </c>
      <c r="F1515" s="22">
        <v>42.0</v>
      </c>
      <c r="G1515" s="21" t="s">
        <v>24</v>
      </c>
      <c r="H1515" s="13"/>
      <c r="I1515" s="21" t="s">
        <v>52</v>
      </c>
      <c r="J1515" s="22">
        <v>36276.0</v>
      </c>
      <c r="K1515" s="22">
        <v>276.0</v>
      </c>
      <c r="L1515" s="22">
        <v>36552.0</v>
      </c>
      <c r="M1515" s="22">
        <v>26.79</v>
      </c>
      <c r="N1515" s="14">
        <v>20.37015365</v>
      </c>
      <c r="O1515" s="14">
        <v>179439.0</v>
      </c>
      <c r="P1515" s="17">
        <f>VLOOKUP(D1515,Details!$C$1:$J$3719,3,FALSE)</f>
        <v>1</v>
      </c>
      <c r="Q1515" s="18" t="str">
        <f>VLOOKUP(D1515,Details!$C$1:$J$3719,4,FALSE)</f>
        <v>Post Graduate</v>
      </c>
      <c r="R1515" s="17">
        <f>VLOOKUP(D1515,Details!$C$1:$J$3719,5,FALSE)</f>
        <v>42</v>
      </c>
      <c r="S1515" s="18" t="str">
        <f>VLOOKUP(D1515,Details!$C$1:$J$3719,6,FALSE)</f>
        <v>Rs98,54,260 ~ 98Lacs+</v>
      </c>
      <c r="T1515" s="18" t="str">
        <f>VLOOKUP(D1515,Details!$C$1:$J$3719,7,FALSE)</f>
        <v>Rs30,94,121 ~ 30Lacs+</v>
      </c>
      <c r="U1515" s="18" t="str">
        <f>VLOOKUP(D1515,Details!$C$1:$J$3719,8,FALSE)</f>
        <v/>
      </c>
    </row>
    <row r="1516">
      <c r="A1516" s="5" t="s">
        <v>22</v>
      </c>
      <c r="B1516" s="5" t="s">
        <v>6219</v>
      </c>
      <c r="C1516" s="21" t="s">
        <v>24</v>
      </c>
      <c r="D1516" s="21" t="s">
        <v>8161</v>
      </c>
      <c r="E1516" s="21" t="s">
        <v>346</v>
      </c>
      <c r="F1516" s="22">
        <v>60.0</v>
      </c>
      <c r="G1516" s="21" t="s">
        <v>24</v>
      </c>
      <c r="H1516" s="13"/>
      <c r="I1516" s="21" t="s">
        <v>73</v>
      </c>
      <c r="J1516" s="22">
        <v>2615.0</v>
      </c>
      <c r="K1516" s="22">
        <v>1.0</v>
      </c>
      <c r="L1516" s="22">
        <v>2616.0</v>
      </c>
      <c r="M1516" s="22">
        <v>1.92</v>
      </c>
      <c r="N1516" s="14">
        <v>1.45787705</v>
      </c>
      <c r="O1516" s="14">
        <v>179439.0</v>
      </c>
      <c r="P1516" s="17">
        <f>VLOOKUP(D1516,Details!$C$1:$J$3719,3,FALSE)</f>
        <v>0</v>
      </c>
      <c r="Q1516" s="18" t="str">
        <f>VLOOKUP(D1516,Details!$C$1:$J$3719,4,FALSE)</f>
        <v>8th Pass</v>
      </c>
      <c r="R1516" s="17">
        <f>VLOOKUP(D1516,Details!$C$1:$J$3719,5,FALSE)</f>
        <v>60</v>
      </c>
      <c r="S1516" s="18" t="str">
        <f>VLOOKUP(D1516,Details!$C$1:$J$3719,6,FALSE)</f>
        <v>Rs4,61,000 ~ 4Lacs+</v>
      </c>
      <c r="T1516" s="18" t="str">
        <f>VLOOKUP(D1516,Details!$C$1:$J$3719,7,FALSE)</f>
        <v>Rs0 ~ </v>
      </c>
      <c r="U1516" s="18" t="str">
        <f>VLOOKUP(D1516,Details!$C$1:$J$3719,8,FALSE)</f>
        <v/>
      </c>
    </row>
    <row r="1517">
      <c r="A1517" s="5" t="s">
        <v>22</v>
      </c>
      <c r="B1517" s="5" t="s">
        <v>6219</v>
      </c>
      <c r="C1517" s="21" t="s">
        <v>24</v>
      </c>
      <c r="D1517" s="21" t="s">
        <v>8162</v>
      </c>
      <c r="E1517" s="21" t="s">
        <v>33</v>
      </c>
      <c r="F1517" s="22">
        <v>47.0</v>
      </c>
      <c r="G1517" s="21" t="s">
        <v>24</v>
      </c>
      <c r="H1517" s="13"/>
      <c r="I1517" s="21" t="s">
        <v>44</v>
      </c>
      <c r="J1517" s="22">
        <v>2199.0</v>
      </c>
      <c r="K1517" s="22">
        <v>17.0</v>
      </c>
      <c r="L1517" s="22">
        <v>2216.0</v>
      </c>
      <c r="M1517" s="22">
        <v>1.62</v>
      </c>
      <c r="N1517" s="14">
        <v>1.23496007</v>
      </c>
      <c r="O1517" s="14">
        <v>179439.0</v>
      </c>
      <c r="P1517" s="17">
        <f>VLOOKUP(D1517,Details!$C$1:$J$3719,3,FALSE)</f>
        <v>0</v>
      </c>
      <c r="Q1517" s="18" t="str">
        <f>VLOOKUP(D1517,Details!$C$1:$J$3719,4,FALSE)</f>
        <v>Post Graduate</v>
      </c>
      <c r="R1517" s="17">
        <f>VLOOKUP(D1517,Details!$C$1:$J$3719,5,FALSE)</f>
        <v>47</v>
      </c>
      <c r="S1517" s="18" t="str">
        <f>VLOOKUP(D1517,Details!$C$1:$J$3719,6,FALSE)</f>
        <v>Rs3,04,800 ~ 3Lacs+</v>
      </c>
      <c r="T1517" s="18" t="str">
        <f>VLOOKUP(D1517,Details!$C$1:$J$3719,7,FALSE)</f>
        <v>Rs0 ~ </v>
      </c>
      <c r="U1517" s="18" t="str">
        <f>VLOOKUP(D1517,Details!$C$1:$J$3719,8,FALSE)</f>
        <v/>
      </c>
    </row>
    <row r="1518">
      <c r="A1518" s="5" t="s">
        <v>22</v>
      </c>
      <c r="B1518" s="5" t="s">
        <v>6219</v>
      </c>
      <c r="C1518" s="21" t="s">
        <v>24</v>
      </c>
      <c r="D1518" s="21" t="s">
        <v>8163</v>
      </c>
      <c r="E1518" s="21" t="s">
        <v>33</v>
      </c>
      <c r="F1518" s="22">
        <v>28.0</v>
      </c>
      <c r="G1518" s="21" t="s">
        <v>24</v>
      </c>
      <c r="H1518" s="13"/>
      <c r="I1518" s="21" t="s">
        <v>48</v>
      </c>
      <c r="J1518" s="22">
        <v>1930.0</v>
      </c>
      <c r="K1518" s="22">
        <v>3.0</v>
      </c>
      <c r="L1518" s="22">
        <v>1933.0</v>
      </c>
      <c r="M1518" s="22">
        <v>1.42</v>
      </c>
      <c r="N1518" s="14">
        <v>1.077246307</v>
      </c>
      <c r="O1518" s="14">
        <v>179439.0</v>
      </c>
      <c r="P1518" s="17">
        <f>VLOOKUP(D1518,Details!$C$1:$J$3719,3,FALSE)</f>
        <v>0</v>
      </c>
      <c r="Q1518" s="18" t="str">
        <f>VLOOKUP(D1518,Details!$C$1:$J$3719,4,FALSE)</f>
        <v>Graduate</v>
      </c>
      <c r="R1518" s="17">
        <f>VLOOKUP(D1518,Details!$C$1:$J$3719,5,FALSE)</f>
        <v>28</v>
      </c>
      <c r="S1518" s="18" t="str">
        <f>VLOOKUP(D1518,Details!$C$1:$J$3719,6,FALSE)</f>
        <v>Rs19,50,000 ~ 19Lacs+</v>
      </c>
      <c r="T1518" s="18" t="str">
        <f>VLOOKUP(D1518,Details!$C$1:$J$3719,7,FALSE)</f>
        <v>Rs2,51,500 ~ 2Lacs+</v>
      </c>
      <c r="U1518" s="18" t="str">
        <f>VLOOKUP(D1518,Details!$C$1:$J$3719,8,FALSE)</f>
        <v/>
      </c>
    </row>
    <row r="1519">
      <c r="A1519" s="5" t="s">
        <v>22</v>
      </c>
      <c r="B1519" s="5" t="s">
        <v>8164</v>
      </c>
      <c r="C1519" s="21" t="s">
        <v>24</v>
      </c>
      <c r="D1519" s="21" t="s">
        <v>4651</v>
      </c>
      <c r="E1519" s="21" t="s">
        <v>33</v>
      </c>
      <c r="F1519" s="22">
        <v>59.0</v>
      </c>
      <c r="G1519" s="21" t="s">
        <v>943</v>
      </c>
      <c r="H1519" s="13"/>
      <c r="I1519" s="21" t="s">
        <v>40</v>
      </c>
      <c r="J1519" s="22">
        <v>58512.0</v>
      </c>
      <c r="K1519" s="22">
        <v>424.0</v>
      </c>
      <c r="L1519" s="22">
        <v>58936.0</v>
      </c>
      <c r="M1519" s="22">
        <v>46.76</v>
      </c>
      <c r="N1519" s="14">
        <v>34.17233442</v>
      </c>
      <c r="O1519" s="14">
        <v>172467.0</v>
      </c>
      <c r="P1519" s="17">
        <f>VLOOKUP(D1519,Details!$C$1:$J$3719,3,FALSE)</f>
        <v>0</v>
      </c>
      <c r="Q1519" s="18" t="str">
        <f>VLOOKUP(D1519,Details!$C$1:$J$3719,4,FALSE)</f>
        <v>12th Pass</v>
      </c>
      <c r="R1519" s="17">
        <f>VLOOKUP(D1519,Details!$C$1:$J$3719,5,FALSE)</f>
        <v>59</v>
      </c>
      <c r="S1519" s="18" t="str">
        <f>VLOOKUP(D1519,Details!$C$1:$J$3719,6,FALSE)</f>
        <v>Rs88,98,000 ~ 88Lacs+</v>
      </c>
      <c r="T1519" s="18" t="str">
        <f>VLOOKUP(D1519,Details!$C$1:$J$3719,7,FALSE)</f>
        <v>Rs6,45,360 ~ 6Lacs+</v>
      </c>
      <c r="U1519" s="18" t="str">
        <f>VLOOKUP(D1519,Details!$C$1:$J$3719,8,FALSE)</f>
        <v>Y</v>
      </c>
    </row>
    <row r="1520">
      <c r="A1520" s="5" t="s">
        <v>22</v>
      </c>
      <c r="B1520" s="5" t="s">
        <v>8164</v>
      </c>
      <c r="C1520" s="21" t="s">
        <v>24</v>
      </c>
      <c r="D1520" s="21" t="s">
        <v>8165</v>
      </c>
      <c r="E1520" s="21" t="s">
        <v>33</v>
      </c>
      <c r="F1520" s="22">
        <v>45.0</v>
      </c>
      <c r="G1520" s="21" t="s">
        <v>24</v>
      </c>
      <c r="H1520" s="13"/>
      <c r="I1520" s="21" t="s">
        <v>28</v>
      </c>
      <c r="J1520" s="22">
        <v>37978.0</v>
      </c>
      <c r="K1520" s="22">
        <v>168.0</v>
      </c>
      <c r="L1520" s="22">
        <v>38146.0</v>
      </c>
      <c r="M1520" s="22">
        <v>30.26</v>
      </c>
      <c r="N1520" s="14">
        <v>22.11785443</v>
      </c>
      <c r="O1520" s="14">
        <v>172467.0</v>
      </c>
      <c r="P1520" s="17" t="str">
        <f>VLOOKUP(D1520,Details!$C$1:$J$3719,3,FALSE)</f>
        <v>#N/A</v>
      </c>
      <c r="Q1520" s="18" t="str">
        <f>VLOOKUP(D1520,Details!$C$1:$J$3719,4,FALSE)</f>
        <v>#N/A</v>
      </c>
      <c r="R1520" s="17" t="str">
        <f>VLOOKUP(D1520,Details!$C$1:$J$3719,5,FALSE)</f>
        <v>#N/A</v>
      </c>
      <c r="S1520" s="18" t="str">
        <f>VLOOKUP(D1520,Details!$C$1:$J$3719,6,FALSE)</f>
        <v>#N/A</v>
      </c>
      <c r="T1520" s="18" t="str">
        <f>VLOOKUP(D1520,Details!$C$1:$J$3719,7,FALSE)</f>
        <v>#N/A</v>
      </c>
      <c r="U1520" s="18" t="str">
        <f>VLOOKUP(D1520,Details!$C$1:$J$3719,8,FALSE)</f>
        <v>#N/A</v>
      </c>
    </row>
    <row r="1521">
      <c r="A1521" s="5" t="s">
        <v>22</v>
      </c>
      <c r="B1521" s="5" t="s">
        <v>8164</v>
      </c>
      <c r="C1521" s="21" t="s">
        <v>24</v>
      </c>
      <c r="D1521" s="21" t="s">
        <v>4661</v>
      </c>
      <c r="E1521" s="21" t="s">
        <v>33</v>
      </c>
      <c r="F1521" s="22">
        <v>39.0</v>
      </c>
      <c r="G1521" s="21" t="s">
        <v>24</v>
      </c>
      <c r="H1521" s="13"/>
      <c r="I1521" s="21" t="s">
        <v>52</v>
      </c>
      <c r="J1521" s="22">
        <v>20175.0</v>
      </c>
      <c r="K1521" s="22">
        <v>164.0</v>
      </c>
      <c r="L1521" s="22">
        <v>20339.0</v>
      </c>
      <c r="M1521" s="22">
        <v>16.14</v>
      </c>
      <c r="N1521" s="14">
        <v>11.79298069</v>
      </c>
      <c r="O1521" s="14">
        <v>172467.0</v>
      </c>
      <c r="P1521" s="17">
        <f>VLOOKUP(D1521,Details!$C$1:$J$3719,3,FALSE)</f>
        <v>0</v>
      </c>
      <c r="Q1521" s="18" t="str">
        <f>VLOOKUP(D1521,Details!$C$1:$J$3719,4,FALSE)</f>
        <v>Post Graduate</v>
      </c>
      <c r="R1521" s="17">
        <f>VLOOKUP(D1521,Details!$C$1:$J$3719,5,FALSE)</f>
        <v>39</v>
      </c>
      <c r="S1521" s="18" t="str">
        <f>VLOOKUP(D1521,Details!$C$1:$J$3719,6,FALSE)</f>
        <v>Rs77,08,399 ~ 77Lacs+</v>
      </c>
      <c r="T1521" s="18" t="str">
        <f>VLOOKUP(D1521,Details!$C$1:$J$3719,7,FALSE)</f>
        <v>Rs0 ~ </v>
      </c>
      <c r="U1521" s="18" t="str">
        <f>VLOOKUP(D1521,Details!$C$1:$J$3719,8,FALSE)</f>
        <v/>
      </c>
    </row>
    <row r="1522">
      <c r="A1522" s="5" t="s">
        <v>22</v>
      </c>
      <c r="B1522" s="5" t="s">
        <v>8164</v>
      </c>
      <c r="C1522" s="21" t="s">
        <v>24</v>
      </c>
      <c r="D1522" s="21" t="s">
        <v>4664</v>
      </c>
      <c r="E1522" s="21" t="s">
        <v>33</v>
      </c>
      <c r="F1522" s="22">
        <v>39.0</v>
      </c>
      <c r="G1522" s="21" t="s">
        <v>24</v>
      </c>
      <c r="H1522" s="13"/>
      <c r="I1522" s="21" t="s">
        <v>73</v>
      </c>
      <c r="J1522" s="22">
        <v>2696.0</v>
      </c>
      <c r="K1522" s="22">
        <v>2.0</v>
      </c>
      <c r="L1522" s="22">
        <v>2698.0</v>
      </c>
      <c r="M1522" s="22">
        <v>2.14</v>
      </c>
      <c r="N1522" s="14">
        <v>1.564357239</v>
      </c>
      <c r="O1522" s="14">
        <v>172467.0</v>
      </c>
      <c r="P1522" s="17">
        <f>VLOOKUP(D1522,Details!$C$1:$J$3719,3,FALSE)</f>
        <v>0</v>
      </c>
      <c r="Q1522" s="18" t="str">
        <f>VLOOKUP(D1522,Details!$C$1:$J$3719,4,FALSE)</f>
        <v>10th Pass</v>
      </c>
      <c r="R1522" s="17">
        <f>VLOOKUP(D1522,Details!$C$1:$J$3719,5,FALSE)</f>
        <v>39</v>
      </c>
      <c r="S1522" s="18" t="str">
        <f>VLOOKUP(D1522,Details!$C$1:$J$3719,6,FALSE)</f>
        <v>Rs37,46,000 ~ 37Lacs+</v>
      </c>
      <c r="T1522" s="18" t="str">
        <f>VLOOKUP(D1522,Details!$C$1:$J$3719,7,FALSE)</f>
        <v>Rs0 ~ </v>
      </c>
      <c r="U1522" s="18" t="str">
        <f>VLOOKUP(D1522,Details!$C$1:$J$3719,8,FALSE)</f>
        <v/>
      </c>
    </row>
    <row r="1523">
      <c r="A1523" s="5" t="s">
        <v>22</v>
      </c>
      <c r="B1523" s="5" t="s">
        <v>8164</v>
      </c>
      <c r="C1523" s="21" t="s">
        <v>24</v>
      </c>
      <c r="D1523" s="21" t="s">
        <v>8166</v>
      </c>
      <c r="E1523" s="21" t="s">
        <v>33</v>
      </c>
      <c r="F1523" s="22">
        <v>37.0</v>
      </c>
      <c r="G1523" s="21" t="s">
        <v>24</v>
      </c>
      <c r="H1523" s="13"/>
      <c r="I1523" s="21" t="s">
        <v>35</v>
      </c>
      <c r="J1523" s="22">
        <v>2107.0</v>
      </c>
      <c r="K1523" s="22">
        <v>2.0</v>
      </c>
      <c r="L1523" s="22">
        <v>2109.0</v>
      </c>
      <c r="M1523" s="22">
        <v>1.67</v>
      </c>
      <c r="N1523" s="14">
        <v>1.222842631</v>
      </c>
      <c r="O1523" s="14">
        <v>172467.0</v>
      </c>
      <c r="P1523" s="17" t="str">
        <f>VLOOKUP(D1523,Details!$C$1:$J$3719,3,FALSE)</f>
        <v>#N/A</v>
      </c>
      <c r="Q1523" s="18" t="str">
        <f>VLOOKUP(D1523,Details!$C$1:$J$3719,4,FALSE)</f>
        <v>#N/A</v>
      </c>
      <c r="R1523" s="17" t="str">
        <f>VLOOKUP(D1523,Details!$C$1:$J$3719,5,FALSE)</f>
        <v>#N/A</v>
      </c>
      <c r="S1523" s="18" t="str">
        <f>VLOOKUP(D1523,Details!$C$1:$J$3719,6,FALSE)</f>
        <v>#N/A</v>
      </c>
      <c r="T1523" s="18" t="str">
        <f>VLOOKUP(D1523,Details!$C$1:$J$3719,7,FALSE)</f>
        <v>#N/A</v>
      </c>
      <c r="U1523" s="18" t="str">
        <f>VLOOKUP(D1523,Details!$C$1:$J$3719,8,FALSE)</f>
        <v>#N/A</v>
      </c>
    </row>
    <row r="1524">
      <c r="A1524" s="5" t="s">
        <v>22</v>
      </c>
      <c r="B1524" s="5" t="s">
        <v>8164</v>
      </c>
      <c r="C1524" s="21" t="s">
        <v>24</v>
      </c>
      <c r="D1524" s="21" t="s">
        <v>4654</v>
      </c>
      <c r="E1524" s="21" t="s">
        <v>33</v>
      </c>
      <c r="F1524" s="22">
        <v>60.0</v>
      </c>
      <c r="G1524" s="21" t="s">
        <v>253</v>
      </c>
      <c r="H1524" s="13"/>
      <c r="I1524" s="21" t="s">
        <v>48</v>
      </c>
      <c r="J1524" s="22">
        <v>1633.0</v>
      </c>
      <c r="K1524" s="22">
        <v>4.0</v>
      </c>
      <c r="L1524" s="22">
        <v>1637.0</v>
      </c>
      <c r="M1524" s="22">
        <v>1.3</v>
      </c>
      <c r="N1524" s="14">
        <v>0.949167087</v>
      </c>
      <c r="O1524" s="14">
        <v>172467.0</v>
      </c>
      <c r="P1524" s="17">
        <f>VLOOKUP(D1524,Details!$C$1:$J$3719,3,FALSE)</f>
        <v>0</v>
      </c>
      <c r="Q1524" s="18" t="str">
        <f>VLOOKUP(D1524,Details!$C$1:$J$3719,4,FALSE)</f>
        <v>8th Pass</v>
      </c>
      <c r="R1524" s="17">
        <f>VLOOKUP(D1524,Details!$C$1:$J$3719,5,FALSE)</f>
        <v>60</v>
      </c>
      <c r="S1524" s="18" t="str">
        <f>VLOOKUP(D1524,Details!$C$1:$J$3719,6,FALSE)</f>
        <v>Rs2,00,000 ~ 2Lacs+</v>
      </c>
      <c r="T1524" s="18" t="str">
        <f>VLOOKUP(D1524,Details!$C$1:$J$3719,7,FALSE)</f>
        <v>Rs75,000 ~ 75Thou+</v>
      </c>
      <c r="U1524" s="18" t="str">
        <f>VLOOKUP(D1524,Details!$C$1:$J$3719,8,FALSE)</f>
        <v/>
      </c>
    </row>
    <row r="1525">
      <c r="A1525" s="5" t="s">
        <v>22</v>
      </c>
      <c r="B1525" s="5" t="s">
        <v>8164</v>
      </c>
      <c r="C1525" s="21" t="s">
        <v>24</v>
      </c>
      <c r="D1525" s="21" t="s">
        <v>4663</v>
      </c>
      <c r="E1525" s="21" t="s">
        <v>33</v>
      </c>
      <c r="F1525" s="22">
        <v>29.0</v>
      </c>
      <c r="G1525" s="21" t="s">
        <v>24</v>
      </c>
      <c r="H1525" s="13"/>
      <c r="I1525" s="21" t="s">
        <v>44</v>
      </c>
      <c r="J1525" s="22">
        <v>1380.0</v>
      </c>
      <c r="K1525" s="22">
        <v>38.0</v>
      </c>
      <c r="L1525" s="22">
        <v>1418.0</v>
      </c>
      <c r="M1525" s="22">
        <v>1.13</v>
      </c>
      <c r="N1525" s="14">
        <v>0.822186273</v>
      </c>
      <c r="O1525" s="14">
        <v>172467.0</v>
      </c>
      <c r="P1525" s="17">
        <f>VLOOKUP(D1525,Details!$C$1:$J$3719,3,FALSE)</f>
        <v>0</v>
      </c>
      <c r="Q1525" s="18" t="str">
        <f>VLOOKUP(D1525,Details!$C$1:$J$3719,4,FALSE)</f>
        <v>Graduate</v>
      </c>
      <c r="R1525" s="17">
        <f>VLOOKUP(D1525,Details!$C$1:$J$3719,5,FALSE)</f>
        <v>29</v>
      </c>
      <c r="S1525" s="18" t="str">
        <f>VLOOKUP(D1525,Details!$C$1:$J$3719,6,FALSE)</f>
        <v>Nil</v>
      </c>
      <c r="T1525" s="18" t="str">
        <f>VLOOKUP(D1525,Details!$C$1:$J$3719,7,FALSE)</f>
        <v>Rs0 ~ </v>
      </c>
      <c r="U1525" s="18" t="str">
        <f>VLOOKUP(D1525,Details!$C$1:$J$3719,8,FALSE)</f>
        <v/>
      </c>
    </row>
    <row r="1526">
      <c r="A1526" s="5" t="s">
        <v>22</v>
      </c>
      <c r="B1526" s="5" t="s">
        <v>8164</v>
      </c>
      <c r="C1526" s="21" t="s">
        <v>24</v>
      </c>
      <c r="D1526" s="21" t="s">
        <v>4657</v>
      </c>
      <c r="E1526" s="21" t="s">
        <v>33</v>
      </c>
      <c r="F1526" s="22">
        <v>36.0</v>
      </c>
      <c r="G1526" s="21" t="s">
        <v>24</v>
      </c>
      <c r="H1526" s="13"/>
      <c r="I1526" s="21" t="s">
        <v>381</v>
      </c>
      <c r="J1526" s="22">
        <v>758.0</v>
      </c>
      <c r="K1526" s="22">
        <v>0.0</v>
      </c>
      <c r="L1526" s="22">
        <v>758.0</v>
      </c>
      <c r="M1526" s="22">
        <v>0.6</v>
      </c>
      <c r="N1526" s="14">
        <v>0.439504369</v>
      </c>
      <c r="O1526" s="14">
        <v>172467.0</v>
      </c>
      <c r="P1526" s="17">
        <f>VLOOKUP(D1526,Details!$C$1:$J$3719,3,FALSE)</f>
        <v>0</v>
      </c>
      <c r="Q1526" s="18" t="str">
        <f>VLOOKUP(D1526,Details!$C$1:$J$3719,4,FALSE)</f>
        <v>12th Pass</v>
      </c>
      <c r="R1526" s="17">
        <f>VLOOKUP(D1526,Details!$C$1:$J$3719,5,FALSE)</f>
        <v>36</v>
      </c>
      <c r="S1526" s="18" t="str">
        <f>VLOOKUP(D1526,Details!$C$1:$J$3719,6,FALSE)</f>
        <v>Rs42,03,850 ~ 42Lacs+</v>
      </c>
      <c r="T1526" s="18" t="str">
        <f>VLOOKUP(D1526,Details!$C$1:$J$3719,7,FALSE)</f>
        <v>Rs0 ~ </v>
      </c>
      <c r="U1526" s="18" t="str">
        <f>VLOOKUP(D1526,Details!$C$1:$J$3719,8,FALSE)</f>
        <v/>
      </c>
    </row>
    <row r="1527">
      <c r="A1527" s="5" t="s">
        <v>22</v>
      </c>
      <c r="B1527" s="5" t="s">
        <v>8167</v>
      </c>
      <c r="C1527" s="21" t="s">
        <v>24</v>
      </c>
      <c r="D1527" s="5" t="s">
        <v>5986</v>
      </c>
      <c r="E1527" s="21" t="s">
        <v>33</v>
      </c>
      <c r="F1527" s="22">
        <v>51.0</v>
      </c>
      <c r="G1527" s="21" t="s">
        <v>24</v>
      </c>
      <c r="H1527" s="26"/>
      <c r="I1527" s="21" t="s">
        <v>40</v>
      </c>
      <c r="J1527" s="22">
        <v>55987.0</v>
      </c>
      <c r="K1527" s="22">
        <v>470.0</v>
      </c>
      <c r="L1527" s="22">
        <v>56457.0</v>
      </c>
      <c r="M1527" s="22">
        <v>38.83</v>
      </c>
      <c r="N1527" s="14">
        <v>28.88860462</v>
      </c>
      <c r="O1527" s="14">
        <v>195430.0</v>
      </c>
      <c r="P1527" s="17">
        <f>VLOOKUP(D1527,Details!$C$1:$J$3719,3,FALSE)</f>
        <v>0</v>
      </c>
      <c r="Q1527" s="18" t="str">
        <f>VLOOKUP(D1527,Details!$C$1:$J$3719,4,FALSE)</f>
        <v>12th Pass</v>
      </c>
      <c r="R1527" s="17">
        <f>VLOOKUP(D1527,Details!$C$1:$J$3719,5,FALSE)</f>
        <v>51</v>
      </c>
      <c r="S1527" s="18" t="str">
        <f>VLOOKUP(D1527,Details!$C$1:$J$3719,6,FALSE)</f>
        <v>Rs1,45,15,868 ~ 1Crore+</v>
      </c>
      <c r="T1527" s="18" t="str">
        <f>VLOOKUP(D1527,Details!$C$1:$J$3719,7,FALSE)</f>
        <v>Rs0 ~ </v>
      </c>
      <c r="U1527" s="18" t="str">
        <f>VLOOKUP(D1527,Details!$C$1:$J$3719,8,FALSE)</f>
        <v>Y</v>
      </c>
    </row>
    <row r="1528">
      <c r="A1528" s="5" t="s">
        <v>22</v>
      </c>
      <c r="B1528" s="5" t="s">
        <v>8167</v>
      </c>
      <c r="C1528" s="21" t="s">
        <v>24</v>
      </c>
      <c r="D1528" s="5" t="s">
        <v>8168</v>
      </c>
      <c r="E1528" s="21" t="s">
        <v>33</v>
      </c>
      <c r="F1528" s="22">
        <v>60.0</v>
      </c>
      <c r="G1528" s="21" t="s">
        <v>24</v>
      </c>
      <c r="H1528" s="26"/>
      <c r="I1528" s="21" t="s">
        <v>28</v>
      </c>
      <c r="J1528" s="22">
        <v>51815.0</v>
      </c>
      <c r="K1528" s="22">
        <v>172.0</v>
      </c>
      <c r="L1528" s="22">
        <v>51987.0</v>
      </c>
      <c r="M1528" s="22">
        <v>35.76</v>
      </c>
      <c r="N1528" s="14">
        <v>26.60134063</v>
      </c>
      <c r="O1528" s="14">
        <v>195430.0</v>
      </c>
      <c r="P1528" s="17" t="str">
        <f>VLOOKUP(D1528,Details!$C$1:$J$3719,3,FALSE)</f>
        <v>#N/A</v>
      </c>
      <c r="Q1528" s="18" t="str">
        <f>VLOOKUP(D1528,Details!$C$1:$J$3719,4,FALSE)</f>
        <v>#N/A</v>
      </c>
      <c r="R1528" s="17" t="str">
        <f>VLOOKUP(D1528,Details!$C$1:$J$3719,5,FALSE)</f>
        <v>#N/A</v>
      </c>
      <c r="S1528" s="18" t="str">
        <f>VLOOKUP(D1528,Details!$C$1:$J$3719,6,FALSE)</f>
        <v>#N/A</v>
      </c>
      <c r="T1528" s="18" t="str">
        <f>VLOOKUP(D1528,Details!$C$1:$J$3719,7,FALSE)</f>
        <v>#N/A</v>
      </c>
      <c r="U1528" s="18" t="str">
        <f>VLOOKUP(D1528,Details!$C$1:$J$3719,8,FALSE)</f>
        <v>#N/A</v>
      </c>
    </row>
    <row r="1529">
      <c r="A1529" s="5" t="s">
        <v>22</v>
      </c>
      <c r="B1529" s="5" t="s">
        <v>8167</v>
      </c>
      <c r="C1529" s="21" t="s">
        <v>24</v>
      </c>
      <c r="D1529" s="21" t="s">
        <v>8169</v>
      </c>
      <c r="E1529" s="21" t="s">
        <v>33</v>
      </c>
      <c r="F1529" s="22">
        <v>26.0</v>
      </c>
      <c r="G1529" s="21" t="s">
        <v>24</v>
      </c>
      <c r="H1529" s="13"/>
      <c r="I1529" s="21" t="s">
        <v>52</v>
      </c>
      <c r="J1529" s="22">
        <v>28428.0</v>
      </c>
      <c r="K1529" s="22">
        <v>125.0</v>
      </c>
      <c r="L1529" s="22">
        <v>28553.0</v>
      </c>
      <c r="M1529" s="22">
        <v>19.64</v>
      </c>
      <c r="N1529" s="14">
        <v>14.61034642</v>
      </c>
      <c r="O1529" s="14">
        <v>195430.0</v>
      </c>
      <c r="P1529" s="17" t="str">
        <f>VLOOKUP(D1529,Details!$C$1:$J$3719,3,FALSE)</f>
        <v>#N/A</v>
      </c>
      <c r="Q1529" s="18" t="str">
        <f>VLOOKUP(D1529,Details!$C$1:$J$3719,4,FALSE)</f>
        <v>#N/A</v>
      </c>
      <c r="R1529" s="17" t="str">
        <f>VLOOKUP(D1529,Details!$C$1:$J$3719,5,FALSE)</f>
        <v>#N/A</v>
      </c>
      <c r="S1529" s="18" t="str">
        <f>VLOOKUP(D1529,Details!$C$1:$J$3719,6,FALSE)</f>
        <v>#N/A</v>
      </c>
      <c r="T1529" s="18" t="str">
        <f>VLOOKUP(D1529,Details!$C$1:$J$3719,7,FALSE)</f>
        <v>#N/A</v>
      </c>
      <c r="U1529" s="18" t="str">
        <f>VLOOKUP(D1529,Details!$C$1:$J$3719,8,FALSE)</f>
        <v>#N/A</v>
      </c>
    </row>
    <row r="1530">
      <c r="A1530" s="5" t="s">
        <v>22</v>
      </c>
      <c r="B1530" s="5" t="s">
        <v>8167</v>
      </c>
      <c r="C1530" s="21" t="s">
        <v>24</v>
      </c>
      <c r="D1530" s="21" t="s">
        <v>8170</v>
      </c>
      <c r="E1530" s="21" t="s">
        <v>33</v>
      </c>
      <c r="F1530" s="22">
        <v>61.0</v>
      </c>
      <c r="G1530" s="21" t="s">
        <v>24</v>
      </c>
      <c r="H1530" s="13"/>
      <c r="I1530" s="21" t="s">
        <v>44</v>
      </c>
      <c r="J1530" s="22">
        <v>2400.0</v>
      </c>
      <c r="K1530" s="22">
        <v>27.0</v>
      </c>
      <c r="L1530" s="22">
        <v>2427.0</v>
      </c>
      <c r="M1530" s="22">
        <v>1.67</v>
      </c>
      <c r="N1530" s="14">
        <v>1.241876887</v>
      </c>
      <c r="O1530" s="14">
        <v>195430.0</v>
      </c>
      <c r="P1530" s="17" t="str">
        <f>VLOOKUP(D1530,Details!$C$1:$J$3719,3,FALSE)</f>
        <v>#N/A</v>
      </c>
      <c r="Q1530" s="18" t="str">
        <f>VLOOKUP(D1530,Details!$C$1:$J$3719,4,FALSE)</f>
        <v>#N/A</v>
      </c>
      <c r="R1530" s="17" t="str">
        <f>VLOOKUP(D1530,Details!$C$1:$J$3719,5,FALSE)</f>
        <v>#N/A</v>
      </c>
      <c r="S1530" s="18" t="str">
        <f>VLOOKUP(D1530,Details!$C$1:$J$3719,6,FALSE)</f>
        <v>#N/A</v>
      </c>
      <c r="T1530" s="18" t="str">
        <f>VLOOKUP(D1530,Details!$C$1:$J$3719,7,FALSE)</f>
        <v>#N/A</v>
      </c>
      <c r="U1530" s="18" t="str">
        <f>VLOOKUP(D1530,Details!$C$1:$J$3719,8,FALSE)</f>
        <v>#N/A</v>
      </c>
    </row>
    <row r="1531">
      <c r="A1531" s="5" t="s">
        <v>22</v>
      </c>
      <c r="B1531" s="5" t="s">
        <v>8167</v>
      </c>
      <c r="C1531" s="21" t="s">
        <v>24</v>
      </c>
      <c r="D1531" s="21" t="s">
        <v>8171</v>
      </c>
      <c r="E1531" s="21" t="s">
        <v>33</v>
      </c>
      <c r="F1531" s="22">
        <v>31.0</v>
      </c>
      <c r="G1531" s="21" t="s">
        <v>253</v>
      </c>
      <c r="H1531" s="13"/>
      <c r="I1531" s="21" t="s">
        <v>35</v>
      </c>
      <c r="J1531" s="22">
        <v>1638.0</v>
      </c>
      <c r="K1531" s="22">
        <v>0.0</v>
      </c>
      <c r="L1531" s="22">
        <v>1638.0</v>
      </c>
      <c r="M1531" s="22">
        <v>1.13</v>
      </c>
      <c r="N1531" s="14">
        <v>0.838151768</v>
      </c>
      <c r="O1531" s="14">
        <v>195430.0</v>
      </c>
      <c r="P1531" s="17" t="str">
        <f>VLOOKUP(D1531,Details!$C$1:$J$3719,3,FALSE)</f>
        <v>#N/A</v>
      </c>
      <c r="Q1531" s="18" t="str">
        <f>VLOOKUP(D1531,Details!$C$1:$J$3719,4,FALSE)</f>
        <v>#N/A</v>
      </c>
      <c r="R1531" s="17" t="str">
        <f>VLOOKUP(D1531,Details!$C$1:$J$3719,5,FALSE)</f>
        <v>#N/A</v>
      </c>
      <c r="S1531" s="18" t="str">
        <f>VLOOKUP(D1531,Details!$C$1:$J$3719,6,FALSE)</f>
        <v>#N/A</v>
      </c>
      <c r="T1531" s="18" t="str">
        <f>VLOOKUP(D1531,Details!$C$1:$J$3719,7,FALSE)</f>
        <v>#N/A</v>
      </c>
      <c r="U1531" s="18" t="str">
        <f>VLOOKUP(D1531,Details!$C$1:$J$3719,8,FALSE)</f>
        <v>#N/A</v>
      </c>
    </row>
    <row r="1532">
      <c r="A1532" s="5" t="s">
        <v>22</v>
      </c>
      <c r="B1532" s="5" t="s">
        <v>8167</v>
      </c>
      <c r="C1532" s="21" t="s">
        <v>24</v>
      </c>
      <c r="D1532" s="21" t="s">
        <v>5992</v>
      </c>
      <c r="E1532" s="21" t="s">
        <v>33</v>
      </c>
      <c r="F1532" s="22">
        <v>52.0</v>
      </c>
      <c r="G1532" s="21" t="s">
        <v>24</v>
      </c>
      <c r="H1532" s="13"/>
      <c r="I1532" s="21" t="s">
        <v>73</v>
      </c>
      <c r="J1532" s="22">
        <v>1246.0</v>
      </c>
      <c r="K1532" s="22">
        <v>2.0</v>
      </c>
      <c r="L1532" s="22">
        <v>1248.0</v>
      </c>
      <c r="M1532" s="22">
        <v>0.86</v>
      </c>
      <c r="N1532" s="14">
        <v>0.638591823</v>
      </c>
      <c r="O1532" s="14">
        <v>195430.0</v>
      </c>
      <c r="P1532" s="17">
        <f>VLOOKUP(D1532,Details!$C$1:$J$3719,3,FALSE)</f>
        <v>0</v>
      </c>
      <c r="Q1532" s="18" t="str">
        <f>VLOOKUP(D1532,Details!$C$1:$J$3719,4,FALSE)</f>
        <v>Post Graduate</v>
      </c>
      <c r="R1532" s="17">
        <f>VLOOKUP(D1532,Details!$C$1:$J$3719,5,FALSE)</f>
        <v>52</v>
      </c>
      <c r="S1532" s="18" t="str">
        <f>VLOOKUP(D1532,Details!$C$1:$J$3719,6,FALSE)</f>
        <v>Rs24,30,000 ~ 24Lacs+</v>
      </c>
      <c r="T1532" s="18" t="str">
        <f>VLOOKUP(D1532,Details!$C$1:$J$3719,7,FALSE)</f>
        <v>Rs0 ~ </v>
      </c>
      <c r="U1532" s="18" t="str">
        <f>VLOOKUP(D1532,Details!$C$1:$J$3719,8,FALSE)</f>
        <v/>
      </c>
    </row>
    <row r="1533">
      <c r="A1533" s="5" t="s">
        <v>22</v>
      </c>
      <c r="B1533" s="5" t="s">
        <v>8167</v>
      </c>
      <c r="C1533" s="21" t="s">
        <v>24</v>
      </c>
      <c r="D1533" s="21" t="s">
        <v>5999</v>
      </c>
      <c r="E1533" s="21" t="s">
        <v>33</v>
      </c>
      <c r="F1533" s="22">
        <v>54.0</v>
      </c>
      <c r="G1533" s="21" t="s">
        <v>24</v>
      </c>
      <c r="H1533" s="13"/>
      <c r="I1533" s="21" t="s">
        <v>57</v>
      </c>
      <c r="J1533" s="22">
        <v>1200.0</v>
      </c>
      <c r="K1533" s="22">
        <v>0.0</v>
      </c>
      <c r="L1533" s="22">
        <v>1200.0</v>
      </c>
      <c r="M1533" s="22">
        <v>0.83</v>
      </c>
      <c r="N1533" s="14">
        <v>0.614030599</v>
      </c>
      <c r="O1533" s="14">
        <v>195430.0</v>
      </c>
      <c r="P1533" s="17">
        <f>VLOOKUP(D1533,Details!$C$1:$J$3719,3,FALSE)</f>
        <v>0</v>
      </c>
      <c r="Q1533" s="18" t="str">
        <f>VLOOKUP(D1533,Details!$C$1:$J$3719,4,FALSE)</f>
        <v>Post Graduate</v>
      </c>
      <c r="R1533" s="17">
        <f>VLOOKUP(D1533,Details!$C$1:$J$3719,5,FALSE)</f>
        <v>54</v>
      </c>
      <c r="S1533" s="18" t="str">
        <f>VLOOKUP(D1533,Details!$C$1:$J$3719,6,FALSE)</f>
        <v>Rs9,82,901 ~ 9Lacs+</v>
      </c>
      <c r="T1533" s="18" t="str">
        <f>VLOOKUP(D1533,Details!$C$1:$J$3719,7,FALSE)</f>
        <v>Rs0 ~ </v>
      </c>
      <c r="U1533" s="18" t="str">
        <f>VLOOKUP(D1533,Details!$C$1:$J$3719,8,FALSE)</f>
        <v/>
      </c>
    </row>
    <row r="1534">
      <c r="A1534" s="5" t="s">
        <v>22</v>
      </c>
      <c r="B1534" s="5" t="s">
        <v>8167</v>
      </c>
      <c r="C1534" s="21" t="s">
        <v>24</v>
      </c>
      <c r="D1534" s="21" t="s">
        <v>6001</v>
      </c>
      <c r="E1534" s="21" t="s">
        <v>346</v>
      </c>
      <c r="F1534" s="22">
        <v>58.0</v>
      </c>
      <c r="G1534" s="21" t="s">
        <v>24</v>
      </c>
      <c r="H1534" s="13"/>
      <c r="I1534" s="21" t="s">
        <v>48</v>
      </c>
      <c r="J1534" s="22">
        <v>1197.0</v>
      </c>
      <c r="K1534" s="22">
        <v>0.0</v>
      </c>
      <c r="L1534" s="22">
        <v>1197.0</v>
      </c>
      <c r="M1534" s="22">
        <v>0.82</v>
      </c>
      <c r="N1534" s="14">
        <v>0.612495523</v>
      </c>
      <c r="O1534" s="14">
        <v>195430.0</v>
      </c>
      <c r="P1534" s="17">
        <f>VLOOKUP(D1534,Details!$C$1:$J$3719,3,FALSE)</f>
        <v>0</v>
      </c>
      <c r="Q1534" s="18" t="str">
        <f>VLOOKUP(D1534,Details!$C$1:$J$3719,4,FALSE)</f>
        <v>Graduate</v>
      </c>
      <c r="R1534" s="17">
        <f>VLOOKUP(D1534,Details!$C$1:$J$3719,5,FALSE)</f>
        <v>58</v>
      </c>
      <c r="S1534" s="18" t="str">
        <f>VLOOKUP(D1534,Details!$C$1:$J$3719,6,FALSE)</f>
        <v>Rs29,40,957 ~ 29Lacs+</v>
      </c>
      <c r="T1534" s="18" t="str">
        <f>VLOOKUP(D1534,Details!$C$1:$J$3719,7,FALSE)</f>
        <v>Rs0 ~ </v>
      </c>
      <c r="U1534" s="18" t="str">
        <f>VLOOKUP(D1534,Details!$C$1:$J$3719,8,FALSE)</f>
        <v/>
      </c>
    </row>
    <row r="1535">
      <c r="A1535" s="5" t="s">
        <v>22</v>
      </c>
      <c r="B1535" s="5" t="s">
        <v>8167</v>
      </c>
      <c r="C1535" s="21" t="s">
        <v>24</v>
      </c>
      <c r="D1535" s="21" t="s">
        <v>8172</v>
      </c>
      <c r="E1535" s="21" t="s">
        <v>33</v>
      </c>
      <c r="F1535" s="22">
        <v>40.0</v>
      </c>
      <c r="G1535" s="21" t="s">
        <v>253</v>
      </c>
      <c r="H1535" s="13"/>
      <c r="I1535" s="21" t="s">
        <v>48</v>
      </c>
      <c r="J1535" s="22">
        <v>672.0</v>
      </c>
      <c r="K1535" s="22">
        <v>1.0</v>
      </c>
      <c r="L1535" s="22">
        <v>673.0</v>
      </c>
      <c r="M1535" s="22">
        <v>0.46</v>
      </c>
      <c r="N1535" s="14">
        <v>0.344368828</v>
      </c>
      <c r="O1535" s="14">
        <v>195430.0</v>
      </c>
      <c r="P1535" s="17" t="str">
        <f>VLOOKUP(D1535,Details!$C$1:$J$3719,3,FALSE)</f>
        <v>#N/A</v>
      </c>
      <c r="Q1535" s="18" t="str">
        <f>VLOOKUP(D1535,Details!$C$1:$J$3719,4,FALSE)</f>
        <v>#N/A</v>
      </c>
      <c r="R1535" s="17" t="str">
        <f>VLOOKUP(D1535,Details!$C$1:$J$3719,5,FALSE)</f>
        <v>#N/A</v>
      </c>
      <c r="S1535" s="18" t="str">
        <f>VLOOKUP(D1535,Details!$C$1:$J$3719,6,FALSE)</f>
        <v>#N/A</v>
      </c>
      <c r="T1535" s="18" t="str">
        <f>VLOOKUP(D1535,Details!$C$1:$J$3719,7,FALSE)</f>
        <v>#N/A</v>
      </c>
      <c r="U1535" s="18" t="str">
        <f>VLOOKUP(D1535,Details!$C$1:$J$3719,8,FALSE)</f>
        <v>#N/A</v>
      </c>
    </row>
    <row r="1536">
      <c r="A1536" s="5" t="s">
        <v>22</v>
      </c>
      <c r="B1536" s="5" t="s">
        <v>8173</v>
      </c>
      <c r="C1536" s="21" t="s">
        <v>24</v>
      </c>
      <c r="D1536" s="21" t="s">
        <v>8174</v>
      </c>
      <c r="E1536" s="21" t="s">
        <v>346</v>
      </c>
      <c r="F1536" s="22">
        <v>56.0</v>
      </c>
      <c r="G1536" s="21" t="s">
        <v>24</v>
      </c>
      <c r="H1536" s="13"/>
      <c r="I1536" s="21" t="s">
        <v>40</v>
      </c>
      <c r="J1536" s="22">
        <v>47831.0</v>
      </c>
      <c r="K1536" s="22">
        <v>297.0</v>
      </c>
      <c r="L1536" s="22">
        <v>48128.0</v>
      </c>
      <c r="M1536" s="22">
        <v>40.26</v>
      </c>
      <c r="N1536" s="14">
        <v>30.0965531</v>
      </c>
      <c r="O1536" s="14">
        <v>159912.0</v>
      </c>
      <c r="P1536" s="17">
        <f>VLOOKUP(D1536,Details!$C$1:$J$3719,3,FALSE)</f>
        <v>0</v>
      </c>
      <c r="Q1536" s="18" t="str">
        <f>VLOOKUP(D1536,Details!$C$1:$J$3719,4,FALSE)</f>
        <v>Post Graduate</v>
      </c>
      <c r="R1536" s="17">
        <f>VLOOKUP(D1536,Details!$C$1:$J$3719,5,FALSE)</f>
        <v>56</v>
      </c>
      <c r="S1536" s="18" t="str">
        <f>VLOOKUP(D1536,Details!$C$1:$J$3719,6,FALSE)</f>
        <v>Rs38,20,286 ~ 38Lacs+</v>
      </c>
      <c r="T1536" s="18" t="str">
        <f>VLOOKUP(D1536,Details!$C$1:$J$3719,7,FALSE)</f>
        <v>Rs0 ~ </v>
      </c>
      <c r="U1536" s="18" t="str">
        <f>VLOOKUP(D1536,Details!$C$1:$J$3719,8,FALSE)</f>
        <v>Y</v>
      </c>
    </row>
    <row r="1537">
      <c r="A1537" s="5" t="s">
        <v>22</v>
      </c>
      <c r="B1537" s="5" t="s">
        <v>8173</v>
      </c>
      <c r="C1537" s="21" t="s">
        <v>24</v>
      </c>
      <c r="D1537" s="21" t="s">
        <v>8175</v>
      </c>
      <c r="E1537" s="21" t="s">
        <v>33</v>
      </c>
      <c r="F1537" s="22">
        <v>53.0</v>
      </c>
      <c r="G1537" s="21" t="s">
        <v>24</v>
      </c>
      <c r="H1537" s="13"/>
      <c r="I1537" s="21" t="s">
        <v>52</v>
      </c>
      <c r="J1537" s="22">
        <v>31767.0</v>
      </c>
      <c r="K1537" s="22">
        <v>152.0</v>
      </c>
      <c r="L1537" s="22">
        <v>31919.0</v>
      </c>
      <c r="M1537" s="22">
        <v>26.7</v>
      </c>
      <c r="N1537" s="14">
        <v>19.96035319</v>
      </c>
      <c r="O1537" s="14">
        <v>159912.0</v>
      </c>
      <c r="P1537" s="17">
        <f>VLOOKUP(D1537,Details!$C$1:$J$3719,3,FALSE)</f>
        <v>0</v>
      </c>
      <c r="Q1537" s="18" t="str">
        <f>VLOOKUP(D1537,Details!$C$1:$J$3719,4,FALSE)</f>
        <v>Graduate</v>
      </c>
      <c r="R1537" s="17">
        <f>VLOOKUP(D1537,Details!$C$1:$J$3719,5,FALSE)</f>
        <v>53</v>
      </c>
      <c r="S1537" s="18" t="str">
        <f>VLOOKUP(D1537,Details!$C$1:$J$3719,6,FALSE)</f>
        <v>Rs1,23,93,130 ~ 1Crore+</v>
      </c>
      <c r="T1537" s="18" t="str">
        <f>VLOOKUP(D1537,Details!$C$1:$J$3719,7,FALSE)</f>
        <v>Rs58,48,845 ~ 58Lacs+</v>
      </c>
      <c r="U1537" s="18" t="str">
        <f>VLOOKUP(D1537,Details!$C$1:$J$3719,8,FALSE)</f>
        <v/>
      </c>
    </row>
    <row r="1538">
      <c r="A1538" s="5" t="s">
        <v>22</v>
      </c>
      <c r="B1538" s="5" t="s">
        <v>8173</v>
      </c>
      <c r="C1538" s="21" t="s">
        <v>24</v>
      </c>
      <c r="D1538" s="21" t="s">
        <v>8176</v>
      </c>
      <c r="E1538" s="21" t="s">
        <v>33</v>
      </c>
      <c r="F1538" s="22">
        <v>40.0</v>
      </c>
      <c r="G1538" s="21" t="s">
        <v>24</v>
      </c>
      <c r="H1538" s="13"/>
      <c r="I1538" s="21" t="s">
        <v>28</v>
      </c>
      <c r="J1538" s="22">
        <v>29322.0</v>
      </c>
      <c r="K1538" s="22">
        <v>109.0</v>
      </c>
      <c r="L1538" s="22">
        <v>29431.0</v>
      </c>
      <c r="M1538" s="22">
        <v>24.62</v>
      </c>
      <c r="N1538" s="14">
        <v>18.40449747</v>
      </c>
      <c r="O1538" s="14">
        <v>159912.0</v>
      </c>
      <c r="P1538" s="17" t="str">
        <f>VLOOKUP(D1538,Details!$C$1:$J$3719,3,FALSE)</f>
        <v>#N/A</v>
      </c>
      <c r="Q1538" s="18" t="str">
        <f>VLOOKUP(D1538,Details!$C$1:$J$3719,4,FALSE)</f>
        <v>#N/A</v>
      </c>
      <c r="R1538" s="17" t="str">
        <f>VLOOKUP(D1538,Details!$C$1:$J$3719,5,FALSE)</f>
        <v>#N/A</v>
      </c>
      <c r="S1538" s="18" t="str">
        <f>VLOOKUP(D1538,Details!$C$1:$J$3719,6,FALSE)</f>
        <v>#N/A</v>
      </c>
      <c r="T1538" s="18" t="str">
        <f>VLOOKUP(D1538,Details!$C$1:$J$3719,7,FALSE)</f>
        <v>#N/A</v>
      </c>
      <c r="U1538" s="18" t="str">
        <f>VLOOKUP(D1538,Details!$C$1:$J$3719,8,FALSE)</f>
        <v>#N/A</v>
      </c>
    </row>
    <row r="1539">
      <c r="A1539" s="5" t="s">
        <v>22</v>
      </c>
      <c r="B1539" s="5" t="s">
        <v>8173</v>
      </c>
      <c r="C1539" s="21" t="s">
        <v>24</v>
      </c>
      <c r="D1539" s="21" t="s">
        <v>8177</v>
      </c>
      <c r="E1539" s="21" t="s">
        <v>33</v>
      </c>
      <c r="F1539" s="22">
        <v>47.0</v>
      </c>
      <c r="G1539" s="21" t="s">
        <v>24</v>
      </c>
      <c r="H1539" s="13"/>
      <c r="I1539" s="21" t="s">
        <v>73</v>
      </c>
      <c r="J1539" s="22">
        <v>3261.0</v>
      </c>
      <c r="K1539" s="22">
        <v>1.0</v>
      </c>
      <c r="L1539" s="22">
        <v>3262.0</v>
      </c>
      <c r="M1539" s="22">
        <v>2.73</v>
      </c>
      <c r="N1539" s="14">
        <v>2.03987193</v>
      </c>
      <c r="O1539" s="14">
        <v>159912.0</v>
      </c>
      <c r="P1539" s="17" t="str">
        <f>VLOOKUP(D1539,Details!$C$1:$J$3719,3,FALSE)</f>
        <v>#N/A</v>
      </c>
      <c r="Q1539" s="18" t="str">
        <f>VLOOKUP(D1539,Details!$C$1:$J$3719,4,FALSE)</f>
        <v>#N/A</v>
      </c>
      <c r="R1539" s="17" t="str">
        <f>VLOOKUP(D1539,Details!$C$1:$J$3719,5,FALSE)</f>
        <v>#N/A</v>
      </c>
      <c r="S1539" s="18" t="str">
        <f>VLOOKUP(D1539,Details!$C$1:$J$3719,6,FALSE)</f>
        <v>#N/A</v>
      </c>
      <c r="T1539" s="18" t="str">
        <f>VLOOKUP(D1539,Details!$C$1:$J$3719,7,FALSE)</f>
        <v>#N/A</v>
      </c>
      <c r="U1539" s="18" t="str">
        <f>VLOOKUP(D1539,Details!$C$1:$J$3719,8,FALSE)</f>
        <v>#N/A</v>
      </c>
    </row>
    <row r="1540">
      <c r="A1540" s="5" t="s">
        <v>22</v>
      </c>
      <c r="B1540" s="5" t="s">
        <v>8173</v>
      </c>
      <c r="C1540" s="21" t="s">
        <v>24</v>
      </c>
      <c r="D1540" s="21" t="s">
        <v>8178</v>
      </c>
      <c r="E1540" s="21" t="s">
        <v>33</v>
      </c>
      <c r="F1540" s="22">
        <v>33.0</v>
      </c>
      <c r="G1540" s="21" t="s">
        <v>24</v>
      </c>
      <c r="H1540" s="13"/>
      <c r="I1540" s="21" t="s">
        <v>48</v>
      </c>
      <c r="J1540" s="22">
        <v>2341.0</v>
      </c>
      <c r="K1540" s="22">
        <v>6.0</v>
      </c>
      <c r="L1540" s="22">
        <v>2347.0</v>
      </c>
      <c r="M1540" s="22">
        <v>1.96</v>
      </c>
      <c r="N1540" s="14">
        <v>1.467682225</v>
      </c>
      <c r="O1540" s="14">
        <v>159912.0</v>
      </c>
      <c r="P1540" s="17" t="str">
        <f>VLOOKUP(D1540,Details!$C$1:$J$3719,3,FALSE)</f>
        <v>#N/A</v>
      </c>
      <c r="Q1540" s="18" t="str">
        <f>VLOOKUP(D1540,Details!$C$1:$J$3719,4,FALSE)</f>
        <v>#N/A</v>
      </c>
      <c r="R1540" s="17" t="str">
        <f>VLOOKUP(D1540,Details!$C$1:$J$3719,5,FALSE)</f>
        <v>#N/A</v>
      </c>
      <c r="S1540" s="18" t="str">
        <f>VLOOKUP(D1540,Details!$C$1:$J$3719,6,FALSE)</f>
        <v>#N/A</v>
      </c>
      <c r="T1540" s="18" t="str">
        <f>VLOOKUP(D1540,Details!$C$1:$J$3719,7,FALSE)</f>
        <v>#N/A</v>
      </c>
      <c r="U1540" s="18" t="str">
        <f>VLOOKUP(D1540,Details!$C$1:$J$3719,8,FALSE)</f>
        <v>#N/A</v>
      </c>
    </row>
    <row r="1541">
      <c r="A1541" s="5" t="s">
        <v>22</v>
      </c>
      <c r="B1541" s="5" t="s">
        <v>8173</v>
      </c>
      <c r="C1541" s="21" t="s">
        <v>24</v>
      </c>
      <c r="D1541" s="21" t="s">
        <v>8179</v>
      </c>
      <c r="E1541" s="21" t="s">
        <v>33</v>
      </c>
      <c r="F1541" s="22">
        <v>40.0</v>
      </c>
      <c r="G1541" s="21" t="s">
        <v>24</v>
      </c>
      <c r="H1541" s="13"/>
      <c r="I1541" s="21" t="s">
        <v>44</v>
      </c>
      <c r="J1541" s="22">
        <v>2217.0</v>
      </c>
      <c r="K1541" s="22">
        <v>19.0</v>
      </c>
      <c r="L1541" s="22">
        <v>2236.0</v>
      </c>
      <c r="M1541" s="22">
        <v>1.87</v>
      </c>
      <c r="N1541" s="14">
        <v>1.398269048</v>
      </c>
      <c r="O1541" s="14">
        <v>159912.0</v>
      </c>
      <c r="P1541" s="17">
        <f>VLOOKUP(D1541,Details!$C$1:$J$3719,3,FALSE)</f>
        <v>0</v>
      </c>
      <c r="Q1541" s="18" t="str">
        <f>VLOOKUP(D1541,Details!$C$1:$J$3719,4,FALSE)</f>
        <v>Post Graduate</v>
      </c>
      <c r="R1541" s="17">
        <f>VLOOKUP(D1541,Details!$C$1:$J$3719,5,FALSE)</f>
        <v>40</v>
      </c>
      <c r="S1541" s="18" t="str">
        <f>VLOOKUP(D1541,Details!$C$1:$J$3719,6,FALSE)</f>
        <v>Rs3,34,064 ~ 3Lacs+</v>
      </c>
      <c r="T1541" s="18" t="str">
        <f>VLOOKUP(D1541,Details!$C$1:$J$3719,7,FALSE)</f>
        <v>Rs0 ~ </v>
      </c>
      <c r="U1541" s="18" t="str">
        <f>VLOOKUP(D1541,Details!$C$1:$J$3719,8,FALSE)</f>
        <v/>
      </c>
    </row>
    <row r="1542">
      <c r="A1542" s="5" t="s">
        <v>22</v>
      </c>
      <c r="B1542" s="5" t="s">
        <v>8173</v>
      </c>
      <c r="C1542" s="21" t="s">
        <v>24</v>
      </c>
      <c r="D1542" s="21" t="s">
        <v>8180</v>
      </c>
      <c r="E1542" s="21" t="s">
        <v>33</v>
      </c>
      <c r="F1542" s="22">
        <v>31.0</v>
      </c>
      <c r="G1542" s="21" t="s">
        <v>24</v>
      </c>
      <c r="H1542" s="13"/>
      <c r="I1542" s="21" t="s">
        <v>48</v>
      </c>
      <c r="J1542" s="22">
        <v>1526.0</v>
      </c>
      <c r="K1542" s="22">
        <v>0.0</v>
      </c>
      <c r="L1542" s="22">
        <v>1526.0</v>
      </c>
      <c r="M1542" s="22">
        <v>1.28</v>
      </c>
      <c r="N1542" s="14">
        <v>0.954274851</v>
      </c>
      <c r="O1542" s="14">
        <v>159912.0</v>
      </c>
      <c r="P1542" s="17">
        <f>VLOOKUP(D1542,Details!$C$1:$J$3719,3,FALSE)</f>
        <v>0</v>
      </c>
      <c r="Q1542" s="18" t="str">
        <f>VLOOKUP(D1542,Details!$C$1:$J$3719,4,FALSE)</f>
        <v>Graduate Professional</v>
      </c>
      <c r="R1542" s="17">
        <f>VLOOKUP(D1542,Details!$C$1:$J$3719,5,FALSE)</f>
        <v>31</v>
      </c>
      <c r="S1542" s="18" t="str">
        <f>VLOOKUP(D1542,Details!$C$1:$J$3719,6,FALSE)</f>
        <v>Rs4,23,900 ~ 4Lacs+</v>
      </c>
      <c r="T1542" s="18" t="str">
        <f>VLOOKUP(D1542,Details!$C$1:$J$3719,7,FALSE)</f>
        <v>Rs0 ~ </v>
      </c>
      <c r="U1542" s="18" t="str">
        <f>VLOOKUP(D1542,Details!$C$1:$J$3719,8,FALSE)</f>
        <v/>
      </c>
    </row>
    <row r="1543">
      <c r="A1543" s="5" t="s">
        <v>22</v>
      </c>
      <c r="B1543" s="5" t="s">
        <v>8173</v>
      </c>
      <c r="C1543" s="21" t="s">
        <v>24</v>
      </c>
      <c r="D1543" s="21" t="s">
        <v>8181</v>
      </c>
      <c r="E1543" s="21" t="s">
        <v>33</v>
      </c>
      <c r="F1543" s="22">
        <v>34.0</v>
      </c>
      <c r="G1543" s="21" t="s">
        <v>24</v>
      </c>
      <c r="H1543" s="13"/>
      <c r="I1543" s="21" t="s">
        <v>48</v>
      </c>
      <c r="J1543" s="22">
        <v>682.0</v>
      </c>
      <c r="K1543" s="22">
        <v>0.0</v>
      </c>
      <c r="L1543" s="22">
        <v>682.0</v>
      </c>
      <c r="M1543" s="22">
        <v>0.57</v>
      </c>
      <c r="N1543" s="14">
        <v>0.426484567</v>
      </c>
      <c r="O1543" s="14">
        <v>159912.0</v>
      </c>
      <c r="P1543" s="17" t="str">
        <f>VLOOKUP(D1543,Details!$C$1:$J$3719,3,FALSE)</f>
        <v>#N/A</v>
      </c>
      <c r="Q1543" s="18" t="str">
        <f>VLOOKUP(D1543,Details!$C$1:$J$3719,4,FALSE)</f>
        <v>#N/A</v>
      </c>
      <c r="R1543" s="17" t="str">
        <f>VLOOKUP(D1543,Details!$C$1:$J$3719,5,FALSE)</f>
        <v>#N/A</v>
      </c>
      <c r="S1543" s="18" t="str">
        <f>VLOOKUP(D1543,Details!$C$1:$J$3719,6,FALSE)</f>
        <v>#N/A</v>
      </c>
      <c r="T1543" s="18" t="str">
        <f>VLOOKUP(D1543,Details!$C$1:$J$3719,7,FALSE)</f>
        <v>#N/A</v>
      </c>
      <c r="U1543" s="18" t="str">
        <f>VLOOKUP(D1543,Details!$C$1:$J$3719,8,FALSE)</f>
        <v>#N/A</v>
      </c>
    </row>
    <row r="1544">
      <c r="A1544" s="5" t="s">
        <v>22</v>
      </c>
      <c r="B1544" s="5" t="s">
        <v>8182</v>
      </c>
      <c r="C1544" s="21" t="s">
        <v>24</v>
      </c>
      <c r="D1544" s="21" t="s">
        <v>8183</v>
      </c>
      <c r="E1544" s="21" t="s">
        <v>33</v>
      </c>
      <c r="F1544" s="22">
        <v>59.0</v>
      </c>
      <c r="G1544" s="21" t="s">
        <v>24</v>
      </c>
      <c r="H1544" s="13"/>
      <c r="I1544" s="21" t="s">
        <v>40</v>
      </c>
      <c r="J1544" s="22">
        <v>59077.0</v>
      </c>
      <c r="K1544" s="22">
        <v>288.0</v>
      </c>
      <c r="L1544" s="22">
        <v>59365.0</v>
      </c>
      <c r="M1544" s="22">
        <v>39.11</v>
      </c>
      <c r="N1544" s="14">
        <v>31.5825034</v>
      </c>
      <c r="O1544" s="14">
        <v>187968.0</v>
      </c>
      <c r="P1544" s="17">
        <f>VLOOKUP(D1544,Details!$C$1:$J$3719,3,FALSE)</f>
        <v>0</v>
      </c>
      <c r="Q1544" s="18" t="str">
        <f>VLOOKUP(D1544,Details!$C$1:$J$3719,4,FALSE)</f>
        <v>12th Pass</v>
      </c>
      <c r="R1544" s="17">
        <f>VLOOKUP(D1544,Details!$C$1:$J$3719,5,FALSE)</f>
        <v>59</v>
      </c>
      <c r="S1544" s="18" t="str">
        <f>VLOOKUP(D1544,Details!$C$1:$J$3719,6,FALSE)</f>
        <v>Rs35,60,000 ~ 35Lacs+</v>
      </c>
      <c r="T1544" s="18" t="str">
        <f>VLOOKUP(D1544,Details!$C$1:$J$3719,7,FALSE)</f>
        <v>Rs90,000 ~ 90Thou+</v>
      </c>
      <c r="U1544" s="18" t="str">
        <f>VLOOKUP(D1544,Details!$C$1:$J$3719,8,FALSE)</f>
        <v>Y</v>
      </c>
    </row>
    <row r="1545">
      <c r="A1545" s="5" t="s">
        <v>22</v>
      </c>
      <c r="B1545" s="5" t="s">
        <v>8182</v>
      </c>
      <c r="C1545" s="21" t="s">
        <v>24</v>
      </c>
      <c r="D1545" s="21" t="s">
        <v>8184</v>
      </c>
      <c r="E1545" s="21" t="s">
        <v>33</v>
      </c>
      <c r="F1545" s="22">
        <v>41.0</v>
      </c>
      <c r="G1545" s="21" t="s">
        <v>24</v>
      </c>
      <c r="H1545" s="13"/>
      <c r="I1545" s="21" t="s">
        <v>28</v>
      </c>
      <c r="J1545" s="22">
        <v>44331.0</v>
      </c>
      <c r="K1545" s="22">
        <v>19.0</v>
      </c>
      <c r="L1545" s="22">
        <v>44350.0</v>
      </c>
      <c r="M1545" s="22">
        <v>29.22</v>
      </c>
      <c r="N1545" s="14">
        <v>23.59444161</v>
      </c>
      <c r="O1545" s="14">
        <v>187968.0</v>
      </c>
      <c r="P1545" s="17">
        <f>VLOOKUP(D1545,Details!$C$1:$J$3719,3,FALSE)</f>
        <v>0</v>
      </c>
      <c r="Q1545" s="18" t="str">
        <f>VLOOKUP(D1545,Details!$C$1:$J$3719,4,FALSE)</f>
        <v>10th Pass</v>
      </c>
      <c r="R1545" s="17">
        <f>VLOOKUP(D1545,Details!$C$1:$J$3719,5,FALSE)</f>
        <v>41</v>
      </c>
      <c r="S1545" s="18" t="str">
        <f>VLOOKUP(D1545,Details!$C$1:$J$3719,6,FALSE)</f>
        <v>Rs1,29,58,441 ~ 1Crore+</v>
      </c>
      <c r="T1545" s="18" t="str">
        <f>VLOOKUP(D1545,Details!$C$1:$J$3719,7,FALSE)</f>
        <v>Rs4,28,875 ~ 4Lacs+</v>
      </c>
      <c r="U1545" s="18" t="str">
        <f>VLOOKUP(D1545,Details!$C$1:$J$3719,8,FALSE)</f>
        <v/>
      </c>
    </row>
    <row r="1546">
      <c r="A1546" s="5" t="s">
        <v>22</v>
      </c>
      <c r="B1546" s="5" t="s">
        <v>8182</v>
      </c>
      <c r="C1546" s="21" t="s">
        <v>24</v>
      </c>
      <c r="D1546" s="21" t="s">
        <v>8185</v>
      </c>
      <c r="E1546" s="21" t="s">
        <v>33</v>
      </c>
      <c r="F1546" s="22">
        <v>55.0</v>
      </c>
      <c r="G1546" s="21" t="s">
        <v>24</v>
      </c>
      <c r="H1546" s="13"/>
      <c r="I1546" s="21" t="s">
        <v>52</v>
      </c>
      <c r="J1546" s="22">
        <v>29937.0</v>
      </c>
      <c r="K1546" s="22">
        <v>20.0</v>
      </c>
      <c r="L1546" s="22">
        <v>29957.0</v>
      </c>
      <c r="M1546" s="22">
        <v>19.73</v>
      </c>
      <c r="N1546" s="14">
        <v>15.9372872</v>
      </c>
      <c r="O1546" s="14">
        <v>187968.0</v>
      </c>
      <c r="P1546" s="17" t="str">
        <f>VLOOKUP(D1546,Details!$C$1:$J$3719,3,FALSE)</f>
        <v>#N/A</v>
      </c>
      <c r="Q1546" s="18" t="str">
        <f>VLOOKUP(D1546,Details!$C$1:$J$3719,4,FALSE)</f>
        <v>#N/A</v>
      </c>
      <c r="R1546" s="17" t="str">
        <f>VLOOKUP(D1546,Details!$C$1:$J$3719,5,FALSE)</f>
        <v>#N/A</v>
      </c>
      <c r="S1546" s="18" t="str">
        <f>VLOOKUP(D1546,Details!$C$1:$J$3719,6,FALSE)</f>
        <v>#N/A</v>
      </c>
      <c r="T1546" s="18" t="str">
        <f>VLOOKUP(D1546,Details!$C$1:$J$3719,7,FALSE)</f>
        <v>#N/A</v>
      </c>
      <c r="U1546" s="18" t="str">
        <f>VLOOKUP(D1546,Details!$C$1:$J$3719,8,FALSE)</f>
        <v>#N/A</v>
      </c>
    </row>
    <row r="1547">
      <c r="A1547" s="5" t="s">
        <v>22</v>
      </c>
      <c r="B1547" s="5" t="s">
        <v>8182</v>
      </c>
      <c r="C1547" s="21" t="s">
        <v>24</v>
      </c>
      <c r="D1547" s="21" t="s">
        <v>8186</v>
      </c>
      <c r="E1547" s="21" t="s">
        <v>33</v>
      </c>
      <c r="F1547" s="22">
        <v>53.0</v>
      </c>
      <c r="G1547" s="21" t="s">
        <v>24</v>
      </c>
      <c r="H1547" s="13"/>
      <c r="I1547" s="21" t="s">
        <v>48</v>
      </c>
      <c r="J1547" s="22">
        <v>6889.0</v>
      </c>
      <c r="K1547" s="22">
        <v>4.0</v>
      </c>
      <c r="L1547" s="22">
        <v>6893.0</v>
      </c>
      <c r="M1547" s="22">
        <v>4.54</v>
      </c>
      <c r="N1547" s="14">
        <v>3.667113551</v>
      </c>
      <c r="O1547" s="14">
        <v>187968.0</v>
      </c>
      <c r="P1547" s="17" t="str">
        <f>VLOOKUP(D1547,Details!$C$1:$J$3719,3,FALSE)</f>
        <v>#N/A</v>
      </c>
      <c r="Q1547" s="18" t="str">
        <f>VLOOKUP(D1547,Details!$C$1:$J$3719,4,FALSE)</f>
        <v>#N/A</v>
      </c>
      <c r="R1547" s="17" t="str">
        <f>VLOOKUP(D1547,Details!$C$1:$J$3719,5,FALSE)</f>
        <v>#N/A</v>
      </c>
      <c r="S1547" s="18" t="str">
        <f>VLOOKUP(D1547,Details!$C$1:$J$3719,6,FALSE)</f>
        <v>#N/A</v>
      </c>
      <c r="T1547" s="18" t="str">
        <f>VLOOKUP(D1547,Details!$C$1:$J$3719,7,FALSE)</f>
        <v>#N/A</v>
      </c>
      <c r="U1547" s="18" t="str">
        <f>VLOOKUP(D1547,Details!$C$1:$J$3719,8,FALSE)</f>
        <v>#N/A</v>
      </c>
    </row>
    <row r="1548">
      <c r="A1548" s="5" t="s">
        <v>22</v>
      </c>
      <c r="B1548" s="5" t="s">
        <v>8182</v>
      </c>
      <c r="C1548" s="21" t="s">
        <v>24</v>
      </c>
      <c r="D1548" s="21" t="s">
        <v>8187</v>
      </c>
      <c r="E1548" s="21" t="s">
        <v>33</v>
      </c>
      <c r="F1548" s="22">
        <v>31.0</v>
      </c>
      <c r="G1548" s="21" t="s">
        <v>24</v>
      </c>
      <c r="H1548" s="13"/>
      <c r="I1548" s="21" t="s">
        <v>44</v>
      </c>
      <c r="J1548" s="22">
        <v>3281.0</v>
      </c>
      <c r="K1548" s="22">
        <v>6.0</v>
      </c>
      <c r="L1548" s="22">
        <v>3287.0</v>
      </c>
      <c r="M1548" s="22">
        <v>2.17</v>
      </c>
      <c r="N1548" s="14">
        <v>1.748701907</v>
      </c>
      <c r="O1548" s="14">
        <v>187968.0</v>
      </c>
      <c r="P1548" s="17">
        <f>VLOOKUP(D1548,Details!$C$1:$J$3719,3,FALSE)</f>
        <v>0</v>
      </c>
      <c r="Q1548" s="18" t="str">
        <f>VLOOKUP(D1548,Details!$C$1:$J$3719,4,FALSE)</f>
        <v>Others</v>
      </c>
      <c r="R1548" s="17">
        <f>VLOOKUP(D1548,Details!$C$1:$J$3719,5,FALSE)</f>
        <v>31</v>
      </c>
      <c r="S1548" s="18" t="str">
        <f>VLOOKUP(D1548,Details!$C$1:$J$3719,6,FALSE)</f>
        <v>Rs2,62,500 ~ 2Lacs+</v>
      </c>
      <c r="T1548" s="18" t="str">
        <f>VLOOKUP(D1548,Details!$C$1:$J$3719,7,FALSE)</f>
        <v>Rs33,000 ~ 33Thou+</v>
      </c>
      <c r="U1548" s="18" t="str">
        <f>VLOOKUP(D1548,Details!$C$1:$J$3719,8,FALSE)</f>
        <v/>
      </c>
    </row>
    <row r="1549">
      <c r="A1549" s="5" t="s">
        <v>22</v>
      </c>
      <c r="B1549" s="5" t="s">
        <v>8182</v>
      </c>
      <c r="C1549" s="21" t="s">
        <v>24</v>
      </c>
      <c r="D1549" s="21" t="s">
        <v>8188</v>
      </c>
      <c r="E1549" s="21" t="s">
        <v>33</v>
      </c>
      <c r="F1549" s="22">
        <v>45.0</v>
      </c>
      <c r="G1549" s="21" t="s">
        <v>24</v>
      </c>
      <c r="H1549" s="13"/>
      <c r="I1549" s="21" t="s">
        <v>73</v>
      </c>
      <c r="J1549" s="22">
        <v>3036.0</v>
      </c>
      <c r="K1549" s="22">
        <v>1.0</v>
      </c>
      <c r="L1549" s="22">
        <v>3037.0</v>
      </c>
      <c r="M1549" s="22">
        <v>2.0</v>
      </c>
      <c r="N1549" s="14">
        <v>1.615700545</v>
      </c>
      <c r="O1549" s="14">
        <v>187968.0</v>
      </c>
      <c r="P1549" s="17" t="str">
        <f>VLOOKUP(D1549,Details!$C$1:$J$3719,3,FALSE)</f>
        <v>#N/A</v>
      </c>
      <c r="Q1549" s="18" t="str">
        <f>VLOOKUP(D1549,Details!$C$1:$J$3719,4,FALSE)</f>
        <v>#N/A</v>
      </c>
      <c r="R1549" s="17" t="str">
        <f>VLOOKUP(D1549,Details!$C$1:$J$3719,5,FALSE)</f>
        <v>#N/A</v>
      </c>
      <c r="S1549" s="18" t="str">
        <f>VLOOKUP(D1549,Details!$C$1:$J$3719,6,FALSE)</f>
        <v>#N/A</v>
      </c>
      <c r="T1549" s="18" t="str">
        <f>VLOOKUP(D1549,Details!$C$1:$J$3719,7,FALSE)</f>
        <v>#N/A</v>
      </c>
      <c r="U1549" s="18" t="str">
        <f>VLOOKUP(D1549,Details!$C$1:$J$3719,8,FALSE)</f>
        <v>#N/A</v>
      </c>
    </row>
    <row r="1550">
      <c r="A1550" s="5" t="s">
        <v>22</v>
      </c>
      <c r="B1550" s="5" t="s">
        <v>8182</v>
      </c>
      <c r="C1550" s="21" t="s">
        <v>24</v>
      </c>
      <c r="D1550" s="21" t="s">
        <v>8189</v>
      </c>
      <c r="E1550" s="21" t="s">
        <v>33</v>
      </c>
      <c r="F1550" s="22">
        <v>51.0</v>
      </c>
      <c r="G1550" s="21" t="s">
        <v>24</v>
      </c>
      <c r="H1550" s="13"/>
      <c r="I1550" s="21" t="s">
        <v>1024</v>
      </c>
      <c r="J1550" s="22">
        <v>2612.0</v>
      </c>
      <c r="K1550" s="22">
        <v>0.0</v>
      </c>
      <c r="L1550" s="22">
        <v>2612.0</v>
      </c>
      <c r="M1550" s="22">
        <v>1.72</v>
      </c>
      <c r="N1550" s="14">
        <v>1.389598229</v>
      </c>
      <c r="O1550" s="14">
        <v>187968.0</v>
      </c>
      <c r="P1550" s="17" t="str">
        <f>VLOOKUP(D1550,Details!$C$1:$J$3719,3,FALSE)</f>
        <v>#N/A</v>
      </c>
      <c r="Q1550" s="18" t="str">
        <f>VLOOKUP(D1550,Details!$C$1:$J$3719,4,FALSE)</f>
        <v>#N/A</v>
      </c>
      <c r="R1550" s="17" t="str">
        <f>VLOOKUP(D1550,Details!$C$1:$J$3719,5,FALSE)</f>
        <v>#N/A</v>
      </c>
      <c r="S1550" s="18" t="str">
        <f>VLOOKUP(D1550,Details!$C$1:$J$3719,6,FALSE)</f>
        <v>#N/A</v>
      </c>
      <c r="T1550" s="18" t="str">
        <f>VLOOKUP(D1550,Details!$C$1:$J$3719,7,FALSE)</f>
        <v>#N/A</v>
      </c>
      <c r="U1550" s="18" t="str">
        <f>VLOOKUP(D1550,Details!$C$1:$J$3719,8,FALSE)</f>
        <v>#N/A</v>
      </c>
    </row>
    <row r="1551">
      <c r="A1551" s="5" t="s">
        <v>22</v>
      </c>
      <c r="B1551" s="5" t="s">
        <v>8182</v>
      </c>
      <c r="C1551" s="21" t="s">
        <v>24</v>
      </c>
      <c r="D1551" s="21" t="s">
        <v>8190</v>
      </c>
      <c r="E1551" s="21" t="s">
        <v>33</v>
      </c>
      <c r="F1551" s="22">
        <v>40.0</v>
      </c>
      <c r="G1551" s="21" t="s">
        <v>253</v>
      </c>
      <c r="H1551" s="13"/>
      <c r="I1551" s="21" t="s">
        <v>35</v>
      </c>
      <c r="J1551" s="22">
        <v>2300.0</v>
      </c>
      <c r="K1551" s="22">
        <v>0.0</v>
      </c>
      <c r="L1551" s="22">
        <v>2300.0</v>
      </c>
      <c r="M1551" s="22">
        <v>1.52</v>
      </c>
      <c r="N1551" s="14">
        <v>1.22361253</v>
      </c>
      <c r="O1551" s="14">
        <v>187968.0</v>
      </c>
      <c r="P1551" s="17">
        <f>VLOOKUP(D1551,Details!$C$1:$J$3719,3,FALSE)</f>
        <v>0</v>
      </c>
      <c r="Q1551" s="18" t="str">
        <f>VLOOKUP(D1551,Details!$C$1:$J$3719,4,FALSE)</f>
        <v>Not Given</v>
      </c>
      <c r="R1551" s="17">
        <f>VLOOKUP(D1551,Details!$C$1:$J$3719,5,FALSE)</f>
        <v>40</v>
      </c>
      <c r="S1551" s="18" t="str">
        <f>VLOOKUP(D1551,Details!$C$1:$J$3719,6,FALSE)</f>
        <v>Rs3,00,000 ~ 3Lacs+</v>
      </c>
      <c r="T1551" s="18" t="str">
        <f>VLOOKUP(D1551,Details!$C$1:$J$3719,7,FALSE)</f>
        <v>Rs10,000 ~ 10Thou+</v>
      </c>
      <c r="U1551" s="18" t="str">
        <f>VLOOKUP(D1551,Details!$C$1:$J$3719,8,FALSE)</f>
        <v/>
      </c>
    </row>
    <row r="1552">
      <c r="A1552" s="5" t="s">
        <v>22</v>
      </c>
      <c r="B1552" s="5" t="s">
        <v>8191</v>
      </c>
      <c r="C1552" s="21" t="s">
        <v>24</v>
      </c>
      <c r="D1552" s="21" t="s">
        <v>8192</v>
      </c>
      <c r="E1552" s="21" t="s">
        <v>33</v>
      </c>
      <c r="F1552" s="22">
        <v>54.0</v>
      </c>
      <c r="G1552" s="21" t="s">
        <v>24</v>
      </c>
      <c r="H1552" s="13"/>
      <c r="I1552" s="21" t="s">
        <v>40</v>
      </c>
      <c r="J1552" s="22">
        <v>60117.0</v>
      </c>
      <c r="K1552" s="22">
        <v>309.0</v>
      </c>
      <c r="L1552" s="22">
        <v>60426.0</v>
      </c>
      <c r="M1552" s="22">
        <v>44.2</v>
      </c>
      <c r="N1552" s="14">
        <v>35.12731078</v>
      </c>
      <c r="O1552" s="14">
        <v>172020.0</v>
      </c>
      <c r="P1552" s="17">
        <f>VLOOKUP(D1552,Details!$C$1:$J$3719,3,FALSE)</f>
        <v>0</v>
      </c>
      <c r="Q1552" s="18" t="str">
        <f>VLOOKUP(D1552,Details!$C$1:$J$3719,4,FALSE)</f>
        <v>Graduate</v>
      </c>
      <c r="R1552" s="17">
        <f>VLOOKUP(D1552,Details!$C$1:$J$3719,5,FALSE)</f>
        <v>54</v>
      </c>
      <c r="S1552" s="18" t="str">
        <f>VLOOKUP(D1552,Details!$C$1:$J$3719,6,FALSE)</f>
        <v>Rs62,16,306 ~ 62Lacs+</v>
      </c>
      <c r="T1552" s="18" t="str">
        <f>VLOOKUP(D1552,Details!$C$1:$J$3719,7,FALSE)</f>
        <v>Rs1,48,634 ~ 1Lacs+</v>
      </c>
      <c r="U1552" s="18" t="str">
        <f>VLOOKUP(D1552,Details!$C$1:$J$3719,8,FALSE)</f>
        <v>Y</v>
      </c>
    </row>
    <row r="1553">
      <c r="A1553" s="5" t="s">
        <v>22</v>
      </c>
      <c r="B1553" s="5" t="s">
        <v>8191</v>
      </c>
      <c r="C1553" s="21" t="s">
        <v>24</v>
      </c>
      <c r="D1553" s="21" t="s">
        <v>8193</v>
      </c>
      <c r="E1553" s="21" t="s">
        <v>33</v>
      </c>
      <c r="F1553" s="22">
        <v>62.0</v>
      </c>
      <c r="G1553" s="21" t="s">
        <v>24</v>
      </c>
      <c r="H1553" s="13"/>
      <c r="I1553" s="21" t="s">
        <v>28</v>
      </c>
      <c r="J1553" s="22">
        <v>42724.0</v>
      </c>
      <c r="K1553" s="22">
        <v>113.0</v>
      </c>
      <c r="L1553" s="22">
        <v>42837.0</v>
      </c>
      <c r="M1553" s="22">
        <v>31.33</v>
      </c>
      <c r="N1553" s="14">
        <v>24.90233694</v>
      </c>
      <c r="O1553" s="14">
        <v>172020.0</v>
      </c>
      <c r="P1553" s="17">
        <f>VLOOKUP(D1553,Details!$C$1:$J$3719,3,FALSE)</f>
        <v>0</v>
      </c>
      <c r="Q1553" s="18" t="str">
        <f>VLOOKUP(D1553,Details!$C$1:$J$3719,4,FALSE)</f>
        <v>Graduate</v>
      </c>
      <c r="R1553" s="17">
        <f>VLOOKUP(D1553,Details!$C$1:$J$3719,5,FALSE)</f>
        <v>62</v>
      </c>
      <c r="S1553" s="18" t="str">
        <f>VLOOKUP(D1553,Details!$C$1:$J$3719,6,FALSE)</f>
        <v>Rs1,32,03,255 ~ 1Crore+</v>
      </c>
      <c r="T1553" s="18" t="str">
        <f>VLOOKUP(D1553,Details!$C$1:$J$3719,7,FALSE)</f>
        <v>Rs3,76,410 ~ 3Lacs+</v>
      </c>
      <c r="U1553" s="18" t="str">
        <f>VLOOKUP(D1553,Details!$C$1:$J$3719,8,FALSE)</f>
        <v/>
      </c>
    </row>
    <row r="1554">
      <c r="A1554" s="5" t="s">
        <v>22</v>
      </c>
      <c r="B1554" s="5" t="s">
        <v>8191</v>
      </c>
      <c r="C1554" s="21" t="s">
        <v>24</v>
      </c>
      <c r="D1554" s="21" t="s">
        <v>8194</v>
      </c>
      <c r="E1554" s="21" t="s">
        <v>33</v>
      </c>
      <c r="F1554" s="22">
        <v>44.0</v>
      </c>
      <c r="G1554" s="21" t="s">
        <v>24</v>
      </c>
      <c r="H1554" s="13"/>
      <c r="I1554" s="21" t="s">
        <v>52</v>
      </c>
      <c r="J1554" s="22">
        <v>25114.0</v>
      </c>
      <c r="K1554" s="22">
        <v>166.0</v>
      </c>
      <c r="L1554" s="22">
        <v>25280.0</v>
      </c>
      <c r="M1554" s="22">
        <v>18.49</v>
      </c>
      <c r="N1554" s="14">
        <v>14.69596559</v>
      </c>
      <c r="O1554" s="14">
        <v>172020.0</v>
      </c>
      <c r="P1554" s="17" t="str">
        <f>VLOOKUP(D1554,Details!$C$1:$J$3719,3,FALSE)</f>
        <v>#N/A</v>
      </c>
      <c r="Q1554" s="18" t="str">
        <f>VLOOKUP(D1554,Details!$C$1:$J$3719,4,FALSE)</f>
        <v>#N/A</v>
      </c>
      <c r="R1554" s="17" t="str">
        <f>VLOOKUP(D1554,Details!$C$1:$J$3719,5,FALSE)</f>
        <v>#N/A</v>
      </c>
      <c r="S1554" s="18" t="str">
        <f>VLOOKUP(D1554,Details!$C$1:$J$3719,6,FALSE)</f>
        <v>#N/A</v>
      </c>
      <c r="T1554" s="18" t="str">
        <f>VLOOKUP(D1554,Details!$C$1:$J$3719,7,FALSE)</f>
        <v>#N/A</v>
      </c>
      <c r="U1554" s="18" t="str">
        <f>VLOOKUP(D1554,Details!$C$1:$J$3719,8,FALSE)</f>
        <v>#N/A</v>
      </c>
    </row>
    <row r="1555">
      <c r="A1555" s="5" t="s">
        <v>22</v>
      </c>
      <c r="B1555" s="5" t="s">
        <v>8191</v>
      </c>
      <c r="C1555" s="21" t="s">
        <v>24</v>
      </c>
      <c r="D1555" s="21" t="s">
        <v>8195</v>
      </c>
      <c r="E1555" s="21" t="s">
        <v>33</v>
      </c>
      <c r="F1555" s="22">
        <v>66.0</v>
      </c>
      <c r="G1555" s="21" t="s">
        <v>24</v>
      </c>
      <c r="H1555" s="13"/>
      <c r="I1555" s="21" t="s">
        <v>73</v>
      </c>
      <c r="J1555" s="22">
        <v>2649.0</v>
      </c>
      <c r="K1555" s="22">
        <v>2.0</v>
      </c>
      <c r="L1555" s="22">
        <v>2651.0</v>
      </c>
      <c r="M1555" s="22">
        <v>1.94</v>
      </c>
      <c r="N1555" s="14">
        <v>1.541099872</v>
      </c>
      <c r="O1555" s="14">
        <v>172020.0</v>
      </c>
      <c r="P1555" s="17">
        <f>VLOOKUP(D1555,Details!$C$1:$J$3719,3,FALSE)</f>
        <v>0</v>
      </c>
      <c r="Q1555" s="18" t="str">
        <f>VLOOKUP(D1555,Details!$C$1:$J$3719,4,FALSE)</f>
        <v>Post Graduate</v>
      </c>
      <c r="R1555" s="17">
        <f>VLOOKUP(D1555,Details!$C$1:$J$3719,5,FALSE)</f>
        <v>66</v>
      </c>
      <c r="S1555" s="18" t="str">
        <f>VLOOKUP(D1555,Details!$C$1:$J$3719,6,FALSE)</f>
        <v>Rs15,25,575 ~ 15Lacs+</v>
      </c>
      <c r="T1555" s="18" t="str">
        <f>VLOOKUP(D1555,Details!$C$1:$J$3719,7,FALSE)</f>
        <v>Rs2,00,000 ~ 2Lacs+</v>
      </c>
      <c r="U1555" s="18" t="str">
        <f>VLOOKUP(D1555,Details!$C$1:$J$3719,8,FALSE)</f>
        <v/>
      </c>
    </row>
    <row r="1556">
      <c r="A1556" s="5" t="s">
        <v>22</v>
      </c>
      <c r="B1556" s="5" t="s">
        <v>8191</v>
      </c>
      <c r="C1556" s="21" t="s">
        <v>24</v>
      </c>
      <c r="D1556" s="21" t="s">
        <v>8196</v>
      </c>
      <c r="E1556" s="21" t="s">
        <v>33</v>
      </c>
      <c r="F1556" s="22">
        <v>26.0</v>
      </c>
      <c r="G1556" s="21" t="s">
        <v>24</v>
      </c>
      <c r="H1556" s="13"/>
      <c r="I1556" s="21" t="s">
        <v>57</v>
      </c>
      <c r="J1556" s="22">
        <v>1363.0</v>
      </c>
      <c r="K1556" s="22">
        <v>0.0</v>
      </c>
      <c r="L1556" s="22">
        <v>1363.0</v>
      </c>
      <c r="M1556" s="22">
        <v>1.0</v>
      </c>
      <c r="N1556" s="14">
        <v>0.792349727</v>
      </c>
      <c r="O1556" s="14">
        <v>172020.0</v>
      </c>
      <c r="P1556" s="17">
        <f>VLOOKUP(D1556,Details!$C$1:$J$3719,3,FALSE)</f>
        <v>0</v>
      </c>
      <c r="Q1556" s="18" t="str">
        <f>VLOOKUP(D1556,Details!$C$1:$J$3719,4,FALSE)</f>
        <v>Not Given</v>
      </c>
      <c r="R1556" s="17">
        <f>VLOOKUP(D1556,Details!$C$1:$J$3719,5,FALSE)</f>
        <v>26</v>
      </c>
      <c r="S1556" s="18" t="str">
        <f>VLOOKUP(D1556,Details!$C$1:$J$3719,6,FALSE)</f>
        <v>Rs14,035 ~ 14Thou+</v>
      </c>
      <c r="T1556" s="18" t="str">
        <f>VLOOKUP(D1556,Details!$C$1:$J$3719,7,FALSE)</f>
        <v>Rs0 ~ </v>
      </c>
      <c r="U1556" s="18" t="str">
        <f>VLOOKUP(D1556,Details!$C$1:$J$3719,8,FALSE)</f>
        <v/>
      </c>
    </row>
    <row r="1557">
      <c r="A1557" s="5" t="s">
        <v>22</v>
      </c>
      <c r="B1557" s="5" t="s">
        <v>8191</v>
      </c>
      <c r="C1557" s="21" t="s">
        <v>24</v>
      </c>
      <c r="D1557" s="21" t="s">
        <v>8197</v>
      </c>
      <c r="E1557" s="21" t="s">
        <v>33</v>
      </c>
      <c r="F1557" s="22">
        <v>52.0</v>
      </c>
      <c r="G1557" s="21" t="s">
        <v>253</v>
      </c>
      <c r="H1557" s="13"/>
      <c r="I1557" s="21" t="s">
        <v>35</v>
      </c>
      <c r="J1557" s="22">
        <v>1360.0</v>
      </c>
      <c r="K1557" s="22">
        <v>0.0</v>
      </c>
      <c r="L1557" s="22">
        <v>1360.0</v>
      </c>
      <c r="M1557" s="22">
        <v>0.99</v>
      </c>
      <c r="N1557" s="14">
        <v>0.790605744</v>
      </c>
      <c r="O1557" s="14">
        <v>172020.0</v>
      </c>
      <c r="P1557" s="17">
        <f>VLOOKUP(D1557,Details!$C$1:$J$3719,3,FALSE)</f>
        <v>0</v>
      </c>
      <c r="Q1557" s="18" t="str">
        <f>VLOOKUP(D1557,Details!$C$1:$J$3719,4,FALSE)</f>
        <v>Graduate Professional</v>
      </c>
      <c r="R1557" s="17">
        <f>VLOOKUP(D1557,Details!$C$1:$J$3719,5,FALSE)</f>
        <v>52</v>
      </c>
      <c r="S1557" s="18" t="str">
        <f>VLOOKUP(D1557,Details!$C$1:$J$3719,6,FALSE)</f>
        <v>Rs4,56,162 ~ 4Lacs+</v>
      </c>
      <c r="T1557" s="18" t="str">
        <f>VLOOKUP(D1557,Details!$C$1:$J$3719,7,FALSE)</f>
        <v>Rs76,842 ~ 76Thou+</v>
      </c>
      <c r="U1557" s="18" t="str">
        <f>VLOOKUP(D1557,Details!$C$1:$J$3719,8,FALSE)</f>
        <v/>
      </c>
    </row>
    <row r="1558">
      <c r="A1558" s="5" t="s">
        <v>22</v>
      </c>
      <c r="B1558" s="5" t="s">
        <v>8191</v>
      </c>
      <c r="C1558" s="21" t="s">
        <v>24</v>
      </c>
      <c r="D1558" s="21" t="s">
        <v>8198</v>
      </c>
      <c r="E1558" s="21" t="s">
        <v>33</v>
      </c>
      <c r="F1558" s="22">
        <v>58.0</v>
      </c>
      <c r="G1558" s="21" t="s">
        <v>24</v>
      </c>
      <c r="H1558" s="13"/>
      <c r="I1558" s="21" t="s">
        <v>44</v>
      </c>
      <c r="J1558" s="22">
        <v>1088.0</v>
      </c>
      <c r="K1558" s="22">
        <v>15.0</v>
      </c>
      <c r="L1558" s="22">
        <v>1103.0</v>
      </c>
      <c r="M1558" s="22">
        <v>0.81</v>
      </c>
      <c r="N1558" s="14">
        <v>0.641204511</v>
      </c>
      <c r="O1558" s="14">
        <v>172020.0</v>
      </c>
      <c r="P1558" s="17">
        <f>VLOOKUP(D1558,Details!$C$1:$J$3719,3,FALSE)</f>
        <v>0</v>
      </c>
      <c r="Q1558" s="18" t="str">
        <f>VLOOKUP(D1558,Details!$C$1:$J$3719,4,FALSE)</f>
        <v>Graduate</v>
      </c>
      <c r="R1558" s="17">
        <f>VLOOKUP(D1558,Details!$C$1:$J$3719,5,FALSE)</f>
        <v>59</v>
      </c>
      <c r="S1558" s="18" t="str">
        <f>VLOOKUP(D1558,Details!$C$1:$J$3719,6,FALSE)</f>
        <v>Rs9,227 ~ 9Thou+</v>
      </c>
      <c r="T1558" s="18" t="str">
        <f>VLOOKUP(D1558,Details!$C$1:$J$3719,7,FALSE)</f>
        <v>Rs3,00,000 ~ 3Lacs+</v>
      </c>
      <c r="U1558" s="18" t="str">
        <f>VLOOKUP(D1558,Details!$C$1:$J$3719,8,FALSE)</f>
        <v/>
      </c>
    </row>
    <row r="1559">
      <c r="A1559" s="5" t="s">
        <v>22</v>
      </c>
      <c r="B1559" s="5" t="s">
        <v>8191</v>
      </c>
      <c r="C1559" s="21" t="s">
        <v>24</v>
      </c>
      <c r="D1559" s="21" t="s">
        <v>8199</v>
      </c>
      <c r="E1559" s="21" t="s">
        <v>33</v>
      </c>
      <c r="F1559" s="22">
        <v>60.0</v>
      </c>
      <c r="G1559" s="21" t="s">
        <v>24</v>
      </c>
      <c r="H1559" s="13"/>
      <c r="I1559" s="21" t="s">
        <v>48</v>
      </c>
      <c r="J1559" s="22">
        <v>1068.0</v>
      </c>
      <c r="K1559" s="22">
        <v>0.0</v>
      </c>
      <c r="L1559" s="22">
        <v>1068.0</v>
      </c>
      <c r="M1559" s="22">
        <v>0.78</v>
      </c>
      <c r="N1559" s="14">
        <v>0.62085804</v>
      </c>
      <c r="O1559" s="14">
        <v>172020.0</v>
      </c>
      <c r="P1559" s="17">
        <f>VLOOKUP(D1559,Details!$C$1:$J$3719,3,FALSE)</f>
        <v>0</v>
      </c>
      <c r="Q1559" s="18" t="str">
        <f>VLOOKUP(D1559,Details!$C$1:$J$3719,4,FALSE)</f>
        <v>10th Pass</v>
      </c>
      <c r="R1559" s="17">
        <f>VLOOKUP(D1559,Details!$C$1:$J$3719,5,FALSE)</f>
        <v>60</v>
      </c>
      <c r="S1559" s="18" t="str">
        <f>VLOOKUP(D1559,Details!$C$1:$J$3719,6,FALSE)</f>
        <v>Rs14,75,210 ~ 14Lacs+</v>
      </c>
      <c r="T1559" s="18" t="str">
        <f>VLOOKUP(D1559,Details!$C$1:$J$3719,7,FALSE)</f>
        <v>Rs1,73,482 ~ 1Lacs+</v>
      </c>
      <c r="U1559" s="18" t="str">
        <f>VLOOKUP(D1559,Details!$C$1:$J$3719,8,FALSE)</f>
        <v/>
      </c>
    </row>
    <row r="1560">
      <c r="A1560" s="5" t="s">
        <v>22</v>
      </c>
      <c r="B1560" s="5" t="s">
        <v>8191</v>
      </c>
      <c r="C1560" s="21" t="s">
        <v>24</v>
      </c>
      <c r="D1560" s="21" t="s">
        <v>8200</v>
      </c>
      <c r="E1560" s="21" t="s">
        <v>33</v>
      </c>
      <c r="F1560" s="22">
        <v>53.0</v>
      </c>
      <c r="G1560" s="21" t="s">
        <v>24</v>
      </c>
      <c r="H1560" s="13"/>
      <c r="I1560" s="21" t="s">
        <v>48</v>
      </c>
      <c r="J1560" s="22">
        <v>625.0</v>
      </c>
      <c r="K1560" s="22">
        <v>0.0</v>
      </c>
      <c r="L1560" s="22">
        <v>625.0</v>
      </c>
      <c r="M1560" s="22">
        <v>0.46</v>
      </c>
      <c r="N1560" s="14">
        <v>0.363329845</v>
      </c>
      <c r="O1560" s="14">
        <v>172020.0</v>
      </c>
      <c r="P1560" s="17">
        <f>VLOOKUP(D1560,Details!$C$1:$J$3719,3,FALSE)</f>
        <v>0</v>
      </c>
      <c r="Q1560" s="18" t="str">
        <f>VLOOKUP(D1560,Details!$C$1:$J$3719,4,FALSE)</f>
        <v>10th Pass</v>
      </c>
      <c r="R1560" s="17">
        <f>VLOOKUP(D1560,Details!$C$1:$J$3719,5,FALSE)</f>
        <v>53</v>
      </c>
      <c r="S1560" s="18" t="str">
        <f>VLOOKUP(D1560,Details!$C$1:$J$3719,6,FALSE)</f>
        <v>Rs68,38,536 ~ 68Lacs+</v>
      </c>
      <c r="T1560" s="18" t="str">
        <f>VLOOKUP(D1560,Details!$C$1:$J$3719,7,FALSE)</f>
        <v>Rs1,50,000 ~ 1Lacs+</v>
      </c>
      <c r="U1560" s="18" t="str">
        <f>VLOOKUP(D1560,Details!$C$1:$J$3719,8,FALSE)</f>
        <v/>
      </c>
    </row>
    <row r="1561">
      <c r="A1561" s="5" t="s">
        <v>22</v>
      </c>
      <c r="B1561" s="5" t="s">
        <v>8201</v>
      </c>
      <c r="C1561" s="21" t="s">
        <v>253</v>
      </c>
      <c r="D1561" s="21" t="s">
        <v>8202</v>
      </c>
      <c r="E1561" s="21" t="s">
        <v>33</v>
      </c>
      <c r="F1561" s="22">
        <v>39.0</v>
      </c>
      <c r="G1561" s="21" t="s">
        <v>253</v>
      </c>
      <c r="H1561" s="13"/>
      <c r="I1561" s="21" t="s">
        <v>40</v>
      </c>
      <c r="J1561" s="22">
        <v>61542.0</v>
      </c>
      <c r="K1561" s="22">
        <v>229.0</v>
      </c>
      <c r="L1561" s="22">
        <v>61771.0</v>
      </c>
      <c r="M1561" s="22">
        <v>45.96</v>
      </c>
      <c r="N1561" s="14">
        <v>33.41212488</v>
      </c>
      <c r="O1561" s="14">
        <v>184876.0</v>
      </c>
      <c r="P1561" s="17">
        <f>VLOOKUP(D1561,Details!$C$1:$J$3719,3,FALSE)</f>
        <v>0</v>
      </c>
      <c r="Q1561" s="18" t="str">
        <f>VLOOKUP(D1561,Details!$C$1:$J$3719,4,FALSE)</f>
        <v>Post Graduate</v>
      </c>
      <c r="R1561" s="17">
        <f>VLOOKUP(D1561,Details!$C$1:$J$3719,5,FALSE)</f>
        <v>39</v>
      </c>
      <c r="S1561" s="18" t="str">
        <f>VLOOKUP(D1561,Details!$C$1:$J$3719,6,FALSE)</f>
        <v>Rs5,37,153 ~ 5Lacs+</v>
      </c>
      <c r="T1561" s="18" t="str">
        <f>VLOOKUP(D1561,Details!$C$1:$J$3719,7,FALSE)</f>
        <v>Rs2,00,000 ~ 2Lacs+</v>
      </c>
      <c r="U1561" s="18" t="str">
        <f>VLOOKUP(D1561,Details!$C$1:$J$3719,8,FALSE)</f>
        <v>Y</v>
      </c>
    </row>
    <row r="1562">
      <c r="A1562" s="5" t="s">
        <v>22</v>
      </c>
      <c r="B1562" s="5" t="s">
        <v>8201</v>
      </c>
      <c r="C1562" s="21" t="s">
        <v>253</v>
      </c>
      <c r="D1562" s="21" t="s">
        <v>8203</v>
      </c>
      <c r="E1562" s="21" t="s">
        <v>346</v>
      </c>
      <c r="F1562" s="22">
        <v>55.0</v>
      </c>
      <c r="G1562" s="21" t="s">
        <v>253</v>
      </c>
      <c r="H1562" s="13"/>
      <c r="I1562" s="21" t="s">
        <v>28</v>
      </c>
      <c r="J1562" s="22">
        <v>34558.0</v>
      </c>
      <c r="K1562" s="22">
        <v>80.0</v>
      </c>
      <c r="L1562" s="22">
        <v>34638.0</v>
      </c>
      <c r="M1562" s="22">
        <v>25.77</v>
      </c>
      <c r="N1562" s="14">
        <v>18.73580129</v>
      </c>
      <c r="O1562" s="14">
        <v>184876.0</v>
      </c>
      <c r="P1562" s="17">
        <f>VLOOKUP(D1562,Details!$C$1:$J$3719,3,FALSE)</f>
        <v>0</v>
      </c>
      <c r="Q1562" s="18" t="str">
        <f>VLOOKUP(D1562,Details!$C$1:$J$3719,4,FALSE)</f>
        <v>Not Given</v>
      </c>
      <c r="R1562" s="17">
        <f>VLOOKUP(D1562,Details!$C$1:$J$3719,5,FALSE)</f>
        <v>55</v>
      </c>
      <c r="S1562" s="18" t="str">
        <f>VLOOKUP(D1562,Details!$C$1:$J$3719,6,FALSE)</f>
        <v>Rs1,48,85,000 ~ 1Crore+</v>
      </c>
      <c r="T1562" s="18" t="str">
        <f>VLOOKUP(D1562,Details!$C$1:$J$3719,7,FALSE)</f>
        <v>Rs2,97,400 ~ 2Lacs+</v>
      </c>
      <c r="U1562" s="18" t="str">
        <f>VLOOKUP(D1562,Details!$C$1:$J$3719,8,FALSE)</f>
        <v/>
      </c>
    </row>
    <row r="1563">
      <c r="A1563" s="5" t="s">
        <v>22</v>
      </c>
      <c r="B1563" s="5" t="s">
        <v>8201</v>
      </c>
      <c r="C1563" s="21" t="s">
        <v>253</v>
      </c>
      <c r="D1563" s="21" t="s">
        <v>8204</v>
      </c>
      <c r="E1563" s="21" t="s">
        <v>33</v>
      </c>
      <c r="F1563" s="22">
        <v>43.0</v>
      </c>
      <c r="G1563" s="21" t="s">
        <v>253</v>
      </c>
      <c r="H1563" s="13"/>
      <c r="I1563" s="21" t="s">
        <v>52</v>
      </c>
      <c r="J1563" s="22">
        <v>27829.0</v>
      </c>
      <c r="K1563" s="22">
        <v>94.0</v>
      </c>
      <c r="L1563" s="22">
        <v>27923.0</v>
      </c>
      <c r="M1563" s="22">
        <v>20.78</v>
      </c>
      <c r="N1563" s="14">
        <v>15.10363703</v>
      </c>
      <c r="O1563" s="14">
        <v>184876.0</v>
      </c>
      <c r="P1563" s="17">
        <f>VLOOKUP(D1563,Details!$C$1:$J$3719,3,FALSE)</f>
        <v>0</v>
      </c>
      <c r="Q1563" s="18" t="str">
        <f>VLOOKUP(D1563,Details!$C$1:$J$3719,4,FALSE)</f>
        <v>Graduate</v>
      </c>
      <c r="R1563" s="17">
        <f>VLOOKUP(D1563,Details!$C$1:$J$3719,5,FALSE)</f>
        <v>42</v>
      </c>
      <c r="S1563" s="18" t="str">
        <f>VLOOKUP(D1563,Details!$C$1:$J$3719,6,FALSE)</f>
        <v>Rs16,43,000 ~ 16Lacs+</v>
      </c>
      <c r="T1563" s="18" t="str">
        <f>VLOOKUP(D1563,Details!$C$1:$J$3719,7,FALSE)</f>
        <v>Rs0 ~ </v>
      </c>
      <c r="U1563" s="18" t="str">
        <f>VLOOKUP(D1563,Details!$C$1:$J$3719,8,FALSE)</f>
        <v/>
      </c>
    </row>
    <row r="1564">
      <c r="A1564" s="5" t="s">
        <v>22</v>
      </c>
      <c r="B1564" s="5" t="s">
        <v>8201</v>
      </c>
      <c r="C1564" s="21" t="s">
        <v>253</v>
      </c>
      <c r="D1564" s="21" t="s">
        <v>8205</v>
      </c>
      <c r="E1564" s="21" t="s">
        <v>33</v>
      </c>
      <c r="F1564" s="22">
        <v>56.0</v>
      </c>
      <c r="G1564" s="21" t="s">
        <v>253</v>
      </c>
      <c r="H1564" s="13"/>
      <c r="I1564" s="21" t="s">
        <v>73</v>
      </c>
      <c r="J1564" s="22">
        <v>4233.0</v>
      </c>
      <c r="K1564" s="22">
        <v>1.0</v>
      </c>
      <c r="L1564" s="22">
        <v>4234.0</v>
      </c>
      <c r="M1564" s="22">
        <v>3.15</v>
      </c>
      <c r="N1564" s="14">
        <v>2.290183691</v>
      </c>
      <c r="O1564" s="14">
        <v>184876.0</v>
      </c>
      <c r="P1564" s="17">
        <f>VLOOKUP(D1564,Details!$C$1:$J$3719,3,FALSE)</f>
        <v>0</v>
      </c>
      <c r="Q1564" s="18" t="str">
        <f>VLOOKUP(D1564,Details!$C$1:$J$3719,4,FALSE)</f>
        <v>Graduate Professional</v>
      </c>
      <c r="R1564" s="17">
        <f>VLOOKUP(D1564,Details!$C$1:$J$3719,5,FALSE)</f>
        <v>56</v>
      </c>
      <c r="S1564" s="18" t="str">
        <f>VLOOKUP(D1564,Details!$C$1:$J$3719,6,FALSE)</f>
        <v>Rs5,05,000 ~ 5Lacs+</v>
      </c>
      <c r="T1564" s="18" t="str">
        <f>VLOOKUP(D1564,Details!$C$1:$J$3719,7,FALSE)</f>
        <v>Rs3,40,390 ~ 3Lacs+</v>
      </c>
      <c r="U1564" s="18" t="str">
        <f>VLOOKUP(D1564,Details!$C$1:$J$3719,8,FALSE)</f>
        <v/>
      </c>
    </row>
    <row r="1565">
      <c r="A1565" s="5" t="s">
        <v>22</v>
      </c>
      <c r="B1565" s="5" t="s">
        <v>8201</v>
      </c>
      <c r="C1565" s="21" t="s">
        <v>253</v>
      </c>
      <c r="D1565" s="21" t="s">
        <v>8206</v>
      </c>
      <c r="E1565" s="21" t="s">
        <v>33</v>
      </c>
      <c r="F1565" s="22">
        <v>39.0</v>
      </c>
      <c r="G1565" s="21" t="s">
        <v>253</v>
      </c>
      <c r="H1565" s="13"/>
      <c r="I1565" s="21" t="s">
        <v>48</v>
      </c>
      <c r="J1565" s="22">
        <v>1738.0</v>
      </c>
      <c r="K1565" s="22">
        <v>3.0</v>
      </c>
      <c r="L1565" s="22">
        <v>1741.0</v>
      </c>
      <c r="M1565" s="22">
        <v>1.3</v>
      </c>
      <c r="N1565" s="14">
        <v>0.941712283</v>
      </c>
      <c r="O1565" s="14">
        <v>184876.0</v>
      </c>
      <c r="P1565" s="17" t="str">
        <f>VLOOKUP(D1565,Details!$C$1:$J$3719,3,FALSE)</f>
        <v>#N/A</v>
      </c>
      <c r="Q1565" s="18" t="str">
        <f>VLOOKUP(D1565,Details!$C$1:$J$3719,4,FALSE)</f>
        <v>#N/A</v>
      </c>
      <c r="R1565" s="17" t="str">
        <f>VLOOKUP(D1565,Details!$C$1:$J$3719,5,FALSE)</f>
        <v>#N/A</v>
      </c>
      <c r="S1565" s="18" t="str">
        <f>VLOOKUP(D1565,Details!$C$1:$J$3719,6,FALSE)</f>
        <v>#N/A</v>
      </c>
      <c r="T1565" s="18" t="str">
        <f>VLOOKUP(D1565,Details!$C$1:$J$3719,7,FALSE)</f>
        <v>#N/A</v>
      </c>
      <c r="U1565" s="18" t="str">
        <f>VLOOKUP(D1565,Details!$C$1:$J$3719,8,FALSE)</f>
        <v>#N/A</v>
      </c>
    </row>
    <row r="1566">
      <c r="A1566" s="5" t="s">
        <v>22</v>
      </c>
      <c r="B1566" s="5" t="s">
        <v>8201</v>
      </c>
      <c r="C1566" s="21" t="s">
        <v>253</v>
      </c>
      <c r="D1566" s="21" t="s">
        <v>8207</v>
      </c>
      <c r="E1566" s="21" t="s">
        <v>33</v>
      </c>
      <c r="F1566" s="22">
        <v>27.0</v>
      </c>
      <c r="G1566" s="21" t="s">
        <v>253</v>
      </c>
      <c r="H1566" s="13"/>
      <c r="I1566" s="21" t="s">
        <v>44</v>
      </c>
      <c r="J1566" s="22">
        <v>1622.0</v>
      </c>
      <c r="K1566" s="22">
        <v>23.0</v>
      </c>
      <c r="L1566" s="22">
        <v>1645.0</v>
      </c>
      <c r="M1566" s="22">
        <v>1.22</v>
      </c>
      <c r="N1566" s="14">
        <v>0.889785586</v>
      </c>
      <c r="O1566" s="14">
        <v>184876.0</v>
      </c>
      <c r="P1566" s="17">
        <f>VLOOKUP(D1566,Details!$C$1:$J$3719,3,FALSE)</f>
        <v>0</v>
      </c>
      <c r="Q1566" s="18" t="str">
        <f>VLOOKUP(D1566,Details!$C$1:$J$3719,4,FALSE)</f>
        <v>Literate</v>
      </c>
      <c r="R1566" s="17">
        <f>VLOOKUP(D1566,Details!$C$1:$J$3719,5,FALSE)</f>
        <v>27</v>
      </c>
      <c r="S1566" s="18" t="str">
        <f>VLOOKUP(D1566,Details!$C$1:$J$3719,6,FALSE)</f>
        <v>Nil</v>
      </c>
      <c r="T1566" s="18" t="str">
        <f>VLOOKUP(D1566,Details!$C$1:$J$3719,7,FALSE)</f>
        <v>Rs0 ~ </v>
      </c>
      <c r="U1566" s="18" t="str">
        <f>VLOOKUP(D1566,Details!$C$1:$J$3719,8,FALSE)</f>
        <v/>
      </c>
    </row>
    <row r="1567">
      <c r="A1567" s="5" t="s">
        <v>22</v>
      </c>
      <c r="B1567" s="5" t="s">
        <v>8201</v>
      </c>
      <c r="C1567" s="21" t="s">
        <v>253</v>
      </c>
      <c r="D1567" s="21" t="s">
        <v>8208</v>
      </c>
      <c r="E1567" s="21" t="s">
        <v>33</v>
      </c>
      <c r="F1567" s="22">
        <v>60.0</v>
      </c>
      <c r="G1567" s="21" t="s">
        <v>253</v>
      </c>
      <c r="H1567" s="13"/>
      <c r="I1567" s="21" t="s">
        <v>35</v>
      </c>
      <c r="J1567" s="22">
        <v>1271.0</v>
      </c>
      <c r="K1567" s="22">
        <v>0.0</v>
      </c>
      <c r="L1567" s="22">
        <v>1271.0</v>
      </c>
      <c r="M1567" s="22">
        <v>0.95</v>
      </c>
      <c r="N1567" s="14">
        <v>0.68748783</v>
      </c>
      <c r="O1567" s="14">
        <v>184876.0</v>
      </c>
      <c r="P1567" s="17">
        <f>VLOOKUP(D1567,Details!$C$1:$J$3719,3,FALSE)</f>
        <v>0</v>
      </c>
      <c r="Q1567" s="18" t="str">
        <f>VLOOKUP(D1567,Details!$C$1:$J$3719,4,FALSE)</f>
        <v>10th Pass</v>
      </c>
      <c r="R1567" s="17">
        <f>VLOOKUP(D1567,Details!$C$1:$J$3719,5,FALSE)</f>
        <v>61</v>
      </c>
      <c r="S1567" s="18" t="str">
        <f>VLOOKUP(D1567,Details!$C$1:$J$3719,6,FALSE)</f>
        <v>Rs2,26,000 ~ 2Lacs+</v>
      </c>
      <c r="T1567" s="18" t="str">
        <f>VLOOKUP(D1567,Details!$C$1:$J$3719,7,FALSE)</f>
        <v>Rs400 ~ 4Hund+</v>
      </c>
      <c r="U1567" s="18" t="str">
        <f>VLOOKUP(D1567,Details!$C$1:$J$3719,8,FALSE)</f>
        <v/>
      </c>
    </row>
    <row r="1568">
      <c r="A1568" s="5" t="s">
        <v>22</v>
      </c>
      <c r="B1568" s="5" t="s">
        <v>8201</v>
      </c>
      <c r="C1568" s="21" t="s">
        <v>253</v>
      </c>
      <c r="D1568" s="21" t="s">
        <v>8209</v>
      </c>
      <c r="E1568" s="21" t="s">
        <v>346</v>
      </c>
      <c r="F1568" s="22">
        <v>52.0</v>
      </c>
      <c r="G1568" s="21" t="s">
        <v>253</v>
      </c>
      <c r="H1568" s="13"/>
      <c r="I1568" s="21" t="s">
        <v>48</v>
      </c>
      <c r="J1568" s="22">
        <v>1173.0</v>
      </c>
      <c r="K1568" s="22">
        <v>0.0</v>
      </c>
      <c r="L1568" s="22">
        <v>1173.0</v>
      </c>
      <c r="M1568" s="22">
        <v>0.87</v>
      </c>
      <c r="N1568" s="14">
        <v>0.634479327</v>
      </c>
      <c r="O1568" s="14">
        <v>184876.0</v>
      </c>
      <c r="P1568" s="17" t="str">
        <f>VLOOKUP(D1568,Details!$C$1:$J$3719,3,FALSE)</f>
        <v>#N/A</v>
      </c>
      <c r="Q1568" s="18" t="str">
        <f>VLOOKUP(D1568,Details!$C$1:$J$3719,4,FALSE)</f>
        <v>#N/A</v>
      </c>
      <c r="R1568" s="17" t="str">
        <f>VLOOKUP(D1568,Details!$C$1:$J$3719,5,FALSE)</f>
        <v>#N/A</v>
      </c>
      <c r="S1568" s="18" t="str">
        <f>VLOOKUP(D1568,Details!$C$1:$J$3719,6,FALSE)</f>
        <v>#N/A</v>
      </c>
      <c r="T1568" s="18" t="str">
        <f>VLOOKUP(D1568,Details!$C$1:$J$3719,7,FALSE)</f>
        <v>#N/A</v>
      </c>
      <c r="U1568" s="18" t="str">
        <f>VLOOKUP(D1568,Details!$C$1:$J$3719,8,FALSE)</f>
        <v>#N/A</v>
      </c>
    </row>
    <row r="1569">
      <c r="A1569" s="5" t="s">
        <v>22</v>
      </c>
      <c r="B1569" s="5" t="s">
        <v>8210</v>
      </c>
      <c r="C1569" s="21" t="s">
        <v>943</v>
      </c>
      <c r="D1569" s="21" t="s">
        <v>8211</v>
      </c>
      <c r="E1569" s="21" t="s">
        <v>33</v>
      </c>
      <c r="F1569" s="22">
        <v>44.0</v>
      </c>
      <c r="G1569" s="21" t="s">
        <v>943</v>
      </c>
      <c r="H1569" s="13"/>
      <c r="I1569" s="21" t="s">
        <v>40</v>
      </c>
      <c r="J1569" s="22">
        <v>45787.0</v>
      </c>
      <c r="K1569" s="22">
        <v>122.0</v>
      </c>
      <c r="L1569" s="22">
        <v>45909.0</v>
      </c>
      <c r="M1569" s="22">
        <v>42.43</v>
      </c>
      <c r="N1569" s="14">
        <v>29.5683481</v>
      </c>
      <c r="O1569" s="14">
        <v>155264.0</v>
      </c>
      <c r="P1569" s="17">
        <f>VLOOKUP(D1569,Details!$C$1:$J$3719,3,FALSE)</f>
        <v>0</v>
      </c>
      <c r="Q1569" s="18" t="str">
        <f>VLOOKUP(D1569,Details!$C$1:$J$3719,4,FALSE)</f>
        <v>10th Pass</v>
      </c>
      <c r="R1569" s="17">
        <f>VLOOKUP(D1569,Details!$C$1:$J$3719,5,FALSE)</f>
        <v>44</v>
      </c>
      <c r="S1569" s="18" t="str">
        <f>VLOOKUP(D1569,Details!$C$1:$J$3719,6,FALSE)</f>
        <v>Rs11,80,000 ~ 11Lacs+</v>
      </c>
      <c r="T1569" s="18" t="str">
        <f>VLOOKUP(D1569,Details!$C$1:$J$3719,7,FALSE)</f>
        <v>Rs0 ~ </v>
      </c>
      <c r="U1569" s="18" t="str">
        <f>VLOOKUP(D1569,Details!$C$1:$J$3719,8,FALSE)</f>
        <v>Y</v>
      </c>
    </row>
    <row r="1570">
      <c r="A1570" s="5" t="s">
        <v>22</v>
      </c>
      <c r="B1570" s="5" t="s">
        <v>8210</v>
      </c>
      <c r="C1570" s="21" t="s">
        <v>943</v>
      </c>
      <c r="D1570" s="21" t="s">
        <v>8212</v>
      </c>
      <c r="E1570" s="21" t="s">
        <v>33</v>
      </c>
      <c r="F1570" s="22">
        <v>65.0</v>
      </c>
      <c r="G1570" s="21" t="s">
        <v>943</v>
      </c>
      <c r="H1570" s="13"/>
      <c r="I1570" s="21" t="s">
        <v>28</v>
      </c>
      <c r="J1570" s="22">
        <v>29721.0</v>
      </c>
      <c r="K1570" s="22">
        <v>38.0</v>
      </c>
      <c r="L1570" s="22">
        <v>29759.0</v>
      </c>
      <c r="M1570" s="22">
        <v>27.5</v>
      </c>
      <c r="N1570" s="14">
        <v>19.1667096</v>
      </c>
      <c r="O1570" s="14">
        <v>155264.0</v>
      </c>
      <c r="P1570" s="17" t="str">
        <f>VLOOKUP(D1570,Details!$C$1:$J$3719,3,FALSE)</f>
        <v>#N/A</v>
      </c>
      <c r="Q1570" s="18" t="str">
        <f>VLOOKUP(D1570,Details!$C$1:$J$3719,4,FALSE)</f>
        <v>#N/A</v>
      </c>
      <c r="R1570" s="17" t="str">
        <f>VLOOKUP(D1570,Details!$C$1:$J$3719,5,FALSE)</f>
        <v>#N/A</v>
      </c>
      <c r="S1570" s="18" t="str">
        <f>VLOOKUP(D1570,Details!$C$1:$J$3719,6,FALSE)</f>
        <v>#N/A</v>
      </c>
      <c r="T1570" s="18" t="str">
        <f>VLOOKUP(D1570,Details!$C$1:$J$3719,7,FALSE)</f>
        <v>#N/A</v>
      </c>
      <c r="U1570" s="18" t="str">
        <f>VLOOKUP(D1570,Details!$C$1:$J$3719,8,FALSE)</f>
        <v>#N/A</v>
      </c>
    </row>
    <row r="1571">
      <c r="A1571" s="5" t="s">
        <v>22</v>
      </c>
      <c r="B1571" s="5" t="s">
        <v>8210</v>
      </c>
      <c r="C1571" s="21" t="s">
        <v>943</v>
      </c>
      <c r="D1571" s="21" t="s">
        <v>8213</v>
      </c>
      <c r="E1571" s="21" t="s">
        <v>346</v>
      </c>
      <c r="F1571" s="22">
        <v>44.0</v>
      </c>
      <c r="G1571" s="21" t="s">
        <v>943</v>
      </c>
      <c r="H1571" s="13"/>
      <c r="I1571" s="21" t="s">
        <v>52</v>
      </c>
      <c r="J1571" s="22">
        <v>21669.0</v>
      </c>
      <c r="K1571" s="22">
        <v>56.0</v>
      </c>
      <c r="L1571" s="22">
        <v>21725.0</v>
      </c>
      <c r="M1571" s="22">
        <v>20.08</v>
      </c>
      <c r="N1571" s="14">
        <v>13.99229699</v>
      </c>
      <c r="O1571" s="14">
        <v>155264.0</v>
      </c>
      <c r="P1571" s="17" t="str">
        <f>VLOOKUP(D1571,Details!$C$1:$J$3719,3,FALSE)</f>
        <v>#N/A</v>
      </c>
      <c r="Q1571" s="18" t="str">
        <f>VLOOKUP(D1571,Details!$C$1:$J$3719,4,FALSE)</f>
        <v>#N/A</v>
      </c>
      <c r="R1571" s="17" t="str">
        <f>VLOOKUP(D1571,Details!$C$1:$J$3719,5,FALSE)</f>
        <v>#N/A</v>
      </c>
      <c r="S1571" s="18" t="str">
        <f>VLOOKUP(D1571,Details!$C$1:$J$3719,6,FALSE)</f>
        <v>#N/A</v>
      </c>
      <c r="T1571" s="18" t="str">
        <f>VLOOKUP(D1571,Details!$C$1:$J$3719,7,FALSE)</f>
        <v>#N/A</v>
      </c>
      <c r="U1571" s="18" t="str">
        <f>VLOOKUP(D1571,Details!$C$1:$J$3719,8,FALSE)</f>
        <v>#N/A</v>
      </c>
    </row>
    <row r="1572">
      <c r="A1572" s="5" t="s">
        <v>22</v>
      </c>
      <c r="B1572" s="5" t="s">
        <v>8210</v>
      </c>
      <c r="C1572" s="21" t="s">
        <v>943</v>
      </c>
      <c r="D1572" s="21" t="s">
        <v>8214</v>
      </c>
      <c r="E1572" s="21" t="s">
        <v>33</v>
      </c>
      <c r="F1572" s="22">
        <v>35.0</v>
      </c>
      <c r="G1572" s="21" t="s">
        <v>943</v>
      </c>
      <c r="H1572" s="13"/>
      <c r="I1572" s="21" t="s">
        <v>48</v>
      </c>
      <c r="J1572" s="22">
        <v>3354.0</v>
      </c>
      <c r="K1572" s="22">
        <v>1.0</v>
      </c>
      <c r="L1572" s="22">
        <v>3355.0</v>
      </c>
      <c r="M1572" s="22">
        <v>3.1</v>
      </c>
      <c r="N1572" s="14">
        <v>2.160835738</v>
      </c>
      <c r="O1572" s="14">
        <v>155264.0</v>
      </c>
      <c r="P1572" s="17">
        <f>VLOOKUP(D1572,Details!$C$1:$J$3719,3,FALSE)</f>
        <v>0</v>
      </c>
      <c r="Q1572" s="18" t="str">
        <f>VLOOKUP(D1572,Details!$C$1:$J$3719,4,FALSE)</f>
        <v>Not Given</v>
      </c>
      <c r="R1572" s="17">
        <f>VLOOKUP(D1572,Details!$C$1:$J$3719,5,FALSE)</f>
        <v>40</v>
      </c>
      <c r="S1572" s="18" t="str">
        <f>VLOOKUP(D1572,Details!$C$1:$J$3719,6,FALSE)</f>
        <v>Nil</v>
      </c>
      <c r="T1572" s="18" t="str">
        <f>VLOOKUP(D1572,Details!$C$1:$J$3719,7,FALSE)</f>
        <v>Rs0 ~ </v>
      </c>
      <c r="U1572" s="18" t="str">
        <f>VLOOKUP(D1572,Details!$C$1:$J$3719,8,FALSE)</f>
        <v/>
      </c>
    </row>
    <row r="1573">
      <c r="A1573" s="5" t="s">
        <v>22</v>
      </c>
      <c r="B1573" s="5" t="s">
        <v>8210</v>
      </c>
      <c r="C1573" s="21" t="s">
        <v>943</v>
      </c>
      <c r="D1573" s="21" t="s">
        <v>8215</v>
      </c>
      <c r="E1573" s="21" t="s">
        <v>33</v>
      </c>
      <c r="F1573" s="22">
        <v>41.0</v>
      </c>
      <c r="G1573" s="21" t="s">
        <v>943</v>
      </c>
      <c r="H1573" s="13"/>
      <c r="I1573" s="21" t="s">
        <v>48</v>
      </c>
      <c r="J1573" s="22">
        <v>2359.0</v>
      </c>
      <c r="K1573" s="22">
        <v>2.0</v>
      </c>
      <c r="L1573" s="22">
        <v>2361.0</v>
      </c>
      <c r="M1573" s="22">
        <v>2.18</v>
      </c>
      <c r="N1573" s="14">
        <v>1.52063582</v>
      </c>
      <c r="O1573" s="14">
        <v>155264.0</v>
      </c>
      <c r="P1573" s="17">
        <f>VLOOKUP(D1573,Details!$C$1:$J$3719,3,FALSE)</f>
        <v>0</v>
      </c>
      <c r="Q1573" s="18" t="str">
        <f>VLOOKUP(D1573,Details!$C$1:$J$3719,4,FALSE)</f>
        <v>Not Given</v>
      </c>
      <c r="R1573" s="17">
        <f>VLOOKUP(D1573,Details!$C$1:$J$3719,5,FALSE)</f>
        <v>41</v>
      </c>
      <c r="S1573" s="18" t="str">
        <f>VLOOKUP(D1573,Details!$C$1:$J$3719,6,FALSE)</f>
        <v>Rs50,000 ~ 50Thou+</v>
      </c>
      <c r="T1573" s="18" t="str">
        <f>VLOOKUP(D1573,Details!$C$1:$J$3719,7,FALSE)</f>
        <v>Rs0 ~ </v>
      </c>
      <c r="U1573" s="18" t="str">
        <f>VLOOKUP(D1573,Details!$C$1:$J$3719,8,FALSE)</f>
        <v/>
      </c>
    </row>
    <row r="1574">
      <c r="A1574" s="5" t="s">
        <v>22</v>
      </c>
      <c r="B1574" s="5" t="s">
        <v>8210</v>
      </c>
      <c r="C1574" s="21" t="s">
        <v>943</v>
      </c>
      <c r="D1574" s="21" t="s">
        <v>8216</v>
      </c>
      <c r="E1574" s="21" t="s">
        <v>346</v>
      </c>
      <c r="F1574" s="22">
        <v>26.0</v>
      </c>
      <c r="G1574" s="21" t="s">
        <v>943</v>
      </c>
      <c r="H1574" s="13"/>
      <c r="I1574" s="21" t="s">
        <v>44</v>
      </c>
      <c r="J1574" s="22">
        <v>1878.0</v>
      </c>
      <c r="K1574" s="22">
        <v>13.0</v>
      </c>
      <c r="L1574" s="22">
        <v>1891.0</v>
      </c>
      <c r="M1574" s="22">
        <v>1.75</v>
      </c>
      <c r="N1574" s="14">
        <v>1.217925598</v>
      </c>
      <c r="O1574" s="14">
        <v>155264.0</v>
      </c>
      <c r="P1574" s="17" t="str">
        <f>VLOOKUP(D1574,Details!$C$1:$J$3719,3,FALSE)</f>
        <v>#N/A</v>
      </c>
      <c r="Q1574" s="18" t="str">
        <f>VLOOKUP(D1574,Details!$C$1:$J$3719,4,FALSE)</f>
        <v>#N/A</v>
      </c>
      <c r="R1574" s="17" t="str">
        <f>VLOOKUP(D1574,Details!$C$1:$J$3719,5,FALSE)</f>
        <v>#N/A</v>
      </c>
      <c r="S1574" s="18" t="str">
        <f>VLOOKUP(D1574,Details!$C$1:$J$3719,6,FALSE)</f>
        <v>#N/A</v>
      </c>
      <c r="T1574" s="18" t="str">
        <f>VLOOKUP(D1574,Details!$C$1:$J$3719,7,FALSE)</f>
        <v>#N/A</v>
      </c>
      <c r="U1574" s="18" t="str">
        <f>VLOOKUP(D1574,Details!$C$1:$J$3719,8,FALSE)</f>
        <v>#N/A</v>
      </c>
    </row>
    <row r="1575">
      <c r="A1575" s="5" t="s">
        <v>22</v>
      </c>
      <c r="B1575" s="5" t="s">
        <v>8210</v>
      </c>
      <c r="C1575" s="21" t="s">
        <v>943</v>
      </c>
      <c r="D1575" s="21" t="s">
        <v>8217</v>
      </c>
      <c r="E1575" s="21" t="s">
        <v>33</v>
      </c>
      <c r="F1575" s="22">
        <v>61.0</v>
      </c>
      <c r="G1575" s="21" t="s">
        <v>943</v>
      </c>
      <c r="H1575" s="13"/>
      <c r="I1575" s="21" t="s">
        <v>35</v>
      </c>
      <c r="J1575" s="22">
        <v>1831.0</v>
      </c>
      <c r="K1575" s="22">
        <v>0.0</v>
      </c>
      <c r="L1575" s="22">
        <v>1831.0</v>
      </c>
      <c r="M1575" s="22">
        <v>1.69</v>
      </c>
      <c r="N1575" s="14">
        <v>1.179281739</v>
      </c>
      <c r="O1575" s="14">
        <v>155264.0</v>
      </c>
      <c r="P1575" s="17">
        <f>VLOOKUP(D1575,Details!$C$1:$J$3719,3,FALSE)</f>
        <v>0</v>
      </c>
      <c r="Q1575" s="18" t="str">
        <f>VLOOKUP(D1575,Details!$C$1:$J$3719,4,FALSE)</f>
        <v>10th Pass</v>
      </c>
      <c r="R1575" s="17">
        <f>VLOOKUP(D1575,Details!$C$1:$J$3719,5,FALSE)</f>
        <v>61</v>
      </c>
      <c r="S1575" s="18" t="str">
        <f>VLOOKUP(D1575,Details!$C$1:$J$3719,6,FALSE)</f>
        <v>Rs10,01,000 ~ 10Lacs+</v>
      </c>
      <c r="T1575" s="18" t="str">
        <f>VLOOKUP(D1575,Details!$C$1:$J$3719,7,FALSE)</f>
        <v>Rs0 ~ </v>
      </c>
      <c r="U1575" s="18" t="str">
        <f>VLOOKUP(D1575,Details!$C$1:$J$3719,8,FALSE)</f>
        <v/>
      </c>
    </row>
    <row r="1576">
      <c r="A1576" s="5" t="s">
        <v>22</v>
      </c>
      <c r="B1576" s="5" t="s">
        <v>8210</v>
      </c>
      <c r="C1576" s="21" t="s">
        <v>943</v>
      </c>
      <c r="D1576" s="21" t="s">
        <v>8218</v>
      </c>
      <c r="E1576" s="21" t="s">
        <v>346</v>
      </c>
      <c r="F1576" s="22">
        <v>37.0</v>
      </c>
      <c r="G1576" s="21" t="s">
        <v>943</v>
      </c>
      <c r="H1576" s="13"/>
      <c r="I1576" s="21" t="s">
        <v>73</v>
      </c>
      <c r="J1576" s="22">
        <v>1381.0</v>
      </c>
      <c r="K1576" s="22">
        <v>0.0</v>
      </c>
      <c r="L1576" s="22">
        <v>1381.0</v>
      </c>
      <c r="M1576" s="22">
        <v>1.28</v>
      </c>
      <c r="N1576" s="14">
        <v>0.889452803</v>
      </c>
      <c r="O1576" s="14">
        <v>155264.0</v>
      </c>
      <c r="P1576" s="17">
        <f>VLOOKUP(D1576,Details!$C$1:$J$3719,3,FALSE)</f>
        <v>0</v>
      </c>
      <c r="Q1576" s="18" t="str">
        <f>VLOOKUP(D1576,Details!$C$1:$J$3719,4,FALSE)</f>
        <v>Not Given</v>
      </c>
      <c r="R1576" s="17">
        <f>VLOOKUP(D1576,Details!$C$1:$J$3719,5,FALSE)</f>
        <v>35</v>
      </c>
      <c r="S1576" s="18" t="str">
        <f>VLOOKUP(D1576,Details!$C$1:$J$3719,6,FALSE)</f>
        <v>Rs1,75,000 ~ 1Lacs+</v>
      </c>
      <c r="T1576" s="18" t="str">
        <f>VLOOKUP(D1576,Details!$C$1:$J$3719,7,FALSE)</f>
        <v>Rs0 ~ </v>
      </c>
      <c r="U1576" s="18" t="str">
        <f>VLOOKUP(D1576,Details!$C$1:$J$3719,8,FALSE)</f>
        <v/>
      </c>
    </row>
    <row r="1577">
      <c r="A1577" s="5" t="s">
        <v>22</v>
      </c>
      <c r="B1577" s="5" t="s">
        <v>8219</v>
      </c>
      <c r="C1577" s="21" t="s">
        <v>943</v>
      </c>
      <c r="D1577" s="21" t="s">
        <v>8220</v>
      </c>
      <c r="E1577" s="21" t="s">
        <v>33</v>
      </c>
      <c r="F1577" s="22">
        <v>31.0</v>
      </c>
      <c r="G1577" s="21" t="s">
        <v>943</v>
      </c>
      <c r="H1577" s="13"/>
      <c r="I1577" s="21" t="s">
        <v>40</v>
      </c>
      <c r="J1577" s="22">
        <v>48299.0</v>
      </c>
      <c r="K1577" s="22">
        <v>194.0</v>
      </c>
      <c r="L1577" s="22">
        <v>48493.0</v>
      </c>
      <c r="M1577" s="22">
        <v>41.43</v>
      </c>
      <c r="N1577" s="14">
        <v>29.81139267</v>
      </c>
      <c r="O1577" s="14">
        <v>162666.0</v>
      </c>
      <c r="P1577" s="17" t="str">
        <f>VLOOKUP(D1577,Details!$C$1:$J$3719,3,FALSE)</f>
        <v>#N/A</v>
      </c>
      <c r="Q1577" s="18" t="str">
        <f>VLOOKUP(D1577,Details!$C$1:$J$3719,4,FALSE)</f>
        <v>#N/A</v>
      </c>
      <c r="R1577" s="17" t="str">
        <f>VLOOKUP(D1577,Details!$C$1:$J$3719,5,FALSE)</f>
        <v>#N/A</v>
      </c>
      <c r="S1577" s="18" t="str">
        <f>VLOOKUP(D1577,Details!$C$1:$J$3719,6,FALSE)</f>
        <v>#N/A</v>
      </c>
      <c r="T1577" s="18" t="str">
        <f>VLOOKUP(D1577,Details!$C$1:$J$3719,7,FALSE)</f>
        <v>#N/A</v>
      </c>
      <c r="U1577" s="18" t="str">
        <f>VLOOKUP(D1577,Details!$C$1:$J$3719,8,FALSE)</f>
        <v>#N/A</v>
      </c>
    </row>
    <row r="1578">
      <c r="A1578" s="5" t="s">
        <v>22</v>
      </c>
      <c r="B1578" s="5" t="s">
        <v>8219</v>
      </c>
      <c r="C1578" s="21" t="s">
        <v>943</v>
      </c>
      <c r="D1578" s="21" t="s">
        <v>8221</v>
      </c>
      <c r="E1578" s="21" t="s">
        <v>33</v>
      </c>
      <c r="F1578" s="22">
        <v>47.0</v>
      </c>
      <c r="G1578" s="21" t="s">
        <v>943</v>
      </c>
      <c r="H1578" s="13"/>
      <c r="I1578" s="21" t="s">
        <v>52</v>
      </c>
      <c r="J1578" s="22">
        <v>33242.0</v>
      </c>
      <c r="K1578" s="22">
        <v>198.0</v>
      </c>
      <c r="L1578" s="22">
        <v>33440.0</v>
      </c>
      <c r="M1578" s="22">
        <v>28.57</v>
      </c>
      <c r="N1578" s="14">
        <v>20.5574613</v>
      </c>
      <c r="O1578" s="14">
        <v>162666.0</v>
      </c>
      <c r="P1578" s="17" t="str">
        <f>VLOOKUP(D1578,Details!$C$1:$J$3719,3,FALSE)</f>
        <v>#N/A</v>
      </c>
      <c r="Q1578" s="18" t="str">
        <f>VLOOKUP(D1578,Details!$C$1:$J$3719,4,FALSE)</f>
        <v>#N/A</v>
      </c>
      <c r="R1578" s="17" t="str">
        <f>VLOOKUP(D1578,Details!$C$1:$J$3719,5,FALSE)</f>
        <v>#N/A</v>
      </c>
      <c r="S1578" s="18" t="str">
        <f>VLOOKUP(D1578,Details!$C$1:$J$3719,6,FALSE)</f>
        <v>#N/A</v>
      </c>
      <c r="T1578" s="18" t="str">
        <f>VLOOKUP(D1578,Details!$C$1:$J$3719,7,FALSE)</f>
        <v>#N/A</v>
      </c>
      <c r="U1578" s="18" t="str">
        <f>VLOOKUP(D1578,Details!$C$1:$J$3719,8,FALSE)</f>
        <v>#N/A</v>
      </c>
    </row>
    <row r="1579">
      <c r="A1579" s="5" t="s">
        <v>22</v>
      </c>
      <c r="B1579" s="5" t="s">
        <v>8219</v>
      </c>
      <c r="C1579" s="21" t="s">
        <v>943</v>
      </c>
      <c r="D1579" s="21" t="s">
        <v>8222</v>
      </c>
      <c r="E1579" s="21" t="s">
        <v>33</v>
      </c>
      <c r="F1579" s="22">
        <v>45.0</v>
      </c>
      <c r="G1579" s="21" t="s">
        <v>943</v>
      </c>
      <c r="H1579" s="13"/>
      <c r="I1579" s="21" t="s">
        <v>130</v>
      </c>
      <c r="J1579" s="22">
        <v>23621.0</v>
      </c>
      <c r="K1579" s="22">
        <v>86.0</v>
      </c>
      <c r="L1579" s="22">
        <v>23707.0</v>
      </c>
      <c r="M1579" s="22">
        <v>20.26</v>
      </c>
      <c r="N1579" s="14">
        <v>14.57403514</v>
      </c>
      <c r="O1579" s="14">
        <v>162666.0</v>
      </c>
      <c r="P1579" s="17">
        <f>VLOOKUP(D1579,Details!$C$1:$J$3719,3,FALSE)</f>
        <v>2</v>
      </c>
      <c r="Q1579" s="18" t="str">
        <f>VLOOKUP(D1579,Details!$C$1:$J$3719,4,FALSE)</f>
        <v>Graduate</v>
      </c>
      <c r="R1579" s="17">
        <f>VLOOKUP(D1579,Details!$C$1:$J$3719,5,FALSE)</f>
        <v>45</v>
      </c>
      <c r="S1579" s="18" t="str">
        <f>VLOOKUP(D1579,Details!$C$1:$J$3719,6,FALSE)</f>
        <v>Rs6,48,000 ~ 6Lacs+</v>
      </c>
      <c r="T1579" s="18" t="str">
        <f>VLOOKUP(D1579,Details!$C$1:$J$3719,7,FALSE)</f>
        <v>Rs0 ~ </v>
      </c>
      <c r="U1579" s="18" t="str">
        <f>VLOOKUP(D1579,Details!$C$1:$J$3719,8,FALSE)</f>
        <v/>
      </c>
    </row>
    <row r="1580">
      <c r="A1580" s="5" t="s">
        <v>22</v>
      </c>
      <c r="B1580" s="5" t="s">
        <v>8219</v>
      </c>
      <c r="C1580" s="21" t="s">
        <v>943</v>
      </c>
      <c r="D1580" s="21" t="s">
        <v>8223</v>
      </c>
      <c r="E1580" s="21" t="s">
        <v>33</v>
      </c>
      <c r="F1580" s="22">
        <v>36.0</v>
      </c>
      <c r="G1580" s="21" t="s">
        <v>943</v>
      </c>
      <c r="H1580" s="13"/>
      <c r="I1580" s="21" t="s">
        <v>48</v>
      </c>
      <c r="J1580" s="22">
        <v>4470.0</v>
      </c>
      <c r="K1580" s="22">
        <v>1.0</v>
      </c>
      <c r="L1580" s="22">
        <v>4471.0</v>
      </c>
      <c r="M1580" s="22">
        <v>3.82</v>
      </c>
      <c r="N1580" s="14">
        <v>2.748576838</v>
      </c>
      <c r="O1580" s="14">
        <v>162666.0</v>
      </c>
      <c r="P1580" s="17">
        <f>VLOOKUP(D1580,Details!$C$1:$J$3719,3,FALSE)</f>
        <v>0</v>
      </c>
      <c r="Q1580" s="18" t="str">
        <f>VLOOKUP(D1580,Details!$C$1:$J$3719,4,FALSE)</f>
        <v>5th Pass</v>
      </c>
      <c r="R1580" s="17">
        <f>VLOOKUP(D1580,Details!$C$1:$J$3719,5,FALSE)</f>
        <v>36</v>
      </c>
      <c r="S1580" s="18" t="str">
        <f>VLOOKUP(D1580,Details!$C$1:$J$3719,6,FALSE)</f>
        <v>Nil</v>
      </c>
      <c r="T1580" s="18" t="str">
        <f>VLOOKUP(D1580,Details!$C$1:$J$3719,7,FALSE)</f>
        <v>Rs0 ~ </v>
      </c>
      <c r="U1580" s="18" t="str">
        <f>VLOOKUP(D1580,Details!$C$1:$J$3719,8,FALSE)</f>
        <v/>
      </c>
    </row>
    <row r="1581">
      <c r="A1581" s="5" t="s">
        <v>22</v>
      </c>
      <c r="B1581" s="5" t="s">
        <v>8219</v>
      </c>
      <c r="C1581" s="21" t="s">
        <v>943</v>
      </c>
      <c r="D1581" s="21" t="s">
        <v>8224</v>
      </c>
      <c r="E1581" s="21" t="s">
        <v>346</v>
      </c>
      <c r="F1581" s="22">
        <v>28.0</v>
      </c>
      <c r="G1581" s="21" t="s">
        <v>943</v>
      </c>
      <c r="H1581" s="13"/>
      <c r="I1581" s="21" t="s">
        <v>35</v>
      </c>
      <c r="J1581" s="22">
        <v>2581.0</v>
      </c>
      <c r="K1581" s="22">
        <v>3.0</v>
      </c>
      <c r="L1581" s="22">
        <v>2584.0</v>
      </c>
      <c r="M1581" s="22">
        <v>2.21</v>
      </c>
      <c r="N1581" s="14">
        <v>1.588531101</v>
      </c>
      <c r="O1581" s="14">
        <v>162666.0</v>
      </c>
      <c r="P1581" s="17">
        <f>VLOOKUP(D1581,Details!$C$1:$J$3719,3,FALSE)</f>
        <v>0</v>
      </c>
      <c r="Q1581" s="18" t="str">
        <f>VLOOKUP(D1581,Details!$C$1:$J$3719,4,FALSE)</f>
        <v>Graduate</v>
      </c>
      <c r="R1581" s="17">
        <f>VLOOKUP(D1581,Details!$C$1:$J$3719,5,FALSE)</f>
        <v>28</v>
      </c>
      <c r="S1581" s="18" t="str">
        <f>VLOOKUP(D1581,Details!$C$1:$J$3719,6,FALSE)</f>
        <v>Rs5,85,000 ~ 5Lacs+</v>
      </c>
      <c r="T1581" s="18" t="str">
        <f>VLOOKUP(D1581,Details!$C$1:$J$3719,7,FALSE)</f>
        <v>Rs0 ~ </v>
      </c>
      <c r="U1581" s="18" t="str">
        <f>VLOOKUP(D1581,Details!$C$1:$J$3719,8,FALSE)</f>
        <v/>
      </c>
    </row>
    <row r="1582">
      <c r="A1582" s="5" t="s">
        <v>22</v>
      </c>
      <c r="B1582" s="5" t="s">
        <v>8219</v>
      </c>
      <c r="C1582" s="21" t="s">
        <v>943</v>
      </c>
      <c r="D1582" s="21" t="s">
        <v>8225</v>
      </c>
      <c r="E1582" s="21" t="s">
        <v>33</v>
      </c>
      <c r="F1582" s="22">
        <v>34.0</v>
      </c>
      <c r="G1582" s="21" t="s">
        <v>943</v>
      </c>
      <c r="H1582" s="13"/>
      <c r="I1582" s="21" t="s">
        <v>48</v>
      </c>
      <c r="J1582" s="22">
        <v>2207.0</v>
      </c>
      <c r="K1582" s="22">
        <v>1.0</v>
      </c>
      <c r="L1582" s="22">
        <v>2208.0</v>
      </c>
      <c r="M1582" s="22">
        <v>1.89</v>
      </c>
      <c r="N1582" s="14">
        <v>1.357382612</v>
      </c>
      <c r="O1582" s="14">
        <v>162666.0</v>
      </c>
      <c r="P1582" s="17" t="str">
        <f>VLOOKUP(D1582,Details!$C$1:$J$3719,3,FALSE)</f>
        <v>#N/A</v>
      </c>
      <c r="Q1582" s="18" t="str">
        <f>VLOOKUP(D1582,Details!$C$1:$J$3719,4,FALSE)</f>
        <v>#N/A</v>
      </c>
      <c r="R1582" s="17" t="str">
        <f>VLOOKUP(D1582,Details!$C$1:$J$3719,5,FALSE)</f>
        <v>#N/A</v>
      </c>
      <c r="S1582" s="18" t="str">
        <f>VLOOKUP(D1582,Details!$C$1:$J$3719,6,FALSE)</f>
        <v>#N/A</v>
      </c>
      <c r="T1582" s="18" t="str">
        <f>VLOOKUP(D1582,Details!$C$1:$J$3719,7,FALSE)</f>
        <v>#N/A</v>
      </c>
      <c r="U1582" s="18" t="str">
        <f>VLOOKUP(D1582,Details!$C$1:$J$3719,8,FALSE)</f>
        <v>#N/A</v>
      </c>
    </row>
    <row r="1583">
      <c r="A1583" s="5" t="s">
        <v>22</v>
      </c>
      <c r="B1583" s="5" t="s">
        <v>8219</v>
      </c>
      <c r="C1583" s="21" t="s">
        <v>943</v>
      </c>
      <c r="D1583" s="21" t="s">
        <v>8226</v>
      </c>
      <c r="E1583" s="21" t="s">
        <v>33</v>
      </c>
      <c r="F1583" s="22">
        <v>30.0</v>
      </c>
      <c r="G1583" s="21" t="s">
        <v>943</v>
      </c>
      <c r="H1583" s="13"/>
      <c r="I1583" s="21" t="s">
        <v>48</v>
      </c>
      <c r="J1583" s="22">
        <v>2138.0</v>
      </c>
      <c r="K1583" s="22">
        <v>1.0</v>
      </c>
      <c r="L1583" s="22">
        <v>2139.0</v>
      </c>
      <c r="M1583" s="22">
        <v>1.83</v>
      </c>
      <c r="N1583" s="14">
        <v>1.314964406</v>
      </c>
      <c r="O1583" s="14">
        <v>162666.0</v>
      </c>
      <c r="P1583" s="17">
        <f>VLOOKUP(D1583,Details!$C$1:$J$3719,3,FALSE)</f>
        <v>0</v>
      </c>
      <c r="Q1583" s="18" t="str">
        <f>VLOOKUP(D1583,Details!$C$1:$J$3719,4,FALSE)</f>
        <v>10th Pass</v>
      </c>
      <c r="R1583" s="17">
        <f>VLOOKUP(D1583,Details!$C$1:$J$3719,5,FALSE)</f>
        <v>30</v>
      </c>
      <c r="S1583" s="18" t="str">
        <f>VLOOKUP(D1583,Details!$C$1:$J$3719,6,FALSE)</f>
        <v>Rs7,10,000 ~ 7Lacs+</v>
      </c>
      <c r="T1583" s="18" t="str">
        <f>VLOOKUP(D1583,Details!$C$1:$J$3719,7,FALSE)</f>
        <v>Rs0 ~ </v>
      </c>
      <c r="U1583" s="18" t="str">
        <f>VLOOKUP(D1583,Details!$C$1:$J$3719,8,FALSE)</f>
        <v/>
      </c>
    </row>
    <row r="1584">
      <c r="A1584" s="5" t="s">
        <v>22</v>
      </c>
      <c r="B1584" s="5" t="s">
        <v>8227</v>
      </c>
      <c r="C1584" s="21" t="s">
        <v>253</v>
      </c>
      <c r="D1584" s="21" t="s">
        <v>8228</v>
      </c>
      <c r="E1584" s="21" t="s">
        <v>346</v>
      </c>
      <c r="F1584" s="22">
        <v>41.0</v>
      </c>
      <c r="G1584" s="21" t="s">
        <v>253</v>
      </c>
      <c r="H1584" s="13"/>
      <c r="I1584" s="21" t="s">
        <v>40</v>
      </c>
      <c r="J1584" s="22">
        <v>49381.0</v>
      </c>
      <c r="K1584" s="22">
        <v>233.0</v>
      </c>
      <c r="L1584" s="22">
        <v>49614.0</v>
      </c>
      <c r="M1584" s="22">
        <v>41.36</v>
      </c>
      <c r="N1584" s="14">
        <v>30.23990053</v>
      </c>
      <c r="O1584" s="14">
        <v>164068.0</v>
      </c>
      <c r="P1584" s="17">
        <f>VLOOKUP(D1584,Details!$C$1:$J$3719,3,FALSE)</f>
        <v>0</v>
      </c>
      <c r="Q1584" s="18" t="str">
        <f>VLOOKUP(D1584,Details!$C$1:$J$3719,4,FALSE)</f>
        <v>12th Pass</v>
      </c>
      <c r="R1584" s="17">
        <f>VLOOKUP(D1584,Details!$C$1:$J$3719,5,FALSE)</f>
        <v>41</v>
      </c>
      <c r="S1584" s="18" t="str">
        <f>VLOOKUP(D1584,Details!$C$1:$J$3719,6,FALSE)</f>
        <v>Rs6,83,709 ~ 6Lacs+</v>
      </c>
      <c r="T1584" s="18" t="str">
        <f>VLOOKUP(D1584,Details!$C$1:$J$3719,7,FALSE)</f>
        <v>Rs12,100 ~ 12Thou+</v>
      </c>
      <c r="U1584" s="18" t="str">
        <f>VLOOKUP(D1584,Details!$C$1:$J$3719,8,FALSE)</f>
        <v>Y</v>
      </c>
    </row>
    <row r="1585">
      <c r="A1585" s="5" t="s">
        <v>22</v>
      </c>
      <c r="B1585" s="5" t="s">
        <v>8227</v>
      </c>
      <c r="C1585" s="21" t="s">
        <v>253</v>
      </c>
      <c r="D1585" s="21" t="s">
        <v>8229</v>
      </c>
      <c r="E1585" s="21" t="s">
        <v>33</v>
      </c>
      <c r="F1585" s="22">
        <v>50.0</v>
      </c>
      <c r="G1585" s="21" t="s">
        <v>253</v>
      </c>
      <c r="H1585" s="13"/>
      <c r="I1585" s="21" t="s">
        <v>28</v>
      </c>
      <c r="J1585" s="22">
        <v>46545.0</v>
      </c>
      <c r="K1585" s="22">
        <v>351.0</v>
      </c>
      <c r="L1585" s="22">
        <v>46896.0</v>
      </c>
      <c r="M1585" s="22">
        <v>39.09</v>
      </c>
      <c r="N1585" s="14">
        <v>28.58327035</v>
      </c>
      <c r="O1585" s="14">
        <v>164068.0</v>
      </c>
      <c r="P1585" s="17">
        <f>VLOOKUP(D1585,Details!$C$1:$J$3719,3,FALSE)</f>
        <v>0</v>
      </c>
      <c r="Q1585" s="18" t="str">
        <f>VLOOKUP(D1585,Details!$C$1:$J$3719,4,FALSE)</f>
        <v>Post Graduate</v>
      </c>
      <c r="R1585" s="17">
        <f>VLOOKUP(D1585,Details!$C$1:$J$3719,5,FALSE)</f>
        <v>50</v>
      </c>
      <c r="S1585" s="18" t="str">
        <f>VLOOKUP(D1585,Details!$C$1:$J$3719,6,FALSE)</f>
        <v>Rs3,07,000 ~ 3Lacs+</v>
      </c>
      <c r="T1585" s="18" t="str">
        <f>VLOOKUP(D1585,Details!$C$1:$J$3719,7,FALSE)</f>
        <v>Rs0 ~ </v>
      </c>
      <c r="U1585" s="18" t="str">
        <f>VLOOKUP(D1585,Details!$C$1:$J$3719,8,FALSE)</f>
        <v/>
      </c>
    </row>
    <row r="1586">
      <c r="A1586" s="5" t="s">
        <v>22</v>
      </c>
      <c r="B1586" s="5" t="s">
        <v>8227</v>
      </c>
      <c r="C1586" s="21" t="s">
        <v>253</v>
      </c>
      <c r="D1586" s="21" t="s">
        <v>8230</v>
      </c>
      <c r="E1586" s="21" t="s">
        <v>346</v>
      </c>
      <c r="F1586" s="22">
        <v>28.0</v>
      </c>
      <c r="G1586" s="21" t="s">
        <v>253</v>
      </c>
      <c r="H1586" s="13"/>
      <c r="I1586" s="21" t="s">
        <v>52</v>
      </c>
      <c r="J1586" s="22">
        <v>10906.0</v>
      </c>
      <c r="K1586" s="22">
        <v>40.0</v>
      </c>
      <c r="L1586" s="22">
        <v>10946.0</v>
      </c>
      <c r="M1586" s="22">
        <v>9.13</v>
      </c>
      <c r="N1586" s="14">
        <v>6.671623961</v>
      </c>
      <c r="O1586" s="14">
        <v>164068.0</v>
      </c>
      <c r="P1586" s="17">
        <f>VLOOKUP(D1586,Details!$C$1:$J$3719,3,FALSE)</f>
        <v>0</v>
      </c>
      <c r="Q1586" s="18" t="str">
        <f>VLOOKUP(D1586,Details!$C$1:$J$3719,4,FALSE)</f>
        <v>12th Pass</v>
      </c>
      <c r="R1586" s="17">
        <f>VLOOKUP(D1586,Details!$C$1:$J$3719,5,FALSE)</f>
        <v>38</v>
      </c>
      <c r="S1586" s="18" t="str">
        <f>VLOOKUP(D1586,Details!$C$1:$J$3719,6,FALSE)</f>
        <v>Rs1,00,000 ~ 1Lacs+</v>
      </c>
      <c r="T1586" s="18" t="str">
        <f>VLOOKUP(D1586,Details!$C$1:$J$3719,7,FALSE)</f>
        <v>Rs0 ~ </v>
      </c>
      <c r="U1586" s="18" t="str">
        <f>VLOOKUP(D1586,Details!$C$1:$J$3719,8,FALSE)</f>
        <v/>
      </c>
    </row>
    <row r="1587">
      <c r="A1587" s="5" t="s">
        <v>22</v>
      </c>
      <c r="B1587" s="5" t="s">
        <v>8227</v>
      </c>
      <c r="C1587" s="21" t="s">
        <v>253</v>
      </c>
      <c r="D1587" s="21" t="s">
        <v>8231</v>
      </c>
      <c r="E1587" s="21" t="s">
        <v>33</v>
      </c>
      <c r="F1587" s="22">
        <v>43.0</v>
      </c>
      <c r="G1587" s="21" t="s">
        <v>253</v>
      </c>
      <c r="H1587" s="13"/>
      <c r="I1587" s="21" t="s">
        <v>35</v>
      </c>
      <c r="J1587" s="22">
        <v>3137.0</v>
      </c>
      <c r="K1587" s="22">
        <v>3.0</v>
      </c>
      <c r="L1587" s="22">
        <v>3140.0</v>
      </c>
      <c r="M1587" s="22">
        <v>2.62</v>
      </c>
      <c r="N1587" s="14">
        <v>1.913840603</v>
      </c>
      <c r="O1587" s="14">
        <v>164068.0</v>
      </c>
      <c r="P1587" s="17">
        <f>VLOOKUP(D1587,Details!$C$1:$J$3719,3,FALSE)</f>
        <v>0</v>
      </c>
      <c r="Q1587" s="18" t="str">
        <f>VLOOKUP(D1587,Details!$C$1:$J$3719,4,FALSE)</f>
        <v>Graduate</v>
      </c>
      <c r="R1587" s="17">
        <f>VLOOKUP(D1587,Details!$C$1:$J$3719,5,FALSE)</f>
        <v>43</v>
      </c>
      <c r="S1587" s="18" t="str">
        <f>VLOOKUP(D1587,Details!$C$1:$J$3719,6,FALSE)</f>
        <v>Rs6,75,000 ~ 6Lacs+</v>
      </c>
      <c r="T1587" s="18" t="str">
        <f>VLOOKUP(D1587,Details!$C$1:$J$3719,7,FALSE)</f>
        <v>Rs0 ~ </v>
      </c>
      <c r="U1587" s="18" t="str">
        <f>VLOOKUP(D1587,Details!$C$1:$J$3719,8,FALSE)</f>
        <v/>
      </c>
    </row>
    <row r="1588">
      <c r="A1588" s="5" t="s">
        <v>22</v>
      </c>
      <c r="B1588" s="5" t="s">
        <v>8227</v>
      </c>
      <c r="C1588" s="21" t="s">
        <v>253</v>
      </c>
      <c r="D1588" s="21" t="s">
        <v>8232</v>
      </c>
      <c r="E1588" s="21" t="s">
        <v>33</v>
      </c>
      <c r="F1588" s="22">
        <v>30.0</v>
      </c>
      <c r="G1588" s="21" t="s">
        <v>253</v>
      </c>
      <c r="H1588" s="13"/>
      <c r="I1588" s="21" t="s">
        <v>44</v>
      </c>
      <c r="J1588" s="22">
        <v>1786.0</v>
      </c>
      <c r="K1588" s="22">
        <v>19.0</v>
      </c>
      <c r="L1588" s="22">
        <v>1805.0</v>
      </c>
      <c r="M1588" s="22">
        <v>1.5</v>
      </c>
      <c r="N1588" s="14">
        <v>1.100153595</v>
      </c>
      <c r="O1588" s="14">
        <v>164068.0</v>
      </c>
      <c r="P1588" s="17">
        <f>VLOOKUP(D1588,Details!$C$1:$J$3719,3,FALSE)</f>
        <v>0</v>
      </c>
      <c r="Q1588" s="18" t="str">
        <f>VLOOKUP(D1588,Details!$C$1:$J$3719,4,FALSE)</f>
        <v>10th Pass</v>
      </c>
      <c r="R1588" s="17">
        <f>VLOOKUP(D1588,Details!$C$1:$J$3719,5,FALSE)</f>
        <v>30</v>
      </c>
      <c r="S1588" s="18" t="str">
        <f>VLOOKUP(D1588,Details!$C$1:$J$3719,6,FALSE)</f>
        <v>Nil</v>
      </c>
      <c r="T1588" s="18" t="str">
        <f>VLOOKUP(D1588,Details!$C$1:$J$3719,7,FALSE)</f>
        <v>Rs0 ~ </v>
      </c>
      <c r="U1588" s="18" t="str">
        <f>VLOOKUP(D1588,Details!$C$1:$J$3719,8,FALSE)</f>
        <v/>
      </c>
    </row>
    <row r="1589">
      <c r="A1589" s="5" t="s">
        <v>22</v>
      </c>
      <c r="B1589" s="5" t="s">
        <v>8227</v>
      </c>
      <c r="C1589" s="21" t="s">
        <v>253</v>
      </c>
      <c r="D1589" s="21" t="s">
        <v>8233</v>
      </c>
      <c r="E1589" s="21" t="s">
        <v>33</v>
      </c>
      <c r="F1589" s="22">
        <v>62.0</v>
      </c>
      <c r="G1589" s="21" t="s">
        <v>253</v>
      </c>
      <c r="H1589" s="13"/>
      <c r="I1589" s="21" t="s">
        <v>73</v>
      </c>
      <c r="J1589" s="22">
        <v>1746.0</v>
      </c>
      <c r="K1589" s="22">
        <v>0.0</v>
      </c>
      <c r="L1589" s="22">
        <v>1746.0</v>
      </c>
      <c r="M1589" s="22">
        <v>1.46</v>
      </c>
      <c r="N1589" s="14">
        <v>1.064192896</v>
      </c>
      <c r="O1589" s="14">
        <v>164068.0</v>
      </c>
      <c r="P1589" s="17">
        <f>VLOOKUP(D1589,Details!$C$1:$J$3719,3,FALSE)</f>
        <v>0</v>
      </c>
      <c r="Q1589" s="18" t="str">
        <f>VLOOKUP(D1589,Details!$C$1:$J$3719,4,FALSE)</f>
        <v>Graduate</v>
      </c>
      <c r="R1589" s="17">
        <f>VLOOKUP(D1589,Details!$C$1:$J$3719,5,FALSE)</f>
        <v>62</v>
      </c>
      <c r="S1589" s="18" t="str">
        <f>VLOOKUP(D1589,Details!$C$1:$J$3719,6,FALSE)</f>
        <v>Rs11,80,100 ~ 11Lacs+</v>
      </c>
      <c r="T1589" s="18" t="str">
        <f>VLOOKUP(D1589,Details!$C$1:$J$3719,7,FALSE)</f>
        <v>Rs0 ~ </v>
      </c>
      <c r="U1589" s="18" t="str">
        <f>VLOOKUP(D1589,Details!$C$1:$J$3719,8,FALSE)</f>
        <v/>
      </c>
    </row>
    <row r="1590">
      <c r="A1590" s="5" t="s">
        <v>22</v>
      </c>
      <c r="B1590" s="5" t="s">
        <v>8227</v>
      </c>
      <c r="C1590" s="21" t="s">
        <v>253</v>
      </c>
      <c r="D1590" s="21" t="s">
        <v>8234</v>
      </c>
      <c r="E1590" s="21" t="s">
        <v>33</v>
      </c>
      <c r="F1590" s="22">
        <v>39.0</v>
      </c>
      <c r="G1590" s="21" t="s">
        <v>253</v>
      </c>
      <c r="H1590" s="13"/>
      <c r="I1590" s="21" t="s">
        <v>48</v>
      </c>
      <c r="J1590" s="22">
        <v>1387.0</v>
      </c>
      <c r="K1590" s="22">
        <v>1.0</v>
      </c>
      <c r="L1590" s="22">
        <v>1388.0</v>
      </c>
      <c r="M1590" s="22">
        <v>1.16</v>
      </c>
      <c r="N1590" s="14">
        <v>0.845990687</v>
      </c>
      <c r="O1590" s="14">
        <v>164068.0</v>
      </c>
      <c r="P1590" s="17">
        <f>VLOOKUP(D1590,Details!$C$1:$J$3719,3,FALSE)</f>
        <v>0</v>
      </c>
      <c r="Q1590" s="18" t="str">
        <f>VLOOKUP(D1590,Details!$C$1:$J$3719,4,FALSE)</f>
        <v>Not Given</v>
      </c>
      <c r="R1590" s="17">
        <f>VLOOKUP(D1590,Details!$C$1:$J$3719,5,FALSE)</f>
        <v>38</v>
      </c>
      <c r="S1590" s="18" t="str">
        <f>VLOOKUP(D1590,Details!$C$1:$J$3719,6,FALSE)</f>
        <v>Rs2,000 ~ 2Thou+</v>
      </c>
      <c r="T1590" s="18" t="str">
        <f>VLOOKUP(D1590,Details!$C$1:$J$3719,7,FALSE)</f>
        <v>Rs0 ~ </v>
      </c>
      <c r="U1590" s="18" t="str">
        <f>VLOOKUP(D1590,Details!$C$1:$J$3719,8,FALSE)</f>
        <v/>
      </c>
    </row>
    <row r="1591">
      <c r="A1591" s="5" t="s">
        <v>22</v>
      </c>
      <c r="B1591" s="5" t="s">
        <v>8227</v>
      </c>
      <c r="C1591" s="21" t="s">
        <v>253</v>
      </c>
      <c r="D1591" s="21" t="s">
        <v>8235</v>
      </c>
      <c r="E1591" s="21" t="s">
        <v>33</v>
      </c>
      <c r="F1591" s="22">
        <v>40.0</v>
      </c>
      <c r="G1591" s="21" t="s">
        <v>253</v>
      </c>
      <c r="H1591" s="13"/>
      <c r="I1591" s="21" t="s">
        <v>48</v>
      </c>
      <c r="J1591" s="22">
        <v>1141.0</v>
      </c>
      <c r="K1591" s="22">
        <v>0.0</v>
      </c>
      <c r="L1591" s="22">
        <v>1141.0</v>
      </c>
      <c r="M1591" s="22">
        <v>0.95</v>
      </c>
      <c r="N1591" s="14">
        <v>0.695443353</v>
      </c>
      <c r="O1591" s="14">
        <v>164068.0</v>
      </c>
      <c r="P1591" s="17">
        <f>VLOOKUP(D1591,Details!$C$1:$J$3719,3,FALSE)</f>
        <v>1</v>
      </c>
      <c r="Q1591" s="18" t="str">
        <f>VLOOKUP(D1591,Details!$C$1:$J$3719,4,FALSE)</f>
        <v>Post Graduate</v>
      </c>
      <c r="R1591" s="17">
        <f>VLOOKUP(D1591,Details!$C$1:$J$3719,5,FALSE)</f>
        <v>40</v>
      </c>
      <c r="S1591" s="18" t="str">
        <f>VLOOKUP(D1591,Details!$C$1:$J$3719,6,FALSE)</f>
        <v>Rs11,85,000 ~ 11Lacs+</v>
      </c>
      <c r="T1591" s="18" t="str">
        <f>VLOOKUP(D1591,Details!$C$1:$J$3719,7,FALSE)</f>
        <v>Rs1,63,344 ~ 1Lacs+</v>
      </c>
      <c r="U1591" s="18" t="str">
        <f>VLOOKUP(D1591,Details!$C$1:$J$3719,8,FALSE)</f>
        <v/>
      </c>
    </row>
    <row r="1592">
      <c r="A1592" s="5" t="s">
        <v>22</v>
      </c>
      <c r="B1592" s="5" t="s">
        <v>8227</v>
      </c>
      <c r="C1592" s="21" t="s">
        <v>253</v>
      </c>
      <c r="D1592" s="21" t="s">
        <v>8236</v>
      </c>
      <c r="E1592" s="21" t="s">
        <v>33</v>
      </c>
      <c r="F1592" s="22">
        <v>59.0</v>
      </c>
      <c r="G1592" s="21" t="s">
        <v>253</v>
      </c>
      <c r="H1592" s="13"/>
      <c r="I1592" s="21" t="s">
        <v>48</v>
      </c>
      <c r="J1592" s="22">
        <v>629.0</v>
      </c>
      <c r="K1592" s="22">
        <v>0.0</v>
      </c>
      <c r="L1592" s="22">
        <v>629.0</v>
      </c>
      <c r="M1592" s="22">
        <v>0.52</v>
      </c>
      <c r="N1592" s="14">
        <v>0.383377624</v>
      </c>
      <c r="O1592" s="14">
        <v>164068.0</v>
      </c>
      <c r="P1592" s="17">
        <f>VLOOKUP(D1592,Details!$C$1:$J$3719,3,FALSE)</f>
        <v>0</v>
      </c>
      <c r="Q1592" s="18" t="str">
        <f>VLOOKUP(D1592,Details!$C$1:$J$3719,4,FALSE)</f>
        <v>Not Given</v>
      </c>
      <c r="R1592" s="17">
        <f>VLOOKUP(D1592,Details!$C$1:$J$3719,5,FALSE)</f>
        <v>59</v>
      </c>
      <c r="S1592" s="18" t="str">
        <f>VLOOKUP(D1592,Details!$C$1:$J$3719,6,FALSE)</f>
        <v>Rs7,50,000 ~ 7Lacs+</v>
      </c>
      <c r="T1592" s="18" t="str">
        <f>VLOOKUP(D1592,Details!$C$1:$J$3719,7,FALSE)</f>
        <v>Rs7,50,000 ~ 7Lacs+</v>
      </c>
      <c r="U1592" s="18" t="str">
        <f>VLOOKUP(D1592,Details!$C$1:$J$3719,8,FALSE)</f>
        <v/>
      </c>
    </row>
    <row r="1593">
      <c r="A1593" s="5" t="s">
        <v>22</v>
      </c>
      <c r="B1593" s="5" t="s">
        <v>8227</v>
      </c>
      <c r="C1593" s="21" t="s">
        <v>253</v>
      </c>
      <c r="D1593" s="21" t="s">
        <v>8237</v>
      </c>
      <c r="E1593" s="21" t="s">
        <v>33</v>
      </c>
      <c r="F1593" s="22">
        <v>34.0</v>
      </c>
      <c r="G1593" s="21" t="s">
        <v>253</v>
      </c>
      <c r="H1593" s="13"/>
      <c r="I1593" s="21" t="s">
        <v>48</v>
      </c>
      <c r="J1593" s="22">
        <v>611.0</v>
      </c>
      <c r="K1593" s="22">
        <v>0.0</v>
      </c>
      <c r="L1593" s="22">
        <v>611.0</v>
      </c>
      <c r="M1593" s="22">
        <v>0.51</v>
      </c>
      <c r="N1593" s="14">
        <v>0.372406563</v>
      </c>
      <c r="O1593" s="14">
        <v>164068.0</v>
      </c>
      <c r="P1593" s="17">
        <f>VLOOKUP(D1593,Details!$C$1:$J$3719,3,FALSE)</f>
        <v>0</v>
      </c>
      <c r="Q1593" s="18" t="str">
        <f>VLOOKUP(D1593,Details!$C$1:$J$3719,4,FALSE)</f>
        <v>5th Pass</v>
      </c>
      <c r="R1593" s="17">
        <f>VLOOKUP(D1593,Details!$C$1:$J$3719,5,FALSE)</f>
        <v>34</v>
      </c>
      <c r="S1593" s="18" t="str">
        <f>VLOOKUP(D1593,Details!$C$1:$J$3719,6,FALSE)</f>
        <v>Nil</v>
      </c>
      <c r="T1593" s="18" t="str">
        <f>VLOOKUP(D1593,Details!$C$1:$J$3719,7,FALSE)</f>
        <v>Rs0 ~ </v>
      </c>
      <c r="U1593" s="18" t="str">
        <f>VLOOKUP(D1593,Details!$C$1:$J$3719,8,FALSE)</f>
        <v/>
      </c>
    </row>
    <row r="1594">
      <c r="A1594" s="5" t="s">
        <v>22</v>
      </c>
      <c r="B1594" s="5" t="s">
        <v>8227</v>
      </c>
      <c r="C1594" s="21" t="s">
        <v>253</v>
      </c>
      <c r="D1594" s="21" t="s">
        <v>8238</v>
      </c>
      <c r="E1594" s="21" t="s">
        <v>33</v>
      </c>
      <c r="F1594" s="22">
        <v>34.0</v>
      </c>
      <c r="G1594" s="21" t="s">
        <v>253</v>
      </c>
      <c r="H1594" s="13"/>
      <c r="I1594" s="21" t="s">
        <v>207</v>
      </c>
      <c r="J1594" s="22">
        <v>551.0</v>
      </c>
      <c r="K1594" s="22">
        <v>0.0</v>
      </c>
      <c r="L1594" s="22">
        <v>551.0</v>
      </c>
      <c r="M1594" s="22">
        <v>0.46</v>
      </c>
      <c r="N1594" s="14">
        <v>0.335836361</v>
      </c>
      <c r="O1594" s="14">
        <v>164068.0</v>
      </c>
      <c r="P1594" s="17">
        <f>VLOOKUP(D1594,Details!$C$1:$J$3719,3,FALSE)</f>
        <v>0</v>
      </c>
      <c r="Q1594" s="18" t="str">
        <f>VLOOKUP(D1594,Details!$C$1:$J$3719,4,FALSE)</f>
        <v>Not Given</v>
      </c>
      <c r="R1594" s="17">
        <f>VLOOKUP(D1594,Details!$C$1:$J$3719,5,FALSE)</f>
        <v>34</v>
      </c>
      <c r="S1594" s="18" t="str">
        <f>VLOOKUP(D1594,Details!$C$1:$J$3719,6,FALSE)</f>
        <v>Rs1,00,000 ~ 1Lacs+</v>
      </c>
      <c r="T1594" s="18" t="str">
        <f>VLOOKUP(D1594,Details!$C$1:$J$3719,7,FALSE)</f>
        <v>Rs0 ~ </v>
      </c>
      <c r="U1594" s="18" t="str">
        <f>VLOOKUP(D1594,Details!$C$1:$J$3719,8,FALSE)</f>
        <v/>
      </c>
    </row>
    <row r="1595">
      <c r="A1595" s="5" t="s">
        <v>22</v>
      </c>
      <c r="B1595" s="5" t="s">
        <v>8227</v>
      </c>
      <c r="C1595" s="21" t="s">
        <v>253</v>
      </c>
      <c r="D1595" s="21" t="s">
        <v>8239</v>
      </c>
      <c r="E1595" s="21" t="s">
        <v>33</v>
      </c>
      <c r="F1595" s="22">
        <v>64.0</v>
      </c>
      <c r="G1595" s="21" t="s">
        <v>253</v>
      </c>
      <c r="H1595" s="13"/>
      <c r="I1595" s="21" t="s">
        <v>48</v>
      </c>
      <c r="J1595" s="22">
        <v>545.0</v>
      </c>
      <c r="K1595" s="22">
        <v>0.0</v>
      </c>
      <c r="L1595" s="22">
        <v>545.0</v>
      </c>
      <c r="M1595" s="22">
        <v>0.45</v>
      </c>
      <c r="N1595" s="14">
        <v>0.33217934</v>
      </c>
      <c r="O1595" s="14">
        <v>164068.0</v>
      </c>
      <c r="P1595" s="17">
        <f>VLOOKUP(D1595,Details!$C$1:$J$3719,3,FALSE)</f>
        <v>0</v>
      </c>
      <c r="Q1595" s="18" t="str">
        <f>VLOOKUP(D1595,Details!$C$1:$J$3719,4,FALSE)</f>
        <v>Not Given</v>
      </c>
      <c r="R1595" s="17">
        <f>VLOOKUP(D1595,Details!$C$1:$J$3719,5,FALSE)</f>
        <v>64</v>
      </c>
      <c r="S1595" s="18" t="str">
        <f>VLOOKUP(D1595,Details!$C$1:$J$3719,6,FALSE)</f>
        <v>Nil</v>
      </c>
      <c r="T1595" s="18" t="str">
        <f>VLOOKUP(D1595,Details!$C$1:$J$3719,7,FALSE)</f>
        <v>Rs0 ~ </v>
      </c>
      <c r="U1595" s="18" t="str">
        <f>VLOOKUP(D1595,Details!$C$1:$J$3719,8,FALSE)</f>
        <v/>
      </c>
    </row>
    <row r="1596">
      <c r="A1596" s="5" t="s">
        <v>22</v>
      </c>
      <c r="B1596" s="5" t="s">
        <v>8227</v>
      </c>
      <c r="C1596" s="21" t="s">
        <v>253</v>
      </c>
      <c r="D1596" s="21" t="s">
        <v>8240</v>
      </c>
      <c r="E1596" s="21" t="s">
        <v>33</v>
      </c>
      <c r="F1596" s="22">
        <v>63.0</v>
      </c>
      <c r="G1596" s="21" t="s">
        <v>253</v>
      </c>
      <c r="H1596" s="13"/>
      <c r="I1596" s="21" t="s">
        <v>48</v>
      </c>
      <c r="J1596" s="22">
        <v>528.0</v>
      </c>
      <c r="K1596" s="22">
        <v>0.0</v>
      </c>
      <c r="L1596" s="22">
        <v>528.0</v>
      </c>
      <c r="M1596" s="22">
        <v>0.44</v>
      </c>
      <c r="N1596" s="14">
        <v>0.321817783</v>
      </c>
      <c r="O1596" s="14">
        <v>164068.0</v>
      </c>
      <c r="P1596" s="17">
        <f>VLOOKUP(D1596,Details!$C$1:$J$3719,3,FALSE)</f>
        <v>0</v>
      </c>
      <c r="Q1596" s="18" t="str">
        <f>VLOOKUP(D1596,Details!$C$1:$J$3719,4,FALSE)</f>
        <v>Not Given</v>
      </c>
      <c r="R1596" s="17">
        <f>VLOOKUP(D1596,Details!$C$1:$J$3719,5,FALSE)</f>
        <v>63</v>
      </c>
      <c r="S1596" s="18" t="str">
        <f>VLOOKUP(D1596,Details!$C$1:$J$3719,6,FALSE)</f>
        <v>Rs17,89,953 ~ 17Lacs+</v>
      </c>
      <c r="T1596" s="18" t="str">
        <f>VLOOKUP(D1596,Details!$C$1:$J$3719,7,FALSE)</f>
        <v>Rs19,800 ~ 19Thou+</v>
      </c>
      <c r="U1596" s="18" t="str">
        <f>VLOOKUP(D1596,Details!$C$1:$J$3719,8,FALSE)</f>
        <v/>
      </c>
    </row>
    <row r="1597">
      <c r="A1597" s="5" t="s">
        <v>22</v>
      </c>
      <c r="B1597" s="5" t="s">
        <v>8227</v>
      </c>
      <c r="C1597" s="21" t="s">
        <v>253</v>
      </c>
      <c r="D1597" s="21" t="s">
        <v>8241</v>
      </c>
      <c r="E1597" s="21" t="s">
        <v>33</v>
      </c>
      <c r="F1597" s="22">
        <v>44.0</v>
      </c>
      <c r="G1597" s="21" t="s">
        <v>253</v>
      </c>
      <c r="H1597" s="13"/>
      <c r="I1597" s="21" t="s">
        <v>48</v>
      </c>
      <c r="J1597" s="22">
        <v>416.0</v>
      </c>
      <c r="K1597" s="22">
        <v>0.0</v>
      </c>
      <c r="L1597" s="22">
        <v>416.0</v>
      </c>
      <c r="M1597" s="22">
        <v>0.35</v>
      </c>
      <c r="N1597" s="14">
        <v>0.253553405</v>
      </c>
      <c r="O1597" s="14">
        <v>164068.0</v>
      </c>
      <c r="P1597" s="17">
        <f>VLOOKUP(D1597,Details!$C$1:$J$3719,3,FALSE)</f>
        <v>0</v>
      </c>
      <c r="Q1597" s="18" t="str">
        <f>VLOOKUP(D1597,Details!$C$1:$J$3719,4,FALSE)</f>
        <v>Illiterate</v>
      </c>
      <c r="R1597" s="17">
        <f>VLOOKUP(D1597,Details!$C$1:$J$3719,5,FALSE)</f>
        <v>44</v>
      </c>
      <c r="S1597" s="18" t="str">
        <f>VLOOKUP(D1597,Details!$C$1:$J$3719,6,FALSE)</f>
        <v>Nil</v>
      </c>
      <c r="T1597" s="18" t="str">
        <f>VLOOKUP(D1597,Details!$C$1:$J$3719,7,FALSE)</f>
        <v>Rs0 ~ </v>
      </c>
      <c r="U1597" s="18" t="str">
        <f>VLOOKUP(D1597,Details!$C$1:$J$3719,8,FALSE)</f>
        <v/>
      </c>
    </row>
    <row r="1598">
      <c r="A1598" s="5" t="s">
        <v>22</v>
      </c>
      <c r="B1598" s="5" t="s">
        <v>8242</v>
      </c>
      <c r="C1598" s="21" t="s">
        <v>943</v>
      </c>
      <c r="D1598" s="21" t="s">
        <v>8243</v>
      </c>
      <c r="E1598" s="21" t="s">
        <v>33</v>
      </c>
      <c r="F1598" s="22">
        <v>44.0</v>
      </c>
      <c r="G1598" s="21" t="s">
        <v>943</v>
      </c>
      <c r="H1598" s="13"/>
      <c r="I1598" s="21" t="s">
        <v>40</v>
      </c>
      <c r="J1598" s="22">
        <v>49039.0</v>
      </c>
      <c r="K1598" s="22">
        <v>478.0</v>
      </c>
      <c r="L1598" s="22">
        <v>49517.0</v>
      </c>
      <c r="M1598" s="22">
        <v>40.94</v>
      </c>
      <c r="N1598" s="14">
        <v>29.28630995</v>
      </c>
      <c r="O1598" s="14">
        <v>169079.0</v>
      </c>
      <c r="P1598" s="17">
        <f>VLOOKUP(D1598,Details!$C$1:$J$3719,3,FALSE)</f>
        <v>0</v>
      </c>
      <c r="Q1598" s="18" t="str">
        <f>VLOOKUP(D1598,Details!$C$1:$J$3719,4,FALSE)</f>
        <v>Post Graduate</v>
      </c>
      <c r="R1598" s="17">
        <f>VLOOKUP(D1598,Details!$C$1:$J$3719,5,FALSE)</f>
        <v>44</v>
      </c>
      <c r="S1598" s="18" t="str">
        <f>VLOOKUP(D1598,Details!$C$1:$J$3719,6,FALSE)</f>
        <v>Rs22,98,736 ~ 22Lacs+</v>
      </c>
      <c r="T1598" s="18" t="str">
        <f>VLOOKUP(D1598,Details!$C$1:$J$3719,7,FALSE)</f>
        <v>Rs4,51,426 ~ 4Lacs+</v>
      </c>
      <c r="U1598" s="18" t="str">
        <f>VLOOKUP(D1598,Details!$C$1:$J$3719,8,FALSE)</f>
        <v>Y</v>
      </c>
    </row>
    <row r="1599">
      <c r="A1599" s="5" t="s">
        <v>22</v>
      </c>
      <c r="B1599" s="5" t="s">
        <v>8242</v>
      </c>
      <c r="C1599" s="21" t="s">
        <v>943</v>
      </c>
      <c r="D1599" s="21" t="s">
        <v>8244</v>
      </c>
      <c r="E1599" s="21" t="s">
        <v>346</v>
      </c>
      <c r="F1599" s="22">
        <v>36.0</v>
      </c>
      <c r="G1599" s="21" t="s">
        <v>943</v>
      </c>
      <c r="H1599" s="13"/>
      <c r="I1599" s="21" t="s">
        <v>28</v>
      </c>
      <c r="J1599" s="22">
        <v>47636.0</v>
      </c>
      <c r="K1599" s="22">
        <v>225.0</v>
      </c>
      <c r="L1599" s="22">
        <v>47861.0</v>
      </c>
      <c r="M1599" s="22">
        <v>39.57</v>
      </c>
      <c r="N1599" s="14">
        <v>28.30688613</v>
      </c>
      <c r="O1599" s="14">
        <v>169079.0</v>
      </c>
      <c r="P1599" s="17">
        <f>VLOOKUP(D1599,Details!$C$1:$J$3719,3,FALSE)</f>
        <v>0</v>
      </c>
      <c r="Q1599" s="18" t="str">
        <f>VLOOKUP(D1599,Details!$C$1:$J$3719,4,FALSE)</f>
        <v>Graduate Professional</v>
      </c>
      <c r="R1599" s="17">
        <f>VLOOKUP(D1599,Details!$C$1:$J$3719,5,FALSE)</f>
        <v>36</v>
      </c>
      <c r="S1599" s="18" t="str">
        <f>VLOOKUP(D1599,Details!$C$1:$J$3719,6,FALSE)</f>
        <v>Rs9,68,000 ~ 9Lacs+</v>
      </c>
      <c r="T1599" s="18" t="str">
        <f>VLOOKUP(D1599,Details!$C$1:$J$3719,7,FALSE)</f>
        <v>Rs0 ~ </v>
      </c>
      <c r="U1599" s="18" t="str">
        <f>VLOOKUP(D1599,Details!$C$1:$J$3719,8,FALSE)</f>
        <v/>
      </c>
    </row>
    <row r="1600">
      <c r="A1600" s="5" t="s">
        <v>22</v>
      </c>
      <c r="B1600" s="5" t="s">
        <v>8242</v>
      </c>
      <c r="C1600" s="21" t="s">
        <v>943</v>
      </c>
      <c r="D1600" s="21" t="s">
        <v>8245</v>
      </c>
      <c r="E1600" s="21" t="s">
        <v>33</v>
      </c>
      <c r="F1600" s="22">
        <v>45.0</v>
      </c>
      <c r="G1600" s="21" t="s">
        <v>943</v>
      </c>
      <c r="H1600" s="13"/>
      <c r="I1600" s="21" t="s">
        <v>52</v>
      </c>
      <c r="J1600" s="22">
        <v>13415.0</v>
      </c>
      <c r="K1600" s="22">
        <v>64.0</v>
      </c>
      <c r="L1600" s="22">
        <v>13479.0</v>
      </c>
      <c r="M1600" s="22">
        <v>11.14</v>
      </c>
      <c r="N1600" s="14">
        <v>7.972013083</v>
      </c>
      <c r="O1600" s="14">
        <v>169079.0</v>
      </c>
      <c r="P1600" s="17">
        <f>VLOOKUP(D1600,Details!$C$1:$J$3719,3,FALSE)</f>
        <v>0</v>
      </c>
      <c r="Q1600" s="18" t="str">
        <f>VLOOKUP(D1600,Details!$C$1:$J$3719,4,FALSE)</f>
        <v>Graduate</v>
      </c>
      <c r="R1600" s="17">
        <f>VLOOKUP(D1600,Details!$C$1:$J$3719,5,FALSE)</f>
        <v>45</v>
      </c>
      <c r="S1600" s="18" t="str">
        <f>VLOOKUP(D1600,Details!$C$1:$J$3719,6,FALSE)</f>
        <v>Rs1,58,000 ~ 1Lacs+</v>
      </c>
      <c r="T1600" s="18" t="str">
        <f>VLOOKUP(D1600,Details!$C$1:$J$3719,7,FALSE)</f>
        <v>Rs0 ~ </v>
      </c>
      <c r="U1600" s="18" t="str">
        <f>VLOOKUP(D1600,Details!$C$1:$J$3719,8,FALSE)</f>
        <v/>
      </c>
    </row>
    <row r="1601">
      <c r="A1601" s="5" t="s">
        <v>22</v>
      </c>
      <c r="B1601" s="5" t="s">
        <v>8242</v>
      </c>
      <c r="C1601" s="21" t="s">
        <v>943</v>
      </c>
      <c r="D1601" s="21" t="s">
        <v>8246</v>
      </c>
      <c r="E1601" s="21" t="s">
        <v>33</v>
      </c>
      <c r="F1601" s="22">
        <v>49.0</v>
      </c>
      <c r="G1601" s="21" t="s">
        <v>943</v>
      </c>
      <c r="H1601" s="13"/>
      <c r="I1601" s="21" t="s">
        <v>48</v>
      </c>
      <c r="J1601" s="22">
        <v>3095.0</v>
      </c>
      <c r="K1601" s="22">
        <v>1.0</v>
      </c>
      <c r="L1601" s="22">
        <v>3096.0</v>
      </c>
      <c r="M1601" s="22">
        <v>2.56</v>
      </c>
      <c r="N1601" s="14">
        <v>1.831096706</v>
      </c>
      <c r="O1601" s="14">
        <v>169079.0</v>
      </c>
      <c r="P1601" s="17">
        <f>VLOOKUP(D1601,Details!$C$1:$J$3719,3,FALSE)</f>
        <v>0</v>
      </c>
      <c r="Q1601" s="18" t="str">
        <f>VLOOKUP(D1601,Details!$C$1:$J$3719,4,FALSE)</f>
        <v>Illiterate</v>
      </c>
      <c r="R1601" s="17">
        <f>VLOOKUP(D1601,Details!$C$1:$J$3719,5,FALSE)</f>
        <v>49</v>
      </c>
      <c r="S1601" s="18" t="str">
        <f>VLOOKUP(D1601,Details!$C$1:$J$3719,6,FALSE)</f>
        <v>Nil</v>
      </c>
      <c r="T1601" s="18" t="str">
        <f>VLOOKUP(D1601,Details!$C$1:$J$3719,7,FALSE)</f>
        <v>Rs0 ~ </v>
      </c>
      <c r="U1601" s="18" t="str">
        <f>VLOOKUP(D1601,Details!$C$1:$J$3719,8,FALSE)</f>
        <v/>
      </c>
    </row>
    <row r="1602">
      <c r="A1602" s="5" t="s">
        <v>22</v>
      </c>
      <c r="B1602" s="5" t="s">
        <v>8242</v>
      </c>
      <c r="C1602" s="21" t="s">
        <v>943</v>
      </c>
      <c r="D1602" s="21" t="s">
        <v>8247</v>
      </c>
      <c r="E1602" s="21" t="s">
        <v>33</v>
      </c>
      <c r="F1602" s="22">
        <v>49.0</v>
      </c>
      <c r="G1602" s="21" t="s">
        <v>943</v>
      </c>
      <c r="H1602" s="13"/>
      <c r="I1602" s="21" t="s">
        <v>73</v>
      </c>
      <c r="J1602" s="22">
        <v>3080.0</v>
      </c>
      <c r="K1602" s="22">
        <v>5.0</v>
      </c>
      <c r="L1602" s="22">
        <v>3085.0</v>
      </c>
      <c r="M1602" s="22">
        <v>2.55</v>
      </c>
      <c r="N1602" s="14">
        <v>1.824590872</v>
      </c>
      <c r="O1602" s="14">
        <v>169079.0</v>
      </c>
      <c r="P1602" s="17">
        <f>VLOOKUP(D1602,Details!$C$1:$J$3719,3,FALSE)</f>
        <v>0</v>
      </c>
      <c r="Q1602" s="18" t="str">
        <f>VLOOKUP(D1602,Details!$C$1:$J$3719,4,FALSE)</f>
        <v>Not Given</v>
      </c>
      <c r="R1602" s="17">
        <f>VLOOKUP(D1602,Details!$C$1:$J$3719,5,FALSE)</f>
        <v>49</v>
      </c>
      <c r="S1602" s="18" t="str">
        <f>VLOOKUP(D1602,Details!$C$1:$J$3719,6,FALSE)</f>
        <v>Rs9,06,000 ~ 9Lacs+</v>
      </c>
      <c r="T1602" s="18" t="str">
        <f>VLOOKUP(D1602,Details!$C$1:$J$3719,7,FALSE)</f>
        <v>Rs2,00,000 ~ 2Lacs+</v>
      </c>
      <c r="U1602" s="18" t="str">
        <f>VLOOKUP(D1602,Details!$C$1:$J$3719,8,FALSE)</f>
        <v/>
      </c>
    </row>
    <row r="1603">
      <c r="A1603" s="5" t="s">
        <v>22</v>
      </c>
      <c r="B1603" s="5" t="s">
        <v>8242</v>
      </c>
      <c r="C1603" s="21" t="s">
        <v>943</v>
      </c>
      <c r="D1603" s="21" t="s">
        <v>8248</v>
      </c>
      <c r="E1603" s="21" t="s">
        <v>33</v>
      </c>
      <c r="F1603" s="22">
        <v>37.0</v>
      </c>
      <c r="G1603" s="21" t="s">
        <v>943</v>
      </c>
      <c r="H1603" s="13"/>
      <c r="I1603" s="21" t="s">
        <v>48</v>
      </c>
      <c r="J1603" s="22">
        <v>2163.0</v>
      </c>
      <c r="K1603" s="22">
        <v>3.0</v>
      </c>
      <c r="L1603" s="22">
        <v>2166.0</v>
      </c>
      <c r="M1603" s="22">
        <v>1.79</v>
      </c>
      <c r="N1603" s="14">
        <v>1.281057967</v>
      </c>
      <c r="O1603" s="14">
        <v>169079.0</v>
      </c>
      <c r="P1603" s="17">
        <f>VLOOKUP(D1603,Details!$C$1:$J$3719,3,FALSE)</f>
        <v>0</v>
      </c>
      <c r="Q1603" s="18" t="str">
        <f>VLOOKUP(D1603,Details!$C$1:$J$3719,4,FALSE)</f>
        <v>Illiterate</v>
      </c>
      <c r="R1603" s="17">
        <f>VLOOKUP(D1603,Details!$C$1:$J$3719,5,FALSE)</f>
        <v>37</v>
      </c>
      <c r="S1603" s="18" t="str">
        <f>VLOOKUP(D1603,Details!$C$1:$J$3719,6,FALSE)</f>
        <v>Nil</v>
      </c>
      <c r="T1603" s="18" t="str">
        <f>VLOOKUP(D1603,Details!$C$1:$J$3719,7,FALSE)</f>
        <v>Rs0 ~ </v>
      </c>
      <c r="U1603" s="18" t="str">
        <f>VLOOKUP(D1603,Details!$C$1:$J$3719,8,FALSE)</f>
        <v/>
      </c>
    </row>
    <row r="1604">
      <c r="A1604" s="5" t="s">
        <v>22</v>
      </c>
      <c r="B1604" s="5" t="s">
        <v>8242</v>
      </c>
      <c r="C1604" s="21" t="s">
        <v>943</v>
      </c>
      <c r="D1604" s="21" t="s">
        <v>8249</v>
      </c>
      <c r="E1604" s="21" t="s">
        <v>33</v>
      </c>
      <c r="F1604" s="22">
        <v>48.0</v>
      </c>
      <c r="G1604" s="21" t="s">
        <v>943</v>
      </c>
      <c r="H1604" s="13"/>
      <c r="I1604" s="21" t="s">
        <v>48</v>
      </c>
      <c r="J1604" s="22">
        <v>1745.0</v>
      </c>
      <c r="K1604" s="22">
        <v>1.0</v>
      </c>
      <c r="L1604" s="22">
        <v>1746.0</v>
      </c>
      <c r="M1604" s="22">
        <v>1.44</v>
      </c>
      <c r="N1604" s="14">
        <v>1.032653375</v>
      </c>
      <c r="O1604" s="14">
        <v>169079.0</v>
      </c>
      <c r="P1604" s="17">
        <f>VLOOKUP(D1604,Details!$C$1:$J$3719,3,FALSE)</f>
        <v>0</v>
      </c>
      <c r="Q1604" s="18" t="str">
        <f>VLOOKUP(D1604,Details!$C$1:$J$3719,4,FALSE)</f>
        <v>Not Given</v>
      </c>
      <c r="R1604" s="17">
        <f>VLOOKUP(D1604,Details!$C$1:$J$3719,5,FALSE)</f>
        <v>48</v>
      </c>
      <c r="S1604" s="18" t="str">
        <f>VLOOKUP(D1604,Details!$C$1:$J$3719,6,FALSE)</f>
        <v>Rs13,82,360 ~ 13Lacs+</v>
      </c>
      <c r="T1604" s="18" t="str">
        <f>VLOOKUP(D1604,Details!$C$1:$J$3719,7,FALSE)</f>
        <v>Rs2,10,000 ~ 2Lacs+</v>
      </c>
      <c r="U1604" s="18" t="str">
        <f>VLOOKUP(D1604,Details!$C$1:$J$3719,8,FALSE)</f>
        <v/>
      </c>
    </row>
    <row r="1605">
      <c r="A1605" s="5" t="s">
        <v>22</v>
      </c>
      <c r="B1605" s="5" t="s">
        <v>8250</v>
      </c>
      <c r="C1605" s="21" t="s">
        <v>24</v>
      </c>
      <c r="D1605" s="21" t="s">
        <v>8251</v>
      </c>
      <c r="E1605" s="21" t="s">
        <v>33</v>
      </c>
      <c r="F1605" s="22">
        <v>38.0</v>
      </c>
      <c r="G1605" s="21" t="s">
        <v>24</v>
      </c>
      <c r="H1605" s="13"/>
      <c r="I1605" s="21" t="s">
        <v>40</v>
      </c>
      <c r="J1605" s="22">
        <v>75058.0</v>
      </c>
      <c r="K1605" s="22">
        <v>639.0</v>
      </c>
      <c r="L1605" s="22">
        <v>75697.0</v>
      </c>
      <c r="M1605" s="22">
        <v>49.13</v>
      </c>
      <c r="N1605" s="14">
        <v>37.46578699</v>
      </c>
      <c r="O1605" s="14">
        <v>202043.0</v>
      </c>
      <c r="P1605" s="17">
        <f>VLOOKUP(D1605,Details!$C$1:$J$3719,3,FALSE)</f>
        <v>0</v>
      </c>
      <c r="Q1605" s="18" t="str">
        <f>VLOOKUP(D1605,Details!$C$1:$J$3719,4,FALSE)</f>
        <v>Graduate</v>
      </c>
      <c r="R1605" s="17">
        <f>VLOOKUP(D1605,Details!$C$1:$J$3719,5,FALSE)</f>
        <v>38</v>
      </c>
      <c r="S1605" s="18" t="str">
        <f>VLOOKUP(D1605,Details!$C$1:$J$3719,6,FALSE)</f>
        <v>Rs1,95,49,518 ~ 1Crore+</v>
      </c>
      <c r="T1605" s="18" t="str">
        <f>VLOOKUP(D1605,Details!$C$1:$J$3719,7,FALSE)</f>
        <v>Rs9,60,000 ~ 9Lacs+</v>
      </c>
      <c r="U1605" s="18" t="str">
        <f>VLOOKUP(D1605,Details!$C$1:$J$3719,8,FALSE)</f>
        <v>Y</v>
      </c>
    </row>
    <row r="1606">
      <c r="A1606" s="5" t="s">
        <v>22</v>
      </c>
      <c r="B1606" s="5" t="s">
        <v>8250</v>
      </c>
      <c r="C1606" s="21" t="s">
        <v>24</v>
      </c>
      <c r="D1606" s="21" t="s">
        <v>8252</v>
      </c>
      <c r="E1606" s="21" t="s">
        <v>33</v>
      </c>
      <c r="F1606" s="22">
        <v>28.0</v>
      </c>
      <c r="G1606" s="21" t="s">
        <v>24</v>
      </c>
      <c r="H1606" s="13"/>
      <c r="I1606" s="21" t="s">
        <v>28</v>
      </c>
      <c r="J1606" s="22">
        <v>51103.0</v>
      </c>
      <c r="K1606" s="22">
        <v>422.0</v>
      </c>
      <c r="L1606" s="22">
        <v>51525.0</v>
      </c>
      <c r="M1606" s="22">
        <v>33.44</v>
      </c>
      <c r="N1606" s="14">
        <v>25.5019971</v>
      </c>
      <c r="O1606" s="14">
        <v>202043.0</v>
      </c>
      <c r="P1606" s="17">
        <f>VLOOKUP(D1606,Details!$C$1:$J$3719,3,FALSE)</f>
        <v>0</v>
      </c>
      <c r="Q1606" s="18" t="str">
        <f>VLOOKUP(D1606,Details!$C$1:$J$3719,4,FALSE)</f>
        <v>Post Graduate</v>
      </c>
      <c r="R1606" s="17">
        <f>VLOOKUP(D1606,Details!$C$1:$J$3719,5,FALSE)</f>
        <v>28</v>
      </c>
      <c r="S1606" s="18" t="str">
        <f>VLOOKUP(D1606,Details!$C$1:$J$3719,6,FALSE)</f>
        <v>Rs1,08,32,951 ~ 1Crore+</v>
      </c>
      <c r="T1606" s="18" t="str">
        <f>VLOOKUP(D1606,Details!$C$1:$J$3719,7,FALSE)</f>
        <v>Rs4,00,000 ~ 4Lacs+</v>
      </c>
      <c r="U1606" s="18" t="str">
        <f>VLOOKUP(D1606,Details!$C$1:$J$3719,8,FALSE)</f>
        <v/>
      </c>
    </row>
    <row r="1607">
      <c r="A1607" s="5" t="s">
        <v>22</v>
      </c>
      <c r="B1607" s="5" t="s">
        <v>8250</v>
      </c>
      <c r="C1607" s="21" t="s">
        <v>24</v>
      </c>
      <c r="D1607" s="21" t="s">
        <v>8253</v>
      </c>
      <c r="E1607" s="21" t="s">
        <v>33</v>
      </c>
      <c r="F1607" s="22">
        <v>45.0</v>
      </c>
      <c r="G1607" s="21" t="s">
        <v>24</v>
      </c>
      <c r="H1607" s="13"/>
      <c r="I1607" s="21" t="s">
        <v>52</v>
      </c>
      <c r="J1607" s="22">
        <v>15042.0</v>
      </c>
      <c r="K1607" s="22">
        <v>73.0</v>
      </c>
      <c r="L1607" s="22">
        <v>15115.0</v>
      </c>
      <c r="M1607" s="22">
        <v>9.81</v>
      </c>
      <c r="N1607" s="14">
        <v>7.48108076</v>
      </c>
      <c r="O1607" s="14">
        <v>202043.0</v>
      </c>
      <c r="P1607" s="17">
        <f>VLOOKUP(D1607,Details!$C$1:$J$3719,3,FALSE)</f>
        <v>0</v>
      </c>
      <c r="Q1607" s="18" t="str">
        <f>VLOOKUP(D1607,Details!$C$1:$J$3719,4,FALSE)</f>
        <v>Graduate</v>
      </c>
      <c r="R1607" s="17">
        <f>VLOOKUP(D1607,Details!$C$1:$J$3719,5,FALSE)</f>
        <v>45</v>
      </c>
      <c r="S1607" s="18" t="str">
        <f>VLOOKUP(D1607,Details!$C$1:$J$3719,6,FALSE)</f>
        <v>Rs28,35,000 ~ 28Lacs+</v>
      </c>
      <c r="T1607" s="18" t="str">
        <f>VLOOKUP(D1607,Details!$C$1:$J$3719,7,FALSE)</f>
        <v>Rs6,00,000 ~ 6Lacs+</v>
      </c>
      <c r="U1607" s="18" t="str">
        <f>VLOOKUP(D1607,Details!$C$1:$J$3719,8,FALSE)</f>
        <v/>
      </c>
    </row>
    <row r="1608">
      <c r="A1608" s="5" t="s">
        <v>22</v>
      </c>
      <c r="B1608" s="5" t="s">
        <v>8250</v>
      </c>
      <c r="C1608" s="21" t="s">
        <v>24</v>
      </c>
      <c r="D1608" s="21" t="s">
        <v>8254</v>
      </c>
      <c r="E1608" s="21" t="s">
        <v>33</v>
      </c>
      <c r="F1608" s="22">
        <v>34.0</v>
      </c>
      <c r="G1608" s="21" t="s">
        <v>253</v>
      </c>
      <c r="H1608" s="13"/>
      <c r="I1608" s="21" t="s">
        <v>35</v>
      </c>
      <c r="J1608" s="22">
        <v>4409.0</v>
      </c>
      <c r="K1608" s="22">
        <v>0.0</v>
      </c>
      <c r="L1608" s="22">
        <v>4409.0</v>
      </c>
      <c r="M1608" s="22">
        <v>2.86</v>
      </c>
      <c r="N1608" s="14">
        <v>2.182208738</v>
      </c>
      <c r="O1608" s="14">
        <v>202043.0</v>
      </c>
      <c r="P1608" s="17">
        <f>VLOOKUP(D1608,Details!$C$1:$J$3719,3,FALSE)</f>
        <v>0</v>
      </c>
      <c r="Q1608" s="18" t="str">
        <f>VLOOKUP(D1608,Details!$C$1:$J$3719,4,FALSE)</f>
        <v>Not Given</v>
      </c>
      <c r="R1608" s="17">
        <f>VLOOKUP(D1608,Details!$C$1:$J$3719,5,FALSE)</f>
        <v>34</v>
      </c>
      <c r="S1608" s="18" t="str">
        <f>VLOOKUP(D1608,Details!$C$1:$J$3719,6,FALSE)</f>
        <v>Nil</v>
      </c>
      <c r="T1608" s="18" t="str">
        <f>VLOOKUP(D1608,Details!$C$1:$J$3719,7,FALSE)</f>
        <v>Rs0 ~ </v>
      </c>
      <c r="U1608" s="18" t="str">
        <f>VLOOKUP(D1608,Details!$C$1:$J$3719,8,FALSE)</f>
        <v/>
      </c>
    </row>
    <row r="1609">
      <c r="A1609" s="5" t="s">
        <v>22</v>
      </c>
      <c r="B1609" s="5" t="s">
        <v>8250</v>
      </c>
      <c r="C1609" s="21" t="s">
        <v>24</v>
      </c>
      <c r="D1609" s="21" t="s">
        <v>8255</v>
      </c>
      <c r="E1609" s="21" t="s">
        <v>33</v>
      </c>
      <c r="F1609" s="22">
        <v>62.0</v>
      </c>
      <c r="G1609" s="21" t="s">
        <v>24</v>
      </c>
      <c r="H1609" s="13"/>
      <c r="I1609" s="21" t="s">
        <v>73</v>
      </c>
      <c r="J1609" s="22">
        <v>1922.0</v>
      </c>
      <c r="K1609" s="22">
        <v>8.0</v>
      </c>
      <c r="L1609" s="22">
        <v>1930.0</v>
      </c>
      <c r="M1609" s="22">
        <v>1.25</v>
      </c>
      <c r="N1609" s="14">
        <v>0.955242201</v>
      </c>
      <c r="O1609" s="14">
        <v>202043.0</v>
      </c>
      <c r="P1609" s="17">
        <f>VLOOKUP(D1609,Details!$C$1:$J$3719,3,FALSE)</f>
        <v>0</v>
      </c>
      <c r="Q1609" s="18" t="str">
        <f>VLOOKUP(D1609,Details!$C$1:$J$3719,4,FALSE)</f>
        <v>10th Pass</v>
      </c>
      <c r="R1609" s="17">
        <f>VLOOKUP(D1609,Details!$C$1:$J$3719,5,FALSE)</f>
        <v>62</v>
      </c>
      <c r="S1609" s="18" t="str">
        <f>VLOOKUP(D1609,Details!$C$1:$J$3719,6,FALSE)</f>
        <v>Rs28,05,000 ~ 28Lacs+</v>
      </c>
      <c r="T1609" s="18" t="str">
        <f>VLOOKUP(D1609,Details!$C$1:$J$3719,7,FALSE)</f>
        <v>Rs0 ~ </v>
      </c>
      <c r="U1609" s="18" t="str">
        <f>VLOOKUP(D1609,Details!$C$1:$J$3719,8,FALSE)</f>
        <v/>
      </c>
    </row>
    <row r="1610">
      <c r="A1610" s="5" t="s">
        <v>22</v>
      </c>
      <c r="B1610" s="5" t="s">
        <v>8250</v>
      </c>
      <c r="C1610" s="21" t="s">
        <v>24</v>
      </c>
      <c r="D1610" s="21" t="s">
        <v>8256</v>
      </c>
      <c r="E1610" s="21" t="s">
        <v>33</v>
      </c>
      <c r="F1610" s="22">
        <v>37.0</v>
      </c>
      <c r="G1610" s="21" t="s">
        <v>24</v>
      </c>
      <c r="H1610" s="13"/>
      <c r="I1610" s="21" t="s">
        <v>48</v>
      </c>
      <c r="J1610" s="22">
        <v>1714.0</v>
      </c>
      <c r="K1610" s="22">
        <v>0.0</v>
      </c>
      <c r="L1610" s="22">
        <v>1714.0</v>
      </c>
      <c r="M1610" s="22">
        <v>1.11</v>
      </c>
      <c r="N1610" s="14">
        <v>0.848334265</v>
      </c>
      <c r="O1610" s="14">
        <v>202043.0</v>
      </c>
      <c r="P1610" s="17" t="str">
        <f>VLOOKUP(D1610,Details!$C$1:$J$3719,3,FALSE)</f>
        <v>#N/A</v>
      </c>
      <c r="Q1610" s="18" t="str">
        <f>VLOOKUP(D1610,Details!$C$1:$J$3719,4,FALSE)</f>
        <v>#N/A</v>
      </c>
      <c r="R1610" s="17" t="str">
        <f>VLOOKUP(D1610,Details!$C$1:$J$3719,5,FALSE)</f>
        <v>#N/A</v>
      </c>
      <c r="S1610" s="18" t="str">
        <f>VLOOKUP(D1610,Details!$C$1:$J$3719,6,FALSE)</f>
        <v>#N/A</v>
      </c>
      <c r="T1610" s="18" t="str">
        <f>VLOOKUP(D1610,Details!$C$1:$J$3719,7,FALSE)</f>
        <v>#N/A</v>
      </c>
      <c r="U1610" s="18" t="str">
        <f>VLOOKUP(D1610,Details!$C$1:$J$3719,8,FALSE)</f>
        <v>#N/A</v>
      </c>
    </row>
    <row r="1611">
      <c r="A1611" s="5" t="s">
        <v>22</v>
      </c>
      <c r="B1611" s="5" t="s">
        <v>8250</v>
      </c>
      <c r="C1611" s="21" t="s">
        <v>24</v>
      </c>
      <c r="D1611" s="21" t="s">
        <v>8257</v>
      </c>
      <c r="E1611" s="21" t="s">
        <v>33</v>
      </c>
      <c r="F1611" s="22">
        <v>47.0</v>
      </c>
      <c r="G1611" s="21" t="s">
        <v>24</v>
      </c>
      <c r="H1611" s="13"/>
      <c r="I1611" s="21" t="s">
        <v>381</v>
      </c>
      <c r="J1611" s="22">
        <v>1492.0</v>
      </c>
      <c r="K1611" s="22">
        <v>0.0</v>
      </c>
      <c r="L1611" s="22">
        <v>1492.0</v>
      </c>
      <c r="M1611" s="22">
        <v>0.97</v>
      </c>
      <c r="N1611" s="14">
        <v>0.738456665</v>
      </c>
      <c r="O1611" s="14">
        <v>202043.0</v>
      </c>
      <c r="P1611" s="17">
        <f>VLOOKUP(D1611,Details!$C$1:$J$3719,3,FALSE)</f>
        <v>0</v>
      </c>
      <c r="Q1611" s="18" t="str">
        <f>VLOOKUP(D1611,Details!$C$1:$J$3719,4,FALSE)</f>
        <v>Not Given</v>
      </c>
      <c r="R1611" s="17">
        <f>VLOOKUP(D1611,Details!$C$1:$J$3719,5,FALSE)</f>
        <v>47</v>
      </c>
      <c r="S1611" s="18" t="str">
        <f>VLOOKUP(D1611,Details!$C$1:$J$3719,6,FALSE)</f>
        <v>Rs2,85,000 ~ 2Lacs+</v>
      </c>
      <c r="T1611" s="18" t="str">
        <f>VLOOKUP(D1611,Details!$C$1:$J$3719,7,FALSE)</f>
        <v>Rs0 ~ </v>
      </c>
      <c r="U1611" s="18" t="str">
        <f>VLOOKUP(D1611,Details!$C$1:$J$3719,8,FALSE)</f>
        <v/>
      </c>
    </row>
    <row r="1612">
      <c r="A1612" s="5" t="s">
        <v>22</v>
      </c>
      <c r="B1612" s="5" t="s">
        <v>8250</v>
      </c>
      <c r="C1612" s="21" t="s">
        <v>24</v>
      </c>
      <c r="D1612" s="21" t="s">
        <v>8258</v>
      </c>
      <c r="E1612" s="21" t="s">
        <v>346</v>
      </c>
      <c r="F1612" s="22">
        <v>34.0</v>
      </c>
      <c r="G1612" s="21" t="s">
        <v>24</v>
      </c>
      <c r="H1612" s="13"/>
      <c r="I1612" s="21" t="s">
        <v>44</v>
      </c>
      <c r="J1612" s="22">
        <v>1025.0</v>
      </c>
      <c r="K1612" s="22">
        <v>19.0</v>
      </c>
      <c r="L1612" s="22">
        <v>1044.0</v>
      </c>
      <c r="M1612" s="22">
        <v>0.68</v>
      </c>
      <c r="N1612" s="14">
        <v>0.516721688</v>
      </c>
      <c r="O1612" s="14">
        <v>202043.0</v>
      </c>
      <c r="P1612" s="17">
        <f>VLOOKUP(D1612,Details!$C$1:$J$3719,3,FALSE)</f>
        <v>0</v>
      </c>
      <c r="Q1612" s="18" t="str">
        <f>VLOOKUP(D1612,Details!$C$1:$J$3719,4,FALSE)</f>
        <v>Not Given</v>
      </c>
      <c r="R1612" s="17">
        <f>VLOOKUP(D1612,Details!$C$1:$J$3719,5,FALSE)</f>
        <v>34</v>
      </c>
      <c r="S1612" s="18" t="str">
        <f>VLOOKUP(D1612,Details!$C$1:$J$3719,6,FALSE)</f>
        <v>Nil</v>
      </c>
      <c r="T1612" s="18" t="str">
        <f>VLOOKUP(D1612,Details!$C$1:$J$3719,7,FALSE)</f>
        <v>Rs0 ~ </v>
      </c>
      <c r="U1612" s="18" t="str">
        <f>VLOOKUP(D1612,Details!$C$1:$J$3719,8,FALSE)</f>
        <v/>
      </c>
    </row>
    <row r="1613">
      <c r="A1613" s="5" t="s">
        <v>22</v>
      </c>
      <c r="B1613" s="5" t="s">
        <v>8250</v>
      </c>
      <c r="C1613" s="21" t="s">
        <v>24</v>
      </c>
      <c r="D1613" s="21" t="s">
        <v>8259</v>
      </c>
      <c r="E1613" s="21" t="s">
        <v>33</v>
      </c>
      <c r="F1613" s="22">
        <v>39.0</v>
      </c>
      <c r="G1613" s="21" t="s">
        <v>24</v>
      </c>
      <c r="H1613" s="13"/>
      <c r="I1613" s="21" t="s">
        <v>207</v>
      </c>
      <c r="J1613" s="22">
        <v>713.0</v>
      </c>
      <c r="K1613" s="22">
        <v>0.0</v>
      </c>
      <c r="L1613" s="22">
        <v>713.0</v>
      </c>
      <c r="M1613" s="22">
        <v>0.46</v>
      </c>
      <c r="N1613" s="14">
        <v>0.352895176</v>
      </c>
      <c r="O1613" s="14">
        <v>202043.0</v>
      </c>
      <c r="P1613" s="17">
        <f>VLOOKUP(D1613,Details!$C$1:$J$3719,3,FALSE)</f>
        <v>0</v>
      </c>
      <c r="Q1613" s="18" t="str">
        <f>VLOOKUP(D1613,Details!$C$1:$J$3719,4,FALSE)</f>
        <v>Not Given</v>
      </c>
      <c r="R1613" s="17">
        <f>VLOOKUP(D1613,Details!$C$1:$J$3719,5,FALSE)</f>
        <v>39</v>
      </c>
      <c r="S1613" s="18" t="str">
        <f>VLOOKUP(D1613,Details!$C$1:$J$3719,6,FALSE)</f>
        <v>Nil</v>
      </c>
      <c r="T1613" s="18" t="str">
        <f>VLOOKUP(D1613,Details!$C$1:$J$3719,7,FALSE)</f>
        <v>Rs0 ~ </v>
      </c>
      <c r="U1613" s="18" t="str">
        <f>VLOOKUP(D1613,Details!$C$1:$J$3719,8,FALSE)</f>
        <v/>
      </c>
    </row>
    <row r="1614">
      <c r="A1614" s="5" t="s">
        <v>22</v>
      </c>
      <c r="B1614" s="5" t="s">
        <v>8250</v>
      </c>
      <c r="C1614" s="21" t="s">
        <v>24</v>
      </c>
      <c r="D1614" s="21" t="s">
        <v>8260</v>
      </c>
      <c r="E1614" s="21" t="s">
        <v>33</v>
      </c>
      <c r="F1614" s="22">
        <v>57.0</v>
      </c>
      <c r="G1614" s="21" t="s">
        <v>253</v>
      </c>
      <c r="H1614" s="13"/>
      <c r="I1614" s="21" t="s">
        <v>48</v>
      </c>
      <c r="J1614" s="22">
        <v>426.0</v>
      </c>
      <c r="K1614" s="22">
        <v>0.0</v>
      </c>
      <c r="L1614" s="22">
        <v>426.0</v>
      </c>
      <c r="M1614" s="22">
        <v>0.28</v>
      </c>
      <c r="N1614" s="14">
        <v>0.210846206</v>
      </c>
      <c r="O1614" s="14">
        <v>202043.0</v>
      </c>
      <c r="P1614" s="17">
        <f>VLOOKUP(D1614,Details!$C$1:$J$3719,3,FALSE)</f>
        <v>0</v>
      </c>
      <c r="Q1614" s="18" t="str">
        <f>VLOOKUP(D1614,Details!$C$1:$J$3719,4,FALSE)</f>
        <v>Not Given</v>
      </c>
      <c r="R1614" s="17">
        <f>VLOOKUP(D1614,Details!$C$1:$J$3719,5,FALSE)</f>
        <v>57</v>
      </c>
      <c r="S1614" s="18" t="str">
        <f>VLOOKUP(D1614,Details!$C$1:$J$3719,6,FALSE)</f>
        <v>Nil</v>
      </c>
      <c r="T1614" s="18" t="str">
        <f>VLOOKUP(D1614,Details!$C$1:$J$3719,7,FALSE)</f>
        <v>Rs0 ~ </v>
      </c>
      <c r="U1614" s="18" t="str">
        <f>VLOOKUP(D1614,Details!$C$1:$J$3719,8,FALSE)</f>
        <v/>
      </c>
    </row>
    <row r="1615">
      <c r="A1615" s="5" t="s">
        <v>22</v>
      </c>
      <c r="B1615" s="5" t="s">
        <v>8261</v>
      </c>
      <c r="C1615" s="21" t="s">
        <v>24</v>
      </c>
      <c r="D1615" s="21" t="s">
        <v>8262</v>
      </c>
      <c r="E1615" s="21" t="s">
        <v>33</v>
      </c>
      <c r="F1615" s="22">
        <v>51.0</v>
      </c>
      <c r="G1615" s="21" t="s">
        <v>24</v>
      </c>
      <c r="H1615" s="13"/>
      <c r="I1615" s="21" t="s">
        <v>40</v>
      </c>
      <c r="J1615" s="22">
        <v>60327.0</v>
      </c>
      <c r="K1615" s="22">
        <v>350.0</v>
      </c>
      <c r="L1615" s="22">
        <v>60677.0</v>
      </c>
      <c r="M1615" s="22">
        <v>42.65</v>
      </c>
      <c r="N1615" s="14">
        <v>34.06102996</v>
      </c>
      <c r="O1615" s="14">
        <v>178142.0</v>
      </c>
      <c r="P1615" s="17">
        <f>VLOOKUP(D1615,Details!$C$1:$J$3719,3,FALSE)</f>
        <v>0</v>
      </c>
      <c r="Q1615" s="18" t="str">
        <f>VLOOKUP(D1615,Details!$C$1:$J$3719,4,FALSE)</f>
        <v>Graduate</v>
      </c>
      <c r="R1615" s="17">
        <f>VLOOKUP(D1615,Details!$C$1:$J$3719,5,FALSE)</f>
        <v>51</v>
      </c>
      <c r="S1615" s="18" t="str">
        <f>VLOOKUP(D1615,Details!$C$1:$J$3719,6,FALSE)</f>
        <v>Rs2,29,51,539 ~ 2Crore+</v>
      </c>
      <c r="T1615" s="18" t="str">
        <f>VLOOKUP(D1615,Details!$C$1:$J$3719,7,FALSE)</f>
        <v>Rs0 ~ </v>
      </c>
      <c r="U1615" s="18" t="str">
        <f>VLOOKUP(D1615,Details!$C$1:$J$3719,8,FALSE)</f>
        <v>Y</v>
      </c>
    </row>
    <row r="1616">
      <c r="A1616" s="5" t="s">
        <v>22</v>
      </c>
      <c r="B1616" s="5" t="s">
        <v>8261</v>
      </c>
      <c r="C1616" s="21" t="s">
        <v>24</v>
      </c>
      <c r="D1616" s="21" t="s">
        <v>8263</v>
      </c>
      <c r="E1616" s="21" t="s">
        <v>33</v>
      </c>
      <c r="F1616" s="22">
        <v>66.0</v>
      </c>
      <c r="G1616" s="21" t="s">
        <v>24</v>
      </c>
      <c r="H1616" s="13"/>
      <c r="I1616" s="21" t="s">
        <v>28</v>
      </c>
      <c r="J1616" s="22">
        <v>54580.0</v>
      </c>
      <c r="K1616" s="22">
        <v>155.0</v>
      </c>
      <c r="L1616" s="22">
        <v>54735.0</v>
      </c>
      <c r="M1616" s="22">
        <v>38.47</v>
      </c>
      <c r="N1616" s="14">
        <v>30.72548866</v>
      </c>
      <c r="O1616" s="14">
        <v>178142.0</v>
      </c>
      <c r="P1616" s="17">
        <f>VLOOKUP(D1616,Details!$C$1:$J$3719,3,FALSE)</f>
        <v>0</v>
      </c>
      <c r="Q1616" s="18" t="str">
        <f>VLOOKUP(D1616,Details!$C$1:$J$3719,4,FALSE)</f>
        <v>10th Pass</v>
      </c>
      <c r="R1616" s="17">
        <f>VLOOKUP(D1616,Details!$C$1:$J$3719,5,FALSE)</f>
        <v>66</v>
      </c>
      <c r="S1616" s="18" t="str">
        <f>VLOOKUP(D1616,Details!$C$1:$J$3719,6,FALSE)</f>
        <v>Rs3,61,39,893 ~ 3Crore+</v>
      </c>
      <c r="T1616" s="18" t="str">
        <f>VLOOKUP(D1616,Details!$C$1:$J$3719,7,FALSE)</f>
        <v>Rs0 ~ </v>
      </c>
      <c r="U1616" s="18" t="str">
        <f>VLOOKUP(D1616,Details!$C$1:$J$3719,8,FALSE)</f>
        <v/>
      </c>
    </row>
    <row r="1617">
      <c r="A1617" s="5" t="s">
        <v>22</v>
      </c>
      <c r="B1617" s="5" t="s">
        <v>8261</v>
      </c>
      <c r="C1617" s="21" t="s">
        <v>24</v>
      </c>
      <c r="D1617" s="21" t="s">
        <v>8264</v>
      </c>
      <c r="E1617" s="21" t="s">
        <v>346</v>
      </c>
      <c r="F1617" s="22">
        <v>35.0</v>
      </c>
      <c r="G1617" s="21" t="s">
        <v>24</v>
      </c>
      <c r="H1617" s="13"/>
      <c r="I1617" s="21" t="s">
        <v>52</v>
      </c>
      <c r="J1617" s="22">
        <v>16323.0</v>
      </c>
      <c r="K1617" s="22">
        <v>95.0</v>
      </c>
      <c r="L1617" s="22">
        <v>16418.0</v>
      </c>
      <c r="M1617" s="22">
        <v>11.54</v>
      </c>
      <c r="N1617" s="14">
        <v>9.216243222</v>
      </c>
      <c r="O1617" s="14">
        <v>178142.0</v>
      </c>
      <c r="P1617" s="17">
        <f>VLOOKUP(D1617,Details!$C$1:$J$3719,3,FALSE)</f>
        <v>0</v>
      </c>
      <c r="Q1617" s="18" t="str">
        <f>VLOOKUP(D1617,Details!$C$1:$J$3719,4,FALSE)</f>
        <v>10th Pass</v>
      </c>
      <c r="R1617" s="17">
        <f>VLOOKUP(D1617,Details!$C$1:$J$3719,5,FALSE)</f>
        <v>35</v>
      </c>
      <c r="S1617" s="18" t="str">
        <f>VLOOKUP(D1617,Details!$C$1:$J$3719,6,FALSE)</f>
        <v>Rs8,00,000 ~ 8Lacs+</v>
      </c>
      <c r="T1617" s="18" t="str">
        <f>VLOOKUP(D1617,Details!$C$1:$J$3719,7,FALSE)</f>
        <v>Rs0 ~ </v>
      </c>
      <c r="U1617" s="18" t="str">
        <f>VLOOKUP(D1617,Details!$C$1:$J$3719,8,FALSE)</f>
        <v/>
      </c>
    </row>
    <row r="1618">
      <c r="A1618" s="5" t="s">
        <v>22</v>
      </c>
      <c r="B1618" s="5" t="s">
        <v>8261</v>
      </c>
      <c r="C1618" s="21" t="s">
        <v>24</v>
      </c>
      <c r="D1618" s="21" t="s">
        <v>8265</v>
      </c>
      <c r="E1618" s="21" t="s">
        <v>33</v>
      </c>
      <c r="F1618" s="22">
        <v>33.0</v>
      </c>
      <c r="G1618" s="21" t="s">
        <v>24</v>
      </c>
      <c r="H1618" s="13"/>
      <c r="I1618" s="21" t="s">
        <v>73</v>
      </c>
      <c r="J1618" s="22">
        <v>2837.0</v>
      </c>
      <c r="K1618" s="22">
        <v>0.0</v>
      </c>
      <c r="L1618" s="22">
        <v>2837.0</v>
      </c>
      <c r="M1618" s="22">
        <v>1.99</v>
      </c>
      <c r="N1618" s="14">
        <v>1.592549764</v>
      </c>
      <c r="O1618" s="14">
        <v>178142.0</v>
      </c>
      <c r="P1618" s="17" t="str">
        <f>VLOOKUP(D1618,Details!$C$1:$J$3719,3,FALSE)</f>
        <v>#N/A</v>
      </c>
      <c r="Q1618" s="18" t="str">
        <f>VLOOKUP(D1618,Details!$C$1:$J$3719,4,FALSE)</f>
        <v>#N/A</v>
      </c>
      <c r="R1618" s="17" t="str">
        <f>VLOOKUP(D1618,Details!$C$1:$J$3719,5,FALSE)</f>
        <v>#N/A</v>
      </c>
      <c r="S1618" s="18" t="str">
        <f>VLOOKUP(D1618,Details!$C$1:$J$3719,6,FALSE)</f>
        <v>#N/A</v>
      </c>
      <c r="T1618" s="18" t="str">
        <f>VLOOKUP(D1618,Details!$C$1:$J$3719,7,FALSE)</f>
        <v>#N/A</v>
      </c>
      <c r="U1618" s="18" t="str">
        <f>VLOOKUP(D1618,Details!$C$1:$J$3719,8,FALSE)</f>
        <v>#N/A</v>
      </c>
    </row>
    <row r="1619">
      <c r="A1619" s="5" t="s">
        <v>22</v>
      </c>
      <c r="B1619" s="5" t="s">
        <v>8261</v>
      </c>
      <c r="C1619" s="21" t="s">
        <v>24</v>
      </c>
      <c r="D1619" s="21" t="s">
        <v>8266</v>
      </c>
      <c r="E1619" s="21" t="s">
        <v>33</v>
      </c>
      <c r="F1619" s="22">
        <v>30.0</v>
      </c>
      <c r="G1619" s="21" t="s">
        <v>24</v>
      </c>
      <c r="H1619" s="13"/>
      <c r="I1619" s="21" t="s">
        <v>48</v>
      </c>
      <c r="J1619" s="22">
        <v>2548.0</v>
      </c>
      <c r="K1619" s="22">
        <v>0.0</v>
      </c>
      <c r="L1619" s="22">
        <v>2548.0</v>
      </c>
      <c r="M1619" s="22">
        <v>1.79</v>
      </c>
      <c r="N1619" s="14">
        <v>1.430319633</v>
      </c>
      <c r="O1619" s="14">
        <v>178142.0</v>
      </c>
      <c r="P1619" s="17" t="str">
        <f>VLOOKUP(D1619,Details!$C$1:$J$3719,3,FALSE)</f>
        <v>#N/A</v>
      </c>
      <c r="Q1619" s="18" t="str">
        <f>VLOOKUP(D1619,Details!$C$1:$J$3719,4,FALSE)</f>
        <v>#N/A</v>
      </c>
      <c r="R1619" s="17" t="str">
        <f>VLOOKUP(D1619,Details!$C$1:$J$3719,5,FALSE)</f>
        <v>#N/A</v>
      </c>
      <c r="S1619" s="18" t="str">
        <f>VLOOKUP(D1619,Details!$C$1:$J$3719,6,FALSE)</f>
        <v>#N/A</v>
      </c>
      <c r="T1619" s="18" t="str">
        <f>VLOOKUP(D1619,Details!$C$1:$J$3719,7,FALSE)</f>
        <v>#N/A</v>
      </c>
      <c r="U1619" s="18" t="str">
        <f>VLOOKUP(D1619,Details!$C$1:$J$3719,8,FALSE)</f>
        <v>#N/A</v>
      </c>
    </row>
    <row r="1620">
      <c r="A1620" s="5" t="s">
        <v>22</v>
      </c>
      <c r="B1620" s="5" t="s">
        <v>8261</v>
      </c>
      <c r="C1620" s="21" t="s">
        <v>24</v>
      </c>
      <c r="D1620" s="21" t="s">
        <v>8267</v>
      </c>
      <c r="E1620" s="21" t="s">
        <v>33</v>
      </c>
      <c r="F1620" s="22">
        <v>27.0</v>
      </c>
      <c r="G1620" s="21" t="s">
        <v>24</v>
      </c>
      <c r="H1620" s="13"/>
      <c r="I1620" s="21" t="s">
        <v>44</v>
      </c>
      <c r="J1620" s="22">
        <v>1592.0</v>
      </c>
      <c r="K1620" s="22">
        <v>38.0</v>
      </c>
      <c r="L1620" s="22">
        <v>1630.0</v>
      </c>
      <c r="M1620" s="22">
        <v>1.15</v>
      </c>
      <c r="N1620" s="14">
        <v>0.915000393</v>
      </c>
      <c r="O1620" s="14">
        <v>178142.0</v>
      </c>
      <c r="P1620" s="17" t="str">
        <f>VLOOKUP(D1620,Details!$C$1:$J$3719,3,FALSE)</f>
        <v>#N/A</v>
      </c>
      <c r="Q1620" s="18" t="str">
        <f>VLOOKUP(D1620,Details!$C$1:$J$3719,4,FALSE)</f>
        <v>#N/A</v>
      </c>
      <c r="R1620" s="17" t="str">
        <f>VLOOKUP(D1620,Details!$C$1:$J$3719,5,FALSE)</f>
        <v>#N/A</v>
      </c>
      <c r="S1620" s="18" t="str">
        <f>VLOOKUP(D1620,Details!$C$1:$J$3719,6,FALSE)</f>
        <v>#N/A</v>
      </c>
      <c r="T1620" s="18" t="str">
        <f>VLOOKUP(D1620,Details!$C$1:$J$3719,7,FALSE)</f>
        <v>#N/A</v>
      </c>
      <c r="U1620" s="18" t="str">
        <f>VLOOKUP(D1620,Details!$C$1:$J$3719,8,FALSE)</f>
        <v>#N/A</v>
      </c>
    </row>
    <row r="1621">
      <c r="A1621" s="5" t="s">
        <v>22</v>
      </c>
      <c r="B1621" s="5" t="s">
        <v>8261</v>
      </c>
      <c r="C1621" s="21" t="s">
        <v>24</v>
      </c>
      <c r="D1621" s="21" t="s">
        <v>8268</v>
      </c>
      <c r="E1621" s="21" t="s">
        <v>33</v>
      </c>
      <c r="F1621" s="22">
        <v>43.0</v>
      </c>
      <c r="G1621" s="21" t="s">
        <v>24</v>
      </c>
      <c r="H1621" s="13"/>
      <c r="I1621" s="21" t="s">
        <v>35</v>
      </c>
      <c r="J1621" s="22">
        <v>1511.0</v>
      </c>
      <c r="K1621" s="22">
        <v>1.0</v>
      </c>
      <c r="L1621" s="22">
        <v>1512.0</v>
      </c>
      <c r="M1621" s="22">
        <v>1.06</v>
      </c>
      <c r="N1621" s="14">
        <v>0.848761101</v>
      </c>
      <c r="O1621" s="14">
        <v>178142.0</v>
      </c>
      <c r="P1621" s="17" t="str">
        <f>VLOOKUP(D1621,Details!$C$1:$J$3719,3,FALSE)</f>
        <v>#N/A</v>
      </c>
      <c r="Q1621" s="18" t="str">
        <f>VLOOKUP(D1621,Details!$C$1:$J$3719,4,FALSE)</f>
        <v>#N/A</v>
      </c>
      <c r="R1621" s="17" t="str">
        <f>VLOOKUP(D1621,Details!$C$1:$J$3719,5,FALSE)</f>
        <v>#N/A</v>
      </c>
      <c r="S1621" s="18" t="str">
        <f>VLOOKUP(D1621,Details!$C$1:$J$3719,6,FALSE)</f>
        <v>#N/A</v>
      </c>
      <c r="T1621" s="18" t="str">
        <f>VLOOKUP(D1621,Details!$C$1:$J$3719,7,FALSE)</f>
        <v>#N/A</v>
      </c>
      <c r="U1621" s="18" t="str">
        <f>VLOOKUP(D1621,Details!$C$1:$J$3719,8,FALSE)</f>
        <v>#N/A</v>
      </c>
    </row>
    <row r="1622">
      <c r="A1622" s="5" t="s">
        <v>22</v>
      </c>
      <c r="B1622" s="5" t="s">
        <v>8261</v>
      </c>
      <c r="C1622" s="21" t="s">
        <v>24</v>
      </c>
      <c r="D1622" s="21" t="s">
        <v>8269</v>
      </c>
      <c r="E1622" s="21" t="s">
        <v>33</v>
      </c>
      <c r="F1622" s="22">
        <v>43.0</v>
      </c>
      <c r="G1622" s="21" t="s">
        <v>24</v>
      </c>
      <c r="H1622" s="13"/>
      <c r="I1622" s="21" t="s">
        <v>1024</v>
      </c>
      <c r="J1622" s="22">
        <v>1305.0</v>
      </c>
      <c r="K1622" s="22">
        <v>0.0</v>
      </c>
      <c r="L1622" s="22">
        <v>1305.0</v>
      </c>
      <c r="M1622" s="22">
        <v>0.92</v>
      </c>
      <c r="N1622" s="14">
        <v>0.732561664</v>
      </c>
      <c r="O1622" s="14">
        <v>178142.0</v>
      </c>
      <c r="P1622" s="17">
        <f>VLOOKUP(D1622,Details!$C$1:$J$3719,3,FALSE)</f>
        <v>0</v>
      </c>
      <c r="Q1622" s="18" t="str">
        <f>VLOOKUP(D1622,Details!$C$1:$J$3719,4,FALSE)</f>
        <v>8th Pass</v>
      </c>
      <c r="R1622" s="17">
        <f>VLOOKUP(D1622,Details!$C$1:$J$3719,5,FALSE)</f>
        <v>32</v>
      </c>
      <c r="S1622" s="18" t="str">
        <f>VLOOKUP(D1622,Details!$C$1:$J$3719,6,FALSE)</f>
        <v>Rs43,700 ~ 43Thou+</v>
      </c>
      <c r="T1622" s="18" t="str">
        <f>VLOOKUP(D1622,Details!$C$1:$J$3719,7,FALSE)</f>
        <v>Rs0 ~ </v>
      </c>
      <c r="U1622" s="18" t="str">
        <f>VLOOKUP(D1622,Details!$C$1:$J$3719,8,FALSE)</f>
        <v/>
      </c>
    </row>
    <row r="1623">
      <c r="A1623" s="5" t="s">
        <v>22</v>
      </c>
      <c r="B1623" s="5" t="s">
        <v>8261</v>
      </c>
      <c r="C1623" s="21" t="s">
        <v>24</v>
      </c>
      <c r="D1623" s="21" t="s">
        <v>8270</v>
      </c>
      <c r="E1623" s="21" t="s">
        <v>33</v>
      </c>
      <c r="F1623" s="22">
        <v>30.0</v>
      </c>
      <c r="G1623" s="21" t="s">
        <v>24</v>
      </c>
      <c r="H1623" s="13"/>
      <c r="I1623" s="21" t="s">
        <v>381</v>
      </c>
      <c r="J1623" s="22">
        <v>619.0</v>
      </c>
      <c r="K1623" s="22">
        <v>0.0</v>
      </c>
      <c r="L1623" s="22">
        <v>619.0</v>
      </c>
      <c r="M1623" s="22">
        <v>0.44</v>
      </c>
      <c r="N1623" s="14">
        <v>0.347475609</v>
      </c>
      <c r="O1623" s="14">
        <v>178142.0</v>
      </c>
      <c r="P1623" s="17" t="str">
        <f>VLOOKUP(D1623,Details!$C$1:$J$3719,3,FALSE)</f>
        <v>#N/A</v>
      </c>
      <c r="Q1623" s="18" t="str">
        <f>VLOOKUP(D1623,Details!$C$1:$J$3719,4,FALSE)</f>
        <v>#N/A</v>
      </c>
      <c r="R1623" s="17" t="str">
        <f>VLOOKUP(D1623,Details!$C$1:$J$3719,5,FALSE)</f>
        <v>#N/A</v>
      </c>
      <c r="S1623" s="18" t="str">
        <f>VLOOKUP(D1623,Details!$C$1:$J$3719,6,FALSE)</f>
        <v>#N/A</v>
      </c>
      <c r="T1623" s="18" t="str">
        <f>VLOOKUP(D1623,Details!$C$1:$J$3719,7,FALSE)</f>
        <v>#N/A</v>
      </c>
      <c r="U1623" s="18" t="str">
        <f>VLOOKUP(D1623,Details!$C$1:$J$3719,8,FALSE)</f>
        <v>#N/A</v>
      </c>
    </row>
    <row r="1624">
      <c r="A1624" s="5" t="s">
        <v>22</v>
      </c>
      <c r="B1624" s="5" t="s">
        <v>8271</v>
      </c>
      <c r="C1624" s="21" t="s">
        <v>24</v>
      </c>
      <c r="D1624" s="21" t="s">
        <v>8272</v>
      </c>
      <c r="E1624" s="21" t="s">
        <v>33</v>
      </c>
      <c r="F1624" s="22">
        <v>46.0</v>
      </c>
      <c r="G1624" s="21" t="s">
        <v>24</v>
      </c>
      <c r="H1624" s="13"/>
      <c r="I1624" s="21" t="s">
        <v>40</v>
      </c>
      <c r="J1624" s="22">
        <v>66431.0</v>
      </c>
      <c r="K1624" s="22">
        <v>239.0</v>
      </c>
      <c r="L1624" s="22">
        <v>66670.0</v>
      </c>
      <c r="M1624" s="22">
        <v>44.31</v>
      </c>
      <c r="N1624" s="14">
        <v>37.09308601</v>
      </c>
      <c r="O1624" s="14">
        <v>179737.0</v>
      </c>
      <c r="P1624" s="17" t="str">
        <f>VLOOKUP(D1624,Details!$C$1:$J$3719,3,FALSE)</f>
        <v>#N/A</v>
      </c>
      <c r="Q1624" s="18" t="str">
        <f>VLOOKUP(D1624,Details!$C$1:$J$3719,4,FALSE)</f>
        <v>#N/A</v>
      </c>
      <c r="R1624" s="17" t="str">
        <f>VLOOKUP(D1624,Details!$C$1:$J$3719,5,FALSE)</f>
        <v>#N/A</v>
      </c>
      <c r="S1624" s="18" t="str">
        <f>VLOOKUP(D1624,Details!$C$1:$J$3719,6,FALSE)</f>
        <v>#N/A</v>
      </c>
      <c r="T1624" s="18" t="str">
        <f>VLOOKUP(D1624,Details!$C$1:$J$3719,7,FALSE)</f>
        <v>#N/A</v>
      </c>
      <c r="U1624" s="18" t="str">
        <f>VLOOKUP(D1624,Details!$C$1:$J$3719,8,FALSE)</f>
        <v>#N/A</v>
      </c>
    </row>
    <row r="1625">
      <c r="A1625" s="5" t="s">
        <v>22</v>
      </c>
      <c r="B1625" s="5" t="s">
        <v>8271</v>
      </c>
      <c r="C1625" s="21" t="s">
        <v>24</v>
      </c>
      <c r="D1625" s="21" t="s">
        <v>8273</v>
      </c>
      <c r="E1625" s="21" t="s">
        <v>346</v>
      </c>
      <c r="F1625" s="22">
        <v>52.0</v>
      </c>
      <c r="G1625" s="21" t="s">
        <v>24</v>
      </c>
      <c r="H1625" s="13"/>
      <c r="I1625" s="21" t="s">
        <v>28</v>
      </c>
      <c r="J1625" s="22">
        <v>38940.0</v>
      </c>
      <c r="K1625" s="22">
        <v>56.0</v>
      </c>
      <c r="L1625" s="22">
        <v>38996.0</v>
      </c>
      <c r="M1625" s="22">
        <v>25.92</v>
      </c>
      <c r="N1625" s="14">
        <v>21.69614492</v>
      </c>
      <c r="O1625" s="14">
        <v>179737.0</v>
      </c>
      <c r="P1625" s="17">
        <f>VLOOKUP(D1625,Details!$C$1:$J$3719,3,FALSE)</f>
        <v>0</v>
      </c>
      <c r="Q1625" s="18" t="str">
        <f>VLOOKUP(D1625,Details!$C$1:$J$3719,4,FALSE)</f>
        <v>Graduate</v>
      </c>
      <c r="R1625" s="17">
        <f>VLOOKUP(D1625,Details!$C$1:$J$3719,5,FALSE)</f>
        <v>52</v>
      </c>
      <c r="S1625" s="18" t="str">
        <f>VLOOKUP(D1625,Details!$C$1:$J$3719,6,FALSE)</f>
        <v>Rs1,03,37,962 ~ 1Crore+</v>
      </c>
      <c r="T1625" s="18" t="str">
        <f>VLOOKUP(D1625,Details!$C$1:$J$3719,7,FALSE)</f>
        <v>Rs61,504 ~ 61Thou+</v>
      </c>
      <c r="U1625" s="18" t="str">
        <f>VLOOKUP(D1625,Details!$C$1:$J$3719,8,FALSE)</f>
        <v/>
      </c>
    </row>
    <row r="1626">
      <c r="A1626" s="5" t="s">
        <v>22</v>
      </c>
      <c r="B1626" s="5" t="s">
        <v>8271</v>
      </c>
      <c r="C1626" s="21" t="s">
        <v>24</v>
      </c>
      <c r="D1626" s="21" t="s">
        <v>8274</v>
      </c>
      <c r="E1626" s="21" t="s">
        <v>33</v>
      </c>
      <c r="F1626" s="22">
        <v>42.0</v>
      </c>
      <c r="G1626" s="21" t="s">
        <v>24</v>
      </c>
      <c r="H1626" s="13"/>
      <c r="I1626" s="21" t="s">
        <v>52</v>
      </c>
      <c r="J1626" s="22">
        <v>35297.0</v>
      </c>
      <c r="K1626" s="22">
        <v>240.0</v>
      </c>
      <c r="L1626" s="22">
        <v>35537.0</v>
      </c>
      <c r="M1626" s="22">
        <v>23.62</v>
      </c>
      <c r="N1626" s="14">
        <v>19.77166638</v>
      </c>
      <c r="O1626" s="14">
        <v>179737.0</v>
      </c>
      <c r="P1626" s="17">
        <f>VLOOKUP(D1626,Details!$C$1:$J$3719,3,FALSE)</f>
        <v>0</v>
      </c>
      <c r="Q1626" s="18" t="str">
        <f>VLOOKUP(D1626,Details!$C$1:$J$3719,4,FALSE)</f>
        <v>Graduate</v>
      </c>
      <c r="R1626" s="17">
        <f>VLOOKUP(D1626,Details!$C$1:$J$3719,5,FALSE)</f>
        <v>42</v>
      </c>
      <c r="S1626" s="18" t="str">
        <f>VLOOKUP(D1626,Details!$C$1:$J$3719,6,FALSE)</f>
        <v>Rs1,87,98,950 ~ 1Crore+</v>
      </c>
      <c r="T1626" s="18" t="str">
        <f>VLOOKUP(D1626,Details!$C$1:$J$3719,7,FALSE)</f>
        <v>Rs2,68,60,000 ~ 2Crore+</v>
      </c>
      <c r="U1626" s="18" t="str">
        <f>VLOOKUP(D1626,Details!$C$1:$J$3719,8,FALSE)</f>
        <v/>
      </c>
    </row>
    <row r="1627">
      <c r="A1627" s="5" t="s">
        <v>22</v>
      </c>
      <c r="B1627" s="5" t="s">
        <v>8271</v>
      </c>
      <c r="C1627" s="21" t="s">
        <v>24</v>
      </c>
      <c r="D1627" s="21" t="s">
        <v>8275</v>
      </c>
      <c r="E1627" s="21" t="s">
        <v>33</v>
      </c>
      <c r="F1627" s="22">
        <v>38.0</v>
      </c>
      <c r="G1627" s="21" t="s">
        <v>24</v>
      </c>
      <c r="H1627" s="13"/>
      <c r="I1627" s="21" t="s">
        <v>73</v>
      </c>
      <c r="J1627" s="22">
        <v>2745.0</v>
      </c>
      <c r="K1627" s="22">
        <v>4.0</v>
      </c>
      <c r="L1627" s="22">
        <v>2749.0</v>
      </c>
      <c r="M1627" s="22">
        <v>1.83</v>
      </c>
      <c r="N1627" s="14">
        <v>1.529456929</v>
      </c>
      <c r="O1627" s="14">
        <v>179737.0</v>
      </c>
      <c r="P1627" s="17" t="str">
        <f>VLOOKUP(D1627,Details!$C$1:$J$3719,3,FALSE)</f>
        <v>#N/A</v>
      </c>
      <c r="Q1627" s="18" t="str">
        <f>VLOOKUP(D1627,Details!$C$1:$J$3719,4,FALSE)</f>
        <v>#N/A</v>
      </c>
      <c r="R1627" s="17" t="str">
        <f>VLOOKUP(D1627,Details!$C$1:$J$3719,5,FALSE)</f>
        <v>#N/A</v>
      </c>
      <c r="S1627" s="18" t="str">
        <f>VLOOKUP(D1627,Details!$C$1:$J$3719,6,FALSE)</f>
        <v>#N/A</v>
      </c>
      <c r="T1627" s="18" t="str">
        <f>VLOOKUP(D1627,Details!$C$1:$J$3719,7,FALSE)</f>
        <v>#N/A</v>
      </c>
      <c r="U1627" s="18" t="str">
        <f>VLOOKUP(D1627,Details!$C$1:$J$3719,8,FALSE)</f>
        <v>#N/A</v>
      </c>
    </row>
    <row r="1628">
      <c r="A1628" s="5" t="s">
        <v>22</v>
      </c>
      <c r="B1628" s="5" t="s">
        <v>8271</v>
      </c>
      <c r="C1628" s="21" t="s">
        <v>24</v>
      </c>
      <c r="D1628" s="21" t="s">
        <v>8276</v>
      </c>
      <c r="E1628" s="21" t="s">
        <v>33</v>
      </c>
      <c r="F1628" s="22">
        <v>45.0</v>
      </c>
      <c r="G1628" s="21" t="s">
        <v>24</v>
      </c>
      <c r="H1628" s="13"/>
      <c r="I1628" s="21" t="s">
        <v>44</v>
      </c>
      <c r="J1628" s="22">
        <v>2039.0</v>
      </c>
      <c r="K1628" s="22">
        <v>9.0</v>
      </c>
      <c r="L1628" s="22">
        <v>2048.0</v>
      </c>
      <c r="M1628" s="22">
        <v>1.36</v>
      </c>
      <c r="N1628" s="14">
        <v>1.13944263</v>
      </c>
      <c r="O1628" s="14">
        <v>179737.0</v>
      </c>
      <c r="P1628" s="17">
        <f>VLOOKUP(D1628,Details!$C$1:$J$3719,3,FALSE)</f>
        <v>0</v>
      </c>
      <c r="Q1628" s="18" t="str">
        <f>VLOOKUP(D1628,Details!$C$1:$J$3719,4,FALSE)</f>
        <v>Post Graduate</v>
      </c>
      <c r="R1628" s="17">
        <f>VLOOKUP(D1628,Details!$C$1:$J$3719,5,FALSE)</f>
        <v>45</v>
      </c>
      <c r="S1628" s="18" t="str">
        <f>VLOOKUP(D1628,Details!$C$1:$J$3719,6,FALSE)</f>
        <v>Rs9,31,079 ~ 9Lacs+</v>
      </c>
      <c r="T1628" s="18" t="str">
        <f>VLOOKUP(D1628,Details!$C$1:$J$3719,7,FALSE)</f>
        <v>Rs0 ~ </v>
      </c>
      <c r="U1628" s="18" t="str">
        <f>VLOOKUP(D1628,Details!$C$1:$J$3719,8,FALSE)</f>
        <v/>
      </c>
    </row>
    <row r="1629">
      <c r="A1629" s="5" t="s">
        <v>22</v>
      </c>
      <c r="B1629" s="5" t="s">
        <v>8271</v>
      </c>
      <c r="C1629" s="21" t="s">
        <v>24</v>
      </c>
      <c r="D1629" s="21" t="s">
        <v>8277</v>
      </c>
      <c r="E1629" s="21" t="s">
        <v>346</v>
      </c>
      <c r="F1629" s="22">
        <v>56.0</v>
      </c>
      <c r="G1629" s="21" t="s">
        <v>24</v>
      </c>
      <c r="H1629" s="13"/>
      <c r="I1629" s="21" t="s">
        <v>57</v>
      </c>
      <c r="J1629" s="22">
        <v>1863.0</v>
      </c>
      <c r="K1629" s="22">
        <v>0.0</v>
      </c>
      <c r="L1629" s="22">
        <v>1863.0</v>
      </c>
      <c r="M1629" s="22">
        <v>1.24</v>
      </c>
      <c r="N1629" s="14">
        <v>1.036514463</v>
      </c>
      <c r="O1629" s="14">
        <v>179737.0</v>
      </c>
      <c r="P1629" s="17" t="str">
        <f>VLOOKUP(D1629,Details!$C$1:$J$3719,3,FALSE)</f>
        <v>#N/A</v>
      </c>
      <c r="Q1629" s="18" t="str">
        <f>VLOOKUP(D1629,Details!$C$1:$J$3719,4,FALSE)</f>
        <v>#N/A</v>
      </c>
      <c r="R1629" s="17" t="str">
        <f>VLOOKUP(D1629,Details!$C$1:$J$3719,5,FALSE)</f>
        <v>#N/A</v>
      </c>
      <c r="S1629" s="18" t="str">
        <f>VLOOKUP(D1629,Details!$C$1:$J$3719,6,FALSE)</f>
        <v>#N/A</v>
      </c>
      <c r="T1629" s="18" t="str">
        <f>VLOOKUP(D1629,Details!$C$1:$J$3719,7,FALSE)</f>
        <v>#N/A</v>
      </c>
      <c r="U1629" s="18" t="str">
        <f>VLOOKUP(D1629,Details!$C$1:$J$3719,8,FALSE)</f>
        <v>#N/A</v>
      </c>
    </row>
    <row r="1630">
      <c r="A1630" s="5" t="s">
        <v>22</v>
      </c>
      <c r="B1630" s="5" t="s">
        <v>8271</v>
      </c>
      <c r="C1630" s="21" t="s">
        <v>24</v>
      </c>
      <c r="D1630" s="21" t="s">
        <v>8278</v>
      </c>
      <c r="E1630" s="21" t="s">
        <v>33</v>
      </c>
      <c r="F1630" s="22">
        <v>31.0</v>
      </c>
      <c r="G1630" s="21" t="s">
        <v>253</v>
      </c>
      <c r="H1630" s="13"/>
      <c r="I1630" s="21" t="s">
        <v>35</v>
      </c>
      <c r="J1630" s="22">
        <v>1482.0</v>
      </c>
      <c r="K1630" s="22">
        <v>0.0</v>
      </c>
      <c r="L1630" s="22">
        <v>1482.0</v>
      </c>
      <c r="M1630" s="22">
        <v>0.98</v>
      </c>
      <c r="N1630" s="14">
        <v>0.824538075</v>
      </c>
      <c r="O1630" s="14">
        <v>179737.0</v>
      </c>
      <c r="P1630" s="17">
        <f>VLOOKUP(D1630,Details!$C$1:$J$3719,3,FALSE)</f>
        <v>0</v>
      </c>
      <c r="Q1630" s="18" t="str">
        <f>VLOOKUP(D1630,Details!$C$1:$J$3719,4,FALSE)</f>
        <v>Post Graduate</v>
      </c>
      <c r="R1630" s="17">
        <f>VLOOKUP(D1630,Details!$C$1:$J$3719,5,FALSE)</f>
        <v>31</v>
      </c>
      <c r="S1630" s="18" t="str">
        <f>VLOOKUP(D1630,Details!$C$1:$J$3719,6,FALSE)</f>
        <v>Rs25,000 ~ 25Thou+</v>
      </c>
      <c r="T1630" s="18" t="str">
        <f>VLOOKUP(D1630,Details!$C$1:$J$3719,7,FALSE)</f>
        <v>Rs0 ~ </v>
      </c>
      <c r="U1630" s="18" t="str">
        <f>VLOOKUP(D1630,Details!$C$1:$J$3719,8,FALSE)</f>
        <v/>
      </c>
    </row>
    <row r="1631">
      <c r="A1631" s="5" t="s">
        <v>22</v>
      </c>
      <c r="B1631" s="5" t="s">
        <v>8271</v>
      </c>
      <c r="C1631" s="21" t="s">
        <v>24</v>
      </c>
      <c r="D1631" s="21" t="s">
        <v>8279</v>
      </c>
      <c r="E1631" s="21" t="s">
        <v>33</v>
      </c>
      <c r="F1631" s="22">
        <v>32.0</v>
      </c>
      <c r="G1631" s="21" t="s">
        <v>24</v>
      </c>
      <c r="H1631" s="13"/>
      <c r="I1631" s="21" t="s">
        <v>381</v>
      </c>
      <c r="J1631" s="22">
        <v>1120.0</v>
      </c>
      <c r="K1631" s="22">
        <v>0.0</v>
      </c>
      <c r="L1631" s="22">
        <v>1120.0</v>
      </c>
      <c r="M1631" s="22">
        <v>0.74</v>
      </c>
      <c r="N1631" s="14">
        <v>0.623132688</v>
      </c>
      <c r="O1631" s="14">
        <v>179737.0</v>
      </c>
      <c r="P1631" s="17" t="str">
        <f>VLOOKUP(D1631,Details!$C$1:$J$3719,3,FALSE)</f>
        <v>#N/A</v>
      </c>
      <c r="Q1631" s="18" t="str">
        <f>VLOOKUP(D1631,Details!$C$1:$J$3719,4,FALSE)</f>
        <v>#N/A</v>
      </c>
      <c r="R1631" s="17" t="str">
        <f>VLOOKUP(D1631,Details!$C$1:$J$3719,5,FALSE)</f>
        <v>#N/A</v>
      </c>
      <c r="S1631" s="18" t="str">
        <f>VLOOKUP(D1631,Details!$C$1:$J$3719,6,FALSE)</f>
        <v>#N/A</v>
      </c>
      <c r="T1631" s="18" t="str">
        <f>VLOOKUP(D1631,Details!$C$1:$J$3719,7,FALSE)</f>
        <v>#N/A</v>
      </c>
      <c r="U1631" s="18" t="str">
        <f>VLOOKUP(D1631,Details!$C$1:$J$3719,8,FALSE)</f>
        <v>#N/A</v>
      </c>
    </row>
    <row r="1632">
      <c r="A1632" s="5" t="s">
        <v>22</v>
      </c>
      <c r="B1632" s="5" t="s">
        <v>8280</v>
      </c>
      <c r="C1632" s="21" t="s">
        <v>24</v>
      </c>
      <c r="D1632" s="21" t="s">
        <v>8281</v>
      </c>
      <c r="E1632" s="21" t="s">
        <v>33</v>
      </c>
      <c r="F1632" s="22">
        <v>36.0</v>
      </c>
      <c r="G1632" s="21" t="s">
        <v>24</v>
      </c>
      <c r="H1632" s="13"/>
      <c r="I1632" s="21" t="s">
        <v>40</v>
      </c>
      <c r="J1632" s="22">
        <v>48051.0</v>
      </c>
      <c r="K1632" s="22">
        <v>104.0</v>
      </c>
      <c r="L1632" s="22">
        <v>48155.0</v>
      </c>
      <c r="M1632" s="22">
        <v>32.6</v>
      </c>
      <c r="N1632" s="14">
        <v>27.28575962</v>
      </c>
      <c r="O1632" s="14">
        <v>176484.0</v>
      </c>
      <c r="P1632" s="17">
        <f>VLOOKUP(D1632,Details!$C$1:$J$3719,3,FALSE)</f>
        <v>0</v>
      </c>
      <c r="Q1632" s="18" t="str">
        <f>VLOOKUP(D1632,Details!$C$1:$J$3719,4,FALSE)</f>
        <v>Graduate</v>
      </c>
      <c r="R1632" s="17">
        <f>VLOOKUP(D1632,Details!$C$1:$J$3719,5,FALSE)</f>
        <v>36</v>
      </c>
      <c r="S1632" s="18" t="str">
        <f>VLOOKUP(D1632,Details!$C$1:$J$3719,6,FALSE)</f>
        <v>Rs81,55,000 ~ 81Lacs+</v>
      </c>
      <c r="T1632" s="18" t="str">
        <f>VLOOKUP(D1632,Details!$C$1:$J$3719,7,FALSE)</f>
        <v>Rs0 ~ </v>
      </c>
      <c r="U1632" s="18" t="str">
        <f>VLOOKUP(D1632,Details!$C$1:$J$3719,8,FALSE)</f>
        <v>Y</v>
      </c>
    </row>
    <row r="1633">
      <c r="A1633" s="5" t="s">
        <v>22</v>
      </c>
      <c r="B1633" s="5" t="s">
        <v>8280</v>
      </c>
      <c r="C1633" s="21" t="s">
        <v>24</v>
      </c>
      <c r="D1633" s="21" t="s">
        <v>8282</v>
      </c>
      <c r="E1633" s="21" t="s">
        <v>33</v>
      </c>
      <c r="F1633" s="22">
        <v>73.0</v>
      </c>
      <c r="G1633" s="21" t="s">
        <v>24</v>
      </c>
      <c r="H1633" s="13"/>
      <c r="I1633" s="21" t="s">
        <v>28</v>
      </c>
      <c r="J1633" s="22">
        <v>47415.0</v>
      </c>
      <c r="K1633" s="22">
        <v>143.0</v>
      </c>
      <c r="L1633" s="22">
        <v>47558.0</v>
      </c>
      <c r="M1633" s="22">
        <v>32.19</v>
      </c>
      <c r="N1633" s="14">
        <v>26.94748532</v>
      </c>
      <c r="O1633" s="14">
        <v>176484.0</v>
      </c>
      <c r="P1633" s="17">
        <f>VLOOKUP(D1633,Details!$C$1:$J$3719,3,FALSE)</f>
        <v>0</v>
      </c>
      <c r="Q1633" s="18" t="str">
        <f>VLOOKUP(D1633,Details!$C$1:$J$3719,4,FALSE)</f>
        <v>Illiterate</v>
      </c>
      <c r="R1633" s="17">
        <f>VLOOKUP(D1633,Details!$C$1:$J$3719,5,FALSE)</f>
        <v>69</v>
      </c>
      <c r="S1633" s="18" t="str">
        <f>VLOOKUP(D1633,Details!$C$1:$J$3719,6,FALSE)</f>
        <v>Rs70,88,500 ~ 70Lacs+</v>
      </c>
      <c r="T1633" s="18" t="str">
        <f>VLOOKUP(D1633,Details!$C$1:$J$3719,7,FALSE)</f>
        <v>Rs3,47,434 ~ 3Lacs+</v>
      </c>
      <c r="U1633" s="18" t="str">
        <f>VLOOKUP(D1633,Details!$C$1:$J$3719,8,FALSE)</f>
        <v/>
      </c>
    </row>
    <row r="1634">
      <c r="A1634" s="5" t="s">
        <v>22</v>
      </c>
      <c r="B1634" s="5" t="s">
        <v>8280</v>
      </c>
      <c r="C1634" s="21" t="s">
        <v>24</v>
      </c>
      <c r="D1634" s="21" t="s">
        <v>8283</v>
      </c>
      <c r="E1634" s="21" t="s">
        <v>33</v>
      </c>
      <c r="F1634" s="22">
        <v>44.0</v>
      </c>
      <c r="G1634" s="21" t="s">
        <v>24</v>
      </c>
      <c r="H1634" s="13"/>
      <c r="I1634" s="21" t="s">
        <v>52</v>
      </c>
      <c r="J1634" s="22">
        <v>39881.0</v>
      </c>
      <c r="K1634" s="22">
        <v>156.0</v>
      </c>
      <c r="L1634" s="22">
        <v>40037.0</v>
      </c>
      <c r="M1634" s="22">
        <v>27.1</v>
      </c>
      <c r="N1634" s="14">
        <v>22.6859092</v>
      </c>
      <c r="O1634" s="14">
        <v>176484.0</v>
      </c>
      <c r="P1634" s="17">
        <f>VLOOKUP(D1634,Details!$C$1:$J$3719,3,FALSE)</f>
        <v>0</v>
      </c>
      <c r="Q1634" s="18" t="str">
        <f>VLOOKUP(D1634,Details!$C$1:$J$3719,4,FALSE)</f>
        <v>Post Graduate</v>
      </c>
      <c r="R1634" s="17">
        <f>VLOOKUP(D1634,Details!$C$1:$J$3719,5,FALSE)</f>
        <v>44</v>
      </c>
      <c r="S1634" s="18" t="str">
        <f>VLOOKUP(D1634,Details!$C$1:$J$3719,6,FALSE)</f>
        <v>Rs9,62,40,000 ~ 9Crore+</v>
      </c>
      <c r="T1634" s="18" t="str">
        <f>VLOOKUP(D1634,Details!$C$1:$J$3719,7,FALSE)</f>
        <v>Rs0 ~ </v>
      </c>
      <c r="U1634" s="18" t="str">
        <f>VLOOKUP(D1634,Details!$C$1:$J$3719,8,FALSE)</f>
        <v/>
      </c>
    </row>
    <row r="1635">
      <c r="A1635" s="5" t="s">
        <v>22</v>
      </c>
      <c r="B1635" s="5" t="s">
        <v>8280</v>
      </c>
      <c r="C1635" s="21" t="s">
        <v>24</v>
      </c>
      <c r="D1635" s="21" t="s">
        <v>8284</v>
      </c>
      <c r="E1635" s="21" t="s">
        <v>33</v>
      </c>
      <c r="F1635" s="22">
        <v>48.0</v>
      </c>
      <c r="G1635" s="21" t="s">
        <v>24</v>
      </c>
      <c r="H1635" s="13"/>
      <c r="I1635" s="21" t="s">
        <v>73</v>
      </c>
      <c r="J1635" s="22">
        <v>2519.0</v>
      </c>
      <c r="K1635" s="22">
        <v>4.0</v>
      </c>
      <c r="L1635" s="22">
        <v>2523.0</v>
      </c>
      <c r="M1635" s="22">
        <v>1.71</v>
      </c>
      <c r="N1635" s="14">
        <v>1.429591351</v>
      </c>
      <c r="O1635" s="14">
        <v>176484.0</v>
      </c>
      <c r="P1635" s="17">
        <f>VLOOKUP(D1635,Details!$C$1:$J$3719,3,FALSE)</f>
        <v>0</v>
      </c>
      <c r="Q1635" s="18" t="str">
        <f>VLOOKUP(D1635,Details!$C$1:$J$3719,4,FALSE)</f>
        <v>Graduate</v>
      </c>
      <c r="R1635" s="17">
        <f>VLOOKUP(D1635,Details!$C$1:$J$3719,5,FALSE)</f>
        <v>47</v>
      </c>
      <c r="S1635" s="18" t="str">
        <f>VLOOKUP(D1635,Details!$C$1:$J$3719,6,FALSE)</f>
        <v>Rs1,92,000 ~ 1Lacs+</v>
      </c>
      <c r="T1635" s="18" t="str">
        <f>VLOOKUP(D1635,Details!$C$1:$J$3719,7,FALSE)</f>
        <v>Rs0 ~ </v>
      </c>
      <c r="U1635" s="18" t="str">
        <f>VLOOKUP(D1635,Details!$C$1:$J$3719,8,FALSE)</f>
        <v/>
      </c>
    </row>
    <row r="1636">
      <c r="A1636" s="5" t="s">
        <v>22</v>
      </c>
      <c r="B1636" s="5" t="s">
        <v>8280</v>
      </c>
      <c r="C1636" s="21" t="s">
        <v>24</v>
      </c>
      <c r="D1636" s="21" t="s">
        <v>8285</v>
      </c>
      <c r="E1636" s="21" t="s">
        <v>33</v>
      </c>
      <c r="F1636" s="22">
        <v>46.0</v>
      </c>
      <c r="G1636" s="21" t="s">
        <v>24</v>
      </c>
      <c r="H1636" s="13"/>
      <c r="I1636" s="21" t="s">
        <v>35</v>
      </c>
      <c r="J1636" s="22">
        <v>2243.0</v>
      </c>
      <c r="K1636" s="22">
        <v>2.0</v>
      </c>
      <c r="L1636" s="22">
        <v>2245.0</v>
      </c>
      <c r="M1636" s="22">
        <v>1.52</v>
      </c>
      <c r="N1636" s="14">
        <v>1.272069989</v>
      </c>
      <c r="O1636" s="14">
        <v>176484.0</v>
      </c>
      <c r="P1636" s="17">
        <f>VLOOKUP(D1636,Details!$C$1:$J$3719,3,FALSE)</f>
        <v>0</v>
      </c>
      <c r="Q1636" s="18" t="str">
        <f>VLOOKUP(D1636,Details!$C$1:$J$3719,4,FALSE)</f>
        <v>10th Pass</v>
      </c>
      <c r="R1636" s="17">
        <f>VLOOKUP(D1636,Details!$C$1:$J$3719,5,FALSE)</f>
        <v>46</v>
      </c>
      <c r="S1636" s="18" t="str">
        <f>VLOOKUP(D1636,Details!$C$1:$J$3719,6,FALSE)</f>
        <v>Rs50,000 ~ 50Thou+</v>
      </c>
      <c r="T1636" s="18" t="str">
        <f>VLOOKUP(D1636,Details!$C$1:$J$3719,7,FALSE)</f>
        <v>Rs40,000 ~ 40Thou+</v>
      </c>
      <c r="U1636" s="18" t="str">
        <f>VLOOKUP(D1636,Details!$C$1:$J$3719,8,FALSE)</f>
        <v/>
      </c>
    </row>
    <row r="1637">
      <c r="A1637" s="5" t="s">
        <v>22</v>
      </c>
      <c r="B1637" s="5" t="s">
        <v>8280</v>
      </c>
      <c r="C1637" s="21" t="s">
        <v>24</v>
      </c>
      <c r="D1637" s="21" t="s">
        <v>8286</v>
      </c>
      <c r="E1637" s="21" t="s">
        <v>33</v>
      </c>
      <c r="F1637" s="22">
        <v>27.0</v>
      </c>
      <c r="G1637" s="21" t="s">
        <v>24</v>
      </c>
      <c r="H1637" s="13"/>
      <c r="I1637" s="21" t="s">
        <v>57</v>
      </c>
      <c r="J1637" s="22">
        <v>2152.0</v>
      </c>
      <c r="K1637" s="22">
        <v>0.0</v>
      </c>
      <c r="L1637" s="22">
        <v>2152.0</v>
      </c>
      <c r="M1637" s="22">
        <v>1.46</v>
      </c>
      <c r="N1637" s="14">
        <v>1.219373994</v>
      </c>
      <c r="O1637" s="14">
        <v>176484.0</v>
      </c>
      <c r="P1637" s="17">
        <f>VLOOKUP(D1637,Details!$C$1:$J$3719,3,FALSE)</f>
        <v>0</v>
      </c>
      <c r="Q1637" s="18" t="str">
        <f>VLOOKUP(D1637,Details!$C$1:$J$3719,4,FALSE)</f>
        <v>Not Given</v>
      </c>
      <c r="R1637" s="17">
        <f>VLOOKUP(D1637,Details!$C$1:$J$3719,5,FALSE)</f>
        <v>28</v>
      </c>
      <c r="S1637" s="18" t="str">
        <f>VLOOKUP(D1637,Details!$C$1:$J$3719,6,FALSE)</f>
        <v>Rs80,000 ~ 80Thou+</v>
      </c>
      <c r="T1637" s="18" t="str">
        <f>VLOOKUP(D1637,Details!$C$1:$J$3719,7,FALSE)</f>
        <v>Rs0 ~ </v>
      </c>
      <c r="U1637" s="18" t="str">
        <f>VLOOKUP(D1637,Details!$C$1:$J$3719,8,FALSE)</f>
        <v/>
      </c>
    </row>
    <row r="1638">
      <c r="A1638" s="5" t="s">
        <v>22</v>
      </c>
      <c r="B1638" s="5" t="s">
        <v>8280</v>
      </c>
      <c r="C1638" s="21" t="s">
        <v>24</v>
      </c>
      <c r="D1638" s="21" t="s">
        <v>8287</v>
      </c>
      <c r="E1638" s="21" t="s">
        <v>33</v>
      </c>
      <c r="F1638" s="22">
        <v>29.0</v>
      </c>
      <c r="G1638" s="21" t="s">
        <v>24</v>
      </c>
      <c r="H1638" s="13"/>
      <c r="I1638" s="21" t="s">
        <v>48</v>
      </c>
      <c r="J1638" s="22">
        <v>1309.0</v>
      </c>
      <c r="K1638" s="22">
        <v>0.0</v>
      </c>
      <c r="L1638" s="22">
        <v>1309.0</v>
      </c>
      <c r="M1638" s="22">
        <v>0.89</v>
      </c>
      <c r="N1638" s="14">
        <v>0.741710297</v>
      </c>
      <c r="O1638" s="14">
        <v>176484.0</v>
      </c>
      <c r="P1638" s="17">
        <f>VLOOKUP(D1638,Details!$C$1:$J$3719,3,FALSE)</f>
        <v>0</v>
      </c>
      <c r="Q1638" s="18" t="str">
        <f>VLOOKUP(D1638,Details!$C$1:$J$3719,4,FALSE)</f>
        <v>Not Given</v>
      </c>
      <c r="R1638" s="17">
        <f>VLOOKUP(D1638,Details!$C$1:$J$3719,5,FALSE)</f>
        <v>28</v>
      </c>
      <c r="S1638" s="18" t="str">
        <f>VLOOKUP(D1638,Details!$C$1:$J$3719,6,FALSE)</f>
        <v>Rs2,69,000 ~ 2Lacs+</v>
      </c>
      <c r="T1638" s="18" t="str">
        <f>VLOOKUP(D1638,Details!$C$1:$J$3719,7,FALSE)</f>
        <v>Rs0 ~ </v>
      </c>
      <c r="U1638" s="18" t="str">
        <f>VLOOKUP(D1638,Details!$C$1:$J$3719,8,FALSE)</f>
        <v/>
      </c>
    </row>
    <row r="1639">
      <c r="A1639" s="5" t="s">
        <v>22</v>
      </c>
      <c r="B1639" s="5" t="s">
        <v>8280</v>
      </c>
      <c r="C1639" s="21" t="s">
        <v>24</v>
      </c>
      <c r="D1639" s="21" t="s">
        <v>8288</v>
      </c>
      <c r="E1639" s="21" t="s">
        <v>346</v>
      </c>
      <c r="F1639" s="22">
        <v>44.0</v>
      </c>
      <c r="G1639" s="21" t="s">
        <v>24</v>
      </c>
      <c r="H1639" s="13"/>
      <c r="I1639" s="21" t="s">
        <v>44</v>
      </c>
      <c r="J1639" s="22">
        <v>1273.0</v>
      </c>
      <c r="K1639" s="22">
        <v>17.0</v>
      </c>
      <c r="L1639" s="22">
        <v>1290.0</v>
      </c>
      <c r="M1639" s="22">
        <v>0.87</v>
      </c>
      <c r="N1639" s="14">
        <v>0.730944448</v>
      </c>
      <c r="O1639" s="14">
        <v>176484.0</v>
      </c>
      <c r="P1639" s="17">
        <f>VLOOKUP(D1639,Details!$C$1:$J$3719,3,FALSE)</f>
        <v>0</v>
      </c>
      <c r="Q1639" s="18" t="str">
        <f>VLOOKUP(D1639,Details!$C$1:$J$3719,4,FALSE)</f>
        <v>Not Given</v>
      </c>
      <c r="R1639" s="17">
        <f>VLOOKUP(D1639,Details!$C$1:$J$3719,5,FALSE)</f>
        <v>44</v>
      </c>
      <c r="S1639" s="18" t="str">
        <f>VLOOKUP(D1639,Details!$C$1:$J$3719,6,FALSE)</f>
        <v>Rs35,000 ~ 35Thou+</v>
      </c>
      <c r="T1639" s="18" t="str">
        <f>VLOOKUP(D1639,Details!$C$1:$J$3719,7,FALSE)</f>
        <v>Rs0 ~ </v>
      </c>
      <c r="U1639" s="18" t="str">
        <f>VLOOKUP(D1639,Details!$C$1:$J$3719,8,FALSE)</f>
        <v/>
      </c>
    </row>
    <row r="1640">
      <c r="A1640" s="5" t="s">
        <v>22</v>
      </c>
      <c r="B1640" s="5" t="s">
        <v>8280</v>
      </c>
      <c r="C1640" s="21" t="s">
        <v>24</v>
      </c>
      <c r="D1640" s="21" t="s">
        <v>8289</v>
      </c>
      <c r="E1640" s="21" t="s">
        <v>33</v>
      </c>
      <c r="F1640" s="22">
        <v>34.0</v>
      </c>
      <c r="G1640" s="21" t="s">
        <v>24</v>
      </c>
      <c r="H1640" s="13"/>
      <c r="I1640" s="21" t="s">
        <v>48</v>
      </c>
      <c r="J1640" s="22">
        <v>958.0</v>
      </c>
      <c r="K1640" s="22">
        <v>0.0</v>
      </c>
      <c r="L1640" s="22">
        <v>958.0</v>
      </c>
      <c r="M1640" s="22">
        <v>0.65</v>
      </c>
      <c r="N1640" s="14">
        <v>0.542825412</v>
      </c>
      <c r="O1640" s="14">
        <v>176484.0</v>
      </c>
      <c r="P1640" s="17" t="str">
        <f>VLOOKUP(D1640,Details!$C$1:$J$3719,3,FALSE)</f>
        <v>#N/A</v>
      </c>
      <c r="Q1640" s="18" t="str">
        <f>VLOOKUP(D1640,Details!$C$1:$J$3719,4,FALSE)</f>
        <v>#N/A</v>
      </c>
      <c r="R1640" s="17" t="str">
        <f>VLOOKUP(D1640,Details!$C$1:$J$3719,5,FALSE)</f>
        <v>#N/A</v>
      </c>
      <c r="S1640" s="18" t="str">
        <f>VLOOKUP(D1640,Details!$C$1:$J$3719,6,FALSE)</f>
        <v>#N/A</v>
      </c>
      <c r="T1640" s="18" t="str">
        <f>VLOOKUP(D1640,Details!$C$1:$J$3719,7,FALSE)</f>
        <v>#N/A</v>
      </c>
      <c r="U1640" s="18" t="str">
        <f>VLOOKUP(D1640,Details!$C$1:$J$3719,8,FALSE)</f>
        <v>#N/A</v>
      </c>
    </row>
    <row r="1641">
      <c r="A1641" s="5" t="s">
        <v>22</v>
      </c>
      <c r="B1641" s="5" t="s">
        <v>8280</v>
      </c>
      <c r="C1641" s="21" t="s">
        <v>24</v>
      </c>
      <c r="D1641" s="21" t="s">
        <v>8290</v>
      </c>
      <c r="E1641" s="21" t="s">
        <v>33</v>
      </c>
      <c r="F1641" s="22">
        <v>42.0</v>
      </c>
      <c r="G1641" s="21" t="s">
        <v>24</v>
      </c>
      <c r="H1641" s="13"/>
      <c r="I1641" s="21" t="s">
        <v>48</v>
      </c>
      <c r="J1641" s="22">
        <v>818.0</v>
      </c>
      <c r="K1641" s="22">
        <v>2.0</v>
      </c>
      <c r="L1641" s="22">
        <v>820.0</v>
      </c>
      <c r="M1641" s="22">
        <v>0.56</v>
      </c>
      <c r="N1641" s="14">
        <v>0.464631355</v>
      </c>
      <c r="O1641" s="14">
        <v>176484.0</v>
      </c>
      <c r="P1641" s="17" t="str">
        <f>VLOOKUP(D1641,Details!$C$1:$J$3719,3,FALSE)</f>
        <v>#N/A</v>
      </c>
      <c r="Q1641" s="18" t="str">
        <f>VLOOKUP(D1641,Details!$C$1:$J$3719,4,FALSE)</f>
        <v>#N/A</v>
      </c>
      <c r="R1641" s="17" t="str">
        <f>VLOOKUP(D1641,Details!$C$1:$J$3719,5,FALSE)</f>
        <v>#N/A</v>
      </c>
      <c r="S1641" s="18" t="str">
        <f>VLOOKUP(D1641,Details!$C$1:$J$3719,6,FALSE)</f>
        <v>#N/A</v>
      </c>
      <c r="T1641" s="18" t="str">
        <f>VLOOKUP(D1641,Details!$C$1:$J$3719,7,FALSE)</f>
        <v>#N/A</v>
      </c>
      <c r="U1641" s="18" t="str">
        <f>VLOOKUP(D1641,Details!$C$1:$J$3719,8,FALSE)</f>
        <v>#N/A</v>
      </c>
    </row>
    <row r="1642">
      <c r="A1642" s="5" t="s">
        <v>22</v>
      </c>
      <c r="B1642" s="5" t="s">
        <v>8280</v>
      </c>
      <c r="C1642" s="21" t="s">
        <v>24</v>
      </c>
      <c r="D1642" s="21" t="s">
        <v>8291</v>
      </c>
      <c r="E1642" s="21" t="s">
        <v>33</v>
      </c>
      <c r="F1642" s="22">
        <v>35.0</v>
      </c>
      <c r="G1642" s="21" t="s">
        <v>24</v>
      </c>
      <c r="H1642" s="13"/>
      <c r="I1642" s="21" t="s">
        <v>48</v>
      </c>
      <c r="J1642" s="22">
        <v>678.0</v>
      </c>
      <c r="K1642" s="22">
        <v>0.0</v>
      </c>
      <c r="L1642" s="22">
        <v>678.0</v>
      </c>
      <c r="M1642" s="22">
        <v>0.46</v>
      </c>
      <c r="N1642" s="14">
        <v>0.384170803</v>
      </c>
      <c r="O1642" s="14">
        <v>176484.0</v>
      </c>
      <c r="P1642" s="17" t="str">
        <f>VLOOKUP(D1642,Details!$C$1:$J$3719,3,FALSE)</f>
        <v>#N/A</v>
      </c>
      <c r="Q1642" s="18" t="str">
        <f>VLOOKUP(D1642,Details!$C$1:$J$3719,4,FALSE)</f>
        <v>#N/A</v>
      </c>
      <c r="R1642" s="17" t="str">
        <f>VLOOKUP(D1642,Details!$C$1:$J$3719,5,FALSE)</f>
        <v>#N/A</v>
      </c>
      <c r="S1642" s="18" t="str">
        <f>VLOOKUP(D1642,Details!$C$1:$J$3719,6,FALSE)</f>
        <v>#N/A</v>
      </c>
      <c r="T1642" s="18" t="str">
        <f>VLOOKUP(D1642,Details!$C$1:$J$3719,7,FALSE)</f>
        <v>#N/A</v>
      </c>
      <c r="U1642" s="18" t="str">
        <f>VLOOKUP(D1642,Details!$C$1:$J$3719,8,FALSE)</f>
        <v>#N/A</v>
      </c>
    </row>
    <row r="1643">
      <c r="A1643" s="5" t="s">
        <v>22</v>
      </c>
      <c r="B1643" s="5" t="s">
        <v>8292</v>
      </c>
      <c r="C1643" s="21" t="s">
        <v>24</v>
      </c>
      <c r="D1643" s="21" t="s">
        <v>8293</v>
      </c>
      <c r="E1643" s="21" t="s">
        <v>33</v>
      </c>
      <c r="F1643" s="22">
        <v>57.0</v>
      </c>
      <c r="G1643" s="21" t="s">
        <v>24</v>
      </c>
      <c r="H1643" s="13"/>
      <c r="I1643" s="21" t="s">
        <v>28</v>
      </c>
      <c r="J1643" s="22">
        <v>52714.0</v>
      </c>
      <c r="K1643" s="22">
        <v>176.0</v>
      </c>
      <c r="L1643" s="22">
        <v>52890.0</v>
      </c>
      <c r="M1643" s="22">
        <v>38.18</v>
      </c>
      <c r="N1643" s="14">
        <v>24.71633923</v>
      </c>
      <c r="O1643" s="14">
        <v>213988.0</v>
      </c>
      <c r="P1643" s="17">
        <f>VLOOKUP(D1643,Details!$C$1:$J$3719,3,FALSE)</f>
        <v>1</v>
      </c>
      <c r="Q1643" s="18" t="str">
        <f>VLOOKUP(D1643,Details!$C$1:$J$3719,4,FALSE)</f>
        <v>10th Pass</v>
      </c>
      <c r="R1643" s="17">
        <f>VLOOKUP(D1643,Details!$C$1:$J$3719,5,FALSE)</f>
        <v>58</v>
      </c>
      <c r="S1643" s="18" t="str">
        <f>VLOOKUP(D1643,Details!$C$1:$J$3719,6,FALSE)</f>
        <v>Rs71,81,346 ~ 71Lacs+</v>
      </c>
      <c r="T1643" s="18" t="str">
        <f>VLOOKUP(D1643,Details!$C$1:$J$3719,7,FALSE)</f>
        <v>Rs47,236 ~ 47Thou+</v>
      </c>
      <c r="U1643" s="18" t="str">
        <f>VLOOKUP(D1643,Details!$C$1:$J$3719,8,FALSE)</f>
        <v>Y</v>
      </c>
    </row>
    <row r="1644">
      <c r="A1644" s="5" t="s">
        <v>22</v>
      </c>
      <c r="B1644" s="5" t="s">
        <v>8292</v>
      </c>
      <c r="C1644" s="21" t="s">
        <v>24</v>
      </c>
      <c r="D1644" s="21" t="s">
        <v>8294</v>
      </c>
      <c r="E1644" s="21" t="s">
        <v>33</v>
      </c>
      <c r="F1644" s="22">
        <v>48.0</v>
      </c>
      <c r="G1644" s="21" t="s">
        <v>24</v>
      </c>
      <c r="H1644" s="13"/>
      <c r="I1644" s="21" t="s">
        <v>40</v>
      </c>
      <c r="J1644" s="22">
        <v>49343.0</v>
      </c>
      <c r="K1644" s="22">
        <v>265.0</v>
      </c>
      <c r="L1644" s="22">
        <v>49608.0</v>
      </c>
      <c r="M1644" s="22">
        <v>35.81</v>
      </c>
      <c r="N1644" s="14">
        <v>23.18260837</v>
      </c>
      <c r="O1644" s="14">
        <v>213988.0</v>
      </c>
      <c r="P1644" s="17">
        <f>VLOOKUP(D1644,Details!$C$1:$J$3719,3,FALSE)</f>
        <v>0</v>
      </c>
      <c r="Q1644" s="18" t="str">
        <f>VLOOKUP(D1644,Details!$C$1:$J$3719,4,FALSE)</f>
        <v>Graduate</v>
      </c>
      <c r="R1644" s="17">
        <f>VLOOKUP(D1644,Details!$C$1:$J$3719,5,FALSE)</f>
        <v>48</v>
      </c>
      <c r="S1644" s="18" t="str">
        <f>VLOOKUP(D1644,Details!$C$1:$J$3719,6,FALSE)</f>
        <v>Rs2,01,53,669 ~ 2Crore+</v>
      </c>
      <c r="T1644" s="18" t="str">
        <f>VLOOKUP(D1644,Details!$C$1:$J$3719,7,FALSE)</f>
        <v>Rs0 ~ </v>
      </c>
      <c r="U1644" s="18" t="str">
        <f>VLOOKUP(D1644,Details!$C$1:$J$3719,8,FALSE)</f>
        <v/>
      </c>
    </row>
    <row r="1645">
      <c r="A1645" s="5" t="s">
        <v>22</v>
      </c>
      <c r="B1645" s="5" t="s">
        <v>8292</v>
      </c>
      <c r="C1645" s="21" t="s">
        <v>24</v>
      </c>
      <c r="D1645" s="21" t="s">
        <v>8295</v>
      </c>
      <c r="E1645" s="21" t="s">
        <v>346</v>
      </c>
      <c r="F1645" s="22">
        <v>36.0</v>
      </c>
      <c r="G1645" s="21" t="s">
        <v>24</v>
      </c>
      <c r="H1645" s="13"/>
      <c r="I1645" s="21" t="s">
        <v>52</v>
      </c>
      <c r="J1645" s="22">
        <v>28260.0</v>
      </c>
      <c r="K1645" s="22">
        <v>81.0</v>
      </c>
      <c r="L1645" s="22">
        <v>28341.0</v>
      </c>
      <c r="M1645" s="22">
        <v>20.46</v>
      </c>
      <c r="N1645" s="14">
        <v>13.24420061</v>
      </c>
      <c r="O1645" s="14">
        <v>213988.0</v>
      </c>
      <c r="P1645" s="17">
        <f>VLOOKUP(D1645,Details!$C$1:$J$3719,3,FALSE)</f>
        <v>1</v>
      </c>
      <c r="Q1645" s="18" t="str">
        <f>VLOOKUP(D1645,Details!$C$1:$J$3719,4,FALSE)</f>
        <v>Not Given</v>
      </c>
      <c r="R1645" s="17">
        <f>VLOOKUP(D1645,Details!$C$1:$J$3719,5,FALSE)</f>
        <v>36</v>
      </c>
      <c r="S1645" s="18" t="str">
        <f>VLOOKUP(D1645,Details!$C$1:$J$3719,6,FALSE)</f>
        <v>Rs99,90,000 ~ 99Lacs+</v>
      </c>
      <c r="T1645" s="18" t="str">
        <f>VLOOKUP(D1645,Details!$C$1:$J$3719,7,FALSE)</f>
        <v>Rs0 ~ </v>
      </c>
      <c r="U1645" s="18" t="str">
        <f>VLOOKUP(D1645,Details!$C$1:$J$3719,8,FALSE)</f>
        <v/>
      </c>
    </row>
    <row r="1646">
      <c r="A1646" s="5" t="s">
        <v>22</v>
      </c>
      <c r="B1646" s="5" t="s">
        <v>8292</v>
      </c>
      <c r="C1646" s="21" t="s">
        <v>24</v>
      </c>
      <c r="D1646" s="21" t="s">
        <v>8296</v>
      </c>
      <c r="E1646" s="21" t="s">
        <v>33</v>
      </c>
      <c r="F1646" s="22">
        <v>44.0</v>
      </c>
      <c r="G1646" s="21" t="s">
        <v>24</v>
      </c>
      <c r="H1646" s="13"/>
      <c r="I1646" s="21" t="s">
        <v>44</v>
      </c>
      <c r="J1646" s="22">
        <v>3358.0</v>
      </c>
      <c r="K1646" s="22">
        <v>66.0</v>
      </c>
      <c r="L1646" s="22">
        <v>3424.0</v>
      </c>
      <c r="M1646" s="22">
        <v>2.47</v>
      </c>
      <c r="N1646" s="14">
        <v>1.600089725</v>
      </c>
      <c r="O1646" s="14">
        <v>213988.0</v>
      </c>
      <c r="P1646" s="17">
        <f>VLOOKUP(D1646,Details!$C$1:$J$3719,3,FALSE)</f>
        <v>0</v>
      </c>
      <c r="Q1646" s="18" t="str">
        <f>VLOOKUP(D1646,Details!$C$1:$J$3719,4,FALSE)</f>
        <v>Not Given</v>
      </c>
      <c r="R1646" s="17">
        <f>VLOOKUP(D1646,Details!$C$1:$J$3719,5,FALSE)</f>
        <v>44</v>
      </c>
      <c r="S1646" s="18" t="str">
        <f>VLOOKUP(D1646,Details!$C$1:$J$3719,6,FALSE)</f>
        <v>Rs3,54,390 ~ 3Lacs+</v>
      </c>
      <c r="T1646" s="18" t="str">
        <f>VLOOKUP(D1646,Details!$C$1:$J$3719,7,FALSE)</f>
        <v>Rs30,000 ~ 30Thou+</v>
      </c>
      <c r="U1646" s="18" t="str">
        <f>VLOOKUP(D1646,Details!$C$1:$J$3719,8,FALSE)</f>
        <v/>
      </c>
    </row>
    <row r="1647">
      <c r="A1647" s="5" t="s">
        <v>22</v>
      </c>
      <c r="B1647" s="5" t="s">
        <v>8292</v>
      </c>
      <c r="C1647" s="21" t="s">
        <v>24</v>
      </c>
      <c r="D1647" s="21" t="s">
        <v>8297</v>
      </c>
      <c r="E1647" s="21" t="s">
        <v>33</v>
      </c>
      <c r="F1647" s="22">
        <v>49.0</v>
      </c>
      <c r="G1647" s="21" t="s">
        <v>24</v>
      </c>
      <c r="H1647" s="13"/>
      <c r="I1647" s="21" t="s">
        <v>73</v>
      </c>
      <c r="J1647" s="22">
        <v>1073.0</v>
      </c>
      <c r="K1647" s="22">
        <v>1.0</v>
      </c>
      <c r="L1647" s="22">
        <v>1074.0</v>
      </c>
      <c r="M1647" s="22">
        <v>0.78</v>
      </c>
      <c r="N1647" s="14">
        <v>0.501897303</v>
      </c>
      <c r="O1647" s="14">
        <v>213988.0</v>
      </c>
      <c r="P1647" s="17" t="str">
        <f>VLOOKUP(D1647,Details!$C$1:$J$3719,3,FALSE)</f>
        <v>#N/A</v>
      </c>
      <c r="Q1647" s="18" t="str">
        <f>VLOOKUP(D1647,Details!$C$1:$J$3719,4,FALSE)</f>
        <v>#N/A</v>
      </c>
      <c r="R1647" s="17" t="str">
        <f>VLOOKUP(D1647,Details!$C$1:$J$3719,5,FALSE)</f>
        <v>#N/A</v>
      </c>
      <c r="S1647" s="18" t="str">
        <f>VLOOKUP(D1647,Details!$C$1:$J$3719,6,FALSE)</f>
        <v>#N/A</v>
      </c>
      <c r="T1647" s="18" t="str">
        <f>VLOOKUP(D1647,Details!$C$1:$J$3719,7,FALSE)</f>
        <v>#N/A</v>
      </c>
      <c r="U1647" s="18" t="str">
        <f>VLOOKUP(D1647,Details!$C$1:$J$3719,8,FALSE)</f>
        <v>#N/A</v>
      </c>
    </row>
    <row r="1648">
      <c r="A1648" s="5" t="s">
        <v>22</v>
      </c>
      <c r="B1648" s="5" t="s">
        <v>8292</v>
      </c>
      <c r="C1648" s="21" t="s">
        <v>24</v>
      </c>
      <c r="D1648" s="21" t="s">
        <v>8298</v>
      </c>
      <c r="E1648" s="21" t="s">
        <v>33</v>
      </c>
      <c r="F1648" s="22">
        <v>35.0</v>
      </c>
      <c r="G1648" s="21" t="s">
        <v>24</v>
      </c>
      <c r="H1648" s="13"/>
      <c r="I1648" s="21" t="s">
        <v>1024</v>
      </c>
      <c r="J1648" s="22">
        <v>872.0</v>
      </c>
      <c r="K1648" s="22">
        <v>0.0</v>
      </c>
      <c r="L1648" s="22">
        <v>872.0</v>
      </c>
      <c r="M1648" s="22">
        <v>0.63</v>
      </c>
      <c r="N1648" s="14">
        <v>0.407499486</v>
      </c>
      <c r="O1648" s="14">
        <v>213988.0</v>
      </c>
      <c r="P1648" s="17">
        <f>VLOOKUP(D1648,Details!$C$1:$J$3719,3,FALSE)</f>
        <v>0</v>
      </c>
      <c r="Q1648" s="18" t="str">
        <f>VLOOKUP(D1648,Details!$C$1:$J$3719,4,FALSE)</f>
        <v>Not Given</v>
      </c>
      <c r="R1648" s="17">
        <f>VLOOKUP(D1648,Details!$C$1:$J$3719,5,FALSE)</f>
        <v>35</v>
      </c>
      <c r="S1648" s="18" t="str">
        <f>VLOOKUP(D1648,Details!$C$1:$J$3719,6,FALSE)</f>
        <v>Rs33,000 ~ 33Thou+</v>
      </c>
      <c r="T1648" s="18" t="str">
        <f>VLOOKUP(D1648,Details!$C$1:$J$3719,7,FALSE)</f>
        <v>Rs0 ~ </v>
      </c>
      <c r="U1648" s="18" t="str">
        <f>VLOOKUP(D1648,Details!$C$1:$J$3719,8,FALSE)</f>
        <v/>
      </c>
    </row>
    <row r="1649">
      <c r="A1649" s="5" t="s">
        <v>22</v>
      </c>
      <c r="B1649" s="5" t="s">
        <v>8292</v>
      </c>
      <c r="C1649" s="21" t="s">
        <v>24</v>
      </c>
      <c r="D1649" s="21" t="s">
        <v>8299</v>
      </c>
      <c r="E1649" s="21" t="s">
        <v>33</v>
      </c>
      <c r="F1649" s="22">
        <v>35.0</v>
      </c>
      <c r="G1649" s="21" t="s">
        <v>253</v>
      </c>
      <c r="H1649" s="13"/>
      <c r="I1649" s="21" t="s">
        <v>6057</v>
      </c>
      <c r="J1649" s="22">
        <v>767.0</v>
      </c>
      <c r="K1649" s="22">
        <v>1.0</v>
      </c>
      <c r="L1649" s="22">
        <v>768.0</v>
      </c>
      <c r="M1649" s="22">
        <v>0.55</v>
      </c>
      <c r="N1649" s="14">
        <v>0.35889863</v>
      </c>
      <c r="O1649" s="14">
        <v>213988.0</v>
      </c>
      <c r="P1649" s="17" t="str">
        <f>VLOOKUP(D1649,Details!$C$1:$J$3719,3,FALSE)</f>
        <v>#N/A</v>
      </c>
      <c r="Q1649" s="18" t="str">
        <f>VLOOKUP(D1649,Details!$C$1:$J$3719,4,FALSE)</f>
        <v>#N/A</v>
      </c>
      <c r="R1649" s="17" t="str">
        <f>VLOOKUP(D1649,Details!$C$1:$J$3719,5,FALSE)</f>
        <v>#N/A</v>
      </c>
      <c r="S1649" s="18" t="str">
        <f>VLOOKUP(D1649,Details!$C$1:$J$3719,6,FALSE)</f>
        <v>#N/A</v>
      </c>
      <c r="T1649" s="18" t="str">
        <f>VLOOKUP(D1649,Details!$C$1:$J$3719,7,FALSE)</f>
        <v>#N/A</v>
      </c>
      <c r="U1649" s="18" t="str">
        <f>VLOOKUP(D1649,Details!$C$1:$J$3719,8,FALSE)</f>
        <v>#N/A</v>
      </c>
    </row>
    <row r="1650">
      <c r="A1650" s="5" t="s">
        <v>22</v>
      </c>
      <c r="B1650" s="5" t="s">
        <v>8292</v>
      </c>
      <c r="C1650" s="21" t="s">
        <v>24</v>
      </c>
      <c r="D1650" s="21" t="s">
        <v>8300</v>
      </c>
      <c r="E1650" s="21" t="s">
        <v>33</v>
      </c>
      <c r="F1650" s="22">
        <v>40.0</v>
      </c>
      <c r="G1650" s="21" t="s">
        <v>253</v>
      </c>
      <c r="H1650" s="13"/>
      <c r="I1650" s="21" t="s">
        <v>35</v>
      </c>
      <c r="J1650" s="22">
        <v>576.0</v>
      </c>
      <c r="K1650" s="22">
        <v>1.0</v>
      </c>
      <c r="L1650" s="22">
        <v>577.0</v>
      </c>
      <c r="M1650" s="22">
        <v>0.42</v>
      </c>
      <c r="N1650" s="14">
        <v>0.269641288</v>
      </c>
      <c r="O1650" s="14">
        <v>213988.0</v>
      </c>
      <c r="P1650" s="17">
        <f>VLOOKUP(D1650,Details!$C$1:$J$3719,3,FALSE)</f>
        <v>0</v>
      </c>
      <c r="Q1650" s="18" t="str">
        <f>VLOOKUP(D1650,Details!$C$1:$J$3719,4,FALSE)</f>
        <v>Not Given</v>
      </c>
      <c r="R1650" s="17">
        <f>VLOOKUP(D1650,Details!$C$1:$J$3719,5,FALSE)</f>
        <v>40</v>
      </c>
      <c r="S1650" s="18" t="str">
        <f>VLOOKUP(D1650,Details!$C$1:$J$3719,6,FALSE)</f>
        <v>Rs50,000 ~ 50Thou+</v>
      </c>
      <c r="T1650" s="18" t="str">
        <f>VLOOKUP(D1650,Details!$C$1:$J$3719,7,FALSE)</f>
        <v>Rs1,23,000 ~ 1Lacs+</v>
      </c>
      <c r="U1650" s="18" t="str">
        <f>VLOOKUP(D1650,Details!$C$1:$J$3719,8,FALSE)</f>
        <v/>
      </c>
    </row>
    <row r="1651">
      <c r="A1651" s="5" t="s">
        <v>22</v>
      </c>
      <c r="B1651" s="5" t="s">
        <v>8292</v>
      </c>
      <c r="C1651" s="21" t="s">
        <v>24</v>
      </c>
      <c r="D1651" s="21" t="s">
        <v>8301</v>
      </c>
      <c r="E1651" s="21" t="s">
        <v>33</v>
      </c>
      <c r="F1651" s="22">
        <v>34.0</v>
      </c>
      <c r="G1651" s="21" t="s">
        <v>24</v>
      </c>
      <c r="H1651" s="13"/>
      <c r="I1651" s="21" t="s">
        <v>207</v>
      </c>
      <c r="J1651" s="22">
        <v>511.0</v>
      </c>
      <c r="K1651" s="22">
        <v>1.0</v>
      </c>
      <c r="L1651" s="22">
        <v>512.0</v>
      </c>
      <c r="M1651" s="22">
        <v>0.37</v>
      </c>
      <c r="N1651" s="14">
        <v>0.239265753</v>
      </c>
      <c r="O1651" s="14">
        <v>213988.0</v>
      </c>
      <c r="P1651" s="17">
        <f>VLOOKUP(D1651,Details!$C$1:$J$3719,3,FALSE)</f>
        <v>0</v>
      </c>
      <c r="Q1651" s="18" t="str">
        <f>VLOOKUP(D1651,Details!$C$1:$J$3719,4,FALSE)</f>
        <v>Graduate</v>
      </c>
      <c r="R1651" s="17">
        <f>VLOOKUP(D1651,Details!$C$1:$J$3719,5,FALSE)</f>
        <v>34</v>
      </c>
      <c r="S1651" s="18" t="str">
        <f>VLOOKUP(D1651,Details!$C$1:$J$3719,6,FALSE)</f>
        <v>Rs3,00,000 ~ 3Lacs+</v>
      </c>
      <c r="T1651" s="18" t="str">
        <f>VLOOKUP(D1651,Details!$C$1:$J$3719,7,FALSE)</f>
        <v>Rs40,000 ~ 40Thou+</v>
      </c>
      <c r="U1651" s="18" t="str">
        <f>VLOOKUP(D1651,Details!$C$1:$J$3719,8,FALSE)</f>
        <v/>
      </c>
    </row>
    <row r="1652">
      <c r="A1652" s="5" t="s">
        <v>22</v>
      </c>
      <c r="B1652" s="5" t="s">
        <v>8292</v>
      </c>
      <c r="C1652" s="21" t="s">
        <v>24</v>
      </c>
      <c r="D1652" s="21" t="s">
        <v>8302</v>
      </c>
      <c r="E1652" s="21" t="s">
        <v>33</v>
      </c>
      <c r="F1652" s="22">
        <v>60.0</v>
      </c>
      <c r="G1652" s="21" t="s">
        <v>24</v>
      </c>
      <c r="H1652" s="13"/>
      <c r="I1652" s="21" t="s">
        <v>57</v>
      </c>
      <c r="J1652" s="22">
        <v>477.0</v>
      </c>
      <c r="K1652" s="22">
        <v>0.0</v>
      </c>
      <c r="L1652" s="22">
        <v>477.0</v>
      </c>
      <c r="M1652" s="22">
        <v>0.34</v>
      </c>
      <c r="N1652" s="14">
        <v>0.222909696</v>
      </c>
      <c r="O1652" s="14">
        <v>213988.0</v>
      </c>
      <c r="P1652" s="17" t="str">
        <f>VLOOKUP(D1652,Details!$C$1:$J$3719,3,FALSE)</f>
        <v>#N/A</v>
      </c>
      <c r="Q1652" s="18" t="str">
        <f>VLOOKUP(D1652,Details!$C$1:$J$3719,4,FALSE)</f>
        <v>#N/A</v>
      </c>
      <c r="R1652" s="17" t="str">
        <f>VLOOKUP(D1652,Details!$C$1:$J$3719,5,FALSE)</f>
        <v>#N/A</v>
      </c>
      <c r="S1652" s="18" t="str">
        <f>VLOOKUP(D1652,Details!$C$1:$J$3719,6,FALSE)</f>
        <v>#N/A</v>
      </c>
      <c r="T1652" s="18" t="str">
        <f>VLOOKUP(D1652,Details!$C$1:$J$3719,7,FALSE)</f>
        <v>#N/A</v>
      </c>
      <c r="U1652" s="18" t="str">
        <f>VLOOKUP(D1652,Details!$C$1:$J$3719,8,FALSE)</f>
        <v>#N/A</v>
      </c>
    </row>
    <row r="1653">
      <c r="A1653" s="5" t="s">
        <v>22</v>
      </c>
      <c r="B1653" s="5" t="s">
        <v>8303</v>
      </c>
      <c r="C1653" s="21" t="s">
        <v>24</v>
      </c>
      <c r="D1653" s="21" t="s">
        <v>8304</v>
      </c>
      <c r="E1653" s="21" t="s">
        <v>346</v>
      </c>
      <c r="F1653" s="22">
        <v>39.0</v>
      </c>
      <c r="G1653" s="21" t="s">
        <v>24</v>
      </c>
      <c r="H1653" s="13"/>
      <c r="I1653" s="21" t="s">
        <v>28</v>
      </c>
      <c r="J1653" s="22">
        <v>39957.0</v>
      </c>
      <c r="K1653" s="22">
        <v>185.0</v>
      </c>
      <c r="L1653" s="22">
        <v>40142.0</v>
      </c>
      <c r="M1653" s="22">
        <v>25.51</v>
      </c>
      <c r="N1653" s="14">
        <v>21.11658785</v>
      </c>
      <c r="O1653" s="14">
        <v>190097.0</v>
      </c>
      <c r="P1653" s="17">
        <f>VLOOKUP(D1653,Details!$C$1:$J$3719,3,FALSE)</f>
        <v>0</v>
      </c>
      <c r="Q1653" s="18" t="str">
        <f>VLOOKUP(D1653,Details!$C$1:$J$3719,4,FALSE)</f>
        <v>12th Pass</v>
      </c>
      <c r="R1653" s="17">
        <f>VLOOKUP(D1653,Details!$C$1:$J$3719,5,FALSE)</f>
        <v>39</v>
      </c>
      <c r="S1653" s="18" t="str">
        <f>VLOOKUP(D1653,Details!$C$1:$J$3719,6,FALSE)</f>
        <v>Rs38,75,000 ~ 38Lacs+</v>
      </c>
      <c r="T1653" s="18" t="str">
        <f>VLOOKUP(D1653,Details!$C$1:$J$3719,7,FALSE)</f>
        <v>Rs0 ~ </v>
      </c>
      <c r="U1653" s="18" t="str">
        <f>VLOOKUP(D1653,Details!$C$1:$J$3719,8,FALSE)</f>
        <v>Y</v>
      </c>
    </row>
    <row r="1654">
      <c r="A1654" s="5" t="s">
        <v>22</v>
      </c>
      <c r="B1654" s="5" t="s">
        <v>8303</v>
      </c>
      <c r="C1654" s="21" t="s">
        <v>24</v>
      </c>
      <c r="D1654" s="21" t="s">
        <v>8305</v>
      </c>
      <c r="E1654" s="21" t="s">
        <v>33</v>
      </c>
      <c r="F1654" s="22">
        <v>40.0</v>
      </c>
      <c r="G1654" s="21" t="s">
        <v>24</v>
      </c>
      <c r="H1654" s="13"/>
      <c r="I1654" s="21" t="s">
        <v>40</v>
      </c>
      <c r="J1654" s="22">
        <v>36562.0</v>
      </c>
      <c r="K1654" s="22">
        <v>140.0</v>
      </c>
      <c r="L1654" s="22">
        <v>36702.0</v>
      </c>
      <c r="M1654" s="22">
        <v>23.33</v>
      </c>
      <c r="N1654" s="14">
        <v>19.30698538</v>
      </c>
      <c r="O1654" s="14">
        <v>190097.0</v>
      </c>
      <c r="P1654" s="17">
        <f>VLOOKUP(D1654,Details!$C$1:$J$3719,3,FALSE)</f>
        <v>0</v>
      </c>
      <c r="Q1654" s="18" t="str">
        <f>VLOOKUP(D1654,Details!$C$1:$J$3719,4,FALSE)</f>
        <v>Graduate Professional</v>
      </c>
      <c r="R1654" s="17">
        <f>VLOOKUP(D1654,Details!$C$1:$J$3719,5,FALSE)</f>
        <v>42</v>
      </c>
      <c r="S1654" s="18" t="str">
        <f>VLOOKUP(D1654,Details!$C$1:$J$3719,6,FALSE)</f>
        <v>Rs79,58,892 ~ 79Lacs+</v>
      </c>
      <c r="T1654" s="18" t="str">
        <f>VLOOKUP(D1654,Details!$C$1:$J$3719,7,FALSE)</f>
        <v>Rs1,62,00,000 ~ 1Crore+</v>
      </c>
      <c r="U1654" s="18" t="str">
        <f>VLOOKUP(D1654,Details!$C$1:$J$3719,8,FALSE)</f>
        <v/>
      </c>
    </row>
    <row r="1655">
      <c r="A1655" s="5" t="s">
        <v>22</v>
      </c>
      <c r="B1655" s="5" t="s">
        <v>8303</v>
      </c>
      <c r="C1655" s="21" t="s">
        <v>24</v>
      </c>
      <c r="D1655" s="21" t="s">
        <v>8306</v>
      </c>
      <c r="E1655" s="21" t="s">
        <v>33</v>
      </c>
      <c r="F1655" s="22">
        <v>36.0</v>
      </c>
      <c r="G1655" s="21" t="s">
        <v>24</v>
      </c>
      <c r="H1655" s="13"/>
      <c r="I1655" s="21" t="s">
        <v>48</v>
      </c>
      <c r="J1655" s="22">
        <v>31098.0</v>
      </c>
      <c r="K1655" s="22">
        <v>150.0</v>
      </c>
      <c r="L1655" s="22">
        <v>31248.0</v>
      </c>
      <c r="M1655" s="22">
        <v>19.86</v>
      </c>
      <c r="N1655" s="14">
        <v>16.4379238</v>
      </c>
      <c r="O1655" s="14">
        <v>190097.0</v>
      </c>
      <c r="P1655" s="17">
        <f>VLOOKUP(D1655,Details!$C$1:$J$3719,3,FALSE)</f>
        <v>0</v>
      </c>
      <c r="Q1655" s="18" t="str">
        <f>VLOOKUP(D1655,Details!$C$1:$J$3719,4,FALSE)</f>
        <v>Graduate</v>
      </c>
      <c r="R1655" s="17">
        <f>VLOOKUP(D1655,Details!$C$1:$J$3719,5,FALSE)</f>
        <v>36</v>
      </c>
      <c r="S1655" s="18" t="str">
        <f>VLOOKUP(D1655,Details!$C$1:$J$3719,6,FALSE)</f>
        <v>Rs1,65,11,000 ~ 1Crore+</v>
      </c>
      <c r="T1655" s="18" t="str">
        <f>VLOOKUP(D1655,Details!$C$1:$J$3719,7,FALSE)</f>
        <v>Rs57,88,000 ~ 57Lacs+</v>
      </c>
      <c r="U1655" s="18" t="str">
        <f>VLOOKUP(D1655,Details!$C$1:$J$3719,8,FALSE)</f>
        <v/>
      </c>
    </row>
    <row r="1656">
      <c r="A1656" s="5" t="s">
        <v>22</v>
      </c>
      <c r="B1656" s="5" t="s">
        <v>8303</v>
      </c>
      <c r="C1656" s="21" t="s">
        <v>24</v>
      </c>
      <c r="D1656" s="21" t="s">
        <v>8307</v>
      </c>
      <c r="E1656" s="21" t="s">
        <v>33</v>
      </c>
      <c r="F1656" s="22">
        <v>54.0</v>
      </c>
      <c r="G1656" s="21" t="s">
        <v>24</v>
      </c>
      <c r="H1656" s="13"/>
      <c r="I1656" s="21" t="s">
        <v>48</v>
      </c>
      <c r="J1656" s="22">
        <v>20246.0</v>
      </c>
      <c r="K1656" s="22">
        <v>38.0</v>
      </c>
      <c r="L1656" s="22">
        <v>20284.0</v>
      </c>
      <c r="M1656" s="22">
        <v>12.89</v>
      </c>
      <c r="N1656" s="14">
        <v>10.67034198</v>
      </c>
      <c r="O1656" s="14">
        <v>190097.0</v>
      </c>
      <c r="P1656" s="17">
        <f>VLOOKUP(D1656,Details!$C$1:$J$3719,3,FALSE)</f>
        <v>1</v>
      </c>
      <c r="Q1656" s="18" t="str">
        <f>VLOOKUP(D1656,Details!$C$1:$J$3719,4,FALSE)</f>
        <v>Graduate</v>
      </c>
      <c r="R1656" s="17">
        <f>VLOOKUP(D1656,Details!$C$1:$J$3719,5,FALSE)</f>
        <v>54</v>
      </c>
      <c r="S1656" s="18" t="str">
        <f>VLOOKUP(D1656,Details!$C$1:$J$3719,6,FALSE)</f>
        <v>Rs1,52,22,000 ~ 1Crore+</v>
      </c>
      <c r="T1656" s="18" t="str">
        <f>VLOOKUP(D1656,Details!$C$1:$J$3719,7,FALSE)</f>
        <v>Rs0 ~ </v>
      </c>
      <c r="U1656" s="18" t="str">
        <f>VLOOKUP(D1656,Details!$C$1:$J$3719,8,FALSE)</f>
        <v/>
      </c>
    </row>
    <row r="1657">
      <c r="A1657" s="5" t="s">
        <v>22</v>
      </c>
      <c r="B1657" s="5" t="s">
        <v>8303</v>
      </c>
      <c r="C1657" s="21" t="s">
        <v>24</v>
      </c>
      <c r="D1657" s="21" t="s">
        <v>8308</v>
      </c>
      <c r="E1657" s="21" t="s">
        <v>33</v>
      </c>
      <c r="F1657" s="22">
        <v>42.0</v>
      </c>
      <c r="G1657" s="21" t="s">
        <v>24</v>
      </c>
      <c r="H1657" s="13"/>
      <c r="I1657" s="21" t="s">
        <v>52</v>
      </c>
      <c r="J1657" s="22">
        <v>19277.0</v>
      </c>
      <c r="K1657" s="22">
        <v>53.0</v>
      </c>
      <c r="L1657" s="22">
        <v>19330.0</v>
      </c>
      <c r="M1657" s="22">
        <v>12.29</v>
      </c>
      <c r="N1657" s="14">
        <v>10.16849293</v>
      </c>
      <c r="O1657" s="14">
        <v>190097.0</v>
      </c>
      <c r="P1657" s="17">
        <f>VLOOKUP(D1657,Details!$C$1:$J$3719,3,FALSE)</f>
        <v>0</v>
      </c>
      <c r="Q1657" s="18" t="str">
        <f>VLOOKUP(D1657,Details!$C$1:$J$3719,4,FALSE)</f>
        <v>Post Graduate</v>
      </c>
      <c r="R1657" s="17">
        <f>VLOOKUP(D1657,Details!$C$1:$J$3719,5,FALSE)</f>
        <v>42</v>
      </c>
      <c r="S1657" s="18" t="str">
        <f>VLOOKUP(D1657,Details!$C$1:$J$3719,6,FALSE)</f>
        <v>Rs6,80,04,800 ~ 6Crore+</v>
      </c>
      <c r="T1657" s="18" t="str">
        <f>VLOOKUP(D1657,Details!$C$1:$J$3719,7,FALSE)</f>
        <v>Rs2,00,00,000 ~ 2Crore+</v>
      </c>
      <c r="U1657" s="18" t="str">
        <f>VLOOKUP(D1657,Details!$C$1:$J$3719,8,FALSE)</f>
        <v/>
      </c>
    </row>
    <row r="1658">
      <c r="A1658" s="5" t="s">
        <v>22</v>
      </c>
      <c r="B1658" s="5" t="s">
        <v>8303</v>
      </c>
      <c r="C1658" s="21" t="s">
        <v>24</v>
      </c>
      <c r="D1658" s="21" t="s">
        <v>8309</v>
      </c>
      <c r="E1658" s="21" t="s">
        <v>33</v>
      </c>
      <c r="F1658" s="22">
        <v>41.0</v>
      </c>
      <c r="G1658" s="21" t="s">
        <v>24</v>
      </c>
      <c r="H1658" s="13"/>
      <c r="I1658" s="21" t="s">
        <v>44</v>
      </c>
      <c r="J1658" s="22">
        <v>1923.0</v>
      </c>
      <c r="K1658" s="22">
        <v>13.0</v>
      </c>
      <c r="L1658" s="22">
        <v>1936.0</v>
      </c>
      <c r="M1658" s="22">
        <v>1.23</v>
      </c>
      <c r="N1658" s="14">
        <v>1.018427434</v>
      </c>
      <c r="O1658" s="14">
        <v>190097.0</v>
      </c>
      <c r="P1658" s="17">
        <f>VLOOKUP(D1658,Details!$C$1:$J$3719,3,FALSE)</f>
        <v>0</v>
      </c>
      <c r="Q1658" s="18" t="str">
        <f>VLOOKUP(D1658,Details!$C$1:$J$3719,4,FALSE)</f>
        <v>Graduate</v>
      </c>
      <c r="R1658" s="17">
        <f>VLOOKUP(D1658,Details!$C$1:$J$3719,5,FALSE)</f>
        <v>41</v>
      </c>
      <c r="S1658" s="18" t="str">
        <f>VLOOKUP(D1658,Details!$C$1:$J$3719,6,FALSE)</f>
        <v>Rs15,000 ~ 15Thou+</v>
      </c>
      <c r="T1658" s="18" t="str">
        <f>VLOOKUP(D1658,Details!$C$1:$J$3719,7,FALSE)</f>
        <v>Rs0 ~ </v>
      </c>
      <c r="U1658" s="18" t="str">
        <f>VLOOKUP(D1658,Details!$C$1:$J$3719,8,FALSE)</f>
        <v/>
      </c>
    </row>
    <row r="1659">
      <c r="A1659" s="5" t="s">
        <v>22</v>
      </c>
      <c r="B1659" s="5" t="s">
        <v>8303</v>
      </c>
      <c r="C1659" s="21" t="s">
        <v>24</v>
      </c>
      <c r="D1659" s="21" t="s">
        <v>8310</v>
      </c>
      <c r="E1659" s="21" t="s">
        <v>33</v>
      </c>
      <c r="F1659" s="22">
        <v>58.0</v>
      </c>
      <c r="G1659" s="21" t="s">
        <v>24</v>
      </c>
      <c r="H1659" s="13"/>
      <c r="I1659" s="21" t="s">
        <v>57</v>
      </c>
      <c r="J1659" s="22">
        <v>1822.0</v>
      </c>
      <c r="K1659" s="22">
        <v>0.0</v>
      </c>
      <c r="L1659" s="22">
        <v>1822.0</v>
      </c>
      <c r="M1659" s="22">
        <v>1.16</v>
      </c>
      <c r="N1659" s="14">
        <v>0.95845805</v>
      </c>
      <c r="O1659" s="14">
        <v>190097.0</v>
      </c>
      <c r="P1659" s="17" t="str">
        <f>VLOOKUP(D1659,Details!$C$1:$J$3719,3,FALSE)</f>
        <v>#N/A</v>
      </c>
      <c r="Q1659" s="18" t="str">
        <f>VLOOKUP(D1659,Details!$C$1:$J$3719,4,FALSE)</f>
        <v>#N/A</v>
      </c>
      <c r="R1659" s="17" t="str">
        <f>VLOOKUP(D1659,Details!$C$1:$J$3719,5,FALSE)</f>
        <v>#N/A</v>
      </c>
      <c r="S1659" s="18" t="str">
        <f>VLOOKUP(D1659,Details!$C$1:$J$3719,6,FALSE)</f>
        <v>#N/A</v>
      </c>
      <c r="T1659" s="18" t="str">
        <f>VLOOKUP(D1659,Details!$C$1:$J$3719,7,FALSE)</f>
        <v>#N/A</v>
      </c>
      <c r="U1659" s="18" t="str">
        <f>VLOOKUP(D1659,Details!$C$1:$J$3719,8,FALSE)</f>
        <v>#N/A</v>
      </c>
    </row>
    <row r="1660">
      <c r="A1660" s="5" t="s">
        <v>22</v>
      </c>
      <c r="B1660" s="5" t="s">
        <v>8303</v>
      </c>
      <c r="C1660" s="21" t="s">
        <v>24</v>
      </c>
      <c r="D1660" s="21" t="s">
        <v>8311</v>
      </c>
      <c r="E1660" s="21" t="s">
        <v>33</v>
      </c>
      <c r="F1660" s="22">
        <v>51.0</v>
      </c>
      <c r="G1660" s="21" t="s">
        <v>24</v>
      </c>
      <c r="H1660" s="13"/>
      <c r="I1660" s="21" t="s">
        <v>73</v>
      </c>
      <c r="J1660" s="22">
        <v>1593.0</v>
      </c>
      <c r="K1660" s="22">
        <v>5.0</v>
      </c>
      <c r="L1660" s="22">
        <v>1598.0</v>
      </c>
      <c r="M1660" s="22">
        <v>1.02</v>
      </c>
      <c r="N1660" s="14">
        <v>0.840623471</v>
      </c>
      <c r="O1660" s="14">
        <v>190097.0</v>
      </c>
      <c r="P1660" s="17" t="str">
        <f>VLOOKUP(D1660,Details!$C$1:$J$3719,3,FALSE)</f>
        <v>#N/A</v>
      </c>
      <c r="Q1660" s="18" t="str">
        <f>VLOOKUP(D1660,Details!$C$1:$J$3719,4,FALSE)</f>
        <v>#N/A</v>
      </c>
      <c r="R1660" s="17" t="str">
        <f>VLOOKUP(D1660,Details!$C$1:$J$3719,5,FALSE)</f>
        <v>#N/A</v>
      </c>
      <c r="S1660" s="18" t="str">
        <f>VLOOKUP(D1660,Details!$C$1:$J$3719,6,FALSE)</f>
        <v>#N/A</v>
      </c>
      <c r="T1660" s="18" t="str">
        <f>VLOOKUP(D1660,Details!$C$1:$J$3719,7,FALSE)</f>
        <v>#N/A</v>
      </c>
      <c r="U1660" s="18" t="str">
        <f>VLOOKUP(D1660,Details!$C$1:$J$3719,8,FALSE)</f>
        <v>#N/A</v>
      </c>
    </row>
    <row r="1661">
      <c r="A1661" s="5" t="s">
        <v>22</v>
      </c>
      <c r="B1661" s="5" t="s">
        <v>8303</v>
      </c>
      <c r="C1661" s="21" t="s">
        <v>24</v>
      </c>
      <c r="D1661" s="21" t="s">
        <v>8312</v>
      </c>
      <c r="E1661" s="21" t="s">
        <v>33</v>
      </c>
      <c r="F1661" s="22">
        <v>38.0</v>
      </c>
      <c r="G1661" s="21" t="s">
        <v>24</v>
      </c>
      <c r="H1661" s="13"/>
      <c r="I1661" s="21" t="s">
        <v>35</v>
      </c>
      <c r="J1661" s="22">
        <v>1448.0</v>
      </c>
      <c r="K1661" s="22">
        <v>2.0</v>
      </c>
      <c r="L1661" s="22">
        <v>1450.0</v>
      </c>
      <c r="M1661" s="22">
        <v>0.92</v>
      </c>
      <c r="N1661" s="14">
        <v>0.762768481</v>
      </c>
      <c r="O1661" s="14">
        <v>190097.0</v>
      </c>
      <c r="P1661" s="17">
        <f>VLOOKUP(D1661,Details!$C$1:$J$3719,3,FALSE)</f>
        <v>0</v>
      </c>
      <c r="Q1661" s="18" t="str">
        <f>VLOOKUP(D1661,Details!$C$1:$J$3719,4,FALSE)</f>
        <v>Graduate</v>
      </c>
      <c r="R1661" s="17">
        <f>VLOOKUP(D1661,Details!$C$1:$J$3719,5,FALSE)</f>
        <v>39</v>
      </c>
      <c r="S1661" s="18" t="str">
        <f>VLOOKUP(D1661,Details!$C$1:$J$3719,6,FALSE)</f>
        <v>Rs2,20,000 ~ 2Lacs+</v>
      </c>
      <c r="T1661" s="18" t="str">
        <f>VLOOKUP(D1661,Details!$C$1:$J$3719,7,FALSE)</f>
        <v>Rs0 ~ </v>
      </c>
      <c r="U1661" s="18" t="str">
        <f>VLOOKUP(D1661,Details!$C$1:$J$3719,8,FALSE)</f>
        <v/>
      </c>
    </row>
    <row r="1662">
      <c r="A1662" s="5" t="s">
        <v>22</v>
      </c>
      <c r="B1662" s="5" t="s">
        <v>8303</v>
      </c>
      <c r="C1662" s="21" t="s">
        <v>24</v>
      </c>
      <c r="D1662" s="21" t="s">
        <v>8313</v>
      </c>
      <c r="E1662" s="21" t="s">
        <v>346</v>
      </c>
      <c r="F1662" s="22">
        <v>38.0</v>
      </c>
      <c r="G1662" s="21" t="s">
        <v>24</v>
      </c>
      <c r="H1662" s="13"/>
      <c r="I1662" s="21" t="s">
        <v>48</v>
      </c>
      <c r="J1662" s="22">
        <v>1384.0</v>
      </c>
      <c r="K1662" s="22">
        <v>11.0</v>
      </c>
      <c r="L1662" s="22">
        <v>1395.0</v>
      </c>
      <c r="M1662" s="22">
        <v>0.89</v>
      </c>
      <c r="N1662" s="14">
        <v>0.733835884</v>
      </c>
      <c r="O1662" s="14">
        <v>190097.0</v>
      </c>
      <c r="P1662" s="17">
        <f>VLOOKUP(D1662,Details!$C$1:$J$3719,3,FALSE)</f>
        <v>0</v>
      </c>
      <c r="Q1662" s="18" t="str">
        <f>VLOOKUP(D1662,Details!$C$1:$J$3719,4,FALSE)</f>
        <v>Graduate Professional</v>
      </c>
      <c r="R1662" s="17">
        <f>VLOOKUP(D1662,Details!$C$1:$J$3719,5,FALSE)</f>
        <v>38</v>
      </c>
      <c r="S1662" s="18" t="str">
        <f>VLOOKUP(D1662,Details!$C$1:$J$3719,6,FALSE)</f>
        <v>Rs6,57,00,800 ~ 6Crore+</v>
      </c>
      <c r="T1662" s="18" t="str">
        <f>VLOOKUP(D1662,Details!$C$1:$J$3719,7,FALSE)</f>
        <v>Rs2,01,35,000 ~ 2Crore+</v>
      </c>
      <c r="U1662" s="18" t="str">
        <f>VLOOKUP(D1662,Details!$C$1:$J$3719,8,FALSE)</f>
        <v/>
      </c>
    </row>
    <row r="1663">
      <c r="A1663" s="5" t="s">
        <v>22</v>
      </c>
      <c r="B1663" s="5" t="s">
        <v>8303</v>
      </c>
      <c r="C1663" s="21" t="s">
        <v>24</v>
      </c>
      <c r="D1663" s="21" t="s">
        <v>8314</v>
      </c>
      <c r="E1663" s="21" t="s">
        <v>33</v>
      </c>
      <c r="F1663" s="22">
        <v>46.0</v>
      </c>
      <c r="G1663" s="21" t="s">
        <v>253</v>
      </c>
      <c r="H1663" s="13"/>
      <c r="I1663" s="21" t="s">
        <v>48</v>
      </c>
      <c r="J1663" s="22">
        <v>900.0</v>
      </c>
      <c r="K1663" s="22">
        <v>0.0</v>
      </c>
      <c r="L1663" s="22">
        <v>900.0</v>
      </c>
      <c r="M1663" s="22">
        <v>0.57</v>
      </c>
      <c r="N1663" s="14">
        <v>0.473442506</v>
      </c>
      <c r="O1663" s="14">
        <v>190097.0</v>
      </c>
      <c r="P1663" s="17">
        <f>VLOOKUP(D1663,Details!$C$1:$J$3719,3,FALSE)</f>
        <v>0</v>
      </c>
      <c r="Q1663" s="18" t="str">
        <f>VLOOKUP(D1663,Details!$C$1:$J$3719,4,FALSE)</f>
        <v>Graduate</v>
      </c>
      <c r="R1663" s="17">
        <f>VLOOKUP(D1663,Details!$C$1:$J$3719,5,FALSE)</f>
        <v>45</v>
      </c>
      <c r="S1663" s="18" t="str">
        <f>VLOOKUP(D1663,Details!$C$1:$J$3719,6,FALSE)</f>
        <v>Rs85,000 ~ 85Thou+</v>
      </c>
      <c r="T1663" s="18" t="str">
        <f>VLOOKUP(D1663,Details!$C$1:$J$3719,7,FALSE)</f>
        <v>Rs0 ~ </v>
      </c>
      <c r="U1663" s="18" t="str">
        <f>VLOOKUP(D1663,Details!$C$1:$J$3719,8,FALSE)</f>
        <v/>
      </c>
    </row>
    <row r="1664">
      <c r="A1664" s="5" t="s">
        <v>22</v>
      </c>
      <c r="B1664" s="5" t="s">
        <v>8303</v>
      </c>
      <c r="C1664" s="21" t="s">
        <v>24</v>
      </c>
      <c r="D1664" s="21" t="s">
        <v>8315</v>
      </c>
      <c r="E1664" s="21" t="s">
        <v>33</v>
      </c>
      <c r="F1664" s="22">
        <v>36.0</v>
      </c>
      <c r="G1664" s="21" t="s">
        <v>24</v>
      </c>
      <c r="H1664" s="13"/>
      <c r="I1664" s="21" t="s">
        <v>6057</v>
      </c>
      <c r="J1664" s="22">
        <v>530.0</v>
      </c>
      <c r="K1664" s="22">
        <v>0.0</v>
      </c>
      <c r="L1664" s="22">
        <v>530.0</v>
      </c>
      <c r="M1664" s="22">
        <v>0.34</v>
      </c>
      <c r="N1664" s="14">
        <v>0.278805031</v>
      </c>
      <c r="O1664" s="14">
        <v>190097.0</v>
      </c>
      <c r="P1664" s="17" t="str">
        <f>VLOOKUP(D1664,Details!$C$1:$J$3719,3,FALSE)</f>
        <v>#N/A</v>
      </c>
      <c r="Q1664" s="18" t="str">
        <f>VLOOKUP(D1664,Details!$C$1:$J$3719,4,FALSE)</f>
        <v>#N/A</v>
      </c>
      <c r="R1664" s="17" t="str">
        <f>VLOOKUP(D1664,Details!$C$1:$J$3719,5,FALSE)</f>
        <v>#N/A</v>
      </c>
      <c r="S1664" s="18" t="str">
        <f>VLOOKUP(D1664,Details!$C$1:$J$3719,6,FALSE)</f>
        <v>#N/A</v>
      </c>
      <c r="T1664" s="18" t="str">
        <f>VLOOKUP(D1664,Details!$C$1:$J$3719,7,FALSE)</f>
        <v>#N/A</v>
      </c>
      <c r="U1664" s="18" t="str">
        <f>VLOOKUP(D1664,Details!$C$1:$J$3719,8,FALSE)</f>
        <v>#N/A</v>
      </c>
    </row>
    <row r="1665">
      <c r="A1665" s="5" t="s">
        <v>22</v>
      </c>
      <c r="B1665" s="5" t="s">
        <v>8316</v>
      </c>
      <c r="C1665" s="21" t="s">
        <v>24</v>
      </c>
      <c r="D1665" s="21" t="s">
        <v>8317</v>
      </c>
      <c r="E1665" s="21" t="s">
        <v>33</v>
      </c>
      <c r="F1665" s="22">
        <v>42.0</v>
      </c>
      <c r="G1665" s="21" t="s">
        <v>24</v>
      </c>
      <c r="H1665" s="13"/>
      <c r="I1665" s="21" t="s">
        <v>52</v>
      </c>
      <c r="J1665" s="22">
        <v>52057.0</v>
      </c>
      <c r="K1665" s="22">
        <v>73.0</v>
      </c>
      <c r="L1665" s="22">
        <v>52130.0</v>
      </c>
      <c r="M1665" s="22">
        <v>29.56</v>
      </c>
      <c r="N1665" s="14">
        <v>23.36096796</v>
      </c>
      <c r="O1665" s="14">
        <v>223150.0</v>
      </c>
      <c r="P1665" s="17" t="str">
        <f>VLOOKUP(D1665,Details!$C$1:$J$3719,3,FALSE)</f>
        <v>#N/A</v>
      </c>
      <c r="Q1665" s="18" t="str">
        <f>VLOOKUP(D1665,Details!$C$1:$J$3719,4,FALSE)</f>
        <v>#N/A</v>
      </c>
      <c r="R1665" s="17" t="str">
        <f>VLOOKUP(D1665,Details!$C$1:$J$3719,5,FALSE)</f>
        <v>#N/A</v>
      </c>
      <c r="S1665" s="18" t="str">
        <f>VLOOKUP(D1665,Details!$C$1:$J$3719,6,FALSE)</f>
        <v>#N/A</v>
      </c>
      <c r="T1665" s="18" t="str">
        <f>VLOOKUP(D1665,Details!$C$1:$J$3719,7,FALSE)</f>
        <v>#N/A</v>
      </c>
      <c r="U1665" s="18" t="str">
        <f>VLOOKUP(D1665,Details!$C$1:$J$3719,8,FALSE)</f>
        <v>#N/A</v>
      </c>
    </row>
    <row r="1666">
      <c r="A1666" s="5" t="s">
        <v>22</v>
      </c>
      <c r="B1666" s="5" t="s">
        <v>8316</v>
      </c>
      <c r="C1666" s="21" t="s">
        <v>24</v>
      </c>
      <c r="D1666" s="21" t="s">
        <v>8318</v>
      </c>
      <c r="E1666" s="21" t="s">
        <v>33</v>
      </c>
      <c r="F1666" s="22">
        <v>51.0</v>
      </c>
      <c r="G1666" s="21" t="s">
        <v>24</v>
      </c>
      <c r="H1666" s="13"/>
      <c r="I1666" s="21" t="s">
        <v>28</v>
      </c>
      <c r="J1666" s="22">
        <v>45751.0</v>
      </c>
      <c r="K1666" s="22">
        <v>69.0</v>
      </c>
      <c r="L1666" s="22">
        <v>45820.0</v>
      </c>
      <c r="M1666" s="22">
        <v>25.98</v>
      </c>
      <c r="N1666" s="14">
        <v>20.53327358</v>
      </c>
      <c r="O1666" s="14">
        <v>223150.0</v>
      </c>
      <c r="P1666" s="17" t="str">
        <f>VLOOKUP(D1666,Details!$C$1:$J$3719,3,FALSE)</f>
        <v>#N/A</v>
      </c>
      <c r="Q1666" s="18" t="str">
        <f>VLOOKUP(D1666,Details!$C$1:$J$3719,4,FALSE)</f>
        <v>#N/A</v>
      </c>
      <c r="R1666" s="17" t="str">
        <f>VLOOKUP(D1666,Details!$C$1:$J$3719,5,FALSE)</f>
        <v>#N/A</v>
      </c>
      <c r="S1666" s="18" t="str">
        <f>VLOOKUP(D1666,Details!$C$1:$J$3719,6,FALSE)</f>
        <v>#N/A</v>
      </c>
      <c r="T1666" s="18" t="str">
        <f>VLOOKUP(D1666,Details!$C$1:$J$3719,7,FALSE)</f>
        <v>#N/A</v>
      </c>
      <c r="U1666" s="18" t="str">
        <f>VLOOKUP(D1666,Details!$C$1:$J$3719,8,FALSE)</f>
        <v>#N/A</v>
      </c>
    </row>
    <row r="1667">
      <c r="A1667" s="5" t="s">
        <v>22</v>
      </c>
      <c r="B1667" s="5" t="s">
        <v>8316</v>
      </c>
      <c r="C1667" s="21" t="s">
        <v>24</v>
      </c>
      <c r="D1667" s="21" t="s">
        <v>8319</v>
      </c>
      <c r="E1667" s="21" t="s">
        <v>346</v>
      </c>
      <c r="F1667" s="22">
        <v>50.0</v>
      </c>
      <c r="G1667" s="21" t="s">
        <v>24</v>
      </c>
      <c r="H1667" s="13"/>
      <c r="I1667" s="21" t="s">
        <v>40</v>
      </c>
      <c r="J1667" s="22">
        <v>41000.0</v>
      </c>
      <c r="K1667" s="22">
        <v>219.0</v>
      </c>
      <c r="L1667" s="22">
        <v>41219.0</v>
      </c>
      <c r="M1667" s="22">
        <v>23.37</v>
      </c>
      <c r="N1667" s="14">
        <v>18.47143177</v>
      </c>
      <c r="O1667" s="14">
        <v>223150.0</v>
      </c>
      <c r="P1667" s="17">
        <f>VLOOKUP(D1667,Details!$C$1:$J$3719,3,FALSE)</f>
        <v>0</v>
      </c>
      <c r="Q1667" s="18" t="str">
        <f>VLOOKUP(D1667,Details!$C$1:$J$3719,4,FALSE)</f>
        <v>Post Graduate</v>
      </c>
      <c r="R1667" s="17">
        <f>VLOOKUP(D1667,Details!$C$1:$J$3719,5,FALSE)</f>
        <v>40</v>
      </c>
      <c r="S1667" s="18" t="str">
        <f>VLOOKUP(D1667,Details!$C$1:$J$3719,6,FALSE)</f>
        <v>Rs26,00,000 ~ 26Lacs+</v>
      </c>
      <c r="T1667" s="18" t="str">
        <f>VLOOKUP(D1667,Details!$C$1:$J$3719,7,FALSE)</f>
        <v>Rs0 ~ </v>
      </c>
      <c r="U1667" s="18" t="str">
        <f>VLOOKUP(D1667,Details!$C$1:$J$3719,8,FALSE)</f>
        <v/>
      </c>
    </row>
    <row r="1668">
      <c r="A1668" s="5" t="s">
        <v>22</v>
      </c>
      <c r="B1668" s="5" t="s">
        <v>8316</v>
      </c>
      <c r="C1668" s="21" t="s">
        <v>24</v>
      </c>
      <c r="D1668" s="21" t="s">
        <v>8320</v>
      </c>
      <c r="E1668" s="21" t="s">
        <v>33</v>
      </c>
      <c r="F1668" s="22">
        <v>36.0</v>
      </c>
      <c r="G1668" s="21" t="s">
        <v>24</v>
      </c>
      <c r="H1668" s="13"/>
      <c r="I1668" s="21" t="s">
        <v>48</v>
      </c>
      <c r="J1668" s="22">
        <v>22866.0</v>
      </c>
      <c r="K1668" s="22">
        <v>87.0</v>
      </c>
      <c r="L1668" s="22">
        <v>22953.0</v>
      </c>
      <c r="M1668" s="22">
        <v>13.02</v>
      </c>
      <c r="N1668" s="14">
        <v>10.28590634</v>
      </c>
      <c r="O1668" s="14">
        <v>223150.0</v>
      </c>
      <c r="P1668" s="17">
        <f>VLOOKUP(D1668,Details!$C$1:$J$3719,3,FALSE)</f>
        <v>1</v>
      </c>
      <c r="Q1668" s="18" t="str">
        <f>VLOOKUP(D1668,Details!$C$1:$J$3719,4,FALSE)</f>
        <v>Not Given</v>
      </c>
      <c r="R1668" s="17">
        <f>VLOOKUP(D1668,Details!$C$1:$J$3719,5,FALSE)</f>
        <v>36</v>
      </c>
      <c r="S1668" s="18" t="str">
        <f>VLOOKUP(D1668,Details!$C$1:$J$3719,6,FALSE)</f>
        <v>Rs11,30,290 ~ 11Lacs+</v>
      </c>
      <c r="T1668" s="18" t="str">
        <f>VLOOKUP(D1668,Details!$C$1:$J$3719,7,FALSE)</f>
        <v>Rs15,60,000 ~ 15Lacs+</v>
      </c>
      <c r="U1668" s="18" t="str">
        <f>VLOOKUP(D1668,Details!$C$1:$J$3719,8,FALSE)</f>
        <v/>
      </c>
    </row>
    <row r="1669">
      <c r="A1669" s="5" t="s">
        <v>22</v>
      </c>
      <c r="B1669" s="5" t="s">
        <v>8316</v>
      </c>
      <c r="C1669" s="21" t="s">
        <v>24</v>
      </c>
      <c r="D1669" s="21" t="s">
        <v>8321</v>
      </c>
      <c r="E1669" s="21" t="s">
        <v>33</v>
      </c>
      <c r="F1669" s="22">
        <v>31.0</v>
      </c>
      <c r="G1669" s="21" t="s">
        <v>24</v>
      </c>
      <c r="H1669" s="13"/>
      <c r="I1669" s="21" t="s">
        <v>44</v>
      </c>
      <c r="J1669" s="22">
        <v>5166.0</v>
      </c>
      <c r="K1669" s="22">
        <v>36.0</v>
      </c>
      <c r="L1669" s="22">
        <v>5202.0</v>
      </c>
      <c r="M1669" s="22">
        <v>2.95</v>
      </c>
      <c r="N1669" s="14">
        <v>2.331167376</v>
      </c>
      <c r="O1669" s="14">
        <v>223150.0</v>
      </c>
      <c r="P1669" s="17" t="str">
        <f>VLOOKUP(D1669,Details!$C$1:$J$3719,3,FALSE)</f>
        <v>#N/A</v>
      </c>
      <c r="Q1669" s="18" t="str">
        <f>VLOOKUP(D1669,Details!$C$1:$J$3719,4,FALSE)</f>
        <v>#N/A</v>
      </c>
      <c r="R1669" s="17" t="str">
        <f>VLOOKUP(D1669,Details!$C$1:$J$3719,5,FALSE)</f>
        <v>#N/A</v>
      </c>
      <c r="S1669" s="18" t="str">
        <f>VLOOKUP(D1669,Details!$C$1:$J$3719,6,FALSE)</f>
        <v>#N/A</v>
      </c>
      <c r="T1669" s="18" t="str">
        <f>VLOOKUP(D1669,Details!$C$1:$J$3719,7,FALSE)</f>
        <v>#N/A</v>
      </c>
      <c r="U1669" s="18" t="str">
        <f>VLOOKUP(D1669,Details!$C$1:$J$3719,8,FALSE)</f>
        <v>#N/A</v>
      </c>
    </row>
    <row r="1670">
      <c r="A1670" s="5" t="s">
        <v>22</v>
      </c>
      <c r="B1670" s="5" t="s">
        <v>8316</v>
      </c>
      <c r="C1670" s="21" t="s">
        <v>24</v>
      </c>
      <c r="D1670" s="21" t="s">
        <v>8322</v>
      </c>
      <c r="E1670" s="21" t="s">
        <v>346</v>
      </c>
      <c r="F1670" s="22">
        <v>48.0</v>
      </c>
      <c r="G1670" s="21" t="s">
        <v>24</v>
      </c>
      <c r="H1670" s="13"/>
      <c r="I1670" s="21" t="s">
        <v>57</v>
      </c>
      <c r="J1670" s="22">
        <v>2499.0</v>
      </c>
      <c r="K1670" s="22">
        <v>0.0</v>
      </c>
      <c r="L1670" s="22">
        <v>2499.0</v>
      </c>
      <c r="M1670" s="22">
        <v>1.42</v>
      </c>
      <c r="N1670" s="14">
        <v>1.119874524</v>
      </c>
      <c r="O1670" s="14">
        <v>223150.0</v>
      </c>
      <c r="P1670" s="17">
        <f>VLOOKUP(D1670,Details!$C$1:$J$3719,3,FALSE)</f>
        <v>0</v>
      </c>
      <c r="Q1670" s="18" t="str">
        <f>VLOOKUP(D1670,Details!$C$1:$J$3719,4,FALSE)</f>
        <v>10th Pass</v>
      </c>
      <c r="R1670" s="17">
        <f>VLOOKUP(D1670,Details!$C$1:$J$3719,5,FALSE)</f>
        <v>48</v>
      </c>
      <c r="S1670" s="18" t="str">
        <f>VLOOKUP(D1670,Details!$C$1:$J$3719,6,FALSE)</f>
        <v>Rs8,00,000 ~ 8Lacs+</v>
      </c>
      <c r="T1670" s="18" t="str">
        <f>VLOOKUP(D1670,Details!$C$1:$J$3719,7,FALSE)</f>
        <v>Rs0 ~ </v>
      </c>
      <c r="U1670" s="18" t="str">
        <f>VLOOKUP(D1670,Details!$C$1:$J$3719,8,FALSE)</f>
        <v/>
      </c>
    </row>
    <row r="1671">
      <c r="A1671" s="5" t="s">
        <v>22</v>
      </c>
      <c r="B1671" s="5" t="s">
        <v>8316</v>
      </c>
      <c r="C1671" s="21" t="s">
        <v>24</v>
      </c>
      <c r="D1671" s="21" t="s">
        <v>8323</v>
      </c>
      <c r="E1671" s="21" t="s">
        <v>33</v>
      </c>
      <c r="F1671" s="22">
        <v>45.0</v>
      </c>
      <c r="G1671" s="21" t="s">
        <v>24</v>
      </c>
      <c r="H1671" s="13"/>
      <c r="I1671" s="21" t="s">
        <v>73</v>
      </c>
      <c r="J1671" s="22">
        <v>2238.0</v>
      </c>
      <c r="K1671" s="22">
        <v>2.0</v>
      </c>
      <c r="L1671" s="22">
        <v>2240.0</v>
      </c>
      <c r="M1671" s="22">
        <v>1.27</v>
      </c>
      <c r="N1671" s="14">
        <v>1.003809097</v>
      </c>
      <c r="O1671" s="14">
        <v>223150.0</v>
      </c>
      <c r="P1671" s="17">
        <f>VLOOKUP(D1671,Details!$C$1:$J$3719,3,FALSE)</f>
        <v>0</v>
      </c>
      <c r="Q1671" s="18" t="str">
        <f>VLOOKUP(D1671,Details!$C$1:$J$3719,4,FALSE)</f>
        <v>Graduate</v>
      </c>
      <c r="R1671" s="17">
        <f>VLOOKUP(D1671,Details!$C$1:$J$3719,5,FALSE)</f>
        <v>45</v>
      </c>
      <c r="S1671" s="18" t="str">
        <f>VLOOKUP(D1671,Details!$C$1:$J$3719,6,FALSE)</f>
        <v>Rs10,65,000 ~ 10Lacs+</v>
      </c>
      <c r="T1671" s="18" t="str">
        <f>VLOOKUP(D1671,Details!$C$1:$J$3719,7,FALSE)</f>
        <v>Rs1,00,000 ~ 1Lacs+</v>
      </c>
      <c r="U1671" s="18" t="str">
        <f>VLOOKUP(D1671,Details!$C$1:$J$3719,8,FALSE)</f>
        <v/>
      </c>
    </row>
    <row r="1672">
      <c r="A1672" s="5" t="s">
        <v>22</v>
      </c>
      <c r="B1672" s="5" t="s">
        <v>8316</v>
      </c>
      <c r="C1672" s="21" t="s">
        <v>24</v>
      </c>
      <c r="D1672" s="21" t="s">
        <v>8324</v>
      </c>
      <c r="E1672" s="21" t="s">
        <v>33</v>
      </c>
      <c r="F1672" s="22">
        <v>29.0</v>
      </c>
      <c r="G1672" s="21" t="s">
        <v>24</v>
      </c>
      <c r="H1672" s="13"/>
      <c r="I1672" s="21" t="s">
        <v>48</v>
      </c>
      <c r="J1672" s="22">
        <v>2091.0</v>
      </c>
      <c r="K1672" s="22">
        <v>0.0</v>
      </c>
      <c r="L1672" s="22">
        <v>2091.0</v>
      </c>
      <c r="M1672" s="22">
        <v>1.19</v>
      </c>
      <c r="N1672" s="14">
        <v>0.937037867</v>
      </c>
      <c r="O1672" s="14">
        <v>223150.0</v>
      </c>
      <c r="P1672" s="17" t="str">
        <f>VLOOKUP(D1672,Details!$C$1:$J$3719,3,FALSE)</f>
        <v>#N/A</v>
      </c>
      <c r="Q1672" s="18" t="str">
        <f>VLOOKUP(D1672,Details!$C$1:$J$3719,4,FALSE)</f>
        <v>#N/A</v>
      </c>
      <c r="R1672" s="17" t="str">
        <f>VLOOKUP(D1672,Details!$C$1:$J$3719,5,FALSE)</f>
        <v>#N/A</v>
      </c>
      <c r="S1672" s="18" t="str">
        <f>VLOOKUP(D1672,Details!$C$1:$J$3719,6,FALSE)</f>
        <v>#N/A</v>
      </c>
      <c r="T1672" s="18" t="str">
        <f>VLOOKUP(D1672,Details!$C$1:$J$3719,7,FALSE)</f>
        <v>#N/A</v>
      </c>
      <c r="U1672" s="18" t="str">
        <f>VLOOKUP(D1672,Details!$C$1:$J$3719,8,FALSE)</f>
        <v>#N/A</v>
      </c>
    </row>
    <row r="1673">
      <c r="A1673" s="5" t="s">
        <v>22</v>
      </c>
      <c r="B1673" s="5" t="s">
        <v>8316</v>
      </c>
      <c r="C1673" s="21" t="s">
        <v>24</v>
      </c>
      <c r="D1673" s="21" t="s">
        <v>8325</v>
      </c>
      <c r="E1673" s="21" t="s">
        <v>33</v>
      </c>
      <c r="F1673" s="22">
        <v>61.0</v>
      </c>
      <c r="G1673" s="21" t="s">
        <v>24</v>
      </c>
      <c r="H1673" s="13"/>
      <c r="I1673" s="21" t="s">
        <v>35</v>
      </c>
      <c r="J1673" s="22">
        <v>1265.0</v>
      </c>
      <c r="K1673" s="22">
        <v>3.0</v>
      </c>
      <c r="L1673" s="22">
        <v>1268.0</v>
      </c>
      <c r="M1673" s="22">
        <v>0.72</v>
      </c>
      <c r="N1673" s="14">
        <v>0.56822765</v>
      </c>
      <c r="O1673" s="14">
        <v>223150.0</v>
      </c>
      <c r="P1673" s="17">
        <f>VLOOKUP(D1673,Details!$C$1:$J$3719,3,FALSE)</f>
        <v>0</v>
      </c>
      <c r="Q1673" s="18" t="str">
        <f>VLOOKUP(D1673,Details!$C$1:$J$3719,4,FALSE)</f>
        <v>Post Graduate</v>
      </c>
      <c r="R1673" s="17">
        <f>VLOOKUP(D1673,Details!$C$1:$J$3719,5,FALSE)</f>
        <v>61</v>
      </c>
      <c r="S1673" s="18" t="str">
        <f>VLOOKUP(D1673,Details!$C$1:$J$3719,6,FALSE)</f>
        <v>Rs1,78,177 ~ 1Lacs+</v>
      </c>
      <c r="T1673" s="18" t="str">
        <f>VLOOKUP(D1673,Details!$C$1:$J$3719,7,FALSE)</f>
        <v>Rs6,00,000 ~ 6Lacs+</v>
      </c>
      <c r="U1673" s="18" t="str">
        <f>VLOOKUP(D1673,Details!$C$1:$J$3719,8,FALSE)</f>
        <v/>
      </c>
    </row>
    <row r="1674">
      <c r="A1674" s="5" t="s">
        <v>22</v>
      </c>
      <c r="B1674" s="5" t="s">
        <v>8316</v>
      </c>
      <c r="C1674" s="21" t="s">
        <v>24</v>
      </c>
      <c r="D1674" s="21" t="s">
        <v>8326</v>
      </c>
      <c r="E1674" s="21" t="s">
        <v>33</v>
      </c>
      <c r="F1674" s="22">
        <v>62.0</v>
      </c>
      <c r="G1674" s="21" t="s">
        <v>24</v>
      </c>
      <c r="H1674" s="13"/>
      <c r="I1674" s="21" t="s">
        <v>48</v>
      </c>
      <c r="J1674" s="22">
        <v>931.0</v>
      </c>
      <c r="K1674" s="22">
        <v>0.0</v>
      </c>
      <c r="L1674" s="22">
        <v>931.0</v>
      </c>
      <c r="M1674" s="22">
        <v>0.53</v>
      </c>
      <c r="N1674" s="14">
        <v>0.417208156</v>
      </c>
      <c r="O1674" s="14">
        <v>223150.0</v>
      </c>
      <c r="P1674" s="17">
        <f>VLOOKUP(D1674,Details!$C$1:$J$3719,3,FALSE)</f>
        <v>0</v>
      </c>
      <c r="Q1674" s="18" t="str">
        <f>VLOOKUP(D1674,Details!$C$1:$J$3719,4,FALSE)</f>
        <v>12th Pass</v>
      </c>
      <c r="R1674" s="17">
        <f>VLOOKUP(D1674,Details!$C$1:$J$3719,5,FALSE)</f>
        <v>62</v>
      </c>
      <c r="S1674" s="18" t="str">
        <f>VLOOKUP(D1674,Details!$C$1:$J$3719,6,FALSE)</f>
        <v>Rs20,000 ~ 20Thou+</v>
      </c>
      <c r="T1674" s="18" t="str">
        <f>VLOOKUP(D1674,Details!$C$1:$J$3719,7,FALSE)</f>
        <v>Rs93,622 ~ 93Thou+</v>
      </c>
      <c r="U1674" s="18" t="str">
        <f>VLOOKUP(D1674,Details!$C$1:$J$3719,8,FALSE)</f>
        <v/>
      </c>
    </row>
    <row r="1675">
      <c r="A1675" s="5" t="s">
        <v>22</v>
      </c>
      <c r="B1675" s="5" t="s">
        <v>8327</v>
      </c>
      <c r="C1675" s="21" t="s">
        <v>24</v>
      </c>
      <c r="D1675" s="21" t="s">
        <v>8328</v>
      </c>
      <c r="E1675" s="21" t="s">
        <v>33</v>
      </c>
      <c r="F1675" s="22">
        <v>48.0</v>
      </c>
      <c r="G1675" s="21" t="s">
        <v>24</v>
      </c>
      <c r="H1675" s="13"/>
      <c r="I1675" s="21" t="s">
        <v>28</v>
      </c>
      <c r="J1675" s="22">
        <v>43971.0</v>
      </c>
      <c r="K1675" s="22">
        <v>262.0</v>
      </c>
      <c r="L1675" s="22">
        <v>44233.0</v>
      </c>
      <c r="M1675" s="22">
        <v>32.03</v>
      </c>
      <c r="N1675" s="14">
        <v>21.84917534</v>
      </c>
      <c r="O1675" s="14">
        <v>202447.0</v>
      </c>
      <c r="P1675" s="17" t="str">
        <f>VLOOKUP(D1675,Details!$C$1:$J$3719,3,FALSE)</f>
        <v>#N/A</v>
      </c>
      <c r="Q1675" s="18" t="str">
        <f>VLOOKUP(D1675,Details!$C$1:$J$3719,4,FALSE)</f>
        <v>#N/A</v>
      </c>
      <c r="R1675" s="17" t="str">
        <f>VLOOKUP(D1675,Details!$C$1:$J$3719,5,FALSE)</f>
        <v>#N/A</v>
      </c>
      <c r="S1675" s="18" t="str">
        <f>VLOOKUP(D1675,Details!$C$1:$J$3719,6,FALSE)</f>
        <v>#N/A</v>
      </c>
      <c r="T1675" s="18" t="str">
        <f>VLOOKUP(D1675,Details!$C$1:$J$3719,7,FALSE)</f>
        <v>#N/A</v>
      </c>
      <c r="U1675" s="18" t="str">
        <f>VLOOKUP(D1675,Details!$C$1:$J$3719,8,FALSE)</f>
        <v>#N/A</v>
      </c>
    </row>
    <row r="1676">
      <c r="A1676" s="5" t="s">
        <v>22</v>
      </c>
      <c r="B1676" s="5" t="s">
        <v>8327</v>
      </c>
      <c r="C1676" s="21" t="s">
        <v>24</v>
      </c>
      <c r="D1676" s="21" t="s">
        <v>8329</v>
      </c>
      <c r="E1676" s="21" t="s">
        <v>33</v>
      </c>
      <c r="F1676" s="22">
        <v>34.0</v>
      </c>
      <c r="G1676" s="21" t="s">
        <v>24</v>
      </c>
      <c r="H1676" s="13"/>
      <c r="I1676" s="21" t="s">
        <v>52</v>
      </c>
      <c r="J1676" s="22">
        <v>40058.0</v>
      </c>
      <c r="K1676" s="22">
        <v>144.0</v>
      </c>
      <c r="L1676" s="22">
        <v>40202.0</v>
      </c>
      <c r="M1676" s="22">
        <v>29.11</v>
      </c>
      <c r="N1676" s="14">
        <v>19.85803692</v>
      </c>
      <c r="O1676" s="14">
        <v>202447.0</v>
      </c>
      <c r="P1676" s="17" t="str">
        <f>VLOOKUP(D1676,Details!$C$1:$J$3719,3,FALSE)</f>
        <v>#N/A</v>
      </c>
      <c r="Q1676" s="18" t="str">
        <f>VLOOKUP(D1676,Details!$C$1:$J$3719,4,FALSE)</f>
        <v>#N/A</v>
      </c>
      <c r="R1676" s="17" t="str">
        <f>VLOOKUP(D1676,Details!$C$1:$J$3719,5,FALSE)</f>
        <v>#N/A</v>
      </c>
      <c r="S1676" s="18" t="str">
        <f>VLOOKUP(D1676,Details!$C$1:$J$3719,6,FALSE)</f>
        <v>#N/A</v>
      </c>
      <c r="T1676" s="18" t="str">
        <f>VLOOKUP(D1676,Details!$C$1:$J$3719,7,FALSE)</f>
        <v>#N/A</v>
      </c>
      <c r="U1676" s="18" t="str">
        <f>VLOOKUP(D1676,Details!$C$1:$J$3719,8,FALSE)</f>
        <v>#N/A</v>
      </c>
    </row>
    <row r="1677">
      <c r="A1677" s="5" t="s">
        <v>22</v>
      </c>
      <c r="B1677" s="5" t="s">
        <v>8327</v>
      </c>
      <c r="C1677" s="21" t="s">
        <v>24</v>
      </c>
      <c r="D1677" s="21" t="s">
        <v>8330</v>
      </c>
      <c r="E1677" s="21" t="s">
        <v>33</v>
      </c>
      <c r="F1677" s="22">
        <v>49.0</v>
      </c>
      <c r="G1677" s="21" t="s">
        <v>24</v>
      </c>
      <c r="H1677" s="13"/>
      <c r="I1677" s="21" t="s">
        <v>40</v>
      </c>
      <c r="J1677" s="22">
        <v>37599.0</v>
      </c>
      <c r="K1677" s="22">
        <v>499.0</v>
      </c>
      <c r="L1677" s="22">
        <v>38098.0</v>
      </c>
      <c r="M1677" s="22">
        <v>27.59</v>
      </c>
      <c r="N1677" s="14">
        <v>18.81875256</v>
      </c>
      <c r="O1677" s="14">
        <v>202447.0</v>
      </c>
      <c r="P1677" s="17" t="str">
        <f>VLOOKUP(D1677,Details!$C$1:$J$3719,3,FALSE)</f>
        <v>#N/A</v>
      </c>
      <c r="Q1677" s="18" t="str">
        <f>VLOOKUP(D1677,Details!$C$1:$J$3719,4,FALSE)</f>
        <v>#N/A</v>
      </c>
      <c r="R1677" s="17" t="str">
        <f>VLOOKUP(D1677,Details!$C$1:$J$3719,5,FALSE)</f>
        <v>#N/A</v>
      </c>
      <c r="S1677" s="18" t="str">
        <f>VLOOKUP(D1677,Details!$C$1:$J$3719,6,FALSE)</f>
        <v>#N/A</v>
      </c>
      <c r="T1677" s="18" t="str">
        <f>VLOOKUP(D1677,Details!$C$1:$J$3719,7,FALSE)</f>
        <v>#N/A</v>
      </c>
      <c r="U1677" s="18" t="str">
        <f>VLOOKUP(D1677,Details!$C$1:$J$3719,8,FALSE)</f>
        <v>#N/A</v>
      </c>
    </row>
    <row r="1678">
      <c r="A1678" s="5" t="s">
        <v>22</v>
      </c>
      <c r="B1678" s="5" t="s">
        <v>8327</v>
      </c>
      <c r="C1678" s="21" t="s">
        <v>24</v>
      </c>
      <c r="D1678" s="21" t="s">
        <v>8331</v>
      </c>
      <c r="E1678" s="21" t="s">
        <v>346</v>
      </c>
      <c r="F1678" s="22">
        <v>58.0</v>
      </c>
      <c r="G1678" s="21" t="s">
        <v>24</v>
      </c>
      <c r="H1678" s="13"/>
      <c r="I1678" s="21" t="s">
        <v>44</v>
      </c>
      <c r="J1678" s="22">
        <v>10022.0</v>
      </c>
      <c r="K1678" s="22">
        <v>133.0</v>
      </c>
      <c r="L1678" s="22">
        <v>10155.0</v>
      </c>
      <c r="M1678" s="22">
        <v>7.35</v>
      </c>
      <c r="N1678" s="14">
        <v>5.016127678</v>
      </c>
      <c r="O1678" s="14">
        <v>202447.0</v>
      </c>
      <c r="P1678" s="17" t="str">
        <f>VLOOKUP(D1678,Details!$C$1:$J$3719,3,FALSE)</f>
        <v>#N/A</v>
      </c>
      <c r="Q1678" s="18" t="str">
        <f>VLOOKUP(D1678,Details!$C$1:$J$3719,4,FALSE)</f>
        <v>#N/A</v>
      </c>
      <c r="R1678" s="17" t="str">
        <f>VLOOKUP(D1678,Details!$C$1:$J$3719,5,FALSE)</f>
        <v>#N/A</v>
      </c>
      <c r="S1678" s="18" t="str">
        <f>VLOOKUP(D1678,Details!$C$1:$J$3719,6,FALSE)</f>
        <v>#N/A</v>
      </c>
      <c r="T1678" s="18" t="str">
        <f>VLOOKUP(D1678,Details!$C$1:$J$3719,7,FALSE)</f>
        <v>#N/A</v>
      </c>
      <c r="U1678" s="18" t="str">
        <f>VLOOKUP(D1678,Details!$C$1:$J$3719,8,FALSE)</f>
        <v>#N/A</v>
      </c>
    </row>
    <row r="1679">
      <c r="A1679" s="5" t="s">
        <v>22</v>
      </c>
      <c r="B1679" s="5" t="s">
        <v>8327</v>
      </c>
      <c r="C1679" s="21" t="s">
        <v>24</v>
      </c>
      <c r="D1679" s="21" t="s">
        <v>8332</v>
      </c>
      <c r="E1679" s="21" t="s">
        <v>346</v>
      </c>
      <c r="F1679" s="22">
        <v>48.0</v>
      </c>
      <c r="G1679" s="21" t="s">
        <v>24</v>
      </c>
      <c r="H1679" s="13"/>
      <c r="I1679" s="21" t="s">
        <v>73</v>
      </c>
      <c r="J1679" s="22">
        <v>2218.0</v>
      </c>
      <c r="K1679" s="22">
        <v>19.0</v>
      </c>
      <c r="L1679" s="22">
        <v>2237.0</v>
      </c>
      <c r="M1679" s="22">
        <v>1.62</v>
      </c>
      <c r="N1679" s="14">
        <v>1.104980563</v>
      </c>
      <c r="O1679" s="14">
        <v>202447.0</v>
      </c>
      <c r="P1679" s="17" t="str">
        <f>VLOOKUP(D1679,Details!$C$1:$J$3719,3,FALSE)</f>
        <v>#N/A</v>
      </c>
      <c r="Q1679" s="18" t="str">
        <f>VLOOKUP(D1679,Details!$C$1:$J$3719,4,FALSE)</f>
        <v>#N/A</v>
      </c>
      <c r="R1679" s="17" t="str">
        <f>VLOOKUP(D1679,Details!$C$1:$J$3719,5,FALSE)</f>
        <v>#N/A</v>
      </c>
      <c r="S1679" s="18" t="str">
        <f>VLOOKUP(D1679,Details!$C$1:$J$3719,6,FALSE)</f>
        <v>#N/A</v>
      </c>
      <c r="T1679" s="18" t="str">
        <f>VLOOKUP(D1679,Details!$C$1:$J$3719,7,FALSE)</f>
        <v>#N/A</v>
      </c>
      <c r="U1679" s="18" t="str">
        <f>VLOOKUP(D1679,Details!$C$1:$J$3719,8,FALSE)</f>
        <v>#N/A</v>
      </c>
    </row>
    <row r="1680">
      <c r="A1680" s="5" t="s">
        <v>22</v>
      </c>
      <c r="B1680" s="5" t="s">
        <v>8327</v>
      </c>
      <c r="C1680" s="21" t="s">
        <v>24</v>
      </c>
      <c r="D1680" s="21" t="s">
        <v>8333</v>
      </c>
      <c r="E1680" s="21" t="s">
        <v>346</v>
      </c>
      <c r="F1680" s="22">
        <v>51.0</v>
      </c>
      <c r="G1680" s="21" t="s">
        <v>24</v>
      </c>
      <c r="H1680" s="13"/>
      <c r="I1680" s="21" t="s">
        <v>57</v>
      </c>
      <c r="J1680" s="22">
        <v>760.0</v>
      </c>
      <c r="K1680" s="22">
        <v>2.0</v>
      </c>
      <c r="L1680" s="22">
        <v>762.0</v>
      </c>
      <c r="M1680" s="22">
        <v>0.55</v>
      </c>
      <c r="N1680" s="14">
        <v>0.37639481</v>
      </c>
      <c r="O1680" s="14">
        <v>202447.0</v>
      </c>
      <c r="P1680" s="17" t="str">
        <f>VLOOKUP(D1680,Details!$C$1:$J$3719,3,FALSE)</f>
        <v>#N/A</v>
      </c>
      <c r="Q1680" s="18" t="str">
        <f>VLOOKUP(D1680,Details!$C$1:$J$3719,4,FALSE)</f>
        <v>#N/A</v>
      </c>
      <c r="R1680" s="17" t="str">
        <f>VLOOKUP(D1680,Details!$C$1:$J$3719,5,FALSE)</f>
        <v>#N/A</v>
      </c>
      <c r="S1680" s="18" t="str">
        <f>VLOOKUP(D1680,Details!$C$1:$J$3719,6,FALSE)</f>
        <v>#N/A</v>
      </c>
      <c r="T1680" s="18" t="str">
        <f>VLOOKUP(D1680,Details!$C$1:$J$3719,7,FALSE)</f>
        <v>#N/A</v>
      </c>
      <c r="U1680" s="18" t="str">
        <f>VLOOKUP(D1680,Details!$C$1:$J$3719,8,FALSE)</f>
        <v>#N/A</v>
      </c>
    </row>
    <row r="1681">
      <c r="A1681" s="5" t="s">
        <v>22</v>
      </c>
      <c r="B1681" s="5" t="s">
        <v>8327</v>
      </c>
      <c r="C1681" s="21" t="s">
        <v>24</v>
      </c>
      <c r="D1681" s="21" t="s">
        <v>8334</v>
      </c>
      <c r="E1681" s="21" t="s">
        <v>33</v>
      </c>
      <c r="F1681" s="22">
        <v>34.0</v>
      </c>
      <c r="G1681" s="21" t="s">
        <v>24</v>
      </c>
      <c r="H1681" s="13"/>
      <c r="I1681" s="21" t="s">
        <v>35</v>
      </c>
      <c r="J1681" s="22">
        <v>624.0</v>
      </c>
      <c r="K1681" s="22">
        <v>8.0</v>
      </c>
      <c r="L1681" s="22">
        <v>632.0</v>
      </c>
      <c r="M1681" s="22">
        <v>0.46</v>
      </c>
      <c r="N1681" s="14">
        <v>0.312180472</v>
      </c>
      <c r="O1681" s="14">
        <v>202447.0</v>
      </c>
      <c r="P1681" s="17" t="str">
        <f>VLOOKUP(D1681,Details!$C$1:$J$3719,3,FALSE)</f>
        <v>#N/A</v>
      </c>
      <c r="Q1681" s="18" t="str">
        <f>VLOOKUP(D1681,Details!$C$1:$J$3719,4,FALSE)</f>
        <v>#N/A</v>
      </c>
      <c r="R1681" s="17" t="str">
        <f>VLOOKUP(D1681,Details!$C$1:$J$3719,5,FALSE)</f>
        <v>#N/A</v>
      </c>
      <c r="S1681" s="18" t="str">
        <f>VLOOKUP(D1681,Details!$C$1:$J$3719,6,FALSE)</f>
        <v>#N/A</v>
      </c>
      <c r="T1681" s="18" t="str">
        <f>VLOOKUP(D1681,Details!$C$1:$J$3719,7,FALSE)</f>
        <v>#N/A</v>
      </c>
      <c r="U1681" s="18" t="str">
        <f>VLOOKUP(D1681,Details!$C$1:$J$3719,8,FALSE)</f>
        <v>#N/A</v>
      </c>
    </row>
    <row r="1682">
      <c r="A1682" s="5" t="s">
        <v>22</v>
      </c>
      <c r="B1682" s="5" t="s">
        <v>8327</v>
      </c>
      <c r="C1682" s="21" t="s">
        <v>24</v>
      </c>
      <c r="D1682" s="21" t="s">
        <v>8335</v>
      </c>
      <c r="E1682" s="21" t="s">
        <v>346</v>
      </c>
      <c r="F1682" s="22">
        <v>38.0</v>
      </c>
      <c r="G1682" s="21" t="s">
        <v>24</v>
      </c>
      <c r="H1682" s="13"/>
      <c r="I1682" s="21" t="s">
        <v>48</v>
      </c>
      <c r="J1682" s="22">
        <v>468.0</v>
      </c>
      <c r="K1682" s="22">
        <v>0.0</v>
      </c>
      <c r="L1682" s="22">
        <v>468.0</v>
      </c>
      <c r="M1682" s="22">
        <v>0.34</v>
      </c>
      <c r="N1682" s="14">
        <v>0.231171615</v>
      </c>
      <c r="O1682" s="14">
        <v>202447.0</v>
      </c>
      <c r="P1682" s="17" t="str">
        <f>VLOOKUP(D1682,Details!$C$1:$J$3719,3,FALSE)</f>
        <v>#N/A</v>
      </c>
      <c r="Q1682" s="18" t="str">
        <f>VLOOKUP(D1682,Details!$C$1:$J$3719,4,FALSE)</f>
        <v>#N/A</v>
      </c>
      <c r="R1682" s="17" t="str">
        <f>VLOOKUP(D1682,Details!$C$1:$J$3719,5,FALSE)</f>
        <v>#N/A</v>
      </c>
      <c r="S1682" s="18" t="str">
        <f>VLOOKUP(D1682,Details!$C$1:$J$3719,6,FALSE)</f>
        <v>#N/A</v>
      </c>
      <c r="T1682" s="18" t="str">
        <f>VLOOKUP(D1682,Details!$C$1:$J$3719,7,FALSE)</f>
        <v>#N/A</v>
      </c>
      <c r="U1682" s="18" t="str">
        <f>VLOOKUP(D1682,Details!$C$1:$J$3719,8,FALSE)</f>
        <v>#N/A</v>
      </c>
    </row>
    <row r="1683">
      <c r="A1683" s="5" t="s">
        <v>22</v>
      </c>
      <c r="B1683" s="5" t="s">
        <v>8327</v>
      </c>
      <c r="C1683" s="21" t="s">
        <v>24</v>
      </c>
      <c r="D1683" s="21" t="s">
        <v>8336</v>
      </c>
      <c r="E1683" s="21" t="s">
        <v>346</v>
      </c>
      <c r="F1683" s="22">
        <v>39.0</v>
      </c>
      <c r="G1683" s="21" t="s">
        <v>24</v>
      </c>
      <c r="H1683" s="13"/>
      <c r="I1683" s="21" t="s">
        <v>48</v>
      </c>
      <c r="J1683" s="22">
        <v>387.0</v>
      </c>
      <c r="K1683" s="22">
        <v>1.0</v>
      </c>
      <c r="L1683" s="22">
        <v>388.0</v>
      </c>
      <c r="M1683" s="22">
        <v>0.28</v>
      </c>
      <c r="N1683" s="14">
        <v>0.1916551</v>
      </c>
      <c r="O1683" s="14">
        <v>202447.0</v>
      </c>
      <c r="P1683" s="17" t="str">
        <f>VLOOKUP(D1683,Details!$C$1:$J$3719,3,FALSE)</f>
        <v>#N/A</v>
      </c>
      <c r="Q1683" s="18" t="str">
        <f>VLOOKUP(D1683,Details!$C$1:$J$3719,4,FALSE)</f>
        <v>#N/A</v>
      </c>
      <c r="R1683" s="17" t="str">
        <f>VLOOKUP(D1683,Details!$C$1:$J$3719,5,FALSE)</f>
        <v>#N/A</v>
      </c>
      <c r="S1683" s="18" t="str">
        <f>VLOOKUP(D1683,Details!$C$1:$J$3719,6,FALSE)</f>
        <v>#N/A</v>
      </c>
      <c r="T1683" s="18" t="str">
        <f>VLOOKUP(D1683,Details!$C$1:$J$3719,7,FALSE)</f>
        <v>#N/A</v>
      </c>
      <c r="U1683" s="18" t="str">
        <f>VLOOKUP(D1683,Details!$C$1:$J$3719,8,FALSE)</f>
        <v>#N/A</v>
      </c>
    </row>
    <row r="1684">
      <c r="A1684" s="5" t="s">
        <v>22</v>
      </c>
      <c r="B1684" s="5" t="s">
        <v>8327</v>
      </c>
      <c r="C1684" s="21" t="s">
        <v>24</v>
      </c>
      <c r="D1684" s="21" t="s">
        <v>8337</v>
      </c>
      <c r="E1684" s="21" t="s">
        <v>33</v>
      </c>
      <c r="F1684" s="22">
        <v>36.0</v>
      </c>
      <c r="G1684" s="21" t="s">
        <v>24</v>
      </c>
      <c r="H1684" s="13"/>
      <c r="I1684" s="21" t="s">
        <v>48</v>
      </c>
      <c r="J1684" s="22">
        <v>317.0</v>
      </c>
      <c r="K1684" s="22">
        <v>0.0</v>
      </c>
      <c r="L1684" s="22">
        <v>317.0</v>
      </c>
      <c r="M1684" s="22">
        <v>0.23</v>
      </c>
      <c r="N1684" s="14">
        <v>0.156584192</v>
      </c>
      <c r="O1684" s="14">
        <v>202447.0</v>
      </c>
      <c r="P1684" s="17" t="str">
        <f>VLOOKUP(D1684,Details!$C$1:$J$3719,3,FALSE)</f>
        <v>#N/A</v>
      </c>
      <c r="Q1684" s="18" t="str">
        <f>VLOOKUP(D1684,Details!$C$1:$J$3719,4,FALSE)</f>
        <v>#N/A</v>
      </c>
      <c r="R1684" s="17" t="str">
        <f>VLOOKUP(D1684,Details!$C$1:$J$3719,5,FALSE)</f>
        <v>#N/A</v>
      </c>
      <c r="S1684" s="18" t="str">
        <f>VLOOKUP(D1684,Details!$C$1:$J$3719,6,FALSE)</f>
        <v>#N/A</v>
      </c>
      <c r="T1684" s="18" t="str">
        <f>VLOOKUP(D1684,Details!$C$1:$J$3719,7,FALSE)</f>
        <v>#N/A</v>
      </c>
      <c r="U1684" s="18" t="str">
        <f>VLOOKUP(D1684,Details!$C$1:$J$3719,8,FALSE)</f>
        <v>#N/A</v>
      </c>
    </row>
    <row r="1685">
      <c r="A1685" s="5" t="s">
        <v>22</v>
      </c>
      <c r="B1685" s="5" t="s">
        <v>8327</v>
      </c>
      <c r="C1685" s="21" t="s">
        <v>24</v>
      </c>
      <c r="D1685" s="21" t="s">
        <v>8338</v>
      </c>
      <c r="E1685" s="21" t="s">
        <v>33</v>
      </c>
      <c r="F1685" s="22">
        <v>70.0</v>
      </c>
      <c r="G1685" s="21" t="s">
        <v>24</v>
      </c>
      <c r="H1685" s="13"/>
      <c r="I1685" s="21" t="s">
        <v>48</v>
      </c>
      <c r="J1685" s="22">
        <v>168.0</v>
      </c>
      <c r="K1685" s="22">
        <v>1.0</v>
      </c>
      <c r="L1685" s="22">
        <v>169.0</v>
      </c>
      <c r="M1685" s="22">
        <v>0.12</v>
      </c>
      <c r="N1685" s="14">
        <v>0.083478639</v>
      </c>
      <c r="O1685" s="14">
        <v>202447.0</v>
      </c>
      <c r="P1685" s="17" t="str">
        <f>VLOOKUP(D1685,Details!$C$1:$J$3719,3,FALSE)</f>
        <v>#N/A</v>
      </c>
      <c r="Q1685" s="18" t="str">
        <f>VLOOKUP(D1685,Details!$C$1:$J$3719,4,FALSE)</f>
        <v>#N/A</v>
      </c>
      <c r="R1685" s="17" t="str">
        <f>VLOOKUP(D1685,Details!$C$1:$J$3719,5,FALSE)</f>
        <v>#N/A</v>
      </c>
      <c r="S1685" s="18" t="str">
        <f>VLOOKUP(D1685,Details!$C$1:$J$3719,6,FALSE)</f>
        <v>#N/A</v>
      </c>
      <c r="T1685" s="18" t="str">
        <f>VLOOKUP(D1685,Details!$C$1:$J$3719,7,FALSE)</f>
        <v>#N/A</v>
      </c>
      <c r="U1685" s="18" t="str">
        <f>VLOOKUP(D1685,Details!$C$1:$J$3719,8,FALSE)</f>
        <v>#N/A</v>
      </c>
    </row>
    <row r="1686">
      <c r="A1686" s="5" t="s">
        <v>22</v>
      </c>
      <c r="B1686" s="5" t="s">
        <v>8327</v>
      </c>
      <c r="C1686" s="21" t="s">
        <v>24</v>
      </c>
      <c r="D1686" s="21" t="s">
        <v>8339</v>
      </c>
      <c r="E1686" s="21" t="s">
        <v>33</v>
      </c>
      <c r="F1686" s="22">
        <v>35.0</v>
      </c>
      <c r="G1686" s="21" t="s">
        <v>24</v>
      </c>
      <c r="H1686" s="13"/>
      <c r="I1686" s="21" t="s">
        <v>48</v>
      </c>
      <c r="J1686" s="22">
        <v>158.0</v>
      </c>
      <c r="K1686" s="22">
        <v>0.0</v>
      </c>
      <c r="L1686" s="22">
        <v>158.0</v>
      </c>
      <c r="M1686" s="22">
        <v>0.11</v>
      </c>
      <c r="N1686" s="14">
        <v>0.078045118</v>
      </c>
      <c r="O1686" s="14">
        <v>202447.0</v>
      </c>
      <c r="P1686" s="17" t="str">
        <f>VLOOKUP(D1686,Details!$C$1:$J$3719,3,FALSE)</f>
        <v>#N/A</v>
      </c>
      <c r="Q1686" s="18" t="str">
        <f>VLOOKUP(D1686,Details!$C$1:$J$3719,4,FALSE)</f>
        <v>#N/A</v>
      </c>
      <c r="R1686" s="17" t="str">
        <f>VLOOKUP(D1686,Details!$C$1:$J$3719,5,FALSE)</f>
        <v>#N/A</v>
      </c>
      <c r="S1686" s="18" t="str">
        <f>VLOOKUP(D1686,Details!$C$1:$J$3719,6,FALSE)</f>
        <v>#N/A</v>
      </c>
      <c r="T1686" s="18" t="str">
        <f>VLOOKUP(D1686,Details!$C$1:$J$3719,7,FALSE)</f>
        <v>#N/A</v>
      </c>
      <c r="U1686" s="18" t="str">
        <f>VLOOKUP(D1686,Details!$C$1:$J$3719,8,FALSE)</f>
        <v>#N/A</v>
      </c>
    </row>
    <row r="1687">
      <c r="A1687" s="5" t="s">
        <v>22</v>
      </c>
      <c r="B1687" s="5" t="s">
        <v>8327</v>
      </c>
      <c r="C1687" s="21" t="s">
        <v>24</v>
      </c>
      <c r="D1687" s="21" t="s">
        <v>8340</v>
      </c>
      <c r="E1687" s="21" t="s">
        <v>33</v>
      </c>
      <c r="F1687" s="22">
        <v>39.0</v>
      </c>
      <c r="G1687" s="21" t="s">
        <v>24</v>
      </c>
      <c r="H1687" s="13"/>
      <c r="I1687" s="21" t="s">
        <v>48</v>
      </c>
      <c r="J1687" s="22">
        <v>144.0</v>
      </c>
      <c r="K1687" s="22">
        <v>1.0</v>
      </c>
      <c r="L1687" s="22">
        <v>145.0</v>
      </c>
      <c r="M1687" s="22">
        <v>0.1</v>
      </c>
      <c r="N1687" s="14">
        <v>0.071623684</v>
      </c>
      <c r="O1687" s="14">
        <v>202447.0</v>
      </c>
      <c r="P1687" s="17" t="str">
        <f>VLOOKUP(D1687,Details!$C$1:$J$3719,3,FALSE)</f>
        <v>#N/A</v>
      </c>
      <c r="Q1687" s="18" t="str">
        <f>VLOOKUP(D1687,Details!$C$1:$J$3719,4,FALSE)</f>
        <v>#N/A</v>
      </c>
      <c r="R1687" s="17" t="str">
        <f>VLOOKUP(D1687,Details!$C$1:$J$3719,5,FALSE)</f>
        <v>#N/A</v>
      </c>
      <c r="S1687" s="18" t="str">
        <f>VLOOKUP(D1687,Details!$C$1:$J$3719,6,FALSE)</f>
        <v>#N/A</v>
      </c>
      <c r="T1687" s="18" t="str">
        <f>VLOOKUP(D1687,Details!$C$1:$J$3719,7,FALSE)</f>
        <v>#N/A</v>
      </c>
      <c r="U1687" s="18" t="str">
        <f>VLOOKUP(D1687,Details!$C$1:$J$3719,8,FALSE)</f>
        <v>#N/A</v>
      </c>
    </row>
    <row r="1688">
      <c r="A1688" s="5" t="s">
        <v>22</v>
      </c>
      <c r="B1688" s="5" t="s">
        <v>8327</v>
      </c>
      <c r="C1688" s="21" t="s">
        <v>24</v>
      </c>
      <c r="D1688" s="21" t="s">
        <v>8341</v>
      </c>
      <c r="E1688" s="21" t="s">
        <v>346</v>
      </c>
      <c r="F1688" s="22">
        <v>49.0</v>
      </c>
      <c r="G1688" s="21" t="s">
        <v>24</v>
      </c>
      <c r="H1688" s="13"/>
      <c r="I1688" s="21" t="s">
        <v>48</v>
      </c>
      <c r="J1688" s="22">
        <v>140.0</v>
      </c>
      <c r="K1688" s="22">
        <v>0.0</v>
      </c>
      <c r="L1688" s="22">
        <v>140.0</v>
      </c>
      <c r="M1688" s="22">
        <v>0.1</v>
      </c>
      <c r="N1688" s="14">
        <v>0.069153902</v>
      </c>
      <c r="O1688" s="14">
        <v>202447.0</v>
      </c>
      <c r="P1688" s="17" t="str">
        <f>VLOOKUP(D1688,Details!$C$1:$J$3719,3,FALSE)</f>
        <v>#N/A</v>
      </c>
      <c r="Q1688" s="18" t="str">
        <f>VLOOKUP(D1688,Details!$C$1:$J$3719,4,FALSE)</f>
        <v>#N/A</v>
      </c>
      <c r="R1688" s="17" t="str">
        <f>VLOOKUP(D1688,Details!$C$1:$J$3719,5,FALSE)</f>
        <v>#N/A</v>
      </c>
      <c r="S1688" s="18" t="str">
        <f>VLOOKUP(D1688,Details!$C$1:$J$3719,6,FALSE)</f>
        <v>#N/A</v>
      </c>
      <c r="T1688" s="18" t="str">
        <f>VLOOKUP(D1688,Details!$C$1:$J$3719,7,FALSE)</f>
        <v>#N/A</v>
      </c>
      <c r="U1688" s="18" t="str">
        <f>VLOOKUP(D1688,Details!$C$1:$J$3719,8,FALSE)</f>
        <v>#N/A</v>
      </c>
    </row>
    <row r="1689">
      <c r="A1689" s="5" t="s">
        <v>22</v>
      </c>
      <c r="B1689" s="5" t="s">
        <v>8342</v>
      </c>
      <c r="C1689" s="21" t="s">
        <v>24</v>
      </c>
      <c r="D1689" s="21" t="s">
        <v>8343</v>
      </c>
      <c r="E1689" s="21" t="s">
        <v>33</v>
      </c>
      <c r="F1689" s="22">
        <v>48.0</v>
      </c>
      <c r="G1689" s="21" t="s">
        <v>24</v>
      </c>
      <c r="H1689" s="13"/>
      <c r="I1689" s="21" t="s">
        <v>40</v>
      </c>
      <c r="J1689" s="22">
        <v>45783.0</v>
      </c>
      <c r="K1689" s="22">
        <v>188.0</v>
      </c>
      <c r="L1689" s="22">
        <v>45971.0</v>
      </c>
      <c r="M1689" s="22">
        <v>35.66</v>
      </c>
      <c r="N1689" s="14">
        <v>26.33279298</v>
      </c>
      <c r="O1689" s="14">
        <v>174577.0</v>
      </c>
      <c r="P1689" s="17" t="str">
        <f>VLOOKUP(D1689,Details!$C$1:$J$3719,3,FALSE)</f>
        <v>#N/A</v>
      </c>
      <c r="Q1689" s="18" t="str">
        <f>VLOOKUP(D1689,Details!$C$1:$J$3719,4,FALSE)</f>
        <v>#N/A</v>
      </c>
      <c r="R1689" s="17" t="str">
        <f>VLOOKUP(D1689,Details!$C$1:$J$3719,5,FALSE)</f>
        <v>#N/A</v>
      </c>
      <c r="S1689" s="18" t="str">
        <f>VLOOKUP(D1689,Details!$C$1:$J$3719,6,FALSE)</f>
        <v>#N/A</v>
      </c>
      <c r="T1689" s="18" t="str">
        <f>VLOOKUP(D1689,Details!$C$1:$J$3719,7,FALSE)</f>
        <v>#N/A</v>
      </c>
      <c r="U1689" s="18" t="str">
        <f>VLOOKUP(D1689,Details!$C$1:$J$3719,8,FALSE)</f>
        <v>#N/A</v>
      </c>
    </row>
    <row r="1690">
      <c r="A1690" s="5" t="s">
        <v>22</v>
      </c>
      <c r="B1690" s="5" t="s">
        <v>8342</v>
      </c>
      <c r="C1690" s="21" t="s">
        <v>24</v>
      </c>
      <c r="D1690" s="21" t="s">
        <v>8344</v>
      </c>
      <c r="E1690" s="21" t="s">
        <v>33</v>
      </c>
      <c r="F1690" s="22">
        <v>44.0</v>
      </c>
      <c r="G1690" s="21" t="s">
        <v>24</v>
      </c>
      <c r="H1690" s="13"/>
      <c r="I1690" s="21" t="s">
        <v>52</v>
      </c>
      <c r="J1690" s="22">
        <v>45597.0</v>
      </c>
      <c r="K1690" s="22">
        <v>33.0</v>
      </c>
      <c r="L1690" s="22">
        <v>45630.0</v>
      </c>
      <c r="M1690" s="22">
        <v>35.4</v>
      </c>
      <c r="N1690" s="14">
        <v>26.1374637</v>
      </c>
      <c r="O1690" s="14">
        <v>174577.0</v>
      </c>
      <c r="P1690" s="17">
        <f>VLOOKUP(D1690,Details!$C$1:$J$3719,3,FALSE)</f>
        <v>0</v>
      </c>
      <c r="Q1690" s="18" t="str">
        <f>VLOOKUP(D1690,Details!$C$1:$J$3719,4,FALSE)</f>
        <v>8th Pass</v>
      </c>
      <c r="R1690" s="17">
        <f>VLOOKUP(D1690,Details!$C$1:$J$3719,5,FALSE)</f>
        <v>44</v>
      </c>
      <c r="S1690" s="18" t="str">
        <f>VLOOKUP(D1690,Details!$C$1:$J$3719,6,FALSE)</f>
        <v>Rs45,79,595 ~ 45Lacs+</v>
      </c>
      <c r="T1690" s="18" t="str">
        <f>VLOOKUP(D1690,Details!$C$1:$J$3719,7,FALSE)</f>
        <v>Rs2,86,919 ~ 2Lacs+</v>
      </c>
      <c r="U1690" s="18" t="str">
        <f>VLOOKUP(D1690,Details!$C$1:$J$3719,8,FALSE)</f>
        <v/>
      </c>
    </row>
    <row r="1691">
      <c r="A1691" s="5" t="s">
        <v>22</v>
      </c>
      <c r="B1691" s="5" t="s">
        <v>8342</v>
      </c>
      <c r="C1691" s="21" t="s">
        <v>24</v>
      </c>
      <c r="D1691" s="21" t="s">
        <v>8345</v>
      </c>
      <c r="E1691" s="21" t="s">
        <v>33</v>
      </c>
      <c r="F1691" s="22">
        <v>45.0</v>
      </c>
      <c r="G1691" s="21" t="s">
        <v>24</v>
      </c>
      <c r="H1691" s="13"/>
      <c r="I1691" s="21" t="s">
        <v>28</v>
      </c>
      <c r="J1691" s="22">
        <v>24065.0</v>
      </c>
      <c r="K1691" s="22">
        <v>143.0</v>
      </c>
      <c r="L1691" s="22">
        <v>24208.0</v>
      </c>
      <c r="M1691" s="22">
        <v>18.78</v>
      </c>
      <c r="N1691" s="14">
        <v>13.86666056</v>
      </c>
      <c r="O1691" s="14">
        <v>174577.0</v>
      </c>
      <c r="P1691" s="17" t="str">
        <f>VLOOKUP(D1691,Details!$C$1:$J$3719,3,FALSE)</f>
        <v>#N/A</v>
      </c>
      <c r="Q1691" s="18" t="str">
        <f>VLOOKUP(D1691,Details!$C$1:$J$3719,4,FALSE)</f>
        <v>#N/A</v>
      </c>
      <c r="R1691" s="17" t="str">
        <f>VLOOKUP(D1691,Details!$C$1:$J$3719,5,FALSE)</f>
        <v>#N/A</v>
      </c>
      <c r="S1691" s="18" t="str">
        <f>VLOOKUP(D1691,Details!$C$1:$J$3719,6,FALSE)</f>
        <v>#N/A</v>
      </c>
      <c r="T1691" s="18" t="str">
        <f>VLOOKUP(D1691,Details!$C$1:$J$3719,7,FALSE)</f>
        <v>#N/A</v>
      </c>
      <c r="U1691" s="18" t="str">
        <f>VLOOKUP(D1691,Details!$C$1:$J$3719,8,FALSE)</f>
        <v>#N/A</v>
      </c>
    </row>
    <row r="1692">
      <c r="A1692" s="5" t="s">
        <v>22</v>
      </c>
      <c r="B1692" s="5" t="s">
        <v>8342</v>
      </c>
      <c r="C1692" s="21" t="s">
        <v>24</v>
      </c>
      <c r="D1692" s="21" t="s">
        <v>8346</v>
      </c>
      <c r="E1692" s="21" t="s">
        <v>346</v>
      </c>
      <c r="F1692" s="22">
        <v>33.0</v>
      </c>
      <c r="G1692" s="21" t="s">
        <v>24</v>
      </c>
      <c r="H1692" s="13"/>
      <c r="I1692" s="21" t="s">
        <v>44</v>
      </c>
      <c r="J1692" s="22">
        <v>7888.0</v>
      </c>
      <c r="K1692" s="22">
        <v>34.0</v>
      </c>
      <c r="L1692" s="22">
        <v>7922.0</v>
      </c>
      <c r="M1692" s="22">
        <v>6.15</v>
      </c>
      <c r="N1692" s="14">
        <v>4.537825716</v>
      </c>
      <c r="O1692" s="14">
        <v>174577.0</v>
      </c>
      <c r="P1692" s="17" t="str">
        <f>VLOOKUP(D1692,Details!$C$1:$J$3719,3,FALSE)</f>
        <v>#N/A</v>
      </c>
      <c r="Q1692" s="18" t="str">
        <f>VLOOKUP(D1692,Details!$C$1:$J$3719,4,FALSE)</f>
        <v>#N/A</v>
      </c>
      <c r="R1692" s="17" t="str">
        <f>VLOOKUP(D1692,Details!$C$1:$J$3719,5,FALSE)</f>
        <v>#N/A</v>
      </c>
      <c r="S1692" s="18" t="str">
        <f>VLOOKUP(D1692,Details!$C$1:$J$3719,6,FALSE)</f>
        <v>#N/A</v>
      </c>
      <c r="T1692" s="18" t="str">
        <f>VLOOKUP(D1692,Details!$C$1:$J$3719,7,FALSE)</f>
        <v>#N/A</v>
      </c>
      <c r="U1692" s="18" t="str">
        <f>VLOOKUP(D1692,Details!$C$1:$J$3719,8,FALSE)</f>
        <v>#N/A</v>
      </c>
    </row>
    <row r="1693">
      <c r="A1693" s="5" t="s">
        <v>22</v>
      </c>
      <c r="B1693" s="5" t="s">
        <v>8342</v>
      </c>
      <c r="C1693" s="21" t="s">
        <v>24</v>
      </c>
      <c r="D1693" s="21" t="s">
        <v>8347</v>
      </c>
      <c r="E1693" s="21" t="s">
        <v>346</v>
      </c>
      <c r="F1693" s="22">
        <v>56.0</v>
      </c>
      <c r="G1693" s="21" t="s">
        <v>24</v>
      </c>
      <c r="H1693" s="13"/>
      <c r="I1693" s="21" t="s">
        <v>73</v>
      </c>
      <c r="J1693" s="22">
        <v>2128.0</v>
      </c>
      <c r="K1693" s="22">
        <v>2.0</v>
      </c>
      <c r="L1693" s="22">
        <v>2130.0</v>
      </c>
      <c r="M1693" s="22">
        <v>1.65</v>
      </c>
      <c r="N1693" s="14">
        <v>1.220091994</v>
      </c>
      <c r="O1693" s="14">
        <v>174577.0</v>
      </c>
      <c r="P1693" s="17" t="str">
        <f>VLOOKUP(D1693,Details!$C$1:$J$3719,3,FALSE)</f>
        <v>#N/A</v>
      </c>
      <c r="Q1693" s="18" t="str">
        <f>VLOOKUP(D1693,Details!$C$1:$J$3719,4,FALSE)</f>
        <v>#N/A</v>
      </c>
      <c r="R1693" s="17" t="str">
        <f>VLOOKUP(D1693,Details!$C$1:$J$3719,5,FALSE)</f>
        <v>#N/A</v>
      </c>
      <c r="S1693" s="18" t="str">
        <f>VLOOKUP(D1693,Details!$C$1:$J$3719,6,FALSE)</f>
        <v>#N/A</v>
      </c>
      <c r="T1693" s="18" t="str">
        <f>VLOOKUP(D1693,Details!$C$1:$J$3719,7,FALSE)</f>
        <v>#N/A</v>
      </c>
      <c r="U1693" s="18" t="str">
        <f>VLOOKUP(D1693,Details!$C$1:$J$3719,8,FALSE)</f>
        <v>#N/A</v>
      </c>
    </row>
    <row r="1694">
      <c r="A1694" s="5" t="s">
        <v>22</v>
      </c>
      <c r="B1694" s="5" t="s">
        <v>8342</v>
      </c>
      <c r="C1694" s="21" t="s">
        <v>24</v>
      </c>
      <c r="D1694" s="21" t="s">
        <v>8348</v>
      </c>
      <c r="E1694" s="21" t="s">
        <v>33</v>
      </c>
      <c r="F1694" s="22">
        <v>36.0</v>
      </c>
      <c r="G1694" s="21" t="s">
        <v>253</v>
      </c>
      <c r="H1694" s="13"/>
      <c r="I1694" s="21" t="s">
        <v>35</v>
      </c>
      <c r="J1694" s="22">
        <v>927.0</v>
      </c>
      <c r="K1694" s="22">
        <v>0.0</v>
      </c>
      <c r="L1694" s="22">
        <v>927.0</v>
      </c>
      <c r="M1694" s="22">
        <v>0.72</v>
      </c>
      <c r="N1694" s="14">
        <v>0.530997783</v>
      </c>
      <c r="O1694" s="14">
        <v>174577.0</v>
      </c>
      <c r="P1694" s="17">
        <f>VLOOKUP(D1694,Details!$C$1:$J$3719,3,FALSE)</f>
        <v>0</v>
      </c>
      <c r="Q1694" s="18" t="str">
        <f>VLOOKUP(D1694,Details!$C$1:$J$3719,4,FALSE)</f>
        <v>Not Given</v>
      </c>
      <c r="R1694" s="17">
        <f>VLOOKUP(D1694,Details!$C$1:$J$3719,5,FALSE)</f>
        <v>36</v>
      </c>
      <c r="S1694" s="18" t="str">
        <f>VLOOKUP(D1694,Details!$C$1:$J$3719,6,FALSE)</f>
        <v>Nil</v>
      </c>
      <c r="T1694" s="18" t="str">
        <f>VLOOKUP(D1694,Details!$C$1:$J$3719,7,FALSE)</f>
        <v>Rs0 ~ </v>
      </c>
      <c r="U1694" s="18" t="str">
        <f>VLOOKUP(D1694,Details!$C$1:$J$3719,8,FALSE)</f>
        <v/>
      </c>
    </row>
    <row r="1695">
      <c r="A1695" s="5" t="s">
        <v>22</v>
      </c>
      <c r="B1695" s="5" t="s">
        <v>8342</v>
      </c>
      <c r="C1695" s="21" t="s">
        <v>24</v>
      </c>
      <c r="D1695" s="21" t="s">
        <v>8349</v>
      </c>
      <c r="E1695" s="21" t="s">
        <v>33</v>
      </c>
      <c r="F1695" s="22">
        <v>56.0</v>
      </c>
      <c r="G1695" s="21" t="s">
        <v>24</v>
      </c>
      <c r="H1695" s="13"/>
      <c r="I1695" s="21" t="s">
        <v>1024</v>
      </c>
      <c r="J1695" s="22">
        <v>539.0</v>
      </c>
      <c r="K1695" s="22">
        <v>0.0</v>
      </c>
      <c r="L1695" s="22">
        <v>539.0</v>
      </c>
      <c r="M1695" s="22">
        <v>0.42</v>
      </c>
      <c r="N1695" s="14">
        <v>0.308746284</v>
      </c>
      <c r="O1695" s="14">
        <v>174577.0</v>
      </c>
      <c r="P1695" s="17">
        <f>VLOOKUP(D1695,Details!$C$1:$J$3719,3,FALSE)</f>
        <v>0</v>
      </c>
      <c r="Q1695" s="18" t="str">
        <f>VLOOKUP(D1695,Details!$C$1:$J$3719,4,FALSE)</f>
        <v>Not Given</v>
      </c>
      <c r="R1695" s="17">
        <f>VLOOKUP(D1695,Details!$C$1:$J$3719,5,FALSE)</f>
        <v>56</v>
      </c>
      <c r="S1695" s="18" t="str">
        <f>VLOOKUP(D1695,Details!$C$1:$J$3719,6,FALSE)</f>
        <v>Nil</v>
      </c>
      <c r="T1695" s="18" t="str">
        <f>VLOOKUP(D1695,Details!$C$1:$J$3719,7,FALSE)</f>
        <v>Rs0 ~ </v>
      </c>
      <c r="U1695" s="18" t="str">
        <f>VLOOKUP(D1695,Details!$C$1:$J$3719,8,FALSE)</f>
        <v/>
      </c>
    </row>
    <row r="1696">
      <c r="A1696" s="5" t="s">
        <v>22</v>
      </c>
      <c r="B1696" s="5" t="s">
        <v>8342</v>
      </c>
      <c r="C1696" s="21" t="s">
        <v>24</v>
      </c>
      <c r="D1696" s="21" t="s">
        <v>8350</v>
      </c>
      <c r="E1696" s="21" t="s">
        <v>33</v>
      </c>
      <c r="F1696" s="22">
        <v>36.0</v>
      </c>
      <c r="G1696" s="21" t="s">
        <v>24</v>
      </c>
      <c r="H1696" s="13"/>
      <c r="I1696" s="21" t="s">
        <v>48</v>
      </c>
      <c r="J1696" s="22">
        <v>488.0</v>
      </c>
      <c r="K1696" s="22">
        <v>0.0</v>
      </c>
      <c r="L1696" s="22">
        <v>488.0</v>
      </c>
      <c r="M1696" s="22">
        <v>0.38</v>
      </c>
      <c r="N1696" s="14">
        <v>0.279532814</v>
      </c>
      <c r="O1696" s="14">
        <v>174577.0</v>
      </c>
      <c r="P1696" s="17" t="str">
        <f>VLOOKUP(D1696,Details!$C$1:$J$3719,3,FALSE)</f>
        <v>#N/A</v>
      </c>
      <c r="Q1696" s="18" t="str">
        <f>VLOOKUP(D1696,Details!$C$1:$J$3719,4,FALSE)</f>
        <v>#N/A</v>
      </c>
      <c r="R1696" s="17" t="str">
        <f>VLOOKUP(D1696,Details!$C$1:$J$3719,5,FALSE)</f>
        <v>#N/A</v>
      </c>
      <c r="S1696" s="18" t="str">
        <f>VLOOKUP(D1696,Details!$C$1:$J$3719,6,FALSE)</f>
        <v>#N/A</v>
      </c>
      <c r="T1696" s="18" t="str">
        <f>VLOOKUP(D1696,Details!$C$1:$J$3719,7,FALSE)</f>
        <v>#N/A</v>
      </c>
      <c r="U1696" s="18" t="str">
        <f>VLOOKUP(D1696,Details!$C$1:$J$3719,8,FALSE)</f>
        <v>#N/A</v>
      </c>
    </row>
    <row r="1697">
      <c r="A1697" s="5" t="s">
        <v>22</v>
      </c>
      <c r="B1697" s="5" t="s">
        <v>8342</v>
      </c>
      <c r="C1697" s="21" t="s">
        <v>24</v>
      </c>
      <c r="D1697" s="21" t="s">
        <v>8351</v>
      </c>
      <c r="E1697" s="21" t="s">
        <v>33</v>
      </c>
      <c r="F1697" s="22">
        <v>29.0</v>
      </c>
      <c r="G1697" s="21" t="s">
        <v>253</v>
      </c>
      <c r="H1697" s="13"/>
      <c r="I1697" s="21" t="s">
        <v>219</v>
      </c>
      <c r="J1697" s="22">
        <v>448.0</v>
      </c>
      <c r="K1697" s="22">
        <v>0.0</v>
      </c>
      <c r="L1697" s="22">
        <v>448.0</v>
      </c>
      <c r="M1697" s="22">
        <v>0.35</v>
      </c>
      <c r="N1697" s="14">
        <v>0.256620288</v>
      </c>
      <c r="O1697" s="14">
        <v>174577.0</v>
      </c>
      <c r="P1697" s="17" t="str">
        <f>VLOOKUP(D1697,Details!$C$1:$J$3719,3,FALSE)</f>
        <v>#N/A</v>
      </c>
      <c r="Q1697" s="18" t="str">
        <f>VLOOKUP(D1697,Details!$C$1:$J$3719,4,FALSE)</f>
        <v>#N/A</v>
      </c>
      <c r="R1697" s="17" t="str">
        <f>VLOOKUP(D1697,Details!$C$1:$J$3719,5,FALSE)</f>
        <v>#N/A</v>
      </c>
      <c r="S1697" s="18" t="str">
        <f>VLOOKUP(D1697,Details!$C$1:$J$3719,6,FALSE)</f>
        <v>#N/A</v>
      </c>
      <c r="T1697" s="18" t="str">
        <f>VLOOKUP(D1697,Details!$C$1:$J$3719,7,FALSE)</f>
        <v>#N/A</v>
      </c>
      <c r="U1697" s="18" t="str">
        <f>VLOOKUP(D1697,Details!$C$1:$J$3719,8,FALSE)</f>
        <v>#N/A</v>
      </c>
    </row>
    <row r="1698">
      <c r="A1698" s="5" t="s">
        <v>22</v>
      </c>
      <c r="B1698" s="5" t="s">
        <v>8342</v>
      </c>
      <c r="C1698" s="21" t="s">
        <v>24</v>
      </c>
      <c r="D1698" s="21" t="s">
        <v>8352</v>
      </c>
      <c r="E1698" s="21" t="s">
        <v>33</v>
      </c>
      <c r="F1698" s="22">
        <v>40.0</v>
      </c>
      <c r="G1698" s="21" t="s">
        <v>24</v>
      </c>
      <c r="H1698" s="13"/>
      <c r="I1698" s="21" t="s">
        <v>48</v>
      </c>
      <c r="J1698" s="22">
        <v>441.0</v>
      </c>
      <c r="K1698" s="22">
        <v>0.0</v>
      </c>
      <c r="L1698" s="22">
        <v>441.0</v>
      </c>
      <c r="M1698" s="22">
        <v>0.34</v>
      </c>
      <c r="N1698" s="14">
        <v>0.252610596</v>
      </c>
      <c r="O1698" s="14">
        <v>174577.0</v>
      </c>
      <c r="P1698" s="17" t="str">
        <f>VLOOKUP(D1698,Details!$C$1:$J$3719,3,FALSE)</f>
        <v>#N/A</v>
      </c>
      <c r="Q1698" s="18" t="str">
        <f>VLOOKUP(D1698,Details!$C$1:$J$3719,4,FALSE)</f>
        <v>#N/A</v>
      </c>
      <c r="R1698" s="17" t="str">
        <f>VLOOKUP(D1698,Details!$C$1:$J$3719,5,FALSE)</f>
        <v>#N/A</v>
      </c>
      <c r="S1698" s="18" t="str">
        <f>VLOOKUP(D1698,Details!$C$1:$J$3719,6,FALSE)</f>
        <v>#N/A</v>
      </c>
      <c r="T1698" s="18" t="str">
        <f>VLOOKUP(D1698,Details!$C$1:$J$3719,7,FALSE)</f>
        <v>#N/A</v>
      </c>
      <c r="U1698" s="18" t="str">
        <f>VLOOKUP(D1698,Details!$C$1:$J$3719,8,FALSE)</f>
        <v>#N/A</v>
      </c>
    </row>
    <row r="1699">
      <c r="A1699" s="5" t="s">
        <v>22</v>
      </c>
      <c r="B1699" s="5" t="s">
        <v>8342</v>
      </c>
      <c r="C1699" s="21" t="s">
        <v>24</v>
      </c>
      <c r="D1699" s="21" t="s">
        <v>8353</v>
      </c>
      <c r="E1699" s="21" t="s">
        <v>33</v>
      </c>
      <c r="F1699" s="22">
        <v>54.0</v>
      </c>
      <c r="G1699" s="21" t="s">
        <v>24</v>
      </c>
      <c r="H1699" s="13"/>
      <c r="I1699" s="21" t="s">
        <v>48</v>
      </c>
      <c r="J1699" s="22">
        <v>203.0</v>
      </c>
      <c r="K1699" s="22">
        <v>0.0</v>
      </c>
      <c r="L1699" s="22">
        <v>203.0</v>
      </c>
      <c r="M1699" s="22">
        <v>0.16</v>
      </c>
      <c r="N1699" s="14">
        <v>0.116281068</v>
      </c>
      <c r="O1699" s="14">
        <v>174577.0</v>
      </c>
      <c r="P1699" s="17">
        <f>VLOOKUP(D1699,Details!$C$1:$J$3719,3,FALSE)</f>
        <v>0</v>
      </c>
      <c r="Q1699" s="18" t="str">
        <f>VLOOKUP(D1699,Details!$C$1:$J$3719,4,FALSE)</f>
        <v>Not Given</v>
      </c>
      <c r="R1699" s="17">
        <f>VLOOKUP(D1699,Details!$C$1:$J$3719,5,FALSE)</f>
        <v>54</v>
      </c>
      <c r="S1699" s="18" t="str">
        <f>VLOOKUP(D1699,Details!$C$1:$J$3719,6,FALSE)</f>
        <v>Nil</v>
      </c>
      <c r="T1699" s="18" t="str">
        <f>VLOOKUP(D1699,Details!$C$1:$J$3719,7,FALSE)</f>
        <v>Rs0 ~ </v>
      </c>
      <c r="U1699" s="18" t="str">
        <f>VLOOKUP(D1699,Details!$C$1:$J$3719,8,FALSE)</f>
        <v/>
      </c>
    </row>
    <row r="1700">
      <c r="A1700" s="5" t="s">
        <v>22</v>
      </c>
      <c r="B1700" s="5" t="s">
        <v>8354</v>
      </c>
      <c r="C1700" s="21" t="s">
        <v>24</v>
      </c>
      <c r="D1700" s="21" t="s">
        <v>8355</v>
      </c>
      <c r="E1700" s="21" t="s">
        <v>33</v>
      </c>
      <c r="F1700" s="22">
        <v>44.0</v>
      </c>
      <c r="G1700" s="21" t="s">
        <v>24</v>
      </c>
      <c r="H1700" s="13"/>
      <c r="I1700" s="21" t="s">
        <v>40</v>
      </c>
      <c r="J1700" s="22">
        <v>49097.0</v>
      </c>
      <c r="K1700" s="22">
        <v>247.0</v>
      </c>
      <c r="L1700" s="22">
        <v>49344.0</v>
      </c>
      <c r="M1700" s="22">
        <v>34.59</v>
      </c>
      <c r="N1700" s="14">
        <v>23.45670796</v>
      </c>
      <c r="O1700" s="14">
        <v>210362.0</v>
      </c>
      <c r="P1700" s="17" t="str">
        <f>VLOOKUP(D1700,Details!$C$1:$J$3719,3,FALSE)</f>
        <v>#N/A</v>
      </c>
      <c r="Q1700" s="18" t="str">
        <f>VLOOKUP(D1700,Details!$C$1:$J$3719,4,FALSE)</f>
        <v>#N/A</v>
      </c>
      <c r="R1700" s="17" t="str">
        <f>VLOOKUP(D1700,Details!$C$1:$J$3719,5,FALSE)</f>
        <v>#N/A</v>
      </c>
      <c r="S1700" s="18" t="str">
        <f>VLOOKUP(D1700,Details!$C$1:$J$3719,6,FALSE)</f>
        <v>#N/A</v>
      </c>
      <c r="T1700" s="18" t="str">
        <f>VLOOKUP(D1700,Details!$C$1:$J$3719,7,FALSE)</f>
        <v>#N/A</v>
      </c>
      <c r="U1700" s="18" t="str">
        <f>VLOOKUP(D1700,Details!$C$1:$J$3719,8,FALSE)</f>
        <v>#N/A</v>
      </c>
    </row>
    <row r="1701">
      <c r="A1701" s="5" t="s">
        <v>22</v>
      </c>
      <c r="B1701" s="5" t="s">
        <v>8354</v>
      </c>
      <c r="C1701" s="21" t="s">
        <v>24</v>
      </c>
      <c r="D1701" s="21" t="s">
        <v>8356</v>
      </c>
      <c r="E1701" s="21" t="s">
        <v>346</v>
      </c>
      <c r="F1701" s="22">
        <v>60.0</v>
      </c>
      <c r="G1701" s="21" t="s">
        <v>24</v>
      </c>
      <c r="H1701" s="13"/>
      <c r="I1701" s="21" t="s">
        <v>52</v>
      </c>
      <c r="J1701" s="22">
        <v>43766.0</v>
      </c>
      <c r="K1701" s="22">
        <v>55.0</v>
      </c>
      <c r="L1701" s="22">
        <v>43821.0</v>
      </c>
      <c r="M1701" s="22">
        <v>30.72</v>
      </c>
      <c r="N1701" s="14">
        <v>20.83123378</v>
      </c>
      <c r="O1701" s="14">
        <v>210362.0</v>
      </c>
      <c r="P1701" s="17" t="str">
        <f>VLOOKUP(D1701,Details!$C$1:$J$3719,3,FALSE)</f>
        <v>#N/A</v>
      </c>
      <c r="Q1701" s="18" t="str">
        <f>VLOOKUP(D1701,Details!$C$1:$J$3719,4,FALSE)</f>
        <v>#N/A</v>
      </c>
      <c r="R1701" s="17" t="str">
        <f>VLOOKUP(D1701,Details!$C$1:$J$3719,5,FALSE)</f>
        <v>#N/A</v>
      </c>
      <c r="S1701" s="18" t="str">
        <f>VLOOKUP(D1701,Details!$C$1:$J$3719,6,FALSE)</f>
        <v>#N/A</v>
      </c>
      <c r="T1701" s="18" t="str">
        <f>VLOOKUP(D1701,Details!$C$1:$J$3719,7,FALSE)</f>
        <v>#N/A</v>
      </c>
      <c r="U1701" s="18" t="str">
        <f>VLOOKUP(D1701,Details!$C$1:$J$3719,8,FALSE)</f>
        <v>#N/A</v>
      </c>
    </row>
    <row r="1702">
      <c r="A1702" s="5" t="s">
        <v>22</v>
      </c>
      <c r="B1702" s="5" t="s">
        <v>8354</v>
      </c>
      <c r="C1702" s="21" t="s">
        <v>24</v>
      </c>
      <c r="D1702" s="21" t="s">
        <v>8357</v>
      </c>
      <c r="E1702" s="21" t="s">
        <v>346</v>
      </c>
      <c r="F1702" s="22">
        <v>52.0</v>
      </c>
      <c r="G1702" s="21" t="s">
        <v>24</v>
      </c>
      <c r="H1702" s="13"/>
      <c r="I1702" s="21" t="s">
        <v>28</v>
      </c>
      <c r="J1702" s="22">
        <v>26907.0</v>
      </c>
      <c r="K1702" s="22">
        <v>83.0</v>
      </c>
      <c r="L1702" s="22">
        <v>26990.0</v>
      </c>
      <c r="M1702" s="22">
        <v>18.92</v>
      </c>
      <c r="N1702" s="14">
        <v>12.83026402</v>
      </c>
      <c r="O1702" s="14">
        <v>210362.0</v>
      </c>
      <c r="P1702" s="17" t="str">
        <f>VLOOKUP(D1702,Details!$C$1:$J$3719,3,FALSE)</f>
        <v>#N/A</v>
      </c>
      <c r="Q1702" s="18" t="str">
        <f>VLOOKUP(D1702,Details!$C$1:$J$3719,4,FALSE)</f>
        <v>#N/A</v>
      </c>
      <c r="R1702" s="17" t="str">
        <f>VLOOKUP(D1702,Details!$C$1:$J$3719,5,FALSE)</f>
        <v>#N/A</v>
      </c>
      <c r="S1702" s="18" t="str">
        <f>VLOOKUP(D1702,Details!$C$1:$J$3719,6,FALSE)</f>
        <v>#N/A</v>
      </c>
      <c r="T1702" s="18" t="str">
        <f>VLOOKUP(D1702,Details!$C$1:$J$3719,7,FALSE)</f>
        <v>#N/A</v>
      </c>
      <c r="U1702" s="18" t="str">
        <f>VLOOKUP(D1702,Details!$C$1:$J$3719,8,FALSE)</f>
        <v>#N/A</v>
      </c>
    </row>
    <row r="1703">
      <c r="A1703" s="5" t="s">
        <v>22</v>
      </c>
      <c r="B1703" s="5" t="s">
        <v>8354</v>
      </c>
      <c r="C1703" s="21" t="s">
        <v>24</v>
      </c>
      <c r="D1703" s="21" t="s">
        <v>8358</v>
      </c>
      <c r="E1703" s="21" t="s">
        <v>33</v>
      </c>
      <c r="F1703" s="22">
        <v>30.0</v>
      </c>
      <c r="G1703" s="21" t="s">
        <v>24</v>
      </c>
      <c r="H1703" s="13"/>
      <c r="I1703" s="21" t="s">
        <v>48</v>
      </c>
      <c r="J1703" s="22">
        <v>7736.0</v>
      </c>
      <c r="K1703" s="22">
        <v>20.0</v>
      </c>
      <c r="L1703" s="22">
        <v>7756.0</v>
      </c>
      <c r="M1703" s="22">
        <v>5.44</v>
      </c>
      <c r="N1703" s="14">
        <v>3.686977686</v>
      </c>
      <c r="O1703" s="14">
        <v>210362.0</v>
      </c>
      <c r="P1703" s="17">
        <f>VLOOKUP(D1703,Details!$C$1:$J$3719,3,FALSE)</f>
        <v>0</v>
      </c>
      <c r="Q1703" s="18" t="str">
        <f>VLOOKUP(D1703,Details!$C$1:$J$3719,4,FALSE)</f>
        <v>Graduate Professional</v>
      </c>
      <c r="R1703" s="17">
        <f>VLOOKUP(D1703,Details!$C$1:$J$3719,5,FALSE)</f>
        <v>30</v>
      </c>
      <c r="S1703" s="18" t="str">
        <f>VLOOKUP(D1703,Details!$C$1:$J$3719,6,FALSE)</f>
        <v>Rs14,97,000 ~ 14Lacs+</v>
      </c>
      <c r="T1703" s="18" t="str">
        <f>VLOOKUP(D1703,Details!$C$1:$J$3719,7,FALSE)</f>
        <v>Rs78,000 ~ 78Thou+</v>
      </c>
      <c r="U1703" s="18" t="str">
        <f>VLOOKUP(D1703,Details!$C$1:$J$3719,8,FALSE)</f>
        <v/>
      </c>
    </row>
    <row r="1704">
      <c r="A1704" s="5" t="s">
        <v>22</v>
      </c>
      <c r="B1704" s="5" t="s">
        <v>8354</v>
      </c>
      <c r="C1704" s="21" t="s">
        <v>24</v>
      </c>
      <c r="D1704" s="21" t="s">
        <v>8359</v>
      </c>
      <c r="E1704" s="21" t="s">
        <v>33</v>
      </c>
      <c r="F1704" s="22">
        <v>68.0</v>
      </c>
      <c r="G1704" s="21" t="s">
        <v>24</v>
      </c>
      <c r="H1704" s="13"/>
      <c r="I1704" s="21" t="s">
        <v>48</v>
      </c>
      <c r="J1704" s="22">
        <v>5591.0</v>
      </c>
      <c r="K1704" s="22">
        <v>18.0</v>
      </c>
      <c r="L1704" s="22">
        <v>5609.0</v>
      </c>
      <c r="M1704" s="22">
        <v>3.93</v>
      </c>
      <c r="N1704" s="14">
        <v>2.666356091</v>
      </c>
      <c r="O1704" s="14">
        <v>210362.0</v>
      </c>
      <c r="P1704" s="17" t="str">
        <f>VLOOKUP(D1704,Details!$C$1:$J$3719,3,FALSE)</f>
        <v>#N/A</v>
      </c>
      <c r="Q1704" s="18" t="str">
        <f>VLOOKUP(D1704,Details!$C$1:$J$3719,4,FALSE)</f>
        <v>#N/A</v>
      </c>
      <c r="R1704" s="17" t="str">
        <f>VLOOKUP(D1704,Details!$C$1:$J$3719,5,FALSE)</f>
        <v>#N/A</v>
      </c>
      <c r="S1704" s="18" t="str">
        <f>VLOOKUP(D1704,Details!$C$1:$J$3719,6,FALSE)</f>
        <v>#N/A</v>
      </c>
      <c r="T1704" s="18" t="str">
        <f>VLOOKUP(D1704,Details!$C$1:$J$3719,7,FALSE)</f>
        <v>#N/A</v>
      </c>
      <c r="U1704" s="18" t="str">
        <f>VLOOKUP(D1704,Details!$C$1:$J$3719,8,FALSE)</f>
        <v>#N/A</v>
      </c>
    </row>
    <row r="1705">
      <c r="A1705" s="5" t="s">
        <v>22</v>
      </c>
      <c r="B1705" s="5" t="s">
        <v>8354</v>
      </c>
      <c r="C1705" s="21" t="s">
        <v>24</v>
      </c>
      <c r="D1705" s="21" t="s">
        <v>8360</v>
      </c>
      <c r="E1705" s="21" t="s">
        <v>33</v>
      </c>
      <c r="F1705" s="22">
        <v>35.0</v>
      </c>
      <c r="G1705" s="21" t="s">
        <v>24</v>
      </c>
      <c r="H1705" s="13"/>
      <c r="I1705" s="21" t="s">
        <v>73</v>
      </c>
      <c r="J1705" s="22">
        <v>4275.0</v>
      </c>
      <c r="K1705" s="22">
        <v>24.0</v>
      </c>
      <c r="L1705" s="22">
        <v>4299.0</v>
      </c>
      <c r="M1705" s="22">
        <v>3.01</v>
      </c>
      <c r="N1705" s="14">
        <v>2.043620045</v>
      </c>
      <c r="O1705" s="14">
        <v>210362.0</v>
      </c>
      <c r="P1705" s="17">
        <f>VLOOKUP(D1705,Details!$C$1:$J$3719,3,FALSE)</f>
        <v>0</v>
      </c>
      <c r="Q1705" s="18" t="str">
        <f>VLOOKUP(D1705,Details!$C$1:$J$3719,4,FALSE)</f>
        <v>Post Graduate</v>
      </c>
      <c r="R1705" s="17">
        <f>VLOOKUP(D1705,Details!$C$1:$J$3719,5,FALSE)</f>
        <v>35</v>
      </c>
      <c r="S1705" s="18" t="str">
        <f>VLOOKUP(D1705,Details!$C$1:$J$3719,6,FALSE)</f>
        <v>Rs49,00,000 ~ 49Lacs+</v>
      </c>
      <c r="T1705" s="18" t="str">
        <f>VLOOKUP(D1705,Details!$C$1:$J$3719,7,FALSE)</f>
        <v>Rs25,00,000 ~ 25Lacs+</v>
      </c>
      <c r="U1705" s="18" t="str">
        <f>VLOOKUP(D1705,Details!$C$1:$J$3719,8,FALSE)</f>
        <v/>
      </c>
    </row>
    <row r="1706">
      <c r="A1706" s="5" t="s">
        <v>22</v>
      </c>
      <c r="B1706" s="5" t="s">
        <v>8354</v>
      </c>
      <c r="C1706" s="21" t="s">
        <v>24</v>
      </c>
      <c r="D1706" s="21" t="s">
        <v>8361</v>
      </c>
      <c r="E1706" s="21" t="s">
        <v>33</v>
      </c>
      <c r="F1706" s="22">
        <v>51.0</v>
      </c>
      <c r="G1706" s="21" t="s">
        <v>24</v>
      </c>
      <c r="H1706" s="13"/>
      <c r="I1706" s="21" t="s">
        <v>48</v>
      </c>
      <c r="J1706" s="22">
        <v>851.0</v>
      </c>
      <c r="K1706" s="22">
        <v>0.0</v>
      </c>
      <c r="L1706" s="22">
        <v>851.0</v>
      </c>
      <c r="M1706" s="22">
        <v>0.6</v>
      </c>
      <c r="N1706" s="14">
        <v>0.404540744</v>
      </c>
      <c r="O1706" s="14">
        <v>210362.0</v>
      </c>
      <c r="P1706" s="17" t="str">
        <f>VLOOKUP(D1706,Details!$C$1:$J$3719,3,FALSE)</f>
        <v>#N/A</v>
      </c>
      <c r="Q1706" s="18" t="str">
        <f>VLOOKUP(D1706,Details!$C$1:$J$3719,4,FALSE)</f>
        <v>#N/A</v>
      </c>
      <c r="R1706" s="17" t="str">
        <f>VLOOKUP(D1706,Details!$C$1:$J$3719,5,FALSE)</f>
        <v>#N/A</v>
      </c>
      <c r="S1706" s="18" t="str">
        <f>VLOOKUP(D1706,Details!$C$1:$J$3719,6,FALSE)</f>
        <v>#N/A</v>
      </c>
      <c r="T1706" s="18" t="str">
        <f>VLOOKUP(D1706,Details!$C$1:$J$3719,7,FALSE)</f>
        <v>#N/A</v>
      </c>
      <c r="U1706" s="18" t="str">
        <f>VLOOKUP(D1706,Details!$C$1:$J$3719,8,FALSE)</f>
        <v>#N/A</v>
      </c>
    </row>
    <row r="1707">
      <c r="A1707" s="5" t="s">
        <v>22</v>
      </c>
      <c r="B1707" s="5" t="s">
        <v>8354</v>
      </c>
      <c r="C1707" s="21" t="s">
        <v>24</v>
      </c>
      <c r="D1707" s="21" t="s">
        <v>8362</v>
      </c>
      <c r="E1707" s="21" t="s">
        <v>33</v>
      </c>
      <c r="F1707" s="22">
        <v>45.0</v>
      </c>
      <c r="G1707" s="21" t="s">
        <v>24</v>
      </c>
      <c r="H1707" s="13"/>
      <c r="I1707" s="21" t="s">
        <v>1024</v>
      </c>
      <c r="J1707" s="22">
        <v>783.0</v>
      </c>
      <c r="K1707" s="22">
        <v>0.0</v>
      </c>
      <c r="L1707" s="22">
        <v>783.0</v>
      </c>
      <c r="M1707" s="22">
        <v>0.55</v>
      </c>
      <c r="N1707" s="14">
        <v>0.372215514</v>
      </c>
      <c r="O1707" s="14">
        <v>210362.0</v>
      </c>
      <c r="P1707" s="17" t="str">
        <f>VLOOKUP(D1707,Details!$C$1:$J$3719,3,FALSE)</f>
        <v>#N/A</v>
      </c>
      <c r="Q1707" s="18" t="str">
        <f>VLOOKUP(D1707,Details!$C$1:$J$3719,4,FALSE)</f>
        <v>#N/A</v>
      </c>
      <c r="R1707" s="17" t="str">
        <f>VLOOKUP(D1707,Details!$C$1:$J$3719,5,FALSE)</f>
        <v>#N/A</v>
      </c>
      <c r="S1707" s="18" t="str">
        <f>VLOOKUP(D1707,Details!$C$1:$J$3719,6,FALSE)</f>
        <v>#N/A</v>
      </c>
      <c r="T1707" s="18" t="str">
        <f>VLOOKUP(D1707,Details!$C$1:$J$3719,7,FALSE)</f>
        <v>#N/A</v>
      </c>
      <c r="U1707" s="18" t="str">
        <f>VLOOKUP(D1707,Details!$C$1:$J$3719,8,FALSE)</f>
        <v>#N/A</v>
      </c>
    </row>
    <row r="1708">
      <c r="A1708" s="5" t="s">
        <v>22</v>
      </c>
      <c r="B1708" s="5" t="s">
        <v>8354</v>
      </c>
      <c r="C1708" s="21" t="s">
        <v>24</v>
      </c>
      <c r="D1708" s="21" t="s">
        <v>8363</v>
      </c>
      <c r="E1708" s="21" t="s">
        <v>346</v>
      </c>
      <c r="F1708" s="22">
        <v>49.0</v>
      </c>
      <c r="G1708" s="21" t="s">
        <v>24</v>
      </c>
      <c r="H1708" s="13"/>
      <c r="I1708" s="21" t="s">
        <v>48</v>
      </c>
      <c r="J1708" s="22">
        <v>665.0</v>
      </c>
      <c r="K1708" s="22">
        <v>2.0</v>
      </c>
      <c r="L1708" s="22">
        <v>667.0</v>
      </c>
      <c r="M1708" s="22">
        <v>0.47</v>
      </c>
      <c r="N1708" s="14">
        <v>0.317072475</v>
      </c>
      <c r="O1708" s="14">
        <v>210362.0</v>
      </c>
      <c r="P1708" s="17" t="str">
        <f>VLOOKUP(D1708,Details!$C$1:$J$3719,3,FALSE)</f>
        <v>#N/A</v>
      </c>
      <c r="Q1708" s="18" t="str">
        <f>VLOOKUP(D1708,Details!$C$1:$J$3719,4,FALSE)</f>
        <v>#N/A</v>
      </c>
      <c r="R1708" s="17" t="str">
        <f>VLOOKUP(D1708,Details!$C$1:$J$3719,5,FALSE)</f>
        <v>#N/A</v>
      </c>
      <c r="S1708" s="18" t="str">
        <f>VLOOKUP(D1708,Details!$C$1:$J$3719,6,FALSE)</f>
        <v>#N/A</v>
      </c>
      <c r="T1708" s="18" t="str">
        <f>VLOOKUP(D1708,Details!$C$1:$J$3719,7,FALSE)</f>
        <v>#N/A</v>
      </c>
      <c r="U1708" s="18" t="str">
        <f>VLOOKUP(D1708,Details!$C$1:$J$3719,8,FALSE)</f>
        <v>#N/A</v>
      </c>
    </row>
    <row r="1709">
      <c r="A1709" s="5" t="s">
        <v>22</v>
      </c>
      <c r="B1709" s="5" t="s">
        <v>8354</v>
      </c>
      <c r="C1709" s="21" t="s">
        <v>24</v>
      </c>
      <c r="D1709" s="21" t="s">
        <v>8364</v>
      </c>
      <c r="E1709" s="21" t="s">
        <v>33</v>
      </c>
      <c r="F1709" s="22">
        <v>36.0</v>
      </c>
      <c r="G1709" s="21" t="s">
        <v>24</v>
      </c>
      <c r="H1709" s="13"/>
      <c r="I1709" s="21" t="s">
        <v>48</v>
      </c>
      <c r="J1709" s="22">
        <v>645.0</v>
      </c>
      <c r="K1709" s="22">
        <v>2.0</v>
      </c>
      <c r="L1709" s="22">
        <v>647.0</v>
      </c>
      <c r="M1709" s="22">
        <v>0.45</v>
      </c>
      <c r="N1709" s="14">
        <v>0.307565055</v>
      </c>
      <c r="O1709" s="14">
        <v>210362.0</v>
      </c>
      <c r="P1709" s="17" t="str">
        <f>VLOOKUP(D1709,Details!$C$1:$J$3719,3,FALSE)</f>
        <v>#N/A</v>
      </c>
      <c r="Q1709" s="18" t="str">
        <f>VLOOKUP(D1709,Details!$C$1:$J$3719,4,FALSE)</f>
        <v>#N/A</v>
      </c>
      <c r="R1709" s="17" t="str">
        <f>VLOOKUP(D1709,Details!$C$1:$J$3719,5,FALSE)</f>
        <v>#N/A</v>
      </c>
      <c r="S1709" s="18" t="str">
        <f>VLOOKUP(D1709,Details!$C$1:$J$3719,6,FALSE)</f>
        <v>#N/A</v>
      </c>
      <c r="T1709" s="18" t="str">
        <f>VLOOKUP(D1709,Details!$C$1:$J$3719,7,FALSE)</f>
        <v>#N/A</v>
      </c>
      <c r="U1709" s="18" t="str">
        <f>VLOOKUP(D1709,Details!$C$1:$J$3719,8,FALSE)</f>
        <v>#N/A</v>
      </c>
    </row>
    <row r="1710">
      <c r="A1710" s="5" t="s">
        <v>22</v>
      </c>
      <c r="B1710" s="5" t="s">
        <v>8354</v>
      </c>
      <c r="C1710" s="21" t="s">
        <v>24</v>
      </c>
      <c r="D1710" s="21" t="s">
        <v>8365</v>
      </c>
      <c r="E1710" s="21" t="s">
        <v>33</v>
      </c>
      <c r="F1710" s="22">
        <v>34.0</v>
      </c>
      <c r="G1710" s="21" t="s">
        <v>253</v>
      </c>
      <c r="H1710" s="13"/>
      <c r="I1710" s="21" t="s">
        <v>4692</v>
      </c>
      <c r="J1710" s="22">
        <v>638.0</v>
      </c>
      <c r="K1710" s="22">
        <v>0.0</v>
      </c>
      <c r="L1710" s="22">
        <v>638.0</v>
      </c>
      <c r="M1710" s="22">
        <v>0.45</v>
      </c>
      <c r="N1710" s="14">
        <v>0.303286715</v>
      </c>
      <c r="O1710" s="14">
        <v>210362.0</v>
      </c>
      <c r="P1710" s="17">
        <f>VLOOKUP(D1710,Details!$C$1:$J$3719,3,FALSE)</f>
        <v>0</v>
      </c>
      <c r="Q1710" s="18" t="str">
        <f>VLOOKUP(D1710,Details!$C$1:$J$3719,4,FALSE)</f>
        <v>Graduate</v>
      </c>
      <c r="R1710" s="17">
        <f>VLOOKUP(D1710,Details!$C$1:$J$3719,5,FALSE)</f>
        <v>34</v>
      </c>
      <c r="S1710" s="18" t="str">
        <f>VLOOKUP(D1710,Details!$C$1:$J$3719,6,FALSE)</f>
        <v>Rs10,000 ~ 10Thou+</v>
      </c>
      <c r="T1710" s="18" t="str">
        <f>VLOOKUP(D1710,Details!$C$1:$J$3719,7,FALSE)</f>
        <v>Rs0 ~ </v>
      </c>
      <c r="U1710" s="18" t="str">
        <f>VLOOKUP(D1710,Details!$C$1:$J$3719,8,FALSE)</f>
        <v/>
      </c>
    </row>
    <row r="1711">
      <c r="A1711" s="5" t="s">
        <v>22</v>
      </c>
      <c r="B1711" s="5" t="s">
        <v>8354</v>
      </c>
      <c r="C1711" s="21" t="s">
        <v>24</v>
      </c>
      <c r="D1711" s="21" t="s">
        <v>8366</v>
      </c>
      <c r="E1711" s="21" t="s">
        <v>346</v>
      </c>
      <c r="F1711" s="22">
        <v>36.0</v>
      </c>
      <c r="G1711" s="21" t="s">
        <v>24</v>
      </c>
      <c r="H1711" s="13"/>
      <c r="I1711" s="21" t="s">
        <v>57</v>
      </c>
      <c r="J1711" s="22">
        <v>542.0</v>
      </c>
      <c r="K1711" s="22">
        <v>0.0</v>
      </c>
      <c r="L1711" s="22">
        <v>542.0</v>
      </c>
      <c r="M1711" s="22">
        <v>0.38</v>
      </c>
      <c r="N1711" s="14">
        <v>0.257651097</v>
      </c>
      <c r="O1711" s="14">
        <v>210362.0</v>
      </c>
      <c r="P1711" s="17" t="str">
        <f>VLOOKUP(D1711,Details!$C$1:$J$3719,3,FALSE)</f>
        <v>#N/A</v>
      </c>
      <c r="Q1711" s="18" t="str">
        <f>VLOOKUP(D1711,Details!$C$1:$J$3719,4,FALSE)</f>
        <v>#N/A</v>
      </c>
      <c r="R1711" s="17" t="str">
        <f>VLOOKUP(D1711,Details!$C$1:$J$3719,5,FALSE)</f>
        <v>#N/A</v>
      </c>
      <c r="S1711" s="18" t="str">
        <f>VLOOKUP(D1711,Details!$C$1:$J$3719,6,FALSE)</f>
        <v>#N/A</v>
      </c>
      <c r="T1711" s="18" t="str">
        <f>VLOOKUP(D1711,Details!$C$1:$J$3719,7,FALSE)</f>
        <v>#N/A</v>
      </c>
      <c r="U1711" s="18" t="str">
        <f>VLOOKUP(D1711,Details!$C$1:$J$3719,8,FALSE)</f>
        <v>#N/A</v>
      </c>
    </row>
    <row r="1712">
      <c r="A1712" s="5" t="s">
        <v>22</v>
      </c>
      <c r="B1712" s="5" t="s">
        <v>8354</v>
      </c>
      <c r="C1712" s="21" t="s">
        <v>24</v>
      </c>
      <c r="D1712" s="21" t="s">
        <v>8367</v>
      </c>
      <c r="E1712" s="21" t="s">
        <v>346</v>
      </c>
      <c r="F1712" s="22">
        <v>32.0</v>
      </c>
      <c r="G1712" s="21" t="s">
        <v>24</v>
      </c>
      <c r="H1712" s="13"/>
      <c r="I1712" s="21" t="s">
        <v>35</v>
      </c>
      <c r="J1712" s="22">
        <v>485.0</v>
      </c>
      <c r="K1712" s="22">
        <v>1.0</v>
      </c>
      <c r="L1712" s="22">
        <v>486.0</v>
      </c>
      <c r="M1712" s="22">
        <v>0.34</v>
      </c>
      <c r="N1712" s="14">
        <v>0.231030319</v>
      </c>
      <c r="O1712" s="14">
        <v>210362.0</v>
      </c>
      <c r="P1712" s="17" t="str">
        <f>VLOOKUP(D1712,Details!$C$1:$J$3719,3,FALSE)</f>
        <v>#N/A</v>
      </c>
      <c r="Q1712" s="18" t="str">
        <f>VLOOKUP(D1712,Details!$C$1:$J$3719,4,FALSE)</f>
        <v>#N/A</v>
      </c>
      <c r="R1712" s="17" t="str">
        <f>VLOOKUP(D1712,Details!$C$1:$J$3719,5,FALSE)</f>
        <v>#N/A</v>
      </c>
      <c r="S1712" s="18" t="str">
        <f>VLOOKUP(D1712,Details!$C$1:$J$3719,6,FALSE)</f>
        <v>#N/A</v>
      </c>
      <c r="T1712" s="18" t="str">
        <f>VLOOKUP(D1712,Details!$C$1:$J$3719,7,FALSE)</f>
        <v>#N/A</v>
      </c>
      <c r="U1712" s="18" t="str">
        <f>VLOOKUP(D1712,Details!$C$1:$J$3719,8,FALSE)</f>
        <v>#N/A</v>
      </c>
    </row>
    <row r="1713">
      <c r="A1713" s="5" t="s">
        <v>22</v>
      </c>
      <c r="B1713" s="5" t="s">
        <v>8354</v>
      </c>
      <c r="C1713" s="21" t="s">
        <v>24</v>
      </c>
      <c r="D1713" s="21" t="s">
        <v>8368</v>
      </c>
      <c r="E1713" s="21" t="s">
        <v>33</v>
      </c>
      <c r="F1713" s="22">
        <v>40.0</v>
      </c>
      <c r="G1713" s="21" t="s">
        <v>24</v>
      </c>
      <c r="H1713" s="13"/>
      <c r="I1713" s="21" t="s">
        <v>48</v>
      </c>
      <c r="J1713" s="22">
        <v>210.0</v>
      </c>
      <c r="K1713" s="22">
        <v>0.0</v>
      </c>
      <c r="L1713" s="22">
        <v>210.0</v>
      </c>
      <c r="M1713" s="22">
        <v>0.15</v>
      </c>
      <c r="N1713" s="14">
        <v>0.099827916</v>
      </c>
      <c r="O1713" s="14">
        <v>210362.0</v>
      </c>
      <c r="P1713" s="17">
        <f>VLOOKUP(D1713,Details!$C$1:$J$3719,3,FALSE)</f>
        <v>0</v>
      </c>
      <c r="Q1713" s="18" t="str">
        <f>VLOOKUP(D1713,Details!$C$1:$J$3719,4,FALSE)</f>
        <v>10th Pass</v>
      </c>
      <c r="R1713" s="17">
        <f>VLOOKUP(D1713,Details!$C$1:$J$3719,5,FALSE)</f>
        <v>40</v>
      </c>
      <c r="S1713" s="18" t="str">
        <f>VLOOKUP(D1713,Details!$C$1:$J$3719,6,FALSE)</f>
        <v>Rs1,20,000 ~ 1Lacs+</v>
      </c>
      <c r="T1713" s="18" t="str">
        <f>VLOOKUP(D1713,Details!$C$1:$J$3719,7,FALSE)</f>
        <v>Rs0 ~ </v>
      </c>
      <c r="U1713" s="18" t="str">
        <f>VLOOKUP(D1713,Details!$C$1:$J$3719,8,FALSE)</f>
        <v/>
      </c>
    </row>
    <row r="1714">
      <c r="A1714" s="5" t="s">
        <v>22</v>
      </c>
      <c r="B1714" s="5" t="s">
        <v>8369</v>
      </c>
      <c r="C1714" s="21" t="s">
        <v>24</v>
      </c>
      <c r="D1714" s="21" t="s">
        <v>8370</v>
      </c>
      <c r="E1714" s="21" t="s">
        <v>33</v>
      </c>
      <c r="F1714" s="22">
        <v>43.0</v>
      </c>
      <c r="G1714" s="21" t="s">
        <v>24</v>
      </c>
      <c r="H1714" s="13"/>
      <c r="I1714" s="21" t="s">
        <v>40</v>
      </c>
      <c r="J1714" s="22">
        <v>44582.0</v>
      </c>
      <c r="K1714" s="22">
        <v>436.0</v>
      </c>
      <c r="L1714" s="22">
        <v>45018.0</v>
      </c>
      <c r="M1714" s="22">
        <v>38.81</v>
      </c>
      <c r="N1714" s="14">
        <v>27.12777497</v>
      </c>
      <c r="O1714" s="14">
        <v>165948.0</v>
      </c>
      <c r="P1714" s="17">
        <f>VLOOKUP(D1714,Details!$C$1:$J$3719,3,FALSE)</f>
        <v>0</v>
      </c>
      <c r="Q1714" s="18" t="str">
        <f>VLOOKUP(D1714,Details!$C$1:$J$3719,4,FALSE)</f>
        <v>Graduate</v>
      </c>
      <c r="R1714" s="17">
        <f>VLOOKUP(D1714,Details!$C$1:$J$3719,5,FALSE)</f>
        <v>43</v>
      </c>
      <c r="S1714" s="18" t="str">
        <f>VLOOKUP(D1714,Details!$C$1:$J$3719,6,FALSE)</f>
        <v>Rs2,75,91,848 ~ 2Crore+</v>
      </c>
      <c r="T1714" s="18" t="str">
        <f>VLOOKUP(D1714,Details!$C$1:$J$3719,7,FALSE)</f>
        <v>Rs64,52,325 ~ 64Lacs+</v>
      </c>
      <c r="U1714" s="18" t="str">
        <f>VLOOKUP(D1714,Details!$C$1:$J$3719,8,FALSE)</f>
        <v>Y</v>
      </c>
    </row>
    <row r="1715">
      <c r="A1715" s="5" t="s">
        <v>22</v>
      </c>
      <c r="B1715" s="5" t="s">
        <v>8369</v>
      </c>
      <c r="C1715" s="21" t="s">
        <v>24</v>
      </c>
      <c r="D1715" s="21" t="s">
        <v>8371</v>
      </c>
      <c r="E1715" s="21" t="s">
        <v>33</v>
      </c>
      <c r="F1715" s="22">
        <v>40.0</v>
      </c>
      <c r="G1715" s="21" t="s">
        <v>24</v>
      </c>
      <c r="H1715" s="13"/>
      <c r="I1715" s="21" t="s">
        <v>52</v>
      </c>
      <c r="J1715" s="22">
        <v>40728.0</v>
      </c>
      <c r="K1715" s="22">
        <v>146.0</v>
      </c>
      <c r="L1715" s="22">
        <v>40874.0</v>
      </c>
      <c r="M1715" s="22">
        <v>35.24</v>
      </c>
      <c r="N1715" s="14">
        <v>24.63060718</v>
      </c>
      <c r="O1715" s="14">
        <v>165948.0</v>
      </c>
      <c r="P1715" s="17" t="str">
        <f>VLOOKUP(D1715,Details!$C$1:$J$3719,3,FALSE)</f>
        <v>#N/A</v>
      </c>
      <c r="Q1715" s="18" t="str">
        <f>VLOOKUP(D1715,Details!$C$1:$J$3719,4,FALSE)</f>
        <v>#N/A</v>
      </c>
      <c r="R1715" s="17" t="str">
        <f>VLOOKUP(D1715,Details!$C$1:$J$3719,5,FALSE)</f>
        <v>#N/A</v>
      </c>
      <c r="S1715" s="18" t="str">
        <f>VLOOKUP(D1715,Details!$C$1:$J$3719,6,FALSE)</f>
        <v>#N/A</v>
      </c>
      <c r="T1715" s="18" t="str">
        <f>VLOOKUP(D1715,Details!$C$1:$J$3719,7,FALSE)</f>
        <v>#N/A</v>
      </c>
      <c r="U1715" s="18" t="str">
        <f>VLOOKUP(D1715,Details!$C$1:$J$3719,8,FALSE)</f>
        <v>#N/A</v>
      </c>
    </row>
    <row r="1716">
      <c r="A1716" s="5" t="s">
        <v>22</v>
      </c>
      <c r="B1716" s="5" t="s">
        <v>8369</v>
      </c>
      <c r="C1716" s="21" t="s">
        <v>24</v>
      </c>
      <c r="D1716" s="21" t="s">
        <v>8372</v>
      </c>
      <c r="E1716" s="21" t="s">
        <v>346</v>
      </c>
      <c r="F1716" s="22">
        <v>43.0</v>
      </c>
      <c r="G1716" s="21" t="s">
        <v>24</v>
      </c>
      <c r="H1716" s="13"/>
      <c r="I1716" s="21" t="s">
        <v>28</v>
      </c>
      <c r="J1716" s="22">
        <v>17656.0</v>
      </c>
      <c r="K1716" s="22">
        <v>119.0</v>
      </c>
      <c r="L1716" s="22">
        <v>17775.0</v>
      </c>
      <c r="M1716" s="22">
        <v>15.32</v>
      </c>
      <c r="N1716" s="14">
        <v>10.71118664</v>
      </c>
      <c r="O1716" s="14">
        <v>165948.0</v>
      </c>
      <c r="P1716" s="17" t="str">
        <f>VLOOKUP(D1716,Details!$C$1:$J$3719,3,FALSE)</f>
        <v>#N/A</v>
      </c>
      <c r="Q1716" s="18" t="str">
        <f>VLOOKUP(D1716,Details!$C$1:$J$3719,4,FALSE)</f>
        <v>#N/A</v>
      </c>
      <c r="R1716" s="17" t="str">
        <f>VLOOKUP(D1716,Details!$C$1:$J$3719,5,FALSE)</f>
        <v>#N/A</v>
      </c>
      <c r="S1716" s="18" t="str">
        <f>VLOOKUP(D1716,Details!$C$1:$J$3719,6,FALSE)</f>
        <v>#N/A</v>
      </c>
      <c r="T1716" s="18" t="str">
        <f>VLOOKUP(D1716,Details!$C$1:$J$3719,7,FALSE)</f>
        <v>#N/A</v>
      </c>
      <c r="U1716" s="18" t="str">
        <f>VLOOKUP(D1716,Details!$C$1:$J$3719,8,FALSE)</f>
        <v>#N/A</v>
      </c>
    </row>
    <row r="1717">
      <c r="A1717" s="5" t="s">
        <v>22</v>
      </c>
      <c r="B1717" s="5" t="s">
        <v>8369</v>
      </c>
      <c r="C1717" s="21" t="s">
        <v>24</v>
      </c>
      <c r="D1717" s="21" t="s">
        <v>8373</v>
      </c>
      <c r="E1717" s="21" t="s">
        <v>33</v>
      </c>
      <c r="F1717" s="22">
        <v>56.0</v>
      </c>
      <c r="G1717" s="21" t="s">
        <v>24</v>
      </c>
      <c r="H1717" s="13"/>
      <c r="I1717" s="21" t="s">
        <v>44</v>
      </c>
      <c r="J1717" s="22">
        <v>5502.0</v>
      </c>
      <c r="K1717" s="22">
        <v>91.0</v>
      </c>
      <c r="L1717" s="22">
        <v>5593.0</v>
      </c>
      <c r="M1717" s="22">
        <v>4.82</v>
      </c>
      <c r="N1717" s="14">
        <v>3.370332875</v>
      </c>
      <c r="O1717" s="14">
        <v>165948.0</v>
      </c>
      <c r="P1717" s="17" t="str">
        <f>VLOOKUP(D1717,Details!$C$1:$J$3719,3,FALSE)</f>
        <v>#N/A</v>
      </c>
      <c r="Q1717" s="18" t="str">
        <f>VLOOKUP(D1717,Details!$C$1:$J$3719,4,FALSE)</f>
        <v>#N/A</v>
      </c>
      <c r="R1717" s="17" t="str">
        <f>VLOOKUP(D1717,Details!$C$1:$J$3719,5,FALSE)</f>
        <v>#N/A</v>
      </c>
      <c r="S1717" s="18" t="str">
        <f>VLOOKUP(D1717,Details!$C$1:$J$3719,6,FALSE)</f>
        <v>#N/A</v>
      </c>
      <c r="T1717" s="18" t="str">
        <f>VLOOKUP(D1717,Details!$C$1:$J$3719,7,FALSE)</f>
        <v>#N/A</v>
      </c>
      <c r="U1717" s="18" t="str">
        <f>VLOOKUP(D1717,Details!$C$1:$J$3719,8,FALSE)</f>
        <v>#N/A</v>
      </c>
    </row>
    <row r="1718">
      <c r="A1718" s="5" t="s">
        <v>22</v>
      </c>
      <c r="B1718" s="5" t="s">
        <v>8369</v>
      </c>
      <c r="C1718" s="21" t="s">
        <v>24</v>
      </c>
      <c r="D1718" s="21" t="s">
        <v>8374</v>
      </c>
      <c r="E1718" s="21" t="s">
        <v>33</v>
      </c>
      <c r="F1718" s="22">
        <v>35.0</v>
      </c>
      <c r="G1718" s="21" t="s">
        <v>24</v>
      </c>
      <c r="H1718" s="13"/>
      <c r="I1718" s="21" t="s">
        <v>73</v>
      </c>
      <c r="J1718" s="22">
        <v>2719.0</v>
      </c>
      <c r="K1718" s="22">
        <v>11.0</v>
      </c>
      <c r="L1718" s="22">
        <v>2730.0</v>
      </c>
      <c r="M1718" s="22">
        <v>2.35</v>
      </c>
      <c r="N1718" s="14">
        <v>1.645093644</v>
      </c>
      <c r="O1718" s="14">
        <v>165948.0</v>
      </c>
      <c r="P1718" s="17" t="str">
        <f>VLOOKUP(D1718,Details!$C$1:$J$3719,3,FALSE)</f>
        <v>#N/A</v>
      </c>
      <c r="Q1718" s="18" t="str">
        <f>VLOOKUP(D1718,Details!$C$1:$J$3719,4,FALSE)</f>
        <v>#N/A</v>
      </c>
      <c r="R1718" s="17" t="str">
        <f>VLOOKUP(D1718,Details!$C$1:$J$3719,5,FALSE)</f>
        <v>#N/A</v>
      </c>
      <c r="S1718" s="18" t="str">
        <f>VLOOKUP(D1718,Details!$C$1:$J$3719,6,FALSE)</f>
        <v>#N/A</v>
      </c>
      <c r="T1718" s="18" t="str">
        <f>VLOOKUP(D1718,Details!$C$1:$J$3719,7,FALSE)</f>
        <v>#N/A</v>
      </c>
      <c r="U1718" s="18" t="str">
        <f>VLOOKUP(D1718,Details!$C$1:$J$3719,8,FALSE)</f>
        <v>#N/A</v>
      </c>
    </row>
    <row r="1719">
      <c r="A1719" s="5" t="s">
        <v>22</v>
      </c>
      <c r="B1719" s="5" t="s">
        <v>8369</v>
      </c>
      <c r="C1719" s="21" t="s">
        <v>24</v>
      </c>
      <c r="D1719" s="21" t="s">
        <v>8375</v>
      </c>
      <c r="E1719" s="21" t="s">
        <v>33</v>
      </c>
      <c r="F1719" s="22">
        <v>37.0</v>
      </c>
      <c r="G1719" s="21" t="s">
        <v>253</v>
      </c>
      <c r="H1719" s="13"/>
      <c r="I1719" s="21" t="s">
        <v>219</v>
      </c>
      <c r="J1719" s="22">
        <v>746.0</v>
      </c>
      <c r="K1719" s="22">
        <v>1.0</v>
      </c>
      <c r="L1719" s="22">
        <v>747.0</v>
      </c>
      <c r="M1719" s="22">
        <v>0.64</v>
      </c>
      <c r="N1719" s="14">
        <v>0.450141008</v>
      </c>
      <c r="O1719" s="14">
        <v>165948.0</v>
      </c>
      <c r="P1719" s="17" t="str">
        <f>VLOOKUP(D1719,Details!$C$1:$J$3719,3,FALSE)</f>
        <v>#N/A</v>
      </c>
      <c r="Q1719" s="18" t="str">
        <f>VLOOKUP(D1719,Details!$C$1:$J$3719,4,FALSE)</f>
        <v>#N/A</v>
      </c>
      <c r="R1719" s="17" t="str">
        <f>VLOOKUP(D1719,Details!$C$1:$J$3719,5,FALSE)</f>
        <v>#N/A</v>
      </c>
      <c r="S1719" s="18" t="str">
        <f>VLOOKUP(D1719,Details!$C$1:$J$3719,6,FALSE)</f>
        <v>#N/A</v>
      </c>
      <c r="T1719" s="18" t="str">
        <f>VLOOKUP(D1719,Details!$C$1:$J$3719,7,FALSE)</f>
        <v>#N/A</v>
      </c>
      <c r="U1719" s="18" t="str">
        <f>VLOOKUP(D1719,Details!$C$1:$J$3719,8,FALSE)</f>
        <v>#N/A</v>
      </c>
    </row>
    <row r="1720">
      <c r="A1720" s="5" t="s">
        <v>22</v>
      </c>
      <c r="B1720" s="5" t="s">
        <v>8369</v>
      </c>
      <c r="C1720" s="21" t="s">
        <v>24</v>
      </c>
      <c r="D1720" s="21" t="s">
        <v>8376</v>
      </c>
      <c r="E1720" s="21" t="s">
        <v>346</v>
      </c>
      <c r="F1720" s="22">
        <v>47.0</v>
      </c>
      <c r="G1720" s="21" t="s">
        <v>24</v>
      </c>
      <c r="H1720" s="13"/>
      <c r="I1720" s="21" t="s">
        <v>48</v>
      </c>
      <c r="J1720" s="22">
        <v>694.0</v>
      </c>
      <c r="K1720" s="22">
        <v>3.0</v>
      </c>
      <c r="L1720" s="22">
        <v>697.0</v>
      </c>
      <c r="M1720" s="22">
        <v>0.6</v>
      </c>
      <c r="N1720" s="14">
        <v>0.420011088</v>
      </c>
      <c r="O1720" s="14">
        <v>165948.0</v>
      </c>
      <c r="P1720" s="17">
        <f>VLOOKUP(D1720,Details!$C$1:$J$3719,3,FALSE)</f>
        <v>0</v>
      </c>
      <c r="Q1720" s="18" t="str">
        <f>VLOOKUP(D1720,Details!$C$1:$J$3719,4,FALSE)</f>
        <v>Graduate</v>
      </c>
      <c r="R1720" s="17">
        <f>VLOOKUP(D1720,Details!$C$1:$J$3719,5,FALSE)</f>
        <v>47</v>
      </c>
      <c r="S1720" s="18" t="str">
        <f>VLOOKUP(D1720,Details!$C$1:$J$3719,6,FALSE)</f>
        <v>Rs31,50,922 ~ 31Lacs+</v>
      </c>
      <c r="T1720" s="18" t="str">
        <f>VLOOKUP(D1720,Details!$C$1:$J$3719,7,FALSE)</f>
        <v>Rs0 ~ </v>
      </c>
      <c r="U1720" s="18" t="str">
        <f>VLOOKUP(D1720,Details!$C$1:$J$3719,8,FALSE)</f>
        <v/>
      </c>
    </row>
    <row r="1721">
      <c r="A1721" s="5" t="s">
        <v>22</v>
      </c>
      <c r="B1721" s="5" t="s">
        <v>8369</v>
      </c>
      <c r="C1721" s="21" t="s">
        <v>24</v>
      </c>
      <c r="D1721" s="21" t="s">
        <v>8377</v>
      </c>
      <c r="E1721" s="21" t="s">
        <v>33</v>
      </c>
      <c r="F1721" s="22">
        <v>38.0</v>
      </c>
      <c r="G1721" s="21" t="s">
        <v>24</v>
      </c>
      <c r="H1721" s="13"/>
      <c r="I1721" s="21" t="s">
        <v>1024</v>
      </c>
      <c r="J1721" s="22">
        <v>594.0</v>
      </c>
      <c r="K1721" s="22">
        <v>0.0</v>
      </c>
      <c r="L1721" s="22">
        <v>594.0</v>
      </c>
      <c r="M1721" s="22">
        <v>0.51</v>
      </c>
      <c r="N1721" s="14">
        <v>0.357943452</v>
      </c>
      <c r="O1721" s="14">
        <v>165948.0</v>
      </c>
      <c r="P1721" s="17" t="str">
        <f>VLOOKUP(D1721,Details!$C$1:$J$3719,3,FALSE)</f>
        <v>#N/A</v>
      </c>
      <c r="Q1721" s="18" t="str">
        <f>VLOOKUP(D1721,Details!$C$1:$J$3719,4,FALSE)</f>
        <v>#N/A</v>
      </c>
      <c r="R1721" s="17" t="str">
        <f>VLOOKUP(D1721,Details!$C$1:$J$3719,5,FALSE)</f>
        <v>#N/A</v>
      </c>
      <c r="S1721" s="18" t="str">
        <f>VLOOKUP(D1721,Details!$C$1:$J$3719,6,FALSE)</f>
        <v>#N/A</v>
      </c>
      <c r="T1721" s="18" t="str">
        <f>VLOOKUP(D1721,Details!$C$1:$J$3719,7,FALSE)</f>
        <v>#N/A</v>
      </c>
      <c r="U1721" s="18" t="str">
        <f>VLOOKUP(D1721,Details!$C$1:$J$3719,8,FALSE)</f>
        <v>#N/A</v>
      </c>
    </row>
    <row r="1722">
      <c r="A1722" s="5" t="s">
        <v>22</v>
      </c>
      <c r="B1722" s="5" t="s">
        <v>8369</v>
      </c>
      <c r="C1722" s="21" t="s">
        <v>24</v>
      </c>
      <c r="D1722" s="21" t="s">
        <v>8378</v>
      </c>
      <c r="E1722" s="21" t="s">
        <v>33</v>
      </c>
      <c r="F1722" s="22">
        <v>46.0</v>
      </c>
      <c r="G1722" s="21" t="s">
        <v>24</v>
      </c>
      <c r="H1722" s="13"/>
      <c r="I1722" s="21" t="s">
        <v>48</v>
      </c>
      <c r="J1722" s="22">
        <v>556.0</v>
      </c>
      <c r="K1722" s="22">
        <v>2.0</v>
      </c>
      <c r="L1722" s="22">
        <v>558.0</v>
      </c>
      <c r="M1722" s="22">
        <v>0.48</v>
      </c>
      <c r="N1722" s="14">
        <v>0.33624991</v>
      </c>
      <c r="O1722" s="14">
        <v>165948.0</v>
      </c>
      <c r="P1722" s="17">
        <f>VLOOKUP(D1722,Details!$C$1:$J$3719,3,FALSE)</f>
        <v>0</v>
      </c>
      <c r="Q1722" s="18" t="str">
        <f>VLOOKUP(D1722,Details!$C$1:$J$3719,4,FALSE)</f>
        <v>Graduate</v>
      </c>
      <c r="R1722" s="17">
        <f>VLOOKUP(D1722,Details!$C$1:$J$3719,5,FALSE)</f>
        <v>46</v>
      </c>
      <c r="S1722" s="18" t="str">
        <f>VLOOKUP(D1722,Details!$C$1:$J$3719,6,FALSE)</f>
        <v>Rs77,50,000 ~ 77Lacs+</v>
      </c>
      <c r="T1722" s="18" t="str">
        <f>VLOOKUP(D1722,Details!$C$1:$J$3719,7,FALSE)</f>
        <v>Rs5,85,000 ~ 5Lacs+</v>
      </c>
      <c r="U1722" s="18" t="str">
        <f>VLOOKUP(D1722,Details!$C$1:$J$3719,8,FALSE)</f>
        <v/>
      </c>
    </row>
    <row r="1723">
      <c r="A1723" s="5" t="s">
        <v>22</v>
      </c>
      <c r="B1723" s="5" t="s">
        <v>8369</v>
      </c>
      <c r="C1723" s="21" t="s">
        <v>24</v>
      </c>
      <c r="D1723" s="21" t="s">
        <v>8379</v>
      </c>
      <c r="E1723" s="21" t="s">
        <v>33</v>
      </c>
      <c r="F1723" s="22">
        <v>35.0</v>
      </c>
      <c r="G1723" s="21" t="s">
        <v>24</v>
      </c>
      <c r="H1723" s="13"/>
      <c r="I1723" s="21" t="s">
        <v>35</v>
      </c>
      <c r="J1723" s="22">
        <v>485.0</v>
      </c>
      <c r="K1723" s="22">
        <v>2.0</v>
      </c>
      <c r="L1723" s="22">
        <v>487.0</v>
      </c>
      <c r="M1723" s="22">
        <v>0.42</v>
      </c>
      <c r="N1723" s="14">
        <v>0.293465423</v>
      </c>
      <c r="O1723" s="14">
        <v>165948.0</v>
      </c>
      <c r="P1723" s="17" t="str">
        <f>VLOOKUP(D1723,Details!$C$1:$J$3719,3,FALSE)</f>
        <v>#N/A</v>
      </c>
      <c r="Q1723" s="18" t="str">
        <f>VLOOKUP(D1723,Details!$C$1:$J$3719,4,FALSE)</f>
        <v>#N/A</v>
      </c>
      <c r="R1723" s="17" t="str">
        <f>VLOOKUP(D1723,Details!$C$1:$J$3719,5,FALSE)</f>
        <v>#N/A</v>
      </c>
      <c r="S1723" s="18" t="str">
        <f>VLOOKUP(D1723,Details!$C$1:$J$3719,6,FALSE)</f>
        <v>#N/A</v>
      </c>
      <c r="T1723" s="18" t="str">
        <f>VLOOKUP(D1723,Details!$C$1:$J$3719,7,FALSE)</f>
        <v>#N/A</v>
      </c>
      <c r="U1723" s="18" t="str">
        <f>VLOOKUP(D1723,Details!$C$1:$J$3719,8,FALSE)</f>
        <v>#N/A</v>
      </c>
    </row>
    <row r="1724">
      <c r="A1724" s="5" t="s">
        <v>22</v>
      </c>
      <c r="B1724" s="5" t="s">
        <v>8369</v>
      </c>
      <c r="C1724" s="21" t="s">
        <v>24</v>
      </c>
      <c r="D1724" s="21" t="s">
        <v>8380</v>
      </c>
      <c r="E1724" s="21" t="s">
        <v>33</v>
      </c>
      <c r="F1724" s="22">
        <v>35.0</v>
      </c>
      <c r="G1724" s="21" t="s">
        <v>24</v>
      </c>
      <c r="H1724" s="13"/>
      <c r="I1724" s="21" t="s">
        <v>57</v>
      </c>
      <c r="J1724" s="22">
        <v>365.0</v>
      </c>
      <c r="K1724" s="22">
        <v>1.0</v>
      </c>
      <c r="L1724" s="22">
        <v>366.0</v>
      </c>
      <c r="M1724" s="22">
        <v>0.32</v>
      </c>
      <c r="N1724" s="14">
        <v>0.220551016</v>
      </c>
      <c r="O1724" s="14">
        <v>165948.0</v>
      </c>
      <c r="P1724" s="17">
        <f>VLOOKUP(D1724,Details!$C$1:$J$3719,3,FALSE)</f>
        <v>0</v>
      </c>
      <c r="Q1724" s="18" t="str">
        <f>VLOOKUP(D1724,Details!$C$1:$J$3719,4,FALSE)</f>
        <v>Post Graduate</v>
      </c>
      <c r="R1724" s="17">
        <f>VLOOKUP(D1724,Details!$C$1:$J$3719,5,FALSE)</f>
        <v>35</v>
      </c>
      <c r="S1724" s="18" t="str">
        <f>VLOOKUP(D1724,Details!$C$1:$J$3719,6,FALSE)</f>
        <v>Rs11,95,000 ~ 11Lacs+</v>
      </c>
      <c r="T1724" s="18" t="str">
        <f>VLOOKUP(D1724,Details!$C$1:$J$3719,7,FALSE)</f>
        <v>Rs7,00,000 ~ 7Lacs+</v>
      </c>
      <c r="U1724" s="18" t="str">
        <f>VLOOKUP(D1724,Details!$C$1:$J$3719,8,FALSE)</f>
        <v/>
      </c>
    </row>
    <row r="1725">
      <c r="A1725" s="5" t="s">
        <v>22</v>
      </c>
      <c r="B1725" s="5" t="s">
        <v>8369</v>
      </c>
      <c r="C1725" s="21" t="s">
        <v>24</v>
      </c>
      <c r="D1725" s="21" t="s">
        <v>8381</v>
      </c>
      <c r="E1725" s="21" t="s">
        <v>33</v>
      </c>
      <c r="F1725" s="22">
        <v>42.0</v>
      </c>
      <c r="G1725" s="21" t="s">
        <v>253</v>
      </c>
      <c r="H1725" s="13"/>
      <c r="I1725" s="21" t="s">
        <v>48</v>
      </c>
      <c r="J1725" s="22">
        <v>214.0</v>
      </c>
      <c r="K1725" s="22">
        <v>1.0</v>
      </c>
      <c r="L1725" s="22">
        <v>215.0</v>
      </c>
      <c r="M1725" s="22">
        <v>0.19</v>
      </c>
      <c r="N1725" s="14">
        <v>0.129558657</v>
      </c>
      <c r="O1725" s="14">
        <v>165948.0</v>
      </c>
      <c r="P1725" s="17">
        <f>VLOOKUP(D1725,Details!$C$1:$J$3719,3,FALSE)</f>
        <v>0</v>
      </c>
      <c r="Q1725" s="18" t="str">
        <f>VLOOKUP(D1725,Details!$C$1:$J$3719,4,FALSE)</f>
        <v>10th Pass</v>
      </c>
      <c r="R1725" s="17">
        <f>VLOOKUP(D1725,Details!$C$1:$J$3719,5,FALSE)</f>
        <v>42</v>
      </c>
      <c r="S1725" s="18" t="str">
        <f>VLOOKUP(D1725,Details!$C$1:$J$3719,6,FALSE)</f>
        <v>Rs1,81,437 ~ 1Lacs+</v>
      </c>
      <c r="T1725" s="18" t="str">
        <f>VLOOKUP(D1725,Details!$C$1:$J$3719,7,FALSE)</f>
        <v>Rs2,10,000 ~ 2Lacs+</v>
      </c>
      <c r="U1725" s="18" t="str">
        <f>VLOOKUP(D1725,Details!$C$1:$J$3719,8,FALSE)</f>
        <v/>
      </c>
    </row>
    <row r="1726">
      <c r="A1726" s="5" t="s">
        <v>22</v>
      </c>
      <c r="B1726" s="5" t="s">
        <v>8369</v>
      </c>
      <c r="C1726" s="21" t="s">
        <v>24</v>
      </c>
      <c r="D1726" s="21" t="s">
        <v>8382</v>
      </c>
      <c r="E1726" s="21" t="s">
        <v>33</v>
      </c>
      <c r="F1726" s="22">
        <v>41.0</v>
      </c>
      <c r="G1726" s="21" t="s">
        <v>24</v>
      </c>
      <c r="H1726" s="13"/>
      <c r="I1726" s="21" t="s">
        <v>48</v>
      </c>
      <c r="J1726" s="22">
        <v>209.0</v>
      </c>
      <c r="K1726" s="22">
        <v>0.0</v>
      </c>
      <c r="L1726" s="22">
        <v>209.0</v>
      </c>
      <c r="M1726" s="22">
        <v>0.18</v>
      </c>
      <c r="N1726" s="14">
        <v>0.125943067</v>
      </c>
      <c r="O1726" s="14">
        <v>165948.0</v>
      </c>
      <c r="P1726" s="17" t="str">
        <f>VLOOKUP(D1726,Details!$C$1:$J$3719,3,FALSE)</f>
        <v>#N/A</v>
      </c>
      <c r="Q1726" s="18" t="str">
        <f>VLOOKUP(D1726,Details!$C$1:$J$3719,4,FALSE)</f>
        <v>#N/A</v>
      </c>
      <c r="R1726" s="17" t="str">
        <f>VLOOKUP(D1726,Details!$C$1:$J$3719,5,FALSE)</f>
        <v>#N/A</v>
      </c>
      <c r="S1726" s="18" t="str">
        <f>VLOOKUP(D1726,Details!$C$1:$J$3719,6,FALSE)</f>
        <v>#N/A</v>
      </c>
      <c r="T1726" s="18" t="str">
        <f>VLOOKUP(D1726,Details!$C$1:$J$3719,7,FALSE)</f>
        <v>#N/A</v>
      </c>
      <c r="U1726" s="18" t="str">
        <f>VLOOKUP(D1726,Details!$C$1:$J$3719,8,FALSE)</f>
        <v>#N/A</v>
      </c>
    </row>
    <row r="1727">
      <c r="A1727" s="5" t="s">
        <v>22</v>
      </c>
      <c r="B1727" s="5" t="s">
        <v>8369</v>
      </c>
      <c r="C1727" s="21" t="s">
        <v>24</v>
      </c>
      <c r="D1727" s="21" t="s">
        <v>8383</v>
      </c>
      <c r="E1727" s="21" t="s">
        <v>33</v>
      </c>
      <c r="F1727" s="22">
        <v>42.0</v>
      </c>
      <c r="G1727" s="21" t="s">
        <v>24</v>
      </c>
      <c r="H1727" s="13"/>
      <c r="I1727" s="21" t="s">
        <v>48</v>
      </c>
      <c r="J1727" s="22">
        <v>134.0</v>
      </c>
      <c r="K1727" s="22">
        <v>0.0</v>
      </c>
      <c r="L1727" s="22">
        <v>134.0</v>
      </c>
      <c r="M1727" s="22">
        <v>0.12</v>
      </c>
      <c r="N1727" s="14">
        <v>0.080748186</v>
      </c>
      <c r="O1727" s="14">
        <v>165948.0</v>
      </c>
      <c r="P1727" s="17">
        <f>VLOOKUP(D1727,Details!$C$1:$J$3719,3,FALSE)</f>
        <v>0</v>
      </c>
      <c r="Q1727" s="18" t="str">
        <f>VLOOKUP(D1727,Details!$C$1:$J$3719,4,FALSE)</f>
        <v>Not Given</v>
      </c>
      <c r="R1727" s="17">
        <f>VLOOKUP(D1727,Details!$C$1:$J$3719,5,FALSE)</f>
        <v>41</v>
      </c>
      <c r="S1727" s="18" t="str">
        <f>VLOOKUP(D1727,Details!$C$1:$J$3719,6,FALSE)</f>
        <v>Rs1,35,000 ~ 1Lacs+</v>
      </c>
      <c r="T1727" s="18" t="str">
        <f>VLOOKUP(D1727,Details!$C$1:$J$3719,7,FALSE)</f>
        <v>Rs0 ~ </v>
      </c>
      <c r="U1727" s="18" t="str">
        <f>VLOOKUP(D1727,Details!$C$1:$J$3719,8,FALSE)</f>
        <v/>
      </c>
    </row>
    <row r="1728">
      <c r="A1728" s="5" t="s">
        <v>22</v>
      </c>
      <c r="B1728" s="5" t="s">
        <v>8384</v>
      </c>
      <c r="C1728" s="21" t="s">
        <v>24</v>
      </c>
      <c r="D1728" s="21" t="s">
        <v>8385</v>
      </c>
      <c r="E1728" s="21" t="s">
        <v>33</v>
      </c>
      <c r="F1728" s="21" t="s">
        <v>8386</v>
      </c>
      <c r="G1728" s="21" t="s">
        <v>52</v>
      </c>
      <c r="H1728" s="13"/>
      <c r="I1728" s="34" t="s">
        <v>52</v>
      </c>
      <c r="J1728" s="22">
        <v>50851.0</v>
      </c>
      <c r="K1728" s="22">
        <v>143.0</v>
      </c>
      <c r="L1728" s="22">
        <v>50994.0</v>
      </c>
      <c r="M1728" s="22">
        <v>33.2</v>
      </c>
      <c r="N1728" s="14">
        <v>23.08454919</v>
      </c>
      <c r="O1728" s="14">
        <v>220901.0</v>
      </c>
      <c r="P1728" s="17" t="str">
        <f>VLOOKUP(D1728,Details!$C$1:$J$3719,3,FALSE)</f>
        <v>#N/A</v>
      </c>
      <c r="Q1728" s="18" t="str">
        <f>VLOOKUP(D1728,Details!$C$1:$J$3719,4,FALSE)</f>
        <v>#N/A</v>
      </c>
      <c r="R1728" s="17" t="str">
        <f>VLOOKUP(D1728,Details!$C$1:$J$3719,5,FALSE)</f>
        <v>#N/A</v>
      </c>
      <c r="S1728" s="18" t="str">
        <f>VLOOKUP(D1728,Details!$C$1:$J$3719,6,FALSE)</f>
        <v>#N/A</v>
      </c>
      <c r="T1728" s="18" t="str">
        <f>VLOOKUP(D1728,Details!$C$1:$J$3719,7,FALSE)</f>
        <v>#N/A</v>
      </c>
      <c r="U1728" s="18" t="str">
        <f>VLOOKUP(D1728,Details!$C$1:$J$3719,8,FALSE)</f>
        <v>#N/A</v>
      </c>
    </row>
    <row r="1729">
      <c r="A1729" s="5" t="s">
        <v>22</v>
      </c>
      <c r="B1729" s="5" t="s">
        <v>8384</v>
      </c>
      <c r="C1729" s="21" t="s">
        <v>24</v>
      </c>
      <c r="D1729" s="21" t="s">
        <v>8387</v>
      </c>
      <c r="E1729" s="21" t="s">
        <v>33</v>
      </c>
      <c r="F1729" s="21" t="s">
        <v>8388</v>
      </c>
      <c r="G1729" s="21" t="s">
        <v>48</v>
      </c>
      <c r="H1729" s="13"/>
      <c r="I1729" s="32" t="s">
        <v>48</v>
      </c>
      <c r="J1729" s="22">
        <v>32921.0</v>
      </c>
      <c r="K1729" s="22">
        <v>166.0</v>
      </c>
      <c r="L1729" s="22">
        <v>33087.0</v>
      </c>
      <c r="M1729" s="22">
        <v>21.54</v>
      </c>
      <c r="N1729" s="14">
        <v>14.97820291</v>
      </c>
      <c r="O1729" s="14">
        <v>220901.0</v>
      </c>
      <c r="P1729" s="17" t="str">
        <f>VLOOKUP(D1729,Details!$C$1:$J$3719,3,FALSE)</f>
        <v>#N/A</v>
      </c>
      <c r="Q1729" s="18" t="str">
        <f>VLOOKUP(D1729,Details!$C$1:$J$3719,4,FALSE)</f>
        <v>#N/A</v>
      </c>
      <c r="R1729" s="17" t="str">
        <f>VLOOKUP(D1729,Details!$C$1:$J$3719,5,FALSE)</f>
        <v>#N/A</v>
      </c>
      <c r="S1729" s="18" t="str">
        <f>VLOOKUP(D1729,Details!$C$1:$J$3719,6,FALSE)</f>
        <v>#N/A</v>
      </c>
      <c r="T1729" s="18" t="str">
        <f>VLOOKUP(D1729,Details!$C$1:$J$3719,7,FALSE)</f>
        <v>#N/A</v>
      </c>
      <c r="U1729" s="18" t="str">
        <f>VLOOKUP(D1729,Details!$C$1:$J$3719,8,FALSE)</f>
        <v>#N/A</v>
      </c>
    </row>
    <row r="1730">
      <c r="A1730" s="5" t="s">
        <v>22</v>
      </c>
      <c r="B1730" s="5" t="s">
        <v>8384</v>
      </c>
      <c r="C1730" s="21" t="s">
        <v>24</v>
      </c>
      <c r="D1730" s="21" t="s">
        <v>8389</v>
      </c>
      <c r="E1730" s="21" t="s">
        <v>33</v>
      </c>
      <c r="F1730" s="21" t="s">
        <v>8390</v>
      </c>
      <c r="G1730" s="21" t="s">
        <v>40</v>
      </c>
      <c r="H1730" s="13"/>
      <c r="I1730" s="32" t="s">
        <v>40</v>
      </c>
      <c r="J1730" s="22">
        <v>29283.0</v>
      </c>
      <c r="K1730" s="22">
        <v>264.0</v>
      </c>
      <c r="L1730" s="22">
        <v>29547.0</v>
      </c>
      <c r="M1730" s="22">
        <v>19.24</v>
      </c>
      <c r="N1730" s="14">
        <v>13.37567508</v>
      </c>
      <c r="O1730" s="14">
        <v>220901.0</v>
      </c>
      <c r="P1730" s="17" t="str">
        <f>VLOOKUP(D1730,Details!$C$1:$J$3719,3,FALSE)</f>
        <v>#N/A</v>
      </c>
      <c r="Q1730" s="18" t="str">
        <f>VLOOKUP(D1730,Details!$C$1:$J$3719,4,FALSE)</f>
        <v>#N/A</v>
      </c>
      <c r="R1730" s="17" t="str">
        <f>VLOOKUP(D1730,Details!$C$1:$J$3719,5,FALSE)</f>
        <v>#N/A</v>
      </c>
      <c r="S1730" s="18" t="str">
        <f>VLOOKUP(D1730,Details!$C$1:$J$3719,6,FALSE)</f>
        <v>#N/A</v>
      </c>
      <c r="T1730" s="18" t="str">
        <f>VLOOKUP(D1730,Details!$C$1:$J$3719,7,FALSE)</f>
        <v>#N/A</v>
      </c>
      <c r="U1730" s="18" t="str">
        <f>VLOOKUP(D1730,Details!$C$1:$J$3719,8,FALSE)</f>
        <v>#N/A</v>
      </c>
    </row>
    <row r="1731">
      <c r="A1731" s="5" t="s">
        <v>22</v>
      </c>
      <c r="B1731" s="5" t="s">
        <v>8384</v>
      </c>
      <c r="C1731" s="21" t="s">
        <v>24</v>
      </c>
      <c r="D1731" s="21" t="s">
        <v>8391</v>
      </c>
      <c r="E1731" s="21" t="s">
        <v>33</v>
      </c>
      <c r="F1731" s="21" t="s">
        <v>8392</v>
      </c>
      <c r="G1731" s="21" t="s">
        <v>130</v>
      </c>
      <c r="H1731" s="13"/>
      <c r="I1731" s="32" t="s">
        <v>130</v>
      </c>
      <c r="J1731" s="22">
        <v>24194.0</v>
      </c>
      <c r="K1731" s="22">
        <v>177.0</v>
      </c>
      <c r="L1731" s="22">
        <v>24371.0</v>
      </c>
      <c r="M1731" s="22">
        <v>15.87</v>
      </c>
      <c r="N1731" s="14">
        <v>11.03254399</v>
      </c>
      <c r="O1731" s="14">
        <v>220901.0</v>
      </c>
      <c r="P1731" s="17" t="str">
        <f>VLOOKUP(D1731,Details!$C$1:$J$3719,3,FALSE)</f>
        <v>#N/A</v>
      </c>
      <c r="Q1731" s="18" t="str">
        <f>VLOOKUP(D1731,Details!$C$1:$J$3719,4,FALSE)</f>
        <v>#N/A</v>
      </c>
      <c r="R1731" s="17" t="str">
        <f>VLOOKUP(D1731,Details!$C$1:$J$3719,5,FALSE)</f>
        <v>#N/A</v>
      </c>
      <c r="S1731" s="18" t="str">
        <f>VLOOKUP(D1731,Details!$C$1:$J$3719,6,FALSE)</f>
        <v>#N/A</v>
      </c>
      <c r="T1731" s="18" t="str">
        <f>VLOOKUP(D1731,Details!$C$1:$J$3719,7,FALSE)</f>
        <v>#N/A</v>
      </c>
      <c r="U1731" s="18" t="str">
        <f>VLOOKUP(D1731,Details!$C$1:$J$3719,8,FALSE)</f>
        <v>#N/A</v>
      </c>
    </row>
    <row r="1732">
      <c r="A1732" s="5" t="s">
        <v>22</v>
      </c>
      <c r="B1732" s="5" t="s">
        <v>8384</v>
      </c>
      <c r="C1732" s="21" t="s">
        <v>24</v>
      </c>
      <c r="D1732" s="21" t="s">
        <v>8393</v>
      </c>
      <c r="E1732" s="21" t="s">
        <v>33</v>
      </c>
      <c r="F1732" s="21" t="s">
        <v>8394</v>
      </c>
      <c r="G1732" s="21" t="s">
        <v>44</v>
      </c>
      <c r="H1732" s="13"/>
      <c r="I1732" s="32" t="s">
        <v>44</v>
      </c>
      <c r="J1732" s="22">
        <v>8852.0</v>
      </c>
      <c r="K1732" s="22">
        <v>107.0</v>
      </c>
      <c r="L1732" s="22">
        <v>8959.0</v>
      </c>
      <c r="M1732" s="22">
        <v>5.83</v>
      </c>
      <c r="N1732" s="14">
        <v>4.055662944</v>
      </c>
      <c r="O1732" s="14">
        <v>220901.0</v>
      </c>
      <c r="P1732" s="17" t="str">
        <f>VLOOKUP(D1732,Details!$C$1:$J$3719,3,FALSE)</f>
        <v>#N/A</v>
      </c>
      <c r="Q1732" s="18" t="str">
        <f>VLOOKUP(D1732,Details!$C$1:$J$3719,4,FALSE)</f>
        <v>#N/A</v>
      </c>
      <c r="R1732" s="17" t="str">
        <f>VLOOKUP(D1732,Details!$C$1:$J$3719,5,FALSE)</f>
        <v>#N/A</v>
      </c>
      <c r="S1732" s="18" t="str">
        <f>VLOOKUP(D1732,Details!$C$1:$J$3719,6,FALSE)</f>
        <v>#N/A</v>
      </c>
      <c r="T1732" s="18" t="str">
        <f>VLOOKUP(D1732,Details!$C$1:$J$3719,7,FALSE)</f>
        <v>#N/A</v>
      </c>
      <c r="U1732" s="18" t="str">
        <f>VLOOKUP(D1732,Details!$C$1:$J$3719,8,FALSE)</f>
        <v>#N/A</v>
      </c>
    </row>
    <row r="1733">
      <c r="A1733" s="5" t="s">
        <v>22</v>
      </c>
      <c r="B1733" s="5" t="s">
        <v>8384</v>
      </c>
      <c r="C1733" s="21" t="s">
        <v>24</v>
      </c>
      <c r="D1733" s="21" t="s">
        <v>8395</v>
      </c>
      <c r="E1733" s="21" t="s">
        <v>33</v>
      </c>
      <c r="F1733" s="21" t="s">
        <v>8396</v>
      </c>
      <c r="G1733" s="21" t="s">
        <v>73</v>
      </c>
      <c r="H1733" s="13"/>
      <c r="I1733" s="32" t="s">
        <v>73</v>
      </c>
      <c r="J1733" s="22">
        <v>1709.0</v>
      </c>
      <c r="K1733" s="22">
        <v>10.0</v>
      </c>
      <c r="L1733" s="22">
        <v>1719.0</v>
      </c>
      <c r="M1733" s="22">
        <v>1.12</v>
      </c>
      <c r="N1733" s="14">
        <v>0.778176649</v>
      </c>
      <c r="O1733" s="14">
        <v>220901.0</v>
      </c>
      <c r="P1733" s="17" t="str">
        <f>VLOOKUP(D1733,Details!$C$1:$J$3719,3,FALSE)</f>
        <v>#N/A</v>
      </c>
      <c r="Q1733" s="18" t="str">
        <f>VLOOKUP(D1733,Details!$C$1:$J$3719,4,FALSE)</f>
        <v>#N/A</v>
      </c>
      <c r="R1733" s="17" t="str">
        <f>VLOOKUP(D1733,Details!$C$1:$J$3719,5,FALSE)</f>
        <v>#N/A</v>
      </c>
      <c r="S1733" s="18" t="str">
        <f>VLOOKUP(D1733,Details!$C$1:$J$3719,6,FALSE)</f>
        <v>#N/A</v>
      </c>
      <c r="T1733" s="18" t="str">
        <f>VLOOKUP(D1733,Details!$C$1:$J$3719,7,FALSE)</f>
        <v>#N/A</v>
      </c>
      <c r="U1733" s="18" t="str">
        <f>VLOOKUP(D1733,Details!$C$1:$J$3719,8,FALSE)</f>
        <v>#N/A</v>
      </c>
    </row>
    <row r="1734">
      <c r="A1734" s="5" t="s">
        <v>22</v>
      </c>
      <c r="B1734" s="5" t="s">
        <v>8384</v>
      </c>
      <c r="C1734" s="21" t="s">
        <v>24</v>
      </c>
      <c r="D1734" s="21" t="s">
        <v>8397</v>
      </c>
      <c r="E1734" s="21" t="s">
        <v>33</v>
      </c>
      <c r="F1734" s="21" t="s">
        <v>8394</v>
      </c>
      <c r="G1734" s="21" t="s">
        <v>48</v>
      </c>
      <c r="H1734" s="13"/>
      <c r="I1734" s="32" t="s">
        <v>48</v>
      </c>
      <c r="J1734" s="22">
        <v>1617.0</v>
      </c>
      <c r="K1734" s="22">
        <v>1.0</v>
      </c>
      <c r="L1734" s="22">
        <v>1618.0</v>
      </c>
      <c r="M1734" s="22">
        <v>1.05</v>
      </c>
      <c r="N1734" s="14">
        <v>0.73245481</v>
      </c>
      <c r="O1734" s="14">
        <v>220901.0</v>
      </c>
      <c r="P1734" s="17" t="str">
        <f>VLOOKUP(D1734,Details!$C$1:$J$3719,3,FALSE)</f>
        <v>#N/A</v>
      </c>
      <c r="Q1734" s="18" t="str">
        <f>VLOOKUP(D1734,Details!$C$1:$J$3719,4,FALSE)</f>
        <v>#N/A</v>
      </c>
      <c r="R1734" s="17" t="str">
        <f>VLOOKUP(D1734,Details!$C$1:$J$3719,5,FALSE)</f>
        <v>#N/A</v>
      </c>
      <c r="S1734" s="18" t="str">
        <f>VLOOKUP(D1734,Details!$C$1:$J$3719,6,FALSE)</f>
        <v>#N/A</v>
      </c>
      <c r="T1734" s="18" t="str">
        <f>VLOOKUP(D1734,Details!$C$1:$J$3719,7,FALSE)</f>
        <v>#N/A</v>
      </c>
      <c r="U1734" s="18" t="str">
        <f>VLOOKUP(D1734,Details!$C$1:$J$3719,8,FALSE)</f>
        <v>#N/A</v>
      </c>
    </row>
    <row r="1735">
      <c r="A1735" s="5" t="s">
        <v>22</v>
      </c>
      <c r="B1735" s="5" t="s">
        <v>8384</v>
      </c>
      <c r="C1735" s="21" t="s">
        <v>24</v>
      </c>
      <c r="D1735" s="21" t="s">
        <v>8398</v>
      </c>
      <c r="E1735" s="21" t="s">
        <v>33</v>
      </c>
      <c r="F1735" s="21" t="s">
        <v>8399</v>
      </c>
      <c r="G1735" s="21" t="s">
        <v>219</v>
      </c>
      <c r="H1735" s="13"/>
      <c r="I1735" s="32" t="s">
        <v>219</v>
      </c>
      <c r="J1735" s="22">
        <v>1044.0</v>
      </c>
      <c r="K1735" s="22">
        <v>8.0</v>
      </c>
      <c r="L1735" s="22">
        <v>1052.0</v>
      </c>
      <c r="M1735" s="22">
        <v>0.68</v>
      </c>
      <c r="N1735" s="14">
        <v>0.476231434</v>
      </c>
      <c r="O1735" s="14">
        <v>220901.0</v>
      </c>
      <c r="P1735" s="17">
        <f>VLOOKUP(D1735,Details!$C$1:$J$3719,3,FALSE)</f>
        <v>0</v>
      </c>
      <c r="Q1735" s="18" t="str">
        <f>VLOOKUP(D1735,Details!$C$1:$J$3719,4,FALSE)</f>
        <v>Not Given</v>
      </c>
      <c r="R1735" s="17">
        <f>VLOOKUP(D1735,Details!$C$1:$J$3719,5,FALSE)</f>
        <v>43</v>
      </c>
      <c r="S1735" s="18" t="str">
        <f>VLOOKUP(D1735,Details!$C$1:$J$3719,6,FALSE)</f>
        <v>Rs10,000 ~ 10Thou+</v>
      </c>
      <c r="T1735" s="18" t="str">
        <f>VLOOKUP(D1735,Details!$C$1:$J$3719,7,FALSE)</f>
        <v>Rs0 ~ </v>
      </c>
      <c r="U1735" s="18" t="str">
        <f>VLOOKUP(D1735,Details!$C$1:$J$3719,8,FALSE)</f>
        <v/>
      </c>
    </row>
    <row r="1736">
      <c r="A1736" s="5" t="s">
        <v>22</v>
      </c>
      <c r="B1736" s="5" t="s">
        <v>8384</v>
      </c>
      <c r="C1736" s="21" t="s">
        <v>24</v>
      </c>
      <c r="D1736" s="21" t="s">
        <v>8400</v>
      </c>
      <c r="E1736" s="21" t="s">
        <v>346</v>
      </c>
      <c r="F1736" s="21" t="s">
        <v>8401</v>
      </c>
      <c r="G1736" s="21" t="s">
        <v>57</v>
      </c>
      <c r="H1736" s="13"/>
      <c r="I1736" s="32" t="s">
        <v>57</v>
      </c>
      <c r="J1736" s="22">
        <v>947.0</v>
      </c>
      <c r="K1736" s="22">
        <v>3.0</v>
      </c>
      <c r="L1736" s="22">
        <v>950.0</v>
      </c>
      <c r="M1736" s="22">
        <v>0.62</v>
      </c>
      <c r="N1736" s="14">
        <v>0.430056903</v>
      </c>
      <c r="O1736" s="14">
        <v>220901.0</v>
      </c>
      <c r="P1736" s="17" t="str">
        <f>VLOOKUP(D1736,Details!$C$1:$J$3719,3,FALSE)</f>
        <v>#N/A</v>
      </c>
      <c r="Q1736" s="18" t="str">
        <f>VLOOKUP(D1736,Details!$C$1:$J$3719,4,FALSE)</f>
        <v>#N/A</v>
      </c>
      <c r="R1736" s="17" t="str">
        <f>VLOOKUP(D1736,Details!$C$1:$J$3719,5,FALSE)</f>
        <v>#N/A</v>
      </c>
      <c r="S1736" s="18" t="str">
        <f>VLOOKUP(D1736,Details!$C$1:$J$3719,6,FALSE)</f>
        <v>#N/A</v>
      </c>
      <c r="T1736" s="18" t="str">
        <f>VLOOKUP(D1736,Details!$C$1:$J$3719,7,FALSE)</f>
        <v>#N/A</v>
      </c>
      <c r="U1736" s="18" t="str">
        <f>VLOOKUP(D1736,Details!$C$1:$J$3719,8,FALSE)</f>
        <v>#N/A</v>
      </c>
    </row>
    <row r="1737">
      <c r="A1737" s="5" t="s">
        <v>22</v>
      </c>
      <c r="B1737" s="5" t="s">
        <v>8384</v>
      </c>
      <c r="C1737" s="21" t="s">
        <v>24</v>
      </c>
      <c r="D1737" s="21" t="s">
        <v>8402</v>
      </c>
      <c r="E1737" s="21" t="s">
        <v>33</v>
      </c>
      <c r="F1737" s="21" t="s">
        <v>8399</v>
      </c>
      <c r="G1737" s="21" t="s">
        <v>35</v>
      </c>
      <c r="H1737" s="13"/>
      <c r="I1737" s="32" t="s">
        <v>35</v>
      </c>
      <c r="J1737" s="22">
        <v>800.0</v>
      </c>
      <c r="K1737" s="22">
        <v>6.0</v>
      </c>
      <c r="L1737" s="22">
        <v>806.0</v>
      </c>
      <c r="M1737" s="22">
        <v>0.52</v>
      </c>
      <c r="N1737" s="14">
        <v>0.364869331</v>
      </c>
      <c r="O1737" s="14">
        <v>220901.0</v>
      </c>
      <c r="P1737" s="17" t="str">
        <f>VLOOKUP(D1737,Details!$C$1:$J$3719,3,FALSE)</f>
        <v>#N/A</v>
      </c>
      <c r="Q1737" s="18" t="str">
        <f>VLOOKUP(D1737,Details!$C$1:$J$3719,4,FALSE)</f>
        <v>#N/A</v>
      </c>
      <c r="R1737" s="17" t="str">
        <f>VLOOKUP(D1737,Details!$C$1:$J$3719,5,FALSE)</f>
        <v>#N/A</v>
      </c>
      <c r="S1737" s="18" t="str">
        <f>VLOOKUP(D1737,Details!$C$1:$J$3719,6,FALSE)</f>
        <v>#N/A</v>
      </c>
      <c r="T1737" s="18" t="str">
        <f>VLOOKUP(D1737,Details!$C$1:$J$3719,7,FALSE)</f>
        <v>#N/A</v>
      </c>
      <c r="U1737" s="18" t="str">
        <f>VLOOKUP(D1737,Details!$C$1:$J$3719,8,FALSE)</f>
        <v>#N/A</v>
      </c>
    </row>
    <row r="1738">
      <c r="A1738" s="5" t="s">
        <v>22</v>
      </c>
      <c r="B1738" s="5" t="s">
        <v>8384</v>
      </c>
      <c r="C1738" s="21" t="s">
        <v>24</v>
      </c>
      <c r="D1738" s="21" t="s">
        <v>8403</v>
      </c>
      <c r="E1738" s="21" t="s">
        <v>33</v>
      </c>
      <c r="F1738" s="21" t="s">
        <v>8404</v>
      </c>
      <c r="G1738" s="21" t="s">
        <v>48</v>
      </c>
      <c r="H1738" s="13"/>
      <c r="I1738" s="33" t="s">
        <v>48</v>
      </c>
      <c r="J1738" s="22">
        <v>491.0</v>
      </c>
      <c r="K1738" s="22">
        <v>2.0</v>
      </c>
      <c r="L1738" s="22">
        <v>493.0</v>
      </c>
      <c r="M1738" s="22">
        <v>0.32</v>
      </c>
      <c r="N1738" s="14">
        <v>0.223176898</v>
      </c>
      <c r="O1738" s="14">
        <v>220901.0</v>
      </c>
      <c r="P1738" s="17">
        <f>VLOOKUP(D1738,Details!$C$1:$J$3719,3,FALSE)</f>
        <v>0</v>
      </c>
      <c r="Q1738" s="18" t="str">
        <f>VLOOKUP(D1738,Details!$C$1:$J$3719,4,FALSE)</f>
        <v>Post Graduate</v>
      </c>
      <c r="R1738" s="17">
        <f>VLOOKUP(D1738,Details!$C$1:$J$3719,5,FALSE)</f>
        <v>26</v>
      </c>
      <c r="S1738" s="18" t="str">
        <f>VLOOKUP(D1738,Details!$C$1:$J$3719,6,FALSE)</f>
        <v>Rs1,50,000 ~ 1Lacs+</v>
      </c>
      <c r="T1738" s="18" t="str">
        <f>VLOOKUP(D1738,Details!$C$1:$J$3719,7,FALSE)</f>
        <v>Rs1,33,476 ~ 1Lacs+</v>
      </c>
      <c r="U1738" s="18" t="str">
        <f>VLOOKUP(D1738,Details!$C$1:$J$3719,8,FALSE)</f>
        <v/>
      </c>
    </row>
    <row r="1739">
      <c r="A1739" s="5" t="s">
        <v>22</v>
      </c>
      <c r="B1739" s="5" t="s">
        <v>8405</v>
      </c>
      <c r="C1739" s="21" t="s">
        <v>24</v>
      </c>
      <c r="D1739" s="21" t="s">
        <v>8406</v>
      </c>
      <c r="E1739" s="21" t="s">
        <v>33</v>
      </c>
      <c r="F1739" s="22">
        <v>41.0</v>
      </c>
      <c r="G1739" s="21" t="s">
        <v>24</v>
      </c>
      <c r="H1739" s="13"/>
      <c r="I1739" s="21" t="s">
        <v>28</v>
      </c>
      <c r="J1739" s="22">
        <v>55350.0</v>
      </c>
      <c r="K1739" s="22">
        <v>291.0</v>
      </c>
      <c r="L1739" s="22">
        <v>55641.0</v>
      </c>
      <c r="M1739" s="22">
        <v>36.13</v>
      </c>
      <c r="N1739" s="14">
        <v>29.31930276</v>
      </c>
      <c r="O1739" s="14">
        <v>189776.0</v>
      </c>
      <c r="P1739" s="17" t="str">
        <f>VLOOKUP(D1739,Details!$C$1:$J$3719,3,FALSE)</f>
        <v>#N/A</v>
      </c>
      <c r="Q1739" s="18" t="str">
        <f>VLOOKUP(D1739,Details!$C$1:$J$3719,4,FALSE)</f>
        <v>#N/A</v>
      </c>
      <c r="R1739" s="17" t="str">
        <f>VLOOKUP(D1739,Details!$C$1:$J$3719,5,FALSE)</f>
        <v>#N/A</v>
      </c>
      <c r="S1739" s="18" t="str">
        <f>VLOOKUP(D1739,Details!$C$1:$J$3719,6,FALSE)</f>
        <v>#N/A</v>
      </c>
      <c r="T1739" s="18" t="str">
        <f>VLOOKUP(D1739,Details!$C$1:$J$3719,7,FALSE)</f>
        <v>#N/A</v>
      </c>
      <c r="U1739" s="18" t="str">
        <f>VLOOKUP(D1739,Details!$C$1:$J$3719,8,FALSE)</f>
        <v>#N/A</v>
      </c>
    </row>
    <row r="1740">
      <c r="A1740" s="5" t="s">
        <v>22</v>
      </c>
      <c r="B1740" s="5" t="s">
        <v>8405</v>
      </c>
      <c r="C1740" s="21" t="s">
        <v>24</v>
      </c>
      <c r="D1740" s="21" t="s">
        <v>8407</v>
      </c>
      <c r="E1740" s="21" t="s">
        <v>33</v>
      </c>
      <c r="F1740" s="22">
        <v>41.0</v>
      </c>
      <c r="G1740" s="21" t="s">
        <v>24</v>
      </c>
      <c r="H1740" s="13"/>
      <c r="I1740" s="21" t="s">
        <v>40</v>
      </c>
      <c r="J1740" s="22">
        <v>53911.0</v>
      </c>
      <c r="K1740" s="22">
        <v>345.0</v>
      </c>
      <c r="L1740" s="22">
        <v>54256.0</v>
      </c>
      <c r="M1740" s="22">
        <v>35.23</v>
      </c>
      <c r="N1740" s="14">
        <v>28.58949498</v>
      </c>
      <c r="O1740" s="14">
        <v>189776.0</v>
      </c>
      <c r="P1740" s="17">
        <f>VLOOKUP(D1740,Details!$C$1:$J$3719,3,FALSE)</f>
        <v>0</v>
      </c>
      <c r="Q1740" s="18" t="str">
        <f>VLOOKUP(D1740,Details!$C$1:$J$3719,4,FALSE)</f>
        <v>Post Graduate</v>
      </c>
      <c r="R1740" s="17">
        <f>VLOOKUP(D1740,Details!$C$1:$J$3719,5,FALSE)</f>
        <v>41</v>
      </c>
      <c r="S1740" s="18" t="str">
        <f>VLOOKUP(D1740,Details!$C$1:$J$3719,6,FALSE)</f>
        <v>Rs69,50,000 ~ 69Lacs+</v>
      </c>
      <c r="T1740" s="18" t="str">
        <f>VLOOKUP(D1740,Details!$C$1:$J$3719,7,FALSE)</f>
        <v>Rs19,00,000 ~ 19Lacs+</v>
      </c>
      <c r="U1740" s="18" t="str">
        <f>VLOOKUP(D1740,Details!$C$1:$J$3719,8,FALSE)</f>
        <v/>
      </c>
    </row>
    <row r="1741">
      <c r="A1741" s="5" t="s">
        <v>22</v>
      </c>
      <c r="B1741" s="5" t="s">
        <v>8405</v>
      </c>
      <c r="C1741" s="21" t="s">
        <v>24</v>
      </c>
      <c r="D1741" s="21" t="s">
        <v>8408</v>
      </c>
      <c r="E1741" s="21" t="s">
        <v>33</v>
      </c>
      <c r="F1741" s="22">
        <v>53.0</v>
      </c>
      <c r="G1741" s="21" t="s">
        <v>24</v>
      </c>
      <c r="H1741" s="13"/>
      <c r="I1741" s="21" t="s">
        <v>52</v>
      </c>
      <c r="J1741" s="22">
        <v>35035.0</v>
      </c>
      <c r="K1741" s="22">
        <v>150.0</v>
      </c>
      <c r="L1741" s="22">
        <v>35185.0</v>
      </c>
      <c r="M1741" s="22">
        <v>22.85</v>
      </c>
      <c r="N1741" s="14">
        <v>18.54027907</v>
      </c>
      <c r="O1741" s="14">
        <v>189776.0</v>
      </c>
      <c r="P1741" s="17" t="str">
        <f>VLOOKUP(D1741,Details!$C$1:$J$3719,3,FALSE)</f>
        <v>#N/A</v>
      </c>
      <c r="Q1741" s="18" t="str">
        <f>VLOOKUP(D1741,Details!$C$1:$J$3719,4,FALSE)</f>
        <v>#N/A</v>
      </c>
      <c r="R1741" s="17" t="str">
        <f>VLOOKUP(D1741,Details!$C$1:$J$3719,5,FALSE)</f>
        <v>#N/A</v>
      </c>
      <c r="S1741" s="18" t="str">
        <f>VLOOKUP(D1741,Details!$C$1:$J$3719,6,FALSE)</f>
        <v>#N/A</v>
      </c>
      <c r="T1741" s="18" t="str">
        <f>VLOOKUP(D1741,Details!$C$1:$J$3719,7,FALSE)</f>
        <v>#N/A</v>
      </c>
      <c r="U1741" s="18" t="str">
        <f>VLOOKUP(D1741,Details!$C$1:$J$3719,8,FALSE)</f>
        <v>#N/A</v>
      </c>
    </row>
    <row r="1742">
      <c r="A1742" s="5" t="s">
        <v>22</v>
      </c>
      <c r="B1742" s="5" t="s">
        <v>8405</v>
      </c>
      <c r="C1742" s="21" t="s">
        <v>24</v>
      </c>
      <c r="D1742" s="21" t="s">
        <v>8409</v>
      </c>
      <c r="E1742" s="21" t="s">
        <v>33</v>
      </c>
      <c r="F1742" s="22">
        <v>63.0</v>
      </c>
      <c r="G1742" s="21" t="s">
        <v>24</v>
      </c>
      <c r="H1742" s="13"/>
      <c r="I1742" s="21" t="s">
        <v>48</v>
      </c>
      <c r="J1742" s="22">
        <v>2361.0</v>
      </c>
      <c r="K1742" s="22">
        <v>1.0</v>
      </c>
      <c r="L1742" s="22">
        <v>2362.0</v>
      </c>
      <c r="M1742" s="22">
        <v>1.53</v>
      </c>
      <c r="N1742" s="14">
        <v>1.244625242</v>
      </c>
      <c r="O1742" s="14">
        <v>189776.0</v>
      </c>
      <c r="P1742" s="17" t="str">
        <f>VLOOKUP(D1742,Details!$C$1:$J$3719,3,FALSE)</f>
        <v>#N/A</v>
      </c>
      <c r="Q1742" s="18" t="str">
        <f>VLOOKUP(D1742,Details!$C$1:$J$3719,4,FALSE)</f>
        <v>#N/A</v>
      </c>
      <c r="R1742" s="17" t="str">
        <f>VLOOKUP(D1742,Details!$C$1:$J$3719,5,FALSE)</f>
        <v>#N/A</v>
      </c>
      <c r="S1742" s="18" t="str">
        <f>VLOOKUP(D1742,Details!$C$1:$J$3719,6,FALSE)</f>
        <v>#N/A</v>
      </c>
      <c r="T1742" s="18" t="str">
        <f>VLOOKUP(D1742,Details!$C$1:$J$3719,7,FALSE)</f>
        <v>#N/A</v>
      </c>
      <c r="U1742" s="18" t="str">
        <f>VLOOKUP(D1742,Details!$C$1:$J$3719,8,FALSE)</f>
        <v>#N/A</v>
      </c>
    </row>
    <row r="1743">
      <c r="A1743" s="5" t="s">
        <v>22</v>
      </c>
      <c r="B1743" s="5" t="s">
        <v>8405</v>
      </c>
      <c r="C1743" s="21" t="s">
        <v>24</v>
      </c>
      <c r="D1743" s="21" t="s">
        <v>8410</v>
      </c>
      <c r="E1743" s="21" t="s">
        <v>33</v>
      </c>
      <c r="F1743" s="22">
        <v>62.0</v>
      </c>
      <c r="G1743" s="21" t="s">
        <v>24</v>
      </c>
      <c r="H1743" s="13"/>
      <c r="I1743" s="21" t="s">
        <v>44</v>
      </c>
      <c r="J1743" s="22">
        <v>1694.0</v>
      </c>
      <c r="K1743" s="22">
        <v>18.0</v>
      </c>
      <c r="L1743" s="22">
        <v>1712.0</v>
      </c>
      <c r="M1743" s="22">
        <v>1.11</v>
      </c>
      <c r="N1743" s="14">
        <v>0.902116179</v>
      </c>
      <c r="O1743" s="14">
        <v>189776.0</v>
      </c>
      <c r="P1743" s="17" t="str">
        <f>VLOOKUP(D1743,Details!$C$1:$J$3719,3,FALSE)</f>
        <v>#N/A</v>
      </c>
      <c r="Q1743" s="18" t="str">
        <f>VLOOKUP(D1743,Details!$C$1:$J$3719,4,FALSE)</f>
        <v>#N/A</v>
      </c>
      <c r="R1743" s="17" t="str">
        <f>VLOOKUP(D1743,Details!$C$1:$J$3719,5,FALSE)</f>
        <v>#N/A</v>
      </c>
      <c r="S1743" s="18" t="str">
        <f>VLOOKUP(D1743,Details!$C$1:$J$3719,6,FALSE)</f>
        <v>#N/A</v>
      </c>
      <c r="T1743" s="18" t="str">
        <f>VLOOKUP(D1743,Details!$C$1:$J$3719,7,FALSE)</f>
        <v>#N/A</v>
      </c>
      <c r="U1743" s="18" t="str">
        <f>VLOOKUP(D1743,Details!$C$1:$J$3719,8,FALSE)</f>
        <v>#N/A</v>
      </c>
    </row>
    <row r="1744">
      <c r="A1744" s="5" t="s">
        <v>22</v>
      </c>
      <c r="B1744" s="5" t="s">
        <v>8405</v>
      </c>
      <c r="C1744" s="21" t="s">
        <v>24</v>
      </c>
      <c r="D1744" s="21" t="s">
        <v>8411</v>
      </c>
      <c r="E1744" s="21" t="s">
        <v>346</v>
      </c>
      <c r="F1744" s="22">
        <v>60.0</v>
      </c>
      <c r="G1744" s="21" t="s">
        <v>24</v>
      </c>
      <c r="H1744" s="13"/>
      <c r="I1744" s="21" t="s">
        <v>57</v>
      </c>
      <c r="J1744" s="22">
        <v>1652.0</v>
      </c>
      <c r="K1744" s="22">
        <v>0.0</v>
      </c>
      <c r="L1744" s="22">
        <v>1652.0</v>
      </c>
      <c r="M1744" s="22">
        <v>1.07</v>
      </c>
      <c r="N1744" s="14">
        <v>0.870499958</v>
      </c>
      <c r="O1744" s="14">
        <v>189776.0</v>
      </c>
      <c r="P1744" s="17" t="str">
        <f>VLOOKUP(D1744,Details!$C$1:$J$3719,3,FALSE)</f>
        <v>#N/A</v>
      </c>
      <c r="Q1744" s="18" t="str">
        <f>VLOOKUP(D1744,Details!$C$1:$J$3719,4,FALSE)</f>
        <v>#N/A</v>
      </c>
      <c r="R1744" s="17" t="str">
        <f>VLOOKUP(D1744,Details!$C$1:$J$3719,5,FALSE)</f>
        <v>#N/A</v>
      </c>
      <c r="S1744" s="18" t="str">
        <f>VLOOKUP(D1744,Details!$C$1:$J$3719,6,FALSE)</f>
        <v>#N/A</v>
      </c>
      <c r="T1744" s="18" t="str">
        <f>VLOOKUP(D1744,Details!$C$1:$J$3719,7,FALSE)</f>
        <v>#N/A</v>
      </c>
      <c r="U1744" s="18" t="str">
        <f>VLOOKUP(D1744,Details!$C$1:$J$3719,8,FALSE)</f>
        <v>#N/A</v>
      </c>
    </row>
    <row r="1745">
      <c r="A1745" s="5" t="s">
        <v>22</v>
      </c>
      <c r="B1745" s="5" t="s">
        <v>8405</v>
      </c>
      <c r="C1745" s="21" t="s">
        <v>24</v>
      </c>
      <c r="D1745" s="21" t="s">
        <v>8412</v>
      </c>
      <c r="E1745" s="21" t="s">
        <v>33</v>
      </c>
      <c r="F1745" s="22">
        <v>64.0</v>
      </c>
      <c r="G1745" s="21" t="s">
        <v>24</v>
      </c>
      <c r="H1745" s="13"/>
      <c r="I1745" s="21" t="s">
        <v>73</v>
      </c>
      <c r="J1745" s="22">
        <v>1266.0</v>
      </c>
      <c r="K1745" s="22">
        <v>4.0</v>
      </c>
      <c r="L1745" s="22">
        <v>1270.0</v>
      </c>
      <c r="M1745" s="22">
        <v>0.82</v>
      </c>
      <c r="N1745" s="14">
        <v>0.669210016</v>
      </c>
      <c r="O1745" s="14">
        <v>189776.0</v>
      </c>
      <c r="P1745" s="17" t="str">
        <f>VLOOKUP(D1745,Details!$C$1:$J$3719,3,FALSE)</f>
        <v>#N/A</v>
      </c>
      <c r="Q1745" s="18" t="str">
        <f>VLOOKUP(D1745,Details!$C$1:$J$3719,4,FALSE)</f>
        <v>#N/A</v>
      </c>
      <c r="R1745" s="17" t="str">
        <f>VLOOKUP(D1745,Details!$C$1:$J$3719,5,FALSE)</f>
        <v>#N/A</v>
      </c>
      <c r="S1745" s="18" t="str">
        <f>VLOOKUP(D1745,Details!$C$1:$J$3719,6,FALSE)</f>
        <v>#N/A</v>
      </c>
      <c r="T1745" s="18" t="str">
        <f>VLOOKUP(D1745,Details!$C$1:$J$3719,7,FALSE)</f>
        <v>#N/A</v>
      </c>
      <c r="U1745" s="18" t="str">
        <f>VLOOKUP(D1745,Details!$C$1:$J$3719,8,FALSE)</f>
        <v>#N/A</v>
      </c>
    </row>
    <row r="1746">
      <c r="A1746" s="5" t="s">
        <v>22</v>
      </c>
      <c r="B1746" s="5" t="s">
        <v>8405</v>
      </c>
      <c r="C1746" s="21" t="s">
        <v>24</v>
      </c>
      <c r="D1746" s="21" t="s">
        <v>8413</v>
      </c>
      <c r="E1746" s="21" t="s">
        <v>33</v>
      </c>
      <c r="F1746" s="22">
        <v>62.0</v>
      </c>
      <c r="G1746" s="21" t="s">
        <v>253</v>
      </c>
      <c r="H1746" s="13"/>
      <c r="I1746" s="21" t="s">
        <v>35</v>
      </c>
      <c r="J1746" s="22">
        <v>1217.0</v>
      </c>
      <c r="K1746" s="22">
        <v>4.0</v>
      </c>
      <c r="L1746" s="22">
        <v>1221.0</v>
      </c>
      <c r="M1746" s="22">
        <v>0.79</v>
      </c>
      <c r="N1746" s="14">
        <v>0.643390102</v>
      </c>
      <c r="O1746" s="14">
        <v>189776.0</v>
      </c>
      <c r="P1746" s="17" t="str">
        <f>VLOOKUP(D1746,Details!$C$1:$J$3719,3,FALSE)</f>
        <v>#N/A</v>
      </c>
      <c r="Q1746" s="18" t="str">
        <f>VLOOKUP(D1746,Details!$C$1:$J$3719,4,FALSE)</f>
        <v>#N/A</v>
      </c>
      <c r="R1746" s="17" t="str">
        <f>VLOOKUP(D1746,Details!$C$1:$J$3719,5,FALSE)</f>
        <v>#N/A</v>
      </c>
      <c r="S1746" s="18" t="str">
        <f>VLOOKUP(D1746,Details!$C$1:$J$3719,6,FALSE)</f>
        <v>#N/A</v>
      </c>
      <c r="T1746" s="18" t="str">
        <f>VLOOKUP(D1746,Details!$C$1:$J$3719,7,FALSE)</f>
        <v>#N/A</v>
      </c>
      <c r="U1746" s="18" t="str">
        <f>VLOOKUP(D1746,Details!$C$1:$J$3719,8,FALSE)</f>
        <v>#N/A</v>
      </c>
    </row>
    <row r="1747">
      <c r="A1747" s="5" t="s">
        <v>22</v>
      </c>
      <c r="B1747" s="5" t="s">
        <v>8405</v>
      </c>
      <c r="C1747" s="21" t="s">
        <v>24</v>
      </c>
      <c r="D1747" s="21" t="s">
        <v>8414</v>
      </c>
      <c r="E1747" s="21" t="s">
        <v>33</v>
      </c>
      <c r="F1747" s="22">
        <v>34.0</v>
      </c>
      <c r="G1747" s="21" t="s">
        <v>24</v>
      </c>
      <c r="H1747" s="13"/>
      <c r="I1747" s="21" t="s">
        <v>48</v>
      </c>
      <c r="J1747" s="22">
        <v>695.0</v>
      </c>
      <c r="K1747" s="22">
        <v>0.0</v>
      </c>
      <c r="L1747" s="22">
        <v>695.0</v>
      </c>
      <c r="M1747" s="22">
        <v>0.45</v>
      </c>
      <c r="N1747" s="14">
        <v>0.366221229</v>
      </c>
      <c r="O1747" s="14">
        <v>189776.0</v>
      </c>
      <c r="P1747" s="17" t="str">
        <f>VLOOKUP(D1747,Details!$C$1:$J$3719,3,FALSE)</f>
        <v>#N/A</v>
      </c>
      <c r="Q1747" s="18" t="str">
        <f>VLOOKUP(D1747,Details!$C$1:$J$3719,4,FALSE)</f>
        <v>#N/A</v>
      </c>
      <c r="R1747" s="17" t="str">
        <f>VLOOKUP(D1747,Details!$C$1:$J$3719,5,FALSE)</f>
        <v>#N/A</v>
      </c>
      <c r="S1747" s="18" t="str">
        <f>VLOOKUP(D1747,Details!$C$1:$J$3719,6,FALSE)</f>
        <v>#N/A</v>
      </c>
      <c r="T1747" s="18" t="str">
        <f>VLOOKUP(D1747,Details!$C$1:$J$3719,7,FALSE)</f>
        <v>#N/A</v>
      </c>
      <c r="U1747" s="18" t="str">
        <f>VLOOKUP(D1747,Details!$C$1:$J$3719,8,FALSE)</f>
        <v>#N/A</v>
      </c>
    </row>
    <row r="1748">
      <c r="A1748" s="5" t="s">
        <v>22</v>
      </c>
      <c r="B1748" s="5" t="s">
        <v>8415</v>
      </c>
      <c r="C1748" s="21" t="s">
        <v>24</v>
      </c>
      <c r="D1748" s="21" t="s">
        <v>8416</v>
      </c>
      <c r="E1748" s="21" t="s">
        <v>33</v>
      </c>
      <c r="F1748" s="22">
        <v>39.0</v>
      </c>
      <c r="G1748" s="21" t="s">
        <v>24</v>
      </c>
      <c r="H1748" s="13"/>
      <c r="I1748" s="21" t="s">
        <v>28</v>
      </c>
      <c r="J1748" s="22">
        <v>52567.0</v>
      </c>
      <c r="K1748" s="22">
        <v>195.0</v>
      </c>
      <c r="L1748" s="22">
        <v>52762.0</v>
      </c>
      <c r="M1748" s="22">
        <v>37.9</v>
      </c>
      <c r="N1748" s="14">
        <v>30.9478142</v>
      </c>
      <c r="O1748" s="14">
        <v>170487.0</v>
      </c>
      <c r="P1748" s="17" t="str">
        <f>VLOOKUP(D1748,Details!$C$1:$J$3719,3,FALSE)</f>
        <v>#N/A</v>
      </c>
      <c r="Q1748" s="18" t="str">
        <f>VLOOKUP(D1748,Details!$C$1:$J$3719,4,FALSE)</f>
        <v>#N/A</v>
      </c>
      <c r="R1748" s="17" t="str">
        <f>VLOOKUP(D1748,Details!$C$1:$J$3719,5,FALSE)</f>
        <v>#N/A</v>
      </c>
      <c r="S1748" s="18" t="str">
        <f>VLOOKUP(D1748,Details!$C$1:$J$3719,6,FALSE)</f>
        <v>#N/A</v>
      </c>
      <c r="T1748" s="18" t="str">
        <f>VLOOKUP(D1748,Details!$C$1:$J$3719,7,FALSE)</f>
        <v>#N/A</v>
      </c>
      <c r="U1748" s="18" t="str">
        <f>VLOOKUP(D1748,Details!$C$1:$J$3719,8,FALSE)</f>
        <v>#N/A</v>
      </c>
    </row>
    <row r="1749">
      <c r="A1749" s="5" t="s">
        <v>22</v>
      </c>
      <c r="B1749" s="5" t="s">
        <v>8415</v>
      </c>
      <c r="C1749" s="21" t="s">
        <v>24</v>
      </c>
      <c r="D1749" s="21" t="s">
        <v>8417</v>
      </c>
      <c r="E1749" s="21" t="s">
        <v>33</v>
      </c>
      <c r="F1749" s="22">
        <v>48.0</v>
      </c>
      <c r="G1749" s="21" t="s">
        <v>24</v>
      </c>
      <c r="H1749" s="13"/>
      <c r="I1749" s="21" t="s">
        <v>40</v>
      </c>
      <c r="J1749" s="22">
        <v>45696.0</v>
      </c>
      <c r="K1749" s="22">
        <v>239.0</v>
      </c>
      <c r="L1749" s="22">
        <v>45935.0</v>
      </c>
      <c r="M1749" s="22">
        <v>32.99</v>
      </c>
      <c r="N1749" s="14">
        <v>26.94340331</v>
      </c>
      <c r="O1749" s="14">
        <v>170487.0</v>
      </c>
      <c r="P1749" s="17" t="str">
        <f>VLOOKUP(D1749,Details!$C$1:$J$3719,3,FALSE)</f>
        <v>#N/A</v>
      </c>
      <c r="Q1749" s="18" t="str">
        <f>VLOOKUP(D1749,Details!$C$1:$J$3719,4,FALSE)</f>
        <v>#N/A</v>
      </c>
      <c r="R1749" s="17" t="str">
        <f>VLOOKUP(D1749,Details!$C$1:$J$3719,5,FALSE)</f>
        <v>#N/A</v>
      </c>
      <c r="S1749" s="18" t="str">
        <f>VLOOKUP(D1749,Details!$C$1:$J$3719,6,FALSE)</f>
        <v>#N/A</v>
      </c>
      <c r="T1749" s="18" t="str">
        <f>VLOOKUP(D1749,Details!$C$1:$J$3719,7,FALSE)</f>
        <v>#N/A</v>
      </c>
      <c r="U1749" s="18" t="str">
        <f>VLOOKUP(D1749,Details!$C$1:$J$3719,8,FALSE)</f>
        <v>#N/A</v>
      </c>
    </row>
    <row r="1750">
      <c r="A1750" s="5" t="s">
        <v>22</v>
      </c>
      <c r="B1750" s="5" t="s">
        <v>8415</v>
      </c>
      <c r="C1750" s="21" t="s">
        <v>24</v>
      </c>
      <c r="D1750" s="21" t="s">
        <v>8418</v>
      </c>
      <c r="E1750" s="21" t="s">
        <v>33</v>
      </c>
      <c r="F1750" s="22">
        <v>38.0</v>
      </c>
      <c r="G1750" s="21" t="s">
        <v>24</v>
      </c>
      <c r="H1750" s="13"/>
      <c r="I1750" s="21" t="s">
        <v>52</v>
      </c>
      <c r="J1750" s="22">
        <v>31944.0</v>
      </c>
      <c r="K1750" s="22">
        <v>107.0</v>
      </c>
      <c r="L1750" s="22">
        <v>32051.0</v>
      </c>
      <c r="M1750" s="22">
        <v>23.02</v>
      </c>
      <c r="N1750" s="14">
        <v>18.79967388</v>
      </c>
      <c r="O1750" s="14">
        <v>170487.0</v>
      </c>
      <c r="P1750" s="17" t="str">
        <f>VLOOKUP(D1750,Details!$C$1:$J$3719,3,FALSE)</f>
        <v>#N/A</v>
      </c>
      <c r="Q1750" s="18" t="str">
        <f>VLOOKUP(D1750,Details!$C$1:$J$3719,4,FALSE)</f>
        <v>#N/A</v>
      </c>
      <c r="R1750" s="17" t="str">
        <f>VLOOKUP(D1750,Details!$C$1:$J$3719,5,FALSE)</f>
        <v>#N/A</v>
      </c>
      <c r="S1750" s="18" t="str">
        <f>VLOOKUP(D1750,Details!$C$1:$J$3719,6,FALSE)</f>
        <v>#N/A</v>
      </c>
      <c r="T1750" s="18" t="str">
        <f>VLOOKUP(D1750,Details!$C$1:$J$3719,7,FALSE)</f>
        <v>#N/A</v>
      </c>
      <c r="U1750" s="18" t="str">
        <f>VLOOKUP(D1750,Details!$C$1:$J$3719,8,FALSE)</f>
        <v>#N/A</v>
      </c>
    </row>
    <row r="1751">
      <c r="A1751" s="5" t="s">
        <v>22</v>
      </c>
      <c r="B1751" s="5" t="s">
        <v>8415</v>
      </c>
      <c r="C1751" s="21" t="s">
        <v>24</v>
      </c>
      <c r="D1751" s="21" t="s">
        <v>8419</v>
      </c>
      <c r="E1751" s="21" t="s">
        <v>33</v>
      </c>
      <c r="F1751" s="22">
        <v>47.0</v>
      </c>
      <c r="G1751" s="21" t="s">
        <v>24</v>
      </c>
      <c r="H1751" s="13"/>
      <c r="I1751" s="21" t="s">
        <v>35</v>
      </c>
      <c r="J1751" s="22">
        <v>1711.0</v>
      </c>
      <c r="K1751" s="22">
        <v>4.0</v>
      </c>
      <c r="L1751" s="22">
        <v>1715.0</v>
      </c>
      <c r="M1751" s="22">
        <v>1.23</v>
      </c>
      <c r="N1751" s="14">
        <v>1.005941802</v>
      </c>
      <c r="O1751" s="14">
        <v>170487.0</v>
      </c>
      <c r="P1751" s="17" t="str">
        <f>VLOOKUP(D1751,Details!$C$1:$J$3719,3,FALSE)</f>
        <v>#N/A</v>
      </c>
      <c r="Q1751" s="18" t="str">
        <f>VLOOKUP(D1751,Details!$C$1:$J$3719,4,FALSE)</f>
        <v>#N/A</v>
      </c>
      <c r="R1751" s="17" t="str">
        <f>VLOOKUP(D1751,Details!$C$1:$J$3719,5,FALSE)</f>
        <v>#N/A</v>
      </c>
      <c r="S1751" s="18" t="str">
        <f>VLOOKUP(D1751,Details!$C$1:$J$3719,6,FALSE)</f>
        <v>#N/A</v>
      </c>
      <c r="T1751" s="18" t="str">
        <f>VLOOKUP(D1751,Details!$C$1:$J$3719,7,FALSE)</f>
        <v>#N/A</v>
      </c>
      <c r="U1751" s="18" t="str">
        <f>VLOOKUP(D1751,Details!$C$1:$J$3719,8,FALSE)</f>
        <v>#N/A</v>
      </c>
    </row>
    <row r="1752">
      <c r="A1752" s="5" t="s">
        <v>22</v>
      </c>
      <c r="B1752" s="5" t="s">
        <v>8415</v>
      </c>
      <c r="C1752" s="21" t="s">
        <v>24</v>
      </c>
      <c r="D1752" s="21" t="s">
        <v>8420</v>
      </c>
      <c r="E1752" s="21" t="s">
        <v>346</v>
      </c>
      <c r="F1752" s="22">
        <v>26.0</v>
      </c>
      <c r="G1752" s="21" t="s">
        <v>24</v>
      </c>
      <c r="H1752" s="13"/>
      <c r="I1752" s="21" t="s">
        <v>48</v>
      </c>
      <c r="J1752" s="22">
        <v>1634.0</v>
      </c>
      <c r="K1752" s="22">
        <v>0.0</v>
      </c>
      <c r="L1752" s="22">
        <v>1634.0</v>
      </c>
      <c r="M1752" s="22">
        <v>1.17</v>
      </c>
      <c r="N1752" s="14">
        <v>0.958430848</v>
      </c>
      <c r="O1752" s="14">
        <v>170487.0</v>
      </c>
      <c r="P1752" s="17" t="str">
        <f>VLOOKUP(D1752,Details!$C$1:$J$3719,3,FALSE)</f>
        <v>#N/A</v>
      </c>
      <c r="Q1752" s="18" t="str">
        <f>VLOOKUP(D1752,Details!$C$1:$J$3719,4,FALSE)</f>
        <v>#N/A</v>
      </c>
      <c r="R1752" s="17" t="str">
        <f>VLOOKUP(D1752,Details!$C$1:$J$3719,5,FALSE)</f>
        <v>#N/A</v>
      </c>
      <c r="S1752" s="18" t="str">
        <f>VLOOKUP(D1752,Details!$C$1:$J$3719,6,FALSE)</f>
        <v>#N/A</v>
      </c>
      <c r="T1752" s="18" t="str">
        <f>VLOOKUP(D1752,Details!$C$1:$J$3719,7,FALSE)</f>
        <v>#N/A</v>
      </c>
      <c r="U1752" s="18" t="str">
        <f>VLOOKUP(D1752,Details!$C$1:$J$3719,8,FALSE)</f>
        <v>#N/A</v>
      </c>
    </row>
    <row r="1753">
      <c r="A1753" s="5" t="s">
        <v>22</v>
      </c>
      <c r="B1753" s="5" t="s">
        <v>8415</v>
      </c>
      <c r="C1753" s="21" t="s">
        <v>24</v>
      </c>
      <c r="D1753" s="21" t="s">
        <v>8421</v>
      </c>
      <c r="E1753" s="21" t="s">
        <v>33</v>
      </c>
      <c r="F1753" s="22">
        <v>51.0</v>
      </c>
      <c r="G1753" s="21" t="s">
        <v>24</v>
      </c>
      <c r="H1753" s="13"/>
      <c r="I1753" s="21" t="s">
        <v>48</v>
      </c>
      <c r="J1753" s="22">
        <v>1539.0</v>
      </c>
      <c r="K1753" s="22">
        <v>0.0</v>
      </c>
      <c r="L1753" s="22">
        <v>1539.0</v>
      </c>
      <c r="M1753" s="22">
        <v>1.11</v>
      </c>
      <c r="N1753" s="14">
        <v>0.902708124</v>
      </c>
      <c r="O1753" s="14">
        <v>170487.0</v>
      </c>
      <c r="P1753" s="17" t="str">
        <f>VLOOKUP(D1753,Details!$C$1:$J$3719,3,FALSE)</f>
        <v>#N/A</v>
      </c>
      <c r="Q1753" s="18" t="str">
        <f>VLOOKUP(D1753,Details!$C$1:$J$3719,4,FALSE)</f>
        <v>#N/A</v>
      </c>
      <c r="R1753" s="17" t="str">
        <f>VLOOKUP(D1753,Details!$C$1:$J$3719,5,FALSE)</f>
        <v>#N/A</v>
      </c>
      <c r="S1753" s="18" t="str">
        <f>VLOOKUP(D1753,Details!$C$1:$J$3719,6,FALSE)</f>
        <v>#N/A</v>
      </c>
      <c r="T1753" s="18" t="str">
        <f>VLOOKUP(D1753,Details!$C$1:$J$3719,7,FALSE)</f>
        <v>#N/A</v>
      </c>
      <c r="U1753" s="18" t="str">
        <f>VLOOKUP(D1753,Details!$C$1:$J$3719,8,FALSE)</f>
        <v>#N/A</v>
      </c>
    </row>
    <row r="1754">
      <c r="A1754" s="5" t="s">
        <v>22</v>
      </c>
      <c r="B1754" s="5" t="s">
        <v>8415</v>
      </c>
      <c r="C1754" s="21" t="s">
        <v>24</v>
      </c>
      <c r="D1754" s="21" t="s">
        <v>8422</v>
      </c>
      <c r="E1754" s="21" t="s">
        <v>33</v>
      </c>
      <c r="F1754" s="22">
        <v>43.0</v>
      </c>
      <c r="G1754" s="21" t="s">
        <v>24</v>
      </c>
      <c r="H1754" s="13"/>
      <c r="I1754" s="21" t="s">
        <v>73</v>
      </c>
      <c r="J1754" s="22">
        <v>1427.0</v>
      </c>
      <c r="K1754" s="22">
        <v>4.0</v>
      </c>
      <c r="L1754" s="22">
        <v>1431.0</v>
      </c>
      <c r="M1754" s="22">
        <v>1.03</v>
      </c>
      <c r="N1754" s="14">
        <v>0.839360186</v>
      </c>
      <c r="O1754" s="14">
        <v>170487.0</v>
      </c>
      <c r="P1754" s="17" t="str">
        <f>VLOOKUP(D1754,Details!$C$1:$J$3719,3,FALSE)</f>
        <v>#N/A</v>
      </c>
      <c r="Q1754" s="18" t="str">
        <f>VLOOKUP(D1754,Details!$C$1:$J$3719,4,FALSE)</f>
        <v>#N/A</v>
      </c>
      <c r="R1754" s="17" t="str">
        <f>VLOOKUP(D1754,Details!$C$1:$J$3719,5,FALSE)</f>
        <v>#N/A</v>
      </c>
      <c r="S1754" s="18" t="str">
        <f>VLOOKUP(D1754,Details!$C$1:$J$3719,6,FALSE)</f>
        <v>#N/A</v>
      </c>
      <c r="T1754" s="18" t="str">
        <f>VLOOKUP(D1754,Details!$C$1:$J$3719,7,FALSE)</f>
        <v>#N/A</v>
      </c>
      <c r="U1754" s="18" t="str">
        <f>VLOOKUP(D1754,Details!$C$1:$J$3719,8,FALSE)</f>
        <v>#N/A</v>
      </c>
    </row>
    <row r="1755">
      <c r="A1755" s="5" t="s">
        <v>22</v>
      </c>
      <c r="B1755" s="5" t="s">
        <v>8415</v>
      </c>
      <c r="C1755" s="21" t="s">
        <v>24</v>
      </c>
      <c r="D1755" s="21" t="s">
        <v>8423</v>
      </c>
      <c r="E1755" s="21" t="s">
        <v>33</v>
      </c>
      <c r="F1755" s="22">
        <v>50.0</v>
      </c>
      <c r="G1755" s="21" t="s">
        <v>943</v>
      </c>
      <c r="H1755" s="13"/>
      <c r="I1755" s="21" t="s">
        <v>8132</v>
      </c>
      <c r="J1755" s="22">
        <v>1144.0</v>
      </c>
      <c r="K1755" s="22">
        <v>0.0</v>
      </c>
      <c r="L1755" s="22">
        <v>1144.0</v>
      </c>
      <c r="M1755" s="22">
        <v>0.82</v>
      </c>
      <c r="N1755" s="14">
        <v>0.671018905</v>
      </c>
      <c r="O1755" s="14">
        <v>170487.0</v>
      </c>
      <c r="P1755" s="17" t="str">
        <f>VLOOKUP(D1755,Details!$C$1:$J$3719,3,FALSE)</f>
        <v>#N/A</v>
      </c>
      <c r="Q1755" s="18" t="str">
        <f>VLOOKUP(D1755,Details!$C$1:$J$3719,4,FALSE)</f>
        <v>#N/A</v>
      </c>
      <c r="R1755" s="17" t="str">
        <f>VLOOKUP(D1755,Details!$C$1:$J$3719,5,FALSE)</f>
        <v>#N/A</v>
      </c>
      <c r="S1755" s="18" t="str">
        <f>VLOOKUP(D1755,Details!$C$1:$J$3719,6,FALSE)</f>
        <v>#N/A</v>
      </c>
      <c r="T1755" s="18" t="str">
        <f>VLOOKUP(D1755,Details!$C$1:$J$3719,7,FALSE)</f>
        <v>#N/A</v>
      </c>
      <c r="U1755" s="18" t="str">
        <f>VLOOKUP(D1755,Details!$C$1:$J$3719,8,FALSE)</f>
        <v>#N/A</v>
      </c>
    </row>
    <row r="1756">
      <c r="A1756" s="5" t="s">
        <v>22</v>
      </c>
      <c r="B1756" s="5" t="s">
        <v>8415</v>
      </c>
      <c r="C1756" s="21" t="s">
        <v>24</v>
      </c>
      <c r="D1756" s="21" t="s">
        <v>8424</v>
      </c>
      <c r="E1756" s="21" t="s">
        <v>33</v>
      </c>
      <c r="F1756" s="22">
        <v>27.0</v>
      </c>
      <c r="G1756" s="21" t="s">
        <v>24</v>
      </c>
      <c r="H1756" s="13"/>
      <c r="I1756" s="21" t="s">
        <v>1024</v>
      </c>
      <c r="J1756" s="22">
        <v>1012.0</v>
      </c>
      <c r="K1756" s="22">
        <v>1.0</v>
      </c>
      <c r="L1756" s="22">
        <v>1013.0</v>
      </c>
      <c r="M1756" s="22">
        <v>0.73</v>
      </c>
      <c r="N1756" s="14">
        <v>0.594180201</v>
      </c>
      <c r="O1756" s="14">
        <v>170487.0</v>
      </c>
      <c r="P1756" s="17" t="str">
        <f>VLOOKUP(D1756,Details!$C$1:$J$3719,3,FALSE)</f>
        <v>#N/A</v>
      </c>
      <c r="Q1756" s="18" t="str">
        <f>VLOOKUP(D1756,Details!$C$1:$J$3719,4,FALSE)</f>
        <v>#N/A</v>
      </c>
      <c r="R1756" s="17" t="str">
        <f>VLOOKUP(D1756,Details!$C$1:$J$3719,5,FALSE)</f>
        <v>#N/A</v>
      </c>
      <c r="S1756" s="18" t="str">
        <f>VLOOKUP(D1756,Details!$C$1:$J$3719,6,FALSE)</f>
        <v>#N/A</v>
      </c>
      <c r="T1756" s="18" t="str">
        <f>VLOOKUP(D1756,Details!$C$1:$J$3719,7,FALSE)</f>
        <v>#N/A</v>
      </c>
      <c r="U1756" s="18" t="str">
        <f>VLOOKUP(D1756,Details!$C$1:$J$3719,8,FALSE)</f>
        <v>#N/A</v>
      </c>
    </row>
    <row r="1757">
      <c r="A1757" s="5" t="s">
        <v>22</v>
      </c>
      <c r="B1757" s="5" t="s">
        <v>8425</v>
      </c>
      <c r="C1757" s="21" t="s">
        <v>24</v>
      </c>
      <c r="D1757" s="21" t="s">
        <v>8426</v>
      </c>
      <c r="E1757" s="21" t="s">
        <v>33</v>
      </c>
      <c r="F1757" s="22">
        <v>43.0</v>
      </c>
      <c r="G1757" s="21" t="s">
        <v>943</v>
      </c>
      <c r="H1757" s="13"/>
      <c r="I1757" s="21" t="s">
        <v>28</v>
      </c>
      <c r="J1757" s="22">
        <v>34766.0</v>
      </c>
      <c r="K1757" s="22">
        <v>193.0</v>
      </c>
      <c r="L1757" s="22">
        <v>34959.0</v>
      </c>
      <c r="M1757" s="22">
        <v>29.04</v>
      </c>
      <c r="N1757" s="14">
        <v>17.75821519</v>
      </c>
      <c r="O1757" s="14">
        <v>196861.0</v>
      </c>
      <c r="P1757" s="17">
        <f>VLOOKUP(D1757,Details!$C$1:$J$3719,3,FALSE)</f>
        <v>0</v>
      </c>
      <c r="Q1757" s="18" t="str">
        <f>VLOOKUP(D1757,Details!$C$1:$J$3719,4,FALSE)</f>
        <v>10th Pass</v>
      </c>
      <c r="R1757" s="17">
        <f>VLOOKUP(D1757,Details!$C$1:$J$3719,5,FALSE)</f>
        <v>43</v>
      </c>
      <c r="S1757" s="18" t="str">
        <f>VLOOKUP(D1757,Details!$C$1:$J$3719,6,FALSE)</f>
        <v>Rs3,40,000 ~ 3Lacs+</v>
      </c>
      <c r="T1757" s="18" t="str">
        <f>VLOOKUP(D1757,Details!$C$1:$J$3719,7,FALSE)</f>
        <v>Rs0 ~ </v>
      </c>
      <c r="U1757" s="18" t="str">
        <f>VLOOKUP(D1757,Details!$C$1:$J$3719,8,FALSE)</f>
        <v/>
      </c>
    </row>
    <row r="1758">
      <c r="A1758" s="5" t="s">
        <v>22</v>
      </c>
      <c r="B1758" s="5" t="s">
        <v>8425</v>
      </c>
      <c r="C1758" s="21" t="s">
        <v>24</v>
      </c>
      <c r="D1758" s="21" t="s">
        <v>8427</v>
      </c>
      <c r="E1758" s="21" t="s">
        <v>346</v>
      </c>
      <c r="F1758" s="22">
        <v>55.0</v>
      </c>
      <c r="G1758" s="21" t="s">
        <v>943</v>
      </c>
      <c r="H1758" s="13"/>
      <c r="I1758" s="21" t="s">
        <v>40</v>
      </c>
      <c r="J1758" s="22">
        <v>34148.0</v>
      </c>
      <c r="K1758" s="22">
        <v>409.0</v>
      </c>
      <c r="L1758" s="22">
        <v>34557.0</v>
      </c>
      <c r="M1758" s="22">
        <v>28.71</v>
      </c>
      <c r="N1758" s="14">
        <v>17.55401019</v>
      </c>
      <c r="O1758" s="14">
        <v>196861.0</v>
      </c>
      <c r="P1758" s="17" t="str">
        <f>VLOOKUP(D1758,Details!$C$1:$J$3719,3,FALSE)</f>
        <v>#N/A</v>
      </c>
      <c r="Q1758" s="18" t="str">
        <f>VLOOKUP(D1758,Details!$C$1:$J$3719,4,FALSE)</f>
        <v>#N/A</v>
      </c>
      <c r="R1758" s="17" t="str">
        <f>VLOOKUP(D1758,Details!$C$1:$J$3719,5,FALSE)</f>
        <v>#N/A</v>
      </c>
      <c r="S1758" s="18" t="str">
        <f>VLOOKUP(D1758,Details!$C$1:$J$3719,6,FALSE)</f>
        <v>#N/A</v>
      </c>
      <c r="T1758" s="18" t="str">
        <f>VLOOKUP(D1758,Details!$C$1:$J$3719,7,FALSE)</f>
        <v>#N/A</v>
      </c>
      <c r="U1758" s="18" t="str">
        <f>VLOOKUP(D1758,Details!$C$1:$J$3719,8,FALSE)</f>
        <v>#N/A</v>
      </c>
    </row>
    <row r="1759">
      <c r="A1759" s="5" t="s">
        <v>22</v>
      </c>
      <c r="B1759" s="5" t="s">
        <v>8425</v>
      </c>
      <c r="C1759" s="21" t="s">
        <v>24</v>
      </c>
      <c r="D1759" s="21" t="s">
        <v>8428</v>
      </c>
      <c r="E1759" s="21" t="s">
        <v>33</v>
      </c>
      <c r="F1759" s="22">
        <v>50.0</v>
      </c>
      <c r="G1759" s="21" t="s">
        <v>943</v>
      </c>
      <c r="H1759" s="13"/>
      <c r="I1759" s="21" t="s">
        <v>48</v>
      </c>
      <c r="J1759" s="22">
        <v>18780.0</v>
      </c>
      <c r="K1759" s="22">
        <v>385.0</v>
      </c>
      <c r="L1759" s="22">
        <v>19165.0</v>
      </c>
      <c r="M1759" s="22">
        <v>15.92</v>
      </c>
      <c r="N1759" s="14">
        <v>9.735295462</v>
      </c>
      <c r="O1759" s="14">
        <v>196861.0</v>
      </c>
      <c r="P1759" s="17" t="str">
        <f>VLOOKUP(D1759,Details!$C$1:$J$3719,3,FALSE)</f>
        <v>#N/A</v>
      </c>
      <c r="Q1759" s="18" t="str">
        <f>VLOOKUP(D1759,Details!$C$1:$J$3719,4,FALSE)</f>
        <v>#N/A</v>
      </c>
      <c r="R1759" s="17" t="str">
        <f>VLOOKUP(D1759,Details!$C$1:$J$3719,5,FALSE)</f>
        <v>#N/A</v>
      </c>
      <c r="S1759" s="18" t="str">
        <f>VLOOKUP(D1759,Details!$C$1:$J$3719,6,FALSE)</f>
        <v>#N/A</v>
      </c>
      <c r="T1759" s="18" t="str">
        <f>VLOOKUP(D1759,Details!$C$1:$J$3719,7,FALSE)</f>
        <v>#N/A</v>
      </c>
      <c r="U1759" s="18" t="str">
        <f>VLOOKUP(D1759,Details!$C$1:$J$3719,8,FALSE)</f>
        <v>#N/A</v>
      </c>
    </row>
    <row r="1760">
      <c r="A1760" s="5" t="s">
        <v>22</v>
      </c>
      <c r="B1760" s="5" t="s">
        <v>8425</v>
      </c>
      <c r="C1760" s="21" t="s">
        <v>24</v>
      </c>
      <c r="D1760" s="21" t="s">
        <v>8429</v>
      </c>
      <c r="E1760" s="21" t="s">
        <v>33</v>
      </c>
      <c r="F1760" s="22">
        <v>35.0</v>
      </c>
      <c r="G1760" s="21" t="s">
        <v>943</v>
      </c>
      <c r="H1760" s="13"/>
      <c r="I1760" s="21" t="s">
        <v>35</v>
      </c>
      <c r="J1760" s="22">
        <v>13211.0</v>
      </c>
      <c r="K1760" s="22">
        <v>91.0</v>
      </c>
      <c r="L1760" s="22">
        <v>13302.0</v>
      </c>
      <c r="M1760" s="22">
        <v>11.05</v>
      </c>
      <c r="N1760" s="14">
        <v>6.75705193</v>
      </c>
      <c r="O1760" s="14">
        <v>196861.0</v>
      </c>
      <c r="P1760" s="17" t="str">
        <f>VLOOKUP(D1760,Details!$C$1:$J$3719,3,FALSE)</f>
        <v>#N/A</v>
      </c>
      <c r="Q1760" s="18" t="str">
        <f>VLOOKUP(D1760,Details!$C$1:$J$3719,4,FALSE)</f>
        <v>#N/A</v>
      </c>
      <c r="R1760" s="17" t="str">
        <f>VLOOKUP(D1760,Details!$C$1:$J$3719,5,FALSE)</f>
        <v>#N/A</v>
      </c>
      <c r="S1760" s="18" t="str">
        <f>VLOOKUP(D1760,Details!$C$1:$J$3719,6,FALSE)</f>
        <v>#N/A</v>
      </c>
      <c r="T1760" s="18" t="str">
        <f>VLOOKUP(D1760,Details!$C$1:$J$3719,7,FALSE)</f>
        <v>#N/A</v>
      </c>
      <c r="U1760" s="18" t="str">
        <f>VLOOKUP(D1760,Details!$C$1:$J$3719,8,FALSE)</f>
        <v>#N/A</v>
      </c>
    </row>
    <row r="1761">
      <c r="A1761" s="5" t="s">
        <v>22</v>
      </c>
      <c r="B1761" s="5" t="s">
        <v>8425</v>
      </c>
      <c r="C1761" s="21" t="s">
        <v>24</v>
      </c>
      <c r="D1761" s="21" t="s">
        <v>8430</v>
      </c>
      <c r="E1761" s="21" t="s">
        <v>346</v>
      </c>
      <c r="F1761" s="22">
        <v>38.0</v>
      </c>
      <c r="G1761" s="21" t="s">
        <v>943</v>
      </c>
      <c r="H1761" s="13"/>
      <c r="I1761" s="21" t="s">
        <v>52</v>
      </c>
      <c r="J1761" s="22">
        <v>8070.0</v>
      </c>
      <c r="K1761" s="22">
        <v>31.0</v>
      </c>
      <c r="L1761" s="22">
        <v>8101.0</v>
      </c>
      <c r="M1761" s="22">
        <v>6.73</v>
      </c>
      <c r="N1761" s="14">
        <v>4.115086279</v>
      </c>
      <c r="O1761" s="14">
        <v>196861.0</v>
      </c>
      <c r="P1761" s="17" t="str">
        <f>VLOOKUP(D1761,Details!$C$1:$J$3719,3,FALSE)</f>
        <v>#N/A</v>
      </c>
      <c r="Q1761" s="18" t="str">
        <f>VLOOKUP(D1761,Details!$C$1:$J$3719,4,FALSE)</f>
        <v>#N/A</v>
      </c>
      <c r="R1761" s="17" t="str">
        <f>VLOOKUP(D1761,Details!$C$1:$J$3719,5,FALSE)</f>
        <v>#N/A</v>
      </c>
      <c r="S1761" s="18" t="str">
        <f>VLOOKUP(D1761,Details!$C$1:$J$3719,6,FALSE)</f>
        <v>#N/A</v>
      </c>
      <c r="T1761" s="18" t="str">
        <f>VLOOKUP(D1761,Details!$C$1:$J$3719,7,FALSE)</f>
        <v>#N/A</v>
      </c>
      <c r="U1761" s="18" t="str">
        <f>VLOOKUP(D1761,Details!$C$1:$J$3719,8,FALSE)</f>
        <v>#N/A</v>
      </c>
    </row>
    <row r="1762">
      <c r="A1762" s="5" t="s">
        <v>22</v>
      </c>
      <c r="B1762" s="5" t="s">
        <v>8425</v>
      </c>
      <c r="C1762" s="21" t="s">
        <v>24</v>
      </c>
      <c r="D1762" s="21" t="s">
        <v>8431</v>
      </c>
      <c r="E1762" s="21" t="s">
        <v>33</v>
      </c>
      <c r="F1762" s="22">
        <v>37.0</v>
      </c>
      <c r="G1762" s="21" t="s">
        <v>943</v>
      </c>
      <c r="H1762" s="13"/>
      <c r="I1762" s="21" t="s">
        <v>73</v>
      </c>
      <c r="J1762" s="22">
        <v>3903.0</v>
      </c>
      <c r="K1762" s="22">
        <v>17.0</v>
      </c>
      <c r="L1762" s="22">
        <v>3920.0</v>
      </c>
      <c r="M1762" s="22">
        <v>3.26</v>
      </c>
      <c r="N1762" s="14">
        <v>1.991252711</v>
      </c>
      <c r="O1762" s="14">
        <v>196861.0</v>
      </c>
      <c r="P1762" s="17" t="str">
        <f>VLOOKUP(D1762,Details!$C$1:$J$3719,3,FALSE)</f>
        <v>#N/A</v>
      </c>
      <c r="Q1762" s="18" t="str">
        <f>VLOOKUP(D1762,Details!$C$1:$J$3719,4,FALSE)</f>
        <v>#N/A</v>
      </c>
      <c r="R1762" s="17" t="str">
        <f>VLOOKUP(D1762,Details!$C$1:$J$3719,5,FALSE)</f>
        <v>#N/A</v>
      </c>
      <c r="S1762" s="18" t="str">
        <f>VLOOKUP(D1762,Details!$C$1:$J$3719,6,FALSE)</f>
        <v>#N/A</v>
      </c>
      <c r="T1762" s="18" t="str">
        <f>VLOOKUP(D1762,Details!$C$1:$J$3719,7,FALSE)</f>
        <v>#N/A</v>
      </c>
      <c r="U1762" s="18" t="str">
        <f>VLOOKUP(D1762,Details!$C$1:$J$3719,8,FALSE)</f>
        <v>#N/A</v>
      </c>
    </row>
    <row r="1763">
      <c r="A1763" s="5" t="s">
        <v>22</v>
      </c>
      <c r="B1763" s="5" t="s">
        <v>8425</v>
      </c>
      <c r="C1763" s="21" t="s">
        <v>24</v>
      </c>
      <c r="D1763" s="21" t="s">
        <v>517</v>
      </c>
      <c r="E1763" s="21" t="s">
        <v>346</v>
      </c>
      <c r="F1763" s="22">
        <v>33.0</v>
      </c>
      <c r="G1763" s="21" t="s">
        <v>943</v>
      </c>
      <c r="H1763" s="13"/>
      <c r="I1763" s="21" t="s">
        <v>44</v>
      </c>
      <c r="J1763" s="22">
        <v>3450.0</v>
      </c>
      <c r="K1763" s="22">
        <v>14.0</v>
      </c>
      <c r="L1763" s="22">
        <v>3464.0</v>
      </c>
      <c r="M1763" s="22">
        <v>2.88</v>
      </c>
      <c r="N1763" s="14">
        <v>1.759617192</v>
      </c>
      <c r="O1763" s="14">
        <v>196861.0</v>
      </c>
      <c r="P1763" s="17">
        <f>VLOOKUP(D1763,Details!$C$1:$J$3719,3,FALSE)</f>
        <v>0</v>
      </c>
      <c r="Q1763" s="18" t="str">
        <f>VLOOKUP(D1763,Details!$C$1:$J$3719,4,FALSE)</f>
        <v>10th Pass</v>
      </c>
      <c r="R1763" s="17">
        <f>VLOOKUP(D1763,Details!$C$1:$J$3719,5,FALSE)</f>
        <v>33</v>
      </c>
      <c r="S1763" s="18" t="str">
        <f>VLOOKUP(D1763,Details!$C$1:$J$3719,6,FALSE)</f>
        <v>Nil</v>
      </c>
      <c r="T1763" s="18" t="str">
        <f>VLOOKUP(D1763,Details!$C$1:$J$3719,7,FALSE)</f>
        <v>Rs0 ~ </v>
      </c>
      <c r="U1763" s="18" t="str">
        <f>VLOOKUP(D1763,Details!$C$1:$J$3719,8,FALSE)</f>
        <v/>
      </c>
    </row>
    <row r="1764">
      <c r="A1764" s="5" t="s">
        <v>22</v>
      </c>
      <c r="B1764" s="5" t="s">
        <v>8425</v>
      </c>
      <c r="C1764" s="21" t="s">
        <v>24</v>
      </c>
      <c r="D1764" s="21" t="s">
        <v>8432</v>
      </c>
      <c r="E1764" s="21" t="s">
        <v>33</v>
      </c>
      <c r="F1764" s="22">
        <v>50.0</v>
      </c>
      <c r="G1764" s="21" t="s">
        <v>943</v>
      </c>
      <c r="H1764" s="13"/>
      <c r="I1764" s="21" t="s">
        <v>48</v>
      </c>
      <c r="J1764" s="22">
        <v>2902.0</v>
      </c>
      <c r="K1764" s="22">
        <v>14.0</v>
      </c>
      <c r="L1764" s="22">
        <v>2916.0</v>
      </c>
      <c r="M1764" s="22">
        <v>2.42</v>
      </c>
      <c r="N1764" s="14">
        <v>1.48124819</v>
      </c>
      <c r="O1764" s="14">
        <v>196861.0</v>
      </c>
      <c r="P1764" s="17" t="str">
        <f>VLOOKUP(D1764,Details!$C$1:$J$3719,3,FALSE)</f>
        <v>#N/A</v>
      </c>
      <c r="Q1764" s="18" t="str">
        <f>VLOOKUP(D1764,Details!$C$1:$J$3719,4,FALSE)</f>
        <v>#N/A</v>
      </c>
      <c r="R1764" s="17" t="str">
        <f>VLOOKUP(D1764,Details!$C$1:$J$3719,5,FALSE)</f>
        <v>#N/A</v>
      </c>
      <c r="S1764" s="18" t="str">
        <f>VLOOKUP(D1764,Details!$C$1:$J$3719,6,FALSE)</f>
        <v>#N/A</v>
      </c>
      <c r="T1764" s="18" t="str">
        <f>VLOOKUP(D1764,Details!$C$1:$J$3719,7,FALSE)</f>
        <v>#N/A</v>
      </c>
      <c r="U1764" s="18" t="str">
        <f>VLOOKUP(D1764,Details!$C$1:$J$3719,8,FALSE)</f>
        <v>#N/A</v>
      </c>
    </row>
    <row r="1765">
      <c r="A1765" s="5" t="s">
        <v>22</v>
      </c>
      <c r="B1765" s="5" t="s">
        <v>8433</v>
      </c>
      <c r="C1765" s="21" t="s">
        <v>943</v>
      </c>
      <c r="D1765" s="21" t="s">
        <v>8434</v>
      </c>
      <c r="E1765" s="21" t="s">
        <v>33</v>
      </c>
      <c r="F1765" s="22">
        <v>45.0</v>
      </c>
      <c r="G1765" s="21" t="s">
        <v>943</v>
      </c>
      <c r="H1765" s="13"/>
      <c r="I1765" s="21" t="s">
        <v>40</v>
      </c>
      <c r="J1765" s="22">
        <v>35313.0</v>
      </c>
      <c r="K1765" s="22">
        <v>340.0</v>
      </c>
      <c r="L1765" s="22">
        <v>35653.0</v>
      </c>
      <c r="M1765" s="22">
        <v>32.4</v>
      </c>
      <c r="N1765" s="14">
        <v>18.24326744</v>
      </c>
      <c r="O1765" s="14">
        <v>195431.0</v>
      </c>
      <c r="P1765" s="17" t="str">
        <f>VLOOKUP(D1765,Details!$C$1:$J$3719,3,FALSE)</f>
        <v>#N/A</v>
      </c>
      <c r="Q1765" s="18" t="str">
        <f>VLOOKUP(D1765,Details!$C$1:$J$3719,4,FALSE)</f>
        <v>#N/A</v>
      </c>
      <c r="R1765" s="17" t="str">
        <f>VLOOKUP(D1765,Details!$C$1:$J$3719,5,FALSE)</f>
        <v>#N/A</v>
      </c>
      <c r="S1765" s="18" t="str">
        <f>VLOOKUP(D1765,Details!$C$1:$J$3719,6,FALSE)</f>
        <v>#N/A</v>
      </c>
      <c r="T1765" s="18" t="str">
        <f>VLOOKUP(D1765,Details!$C$1:$J$3719,7,FALSE)</f>
        <v>#N/A</v>
      </c>
      <c r="U1765" s="18" t="str">
        <f>VLOOKUP(D1765,Details!$C$1:$J$3719,8,FALSE)</f>
        <v>#N/A</v>
      </c>
    </row>
    <row r="1766">
      <c r="A1766" s="5" t="s">
        <v>22</v>
      </c>
      <c r="B1766" s="5" t="s">
        <v>8433</v>
      </c>
      <c r="C1766" s="21" t="s">
        <v>943</v>
      </c>
      <c r="D1766" s="21" t="s">
        <v>8435</v>
      </c>
      <c r="E1766" s="21" t="s">
        <v>33</v>
      </c>
      <c r="F1766" s="22">
        <v>42.0</v>
      </c>
      <c r="G1766" s="21" t="s">
        <v>943</v>
      </c>
      <c r="H1766" s="13"/>
      <c r="I1766" s="21" t="s">
        <v>276</v>
      </c>
      <c r="J1766" s="22">
        <v>34908.0</v>
      </c>
      <c r="K1766" s="22">
        <v>158.0</v>
      </c>
      <c r="L1766" s="22">
        <v>35066.0</v>
      </c>
      <c r="M1766" s="22">
        <v>31.87</v>
      </c>
      <c r="N1766" s="14">
        <v>17.94290568</v>
      </c>
      <c r="O1766" s="14">
        <v>195431.0</v>
      </c>
      <c r="P1766" s="17">
        <f>VLOOKUP(D1766,Details!$C$1:$J$3719,3,FALSE)</f>
        <v>0</v>
      </c>
      <c r="Q1766" s="18" t="str">
        <f>VLOOKUP(D1766,Details!$C$1:$J$3719,4,FALSE)</f>
        <v>Graduate</v>
      </c>
      <c r="R1766" s="17">
        <f>VLOOKUP(D1766,Details!$C$1:$J$3719,5,FALSE)</f>
        <v>42</v>
      </c>
      <c r="S1766" s="18" t="str">
        <f>VLOOKUP(D1766,Details!$C$1:$J$3719,6,FALSE)</f>
        <v>Nil</v>
      </c>
      <c r="T1766" s="18" t="str">
        <f>VLOOKUP(D1766,Details!$C$1:$J$3719,7,FALSE)</f>
        <v>Rs0 ~ </v>
      </c>
      <c r="U1766" s="18" t="str">
        <f>VLOOKUP(D1766,Details!$C$1:$J$3719,8,FALSE)</f>
        <v/>
      </c>
    </row>
    <row r="1767">
      <c r="A1767" s="5" t="s">
        <v>22</v>
      </c>
      <c r="B1767" s="5" t="s">
        <v>8433</v>
      </c>
      <c r="C1767" s="21" t="s">
        <v>943</v>
      </c>
      <c r="D1767" s="21" t="s">
        <v>8436</v>
      </c>
      <c r="E1767" s="21" t="s">
        <v>346</v>
      </c>
      <c r="F1767" s="22">
        <v>33.0</v>
      </c>
      <c r="G1767" s="21" t="s">
        <v>943</v>
      </c>
      <c r="H1767" s="13"/>
      <c r="I1767" s="21" t="s">
        <v>52</v>
      </c>
      <c r="J1767" s="22">
        <v>16778.0</v>
      </c>
      <c r="K1767" s="22">
        <v>116.0</v>
      </c>
      <c r="L1767" s="22">
        <v>16894.0</v>
      </c>
      <c r="M1767" s="22">
        <v>15.35</v>
      </c>
      <c r="N1767" s="14">
        <v>8.644483219</v>
      </c>
      <c r="O1767" s="14">
        <v>195431.0</v>
      </c>
      <c r="P1767" s="17">
        <f>VLOOKUP(D1767,Details!$C$1:$J$3719,3,FALSE)</f>
        <v>0</v>
      </c>
      <c r="Q1767" s="18" t="str">
        <f>VLOOKUP(D1767,Details!$C$1:$J$3719,4,FALSE)</f>
        <v>Graduate Professional</v>
      </c>
      <c r="R1767" s="17">
        <f>VLOOKUP(D1767,Details!$C$1:$J$3719,5,FALSE)</f>
        <v>33</v>
      </c>
      <c r="S1767" s="18" t="str">
        <f>VLOOKUP(D1767,Details!$C$1:$J$3719,6,FALSE)</f>
        <v>Rs11,43,208 ~ 11Lacs+</v>
      </c>
      <c r="T1767" s="18" t="str">
        <f>VLOOKUP(D1767,Details!$C$1:$J$3719,7,FALSE)</f>
        <v>Rs1,50,000 ~ 1Lacs+</v>
      </c>
      <c r="U1767" s="18" t="str">
        <f>VLOOKUP(D1767,Details!$C$1:$J$3719,8,FALSE)</f>
        <v/>
      </c>
    </row>
    <row r="1768">
      <c r="A1768" s="5" t="s">
        <v>22</v>
      </c>
      <c r="B1768" s="5" t="s">
        <v>8433</v>
      </c>
      <c r="C1768" s="21" t="s">
        <v>943</v>
      </c>
      <c r="D1768" s="21" t="s">
        <v>8437</v>
      </c>
      <c r="E1768" s="21" t="s">
        <v>33</v>
      </c>
      <c r="F1768" s="22">
        <v>37.0</v>
      </c>
      <c r="G1768" s="21" t="s">
        <v>943</v>
      </c>
      <c r="H1768" s="13"/>
      <c r="I1768" s="21" t="s">
        <v>48</v>
      </c>
      <c r="J1768" s="22">
        <v>5963.0</v>
      </c>
      <c r="K1768" s="22">
        <v>15.0</v>
      </c>
      <c r="L1768" s="22">
        <v>5978.0</v>
      </c>
      <c r="M1768" s="22">
        <v>5.43</v>
      </c>
      <c r="N1768" s="14">
        <v>3.058880116</v>
      </c>
      <c r="O1768" s="14">
        <v>195431.0</v>
      </c>
      <c r="P1768" s="17">
        <f>VLOOKUP(D1768,Details!$C$1:$J$3719,3,FALSE)</f>
        <v>0</v>
      </c>
      <c r="Q1768" s="18" t="str">
        <f>VLOOKUP(D1768,Details!$C$1:$J$3719,4,FALSE)</f>
        <v>10th Pass</v>
      </c>
      <c r="R1768" s="17">
        <f>VLOOKUP(D1768,Details!$C$1:$J$3719,5,FALSE)</f>
        <v>37</v>
      </c>
      <c r="S1768" s="18" t="str">
        <f>VLOOKUP(D1768,Details!$C$1:$J$3719,6,FALSE)</f>
        <v>Rs24,10,000 ~ 24Lacs+</v>
      </c>
      <c r="T1768" s="18" t="str">
        <f>VLOOKUP(D1768,Details!$C$1:$J$3719,7,FALSE)</f>
        <v>Rs75,000 ~ 75Thou+</v>
      </c>
      <c r="U1768" s="18" t="str">
        <f>VLOOKUP(D1768,Details!$C$1:$J$3719,8,FALSE)</f>
        <v/>
      </c>
    </row>
    <row r="1769">
      <c r="A1769" s="5" t="s">
        <v>22</v>
      </c>
      <c r="B1769" s="5" t="s">
        <v>8433</v>
      </c>
      <c r="C1769" s="21" t="s">
        <v>943</v>
      </c>
      <c r="D1769" s="21" t="s">
        <v>8438</v>
      </c>
      <c r="E1769" s="21" t="s">
        <v>33</v>
      </c>
      <c r="F1769" s="22">
        <v>31.0</v>
      </c>
      <c r="G1769" s="21" t="s">
        <v>943</v>
      </c>
      <c r="H1769" s="13"/>
      <c r="I1769" s="21" t="s">
        <v>73</v>
      </c>
      <c r="J1769" s="22">
        <v>3848.0</v>
      </c>
      <c r="K1769" s="22">
        <v>1.0</v>
      </c>
      <c r="L1769" s="22">
        <v>3849.0</v>
      </c>
      <c r="M1769" s="22">
        <v>3.5</v>
      </c>
      <c r="N1769" s="14">
        <v>1.969493069</v>
      </c>
      <c r="O1769" s="14">
        <v>195431.0</v>
      </c>
      <c r="P1769" s="17">
        <f>VLOOKUP(D1769,Details!$C$1:$J$3719,3,FALSE)</f>
        <v>0</v>
      </c>
      <c r="Q1769" s="18" t="str">
        <f>VLOOKUP(D1769,Details!$C$1:$J$3719,4,FALSE)</f>
        <v>Graduate</v>
      </c>
      <c r="R1769" s="17">
        <f>VLOOKUP(D1769,Details!$C$1:$J$3719,5,FALSE)</f>
        <v>31</v>
      </c>
      <c r="S1769" s="18" t="str">
        <f>VLOOKUP(D1769,Details!$C$1:$J$3719,6,FALSE)</f>
        <v>Rs8,40,020 ~ 8Lacs+</v>
      </c>
      <c r="T1769" s="18" t="str">
        <f>VLOOKUP(D1769,Details!$C$1:$J$3719,7,FALSE)</f>
        <v>Rs0 ~ </v>
      </c>
      <c r="U1769" s="18" t="str">
        <f>VLOOKUP(D1769,Details!$C$1:$J$3719,8,FALSE)</f>
        <v/>
      </c>
    </row>
    <row r="1770">
      <c r="A1770" s="5" t="s">
        <v>22</v>
      </c>
      <c r="B1770" s="5" t="s">
        <v>8433</v>
      </c>
      <c r="C1770" s="21" t="s">
        <v>943</v>
      </c>
      <c r="D1770" s="21" t="s">
        <v>8439</v>
      </c>
      <c r="E1770" s="21" t="s">
        <v>33</v>
      </c>
      <c r="F1770" s="22">
        <v>50.0</v>
      </c>
      <c r="G1770" s="21" t="s">
        <v>943</v>
      </c>
      <c r="H1770" s="13"/>
      <c r="I1770" s="21" t="s">
        <v>35</v>
      </c>
      <c r="J1770" s="22">
        <v>3783.0</v>
      </c>
      <c r="K1770" s="22">
        <v>4.0</v>
      </c>
      <c r="L1770" s="22">
        <v>3787.0</v>
      </c>
      <c r="M1770" s="22">
        <v>3.44</v>
      </c>
      <c r="N1770" s="14">
        <v>1.937768317</v>
      </c>
      <c r="O1770" s="14">
        <v>195431.0</v>
      </c>
      <c r="P1770" s="17">
        <f>VLOOKUP(D1770,Details!$C$1:$J$3719,3,FALSE)</f>
        <v>0</v>
      </c>
      <c r="Q1770" s="18" t="str">
        <f>VLOOKUP(D1770,Details!$C$1:$J$3719,4,FALSE)</f>
        <v>Not Given</v>
      </c>
      <c r="R1770" s="17">
        <f>VLOOKUP(D1770,Details!$C$1:$J$3719,5,FALSE)</f>
        <v>50</v>
      </c>
      <c r="S1770" s="18" t="str">
        <f>VLOOKUP(D1770,Details!$C$1:$J$3719,6,FALSE)</f>
        <v>Rs4,45,000 ~ 4Lacs+</v>
      </c>
      <c r="T1770" s="18" t="str">
        <f>VLOOKUP(D1770,Details!$C$1:$J$3719,7,FALSE)</f>
        <v>Rs0 ~ </v>
      </c>
      <c r="U1770" s="18" t="str">
        <f>VLOOKUP(D1770,Details!$C$1:$J$3719,8,FALSE)</f>
        <v/>
      </c>
    </row>
    <row r="1771">
      <c r="A1771" s="5" t="s">
        <v>22</v>
      </c>
      <c r="B1771" s="5" t="s">
        <v>8433</v>
      </c>
      <c r="C1771" s="21" t="s">
        <v>943</v>
      </c>
      <c r="D1771" s="21" t="s">
        <v>8440</v>
      </c>
      <c r="E1771" s="21" t="s">
        <v>33</v>
      </c>
      <c r="F1771" s="22">
        <v>54.0</v>
      </c>
      <c r="G1771" s="21" t="s">
        <v>943</v>
      </c>
      <c r="H1771" s="13"/>
      <c r="I1771" s="21" t="s">
        <v>44</v>
      </c>
      <c r="J1771" s="22">
        <v>2658.0</v>
      </c>
      <c r="K1771" s="22">
        <v>12.0</v>
      </c>
      <c r="L1771" s="22">
        <v>2670.0</v>
      </c>
      <c r="M1771" s="22">
        <v>2.43</v>
      </c>
      <c r="N1771" s="14">
        <v>1.366211092</v>
      </c>
      <c r="O1771" s="14">
        <v>195431.0</v>
      </c>
      <c r="P1771" s="17">
        <f>VLOOKUP(D1771,Details!$C$1:$J$3719,3,FALSE)</f>
        <v>0</v>
      </c>
      <c r="Q1771" s="18" t="str">
        <f>VLOOKUP(D1771,Details!$C$1:$J$3719,4,FALSE)</f>
        <v>10th Pass</v>
      </c>
      <c r="R1771" s="17">
        <f>VLOOKUP(D1771,Details!$C$1:$J$3719,5,FALSE)</f>
        <v>54</v>
      </c>
      <c r="S1771" s="18" t="str">
        <f>VLOOKUP(D1771,Details!$C$1:$J$3719,6,FALSE)</f>
        <v>Rs3,00,000 ~ 3Lacs+</v>
      </c>
      <c r="T1771" s="18" t="str">
        <f>VLOOKUP(D1771,Details!$C$1:$J$3719,7,FALSE)</f>
        <v>Rs0 ~ </v>
      </c>
      <c r="U1771" s="18" t="str">
        <f>VLOOKUP(D1771,Details!$C$1:$J$3719,8,FALSE)</f>
        <v/>
      </c>
    </row>
    <row r="1772">
      <c r="A1772" s="5" t="s">
        <v>22</v>
      </c>
      <c r="B1772" s="5" t="s">
        <v>8433</v>
      </c>
      <c r="C1772" s="21" t="s">
        <v>943</v>
      </c>
      <c r="D1772" s="21" t="s">
        <v>8441</v>
      </c>
      <c r="E1772" s="21" t="s">
        <v>33</v>
      </c>
      <c r="F1772" s="22">
        <v>39.0</v>
      </c>
      <c r="G1772" s="21" t="s">
        <v>943</v>
      </c>
      <c r="H1772" s="13"/>
      <c r="I1772" s="21" t="s">
        <v>1024</v>
      </c>
      <c r="J1772" s="22">
        <v>2650.0</v>
      </c>
      <c r="K1772" s="22">
        <v>5.0</v>
      </c>
      <c r="L1772" s="22">
        <v>2655.0</v>
      </c>
      <c r="M1772" s="22">
        <v>2.41</v>
      </c>
      <c r="N1772" s="14">
        <v>1.358535749</v>
      </c>
      <c r="O1772" s="14">
        <v>195431.0</v>
      </c>
      <c r="P1772" s="17">
        <f>VLOOKUP(D1772,Details!$C$1:$J$3719,3,FALSE)</f>
        <v>0</v>
      </c>
      <c r="Q1772" s="18" t="str">
        <f>VLOOKUP(D1772,Details!$C$1:$J$3719,4,FALSE)</f>
        <v>Graduate</v>
      </c>
      <c r="R1772" s="17">
        <f>VLOOKUP(D1772,Details!$C$1:$J$3719,5,FALSE)</f>
        <v>39</v>
      </c>
      <c r="S1772" s="18" t="str">
        <f>VLOOKUP(D1772,Details!$C$1:$J$3719,6,FALSE)</f>
        <v>Rs1,15,000 ~ 1Lacs+</v>
      </c>
      <c r="T1772" s="18" t="str">
        <f>VLOOKUP(D1772,Details!$C$1:$J$3719,7,FALSE)</f>
        <v>Rs0 ~ </v>
      </c>
      <c r="U1772" s="18" t="str">
        <f>VLOOKUP(D1772,Details!$C$1:$J$3719,8,FALSE)</f>
        <v/>
      </c>
    </row>
    <row r="1773">
      <c r="A1773" s="5" t="s">
        <v>22</v>
      </c>
      <c r="B1773" s="5" t="s">
        <v>8433</v>
      </c>
      <c r="C1773" s="21" t="s">
        <v>943</v>
      </c>
      <c r="D1773" s="21" t="s">
        <v>8442</v>
      </c>
      <c r="E1773" s="21" t="s">
        <v>33</v>
      </c>
      <c r="F1773" s="22">
        <v>48.0</v>
      </c>
      <c r="G1773" s="21" t="s">
        <v>943</v>
      </c>
      <c r="H1773" s="13"/>
      <c r="I1773" s="21" t="s">
        <v>48</v>
      </c>
      <c r="J1773" s="22">
        <v>1759.0</v>
      </c>
      <c r="K1773" s="22">
        <v>1.0</v>
      </c>
      <c r="L1773" s="22">
        <v>1760.0</v>
      </c>
      <c r="M1773" s="22">
        <v>1.6</v>
      </c>
      <c r="N1773" s="14">
        <v>0.900573604</v>
      </c>
      <c r="O1773" s="14">
        <v>195431.0</v>
      </c>
      <c r="P1773" s="17">
        <f>VLOOKUP(D1773,Details!$C$1:$J$3719,3,FALSE)</f>
        <v>0</v>
      </c>
      <c r="Q1773" s="18" t="str">
        <f>VLOOKUP(D1773,Details!$C$1:$J$3719,4,FALSE)</f>
        <v>Not Given</v>
      </c>
      <c r="R1773" s="17">
        <f>VLOOKUP(D1773,Details!$C$1:$J$3719,5,FALSE)</f>
        <v>48</v>
      </c>
      <c r="S1773" s="18" t="str">
        <f>VLOOKUP(D1773,Details!$C$1:$J$3719,6,FALSE)</f>
        <v>Rs9,83,000 ~ 9Lacs+</v>
      </c>
      <c r="T1773" s="18" t="str">
        <f>VLOOKUP(D1773,Details!$C$1:$J$3719,7,FALSE)</f>
        <v>Rs0 ~ </v>
      </c>
      <c r="U1773" s="18" t="str">
        <f>VLOOKUP(D1773,Details!$C$1:$J$3719,8,FALSE)</f>
        <v/>
      </c>
    </row>
    <row r="1774">
      <c r="A1774" s="5" t="s">
        <v>22</v>
      </c>
      <c r="B1774" s="5" t="s">
        <v>8433</v>
      </c>
      <c r="C1774" s="21" t="s">
        <v>943</v>
      </c>
      <c r="D1774" s="21" t="s">
        <v>8443</v>
      </c>
      <c r="E1774" s="21" t="s">
        <v>33</v>
      </c>
      <c r="F1774" s="22">
        <v>38.0</v>
      </c>
      <c r="G1774" s="21" t="s">
        <v>943</v>
      </c>
      <c r="H1774" s="13"/>
      <c r="I1774" s="21" t="s">
        <v>48</v>
      </c>
      <c r="J1774" s="22">
        <v>1723.0</v>
      </c>
      <c r="K1774" s="22">
        <v>5.0</v>
      </c>
      <c r="L1774" s="22">
        <v>1728.0</v>
      </c>
      <c r="M1774" s="22">
        <v>1.57</v>
      </c>
      <c r="N1774" s="14">
        <v>0.884199538</v>
      </c>
      <c r="O1774" s="14">
        <v>195431.0</v>
      </c>
      <c r="P1774" s="17">
        <f>VLOOKUP(D1774,Details!$C$1:$J$3719,3,FALSE)</f>
        <v>0</v>
      </c>
      <c r="Q1774" s="18" t="str">
        <f>VLOOKUP(D1774,Details!$C$1:$J$3719,4,FALSE)</f>
        <v>Not Given</v>
      </c>
      <c r="R1774" s="17">
        <f>VLOOKUP(D1774,Details!$C$1:$J$3719,5,FALSE)</f>
        <v>38</v>
      </c>
      <c r="S1774" s="18" t="str">
        <f>VLOOKUP(D1774,Details!$C$1:$J$3719,6,FALSE)</f>
        <v>Nil</v>
      </c>
      <c r="T1774" s="18" t="str">
        <f>VLOOKUP(D1774,Details!$C$1:$J$3719,7,FALSE)</f>
        <v>Rs9,56,000 ~ 9Lacs+</v>
      </c>
      <c r="U1774" s="18" t="str">
        <f>VLOOKUP(D1774,Details!$C$1:$J$3719,8,FALSE)</f>
        <v/>
      </c>
    </row>
    <row r="1775">
      <c r="A1775" s="5" t="s">
        <v>22</v>
      </c>
      <c r="B1775" s="5" t="s">
        <v>8444</v>
      </c>
      <c r="C1775" s="21" t="s">
        <v>24</v>
      </c>
      <c r="D1775" s="21" t="s">
        <v>8445</v>
      </c>
      <c r="E1775" s="21" t="s">
        <v>33</v>
      </c>
      <c r="F1775" s="22">
        <v>48.0</v>
      </c>
      <c r="G1775" s="21" t="s">
        <v>24</v>
      </c>
      <c r="H1775" s="13"/>
      <c r="I1775" s="21" t="s">
        <v>52</v>
      </c>
      <c r="J1775" s="22">
        <v>58425.0</v>
      </c>
      <c r="K1775" s="22">
        <v>143.0</v>
      </c>
      <c r="L1775" s="22">
        <v>58568.0</v>
      </c>
      <c r="M1775" s="22">
        <v>40.79</v>
      </c>
      <c r="N1775" s="14">
        <v>32.03588229</v>
      </c>
      <c r="O1775" s="14">
        <v>182820.0</v>
      </c>
      <c r="P1775" s="17" t="str">
        <f>VLOOKUP(D1775,Details!$C$1:$J$3719,3,FALSE)</f>
        <v>#N/A</v>
      </c>
      <c r="Q1775" s="18" t="str">
        <f>VLOOKUP(D1775,Details!$C$1:$J$3719,4,FALSE)</f>
        <v>#N/A</v>
      </c>
      <c r="R1775" s="17" t="str">
        <f>VLOOKUP(D1775,Details!$C$1:$J$3719,5,FALSE)</f>
        <v>#N/A</v>
      </c>
      <c r="S1775" s="18" t="str">
        <f>VLOOKUP(D1775,Details!$C$1:$J$3719,6,FALSE)</f>
        <v>#N/A</v>
      </c>
      <c r="T1775" s="18" t="str">
        <f>VLOOKUP(D1775,Details!$C$1:$J$3719,7,FALSE)</f>
        <v>#N/A</v>
      </c>
      <c r="U1775" s="18" t="str">
        <f>VLOOKUP(D1775,Details!$C$1:$J$3719,8,FALSE)</f>
        <v>#N/A</v>
      </c>
    </row>
    <row r="1776">
      <c r="A1776" s="5" t="s">
        <v>22</v>
      </c>
      <c r="B1776" s="5" t="s">
        <v>8444</v>
      </c>
      <c r="C1776" s="21" t="s">
        <v>24</v>
      </c>
      <c r="D1776" s="21" t="s">
        <v>372</v>
      </c>
      <c r="E1776" s="21" t="s">
        <v>33</v>
      </c>
      <c r="F1776" s="22">
        <v>52.0</v>
      </c>
      <c r="G1776" s="21" t="s">
        <v>24</v>
      </c>
      <c r="H1776" s="13"/>
      <c r="I1776" s="21" t="s">
        <v>40</v>
      </c>
      <c r="J1776" s="22">
        <v>47226.0</v>
      </c>
      <c r="K1776" s="22">
        <v>476.0</v>
      </c>
      <c r="L1776" s="22">
        <v>47702.0</v>
      </c>
      <c r="M1776" s="22">
        <v>33.22</v>
      </c>
      <c r="N1776" s="14">
        <v>26.09233125</v>
      </c>
      <c r="O1776" s="14">
        <v>182820.0</v>
      </c>
      <c r="P1776" s="17">
        <f>VLOOKUP(D1776,Details!$C$1:$J$3719,3,FALSE)</f>
        <v>0</v>
      </c>
      <c r="Q1776" s="18" t="str">
        <f>VLOOKUP(D1776,Details!$C$1:$J$3719,4,FALSE)</f>
        <v>Post Graduate</v>
      </c>
      <c r="R1776" s="17">
        <f>VLOOKUP(D1776,Details!$C$1:$J$3719,5,FALSE)</f>
        <v>52</v>
      </c>
      <c r="S1776" s="18" t="str">
        <f>VLOOKUP(D1776,Details!$C$1:$J$3719,6,FALSE)</f>
        <v>Rs1,66,21,585 ~ 1Crore+</v>
      </c>
      <c r="T1776" s="18" t="str">
        <f>VLOOKUP(D1776,Details!$C$1:$J$3719,7,FALSE)</f>
        <v>Rs3,00,000 ~ 3Lacs+</v>
      </c>
      <c r="U1776" s="18" t="str">
        <f>VLOOKUP(D1776,Details!$C$1:$J$3719,8,FALSE)</f>
        <v/>
      </c>
    </row>
    <row r="1777">
      <c r="A1777" s="5" t="s">
        <v>22</v>
      </c>
      <c r="B1777" s="5" t="s">
        <v>8444</v>
      </c>
      <c r="C1777" s="21" t="s">
        <v>24</v>
      </c>
      <c r="D1777" s="21" t="s">
        <v>362</v>
      </c>
      <c r="E1777" s="21" t="s">
        <v>33</v>
      </c>
      <c r="F1777" s="22">
        <v>59.0</v>
      </c>
      <c r="G1777" s="21" t="s">
        <v>24</v>
      </c>
      <c r="H1777" s="13"/>
      <c r="I1777" s="21" t="s">
        <v>28</v>
      </c>
      <c r="J1777" s="22">
        <v>28460.0</v>
      </c>
      <c r="K1777" s="22">
        <v>68.0</v>
      </c>
      <c r="L1777" s="22">
        <v>28528.0</v>
      </c>
      <c r="M1777" s="22">
        <v>19.87</v>
      </c>
      <c r="N1777" s="14">
        <v>15.60441965</v>
      </c>
      <c r="O1777" s="14">
        <v>182820.0</v>
      </c>
      <c r="P1777" s="17">
        <f>VLOOKUP(D1777,Details!$C$1:$J$3719,3,FALSE)</f>
        <v>0</v>
      </c>
      <c r="Q1777" s="18" t="str">
        <f>VLOOKUP(D1777,Details!$C$1:$J$3719,4,FALSE)</f>
        <v>Post Graduate</v>
      </c>
      <c r="R1777" s="17">
        <f>VLOOKUP(D1777,Details!$C$1:$J$3719,5,FALSE)</f>
        <v>59</v>
      </c>
      <c r="S1777" s="18" t="str">
        <f>VLOOKUP(D1777,Details!$C$1:$J$3719,6,FALSE)</f>
        <v>Rs86,73,000 ~ 86Lacs+</v>
      </c>
      <c r="T1777" s="18" t="str">
        <f>VLOOKUP(D1777,Details!$C$1:$J$3719,7,FALSE)</f>
        <v>Rs0 ~ </v>
      </c>
      <c r="U1777" s="18" t="str">
        <f>VLOOKUP(D1777,Details!$C$1:$J$3719,8,FALSE)</f>
        <v/>
      </c>
    </row>
    <row r="1778">
      <c r="A1778" s="5" t="s">
        <v>22</v>
      </c>
      <c r="B1778" s="5" t="s">
        <v>8444</v>
      </c>
      <c r="C1778" s="21" t="s">
        <v>24</v>
      </c>
      <c r="D1778" s="21" t="s">
        <v>365</v>
      </c>
      <c r="E1778" s="21" t="s">
        <v>33</v>
      </c>
      <c r="F1778" s="22">
        <v>75.0</v>
      </c>
      <c r="G1778" s="21" t="s">
        <v>24</v>
      </c>
      <c r="H1778" s="13"/>
      <c r="I1778" s="21" t="s">
        <v>44</v>
      </c>
      <c r="J1778" s="22">
        <v>2505.0</v>
      </c>
      <c r="K1778" s="22">
        <v>39.0</v>
      </c>
      <c r="L1778" s="22">
        <v>2544.0</v>
      </c>
      <c r="M1778" s="22">
        <v>1.77</v>
      </c>
      <c r="N1778" s="14">
        <v>1.391532655</v>
      </c>
      <c r="O1778" s="14">
        <v>182820.0</v>
      </c>
      <c r="P1778" s="17">
        <f>VLOOKUP(D1778,Details!$C$1:$J$3719,3,FALSE)</f>
        <v>0</v>
      </c>
      <c r="Q1778" s="18" t="str">
        <f>VLOOKUP(D1778,Details!$C$1:$J$3719,4,FALSE)</f>
        <v>Graduate</v>
      </c>
      <c r="R1778" s="17">
        <f>VLOOKUP(D1778,Details!$C$1:$J$3719,5,FALSE)</f>
        <v>75</v>
      </c>
      <c r="S1778" s="18" t="str">
        <f>VLOOKUP(D1778,Details!$C$1:$J$3719,6,FALSE)</f>
        <v>Rs59,67,000 ~ 59Lacs+</v>
      </c>
      <c r="T1778" s="18" t="str">
        <f>VLOOKUP(D1778,Details!$C$1:$J$3719,7,FALSE)</f>
        <v>Rs0 ~ </v>
      </c>
      <c r="U1778" s="18" t="str">
        <f>VLOOKUP(D1778,Details!$C$1:$J$3719,8,FALSE)</f>
        <v/>
      </c>
    </row>
    <row r="1779">
      <c r="A1779" s="5" t="s">
        <v>22</v>
      </c>
      <c r="B1779" s="5" t="s">
        <v>8444</v>
      </c>
      <c r="C1779" s="21" t="s">
        <v>24</v>
      </c>
      <c r="D1779" s="21" t="s">
        <v>374</v>
      </c>
      <c r="E1779" s="21" t="s">
        <v>33</v>
      </c>
      <c r="F1779" s="22">
        <v>60.0</v>
      </c>
      <c r="G1779" s="21" t="s">
        <v>24</v>
      </c>
      <c r="H1779" s="13"/>
      <c r="I1779" s="21" t="s">
        <v>48</v>
      </c>
      <c r="J1779" s="22">
        <v>1384.0</v>
      </c>
      <c r="K1779" s="22">
        <v>0.0</v>
      </c>
      <c r="L1779" s="22">
        <v>1384.0</v>
      </c>
      <c r="M1779" s="22">
        <v>0.96</v>
      </c>
      <c r="N1779" s="14">
        <v>0.757028771</v>
      </c>
      <c r="O1779" s="14">
        <v>182820.0</v>
      </c>
      <c r="P1779" s="17">
        <f>VLOOKUP(D1779,Details!$C$1:$J$3719,3,FALSE)</f>
        <v>0</v>
      </c>
      <c r="Q1779" s="18" t="str">
        <f>VLOOKUP(D1779,Details!$C$1:$J$3719,4,FALSE)</f>
        <v>Others</v>
      </c>
      <c r="R1779" s="17">
        <f>VLOOKUP(D1779,Details!$C$1:$J$3719,5,FALSE)</f>
        <v>60</v>
      </c>
      <c r="S1779" s="18" t="str">
        <f>VLOOKUP(D1779,Details!$C$1:$J$3719,6,FALSE)</f>
        <v>Rs14,81,80,000 ~ 14Crore+</v>
      </c>
      <c r="T1779" s="18" t="str">
        <f>VLOOKUP(D1779,Details!$C$1:$J$3719,7,FALSE)</f>
        <v>Rs3,00,00,000 ~ 3Crore+</v>
      </c>
      <c r="U1779" s="18" t="str">
        <f>VLOOKUP(D1779,Details!$C$1:$J$3719,8,FALSE)</f>
        <v/>
      </c>
    </row>
    <row r="1780">
      <c r="A1780" s="5" t="s">
        <v>22</v>
      </c>
      <c r="B1780" s="5" t="s">
        <v>8444</v>
      </c>
      <c r="C1780" s="21" t="s">
        <v>24</v>
      </c>
      <c r="D1780" s="21" t="s">
        <v>8446</v>
      </c>
      <c r="E1780" s="21" t="s">
        <v>33</v>
      </c>
      <c r="F1780" s="22">
        <v>28.0</v>
      </c>
      <c r="G1780" s="21" t="s">
        <v>24</v>
      </c>
      <c r="H1780" s="13"/>
      <c r="I1780" s="21" t="s">
        <v>57</v>
      </c>
      <c r="J1780" s="22">
        <v>1336.0</v>
      </c>
      <c r="K1780" s="22">
        <v>0.0</v>
      </c>
      <c r="L1780" s="22">
        <v>1336.0</v>
      </c>
      <c r="M1780" s="22">
        <v>0.93</v>
      </c>
      <c r="N1780" s="14">
        <v>0.730773438</v>
      </c>
      <c r="O1780" s="14">
        <v>182820.0</v>
      </c>
      <c r="P1780" s="17" t="str">
        <f>VLOOKUP(D1780,Details!$C$1:$J$3719,3,FALSE)</f>
        <v>#N/A</v>
      </c>
      <c r="Q1780" s="18" t="str">
        <f>VLOOKUP(D1780,Details!$C$1:$J$3719,4,FALSE)</f>
        <v>#N/A</v>
      </c>
      <c r="R1780" s="17" t="str">
        <f>VLOOKUP(D1780,Details!$C$1:$J$3719,5,FALSE)</f>
        <v>#N/A</v>
      </c>
      <c r="S1780" s="18" t="str">
        <f>VLOOKUP(D1780,Details!$C$1:$J$3719,6,FALSE)</f>
        <v>#N/A</v>
      </c>
      <c r="T1780" s="18" t="str">
        <f>VLOOKUP(D1780,Details!$C$1:$J$3719,7,FALSE)</f>
        <v>#N/A</v>
      </c>
      <c r="U1780" s="18" t="str">
        <f>VLOOKUP(D1780,Details!$C$1:$J$3719,8,FALSE)</f>
        <v>#N/A</v>
      </c>
    </row>
    <row r="1781">
      <c r="A1781" s="5" t="s">
        <v>22</v>
      </c>
      <c r="B1781" s="5" t="s">
        <v>8444</v>
      </c>
      <c r="C1781" s="21" t="s">
        <v>24</v>
      </c>
      <c r="D1781" s="21" t="s">
        <v>369</v>
      </c>
      <c r="E1781" s="21" t="s">
        <v>33</v>
      </c>
      <c r="F1781" s="22">
        <v>45.0</v>
      </c>
      <c r="G1781" s="21" t="s">
        <v>24</v>
      </c>
      <c r="H1781" s="13"/>
      <c r="I1781" s="21" t="s">
        <v>35</v>
      </c>
      <c r="J1781" s="22">
        <v>989.0</v>
      </c>
      <c r="K1781" s="22">
        <v>2.0</v>
      </c>
      <c r="L1781" s="22">
        <v>991.0</v>
      </c>
      <c r="M1781" s="22">
        <v>0.69</v>
      </c>
      <c r="N1781" s="14">
        <v>0.542063232</v>
      </c>
      <c r="O1781" s="14">
        <v>182820.0</v>
      </c>
      <c r="P1781" s="17">
        <f>VLOOKUP(D1781,Details!$C$1:$J$3719,3,FALSE)</f>
        <v>0</v>
      </c>
      <c r="Q1781" s="18" t="str">
        <f>VLOOKUP(D1781,Details!$C$1:$J$3719,4,FALSE)</f>
        <v>10th Pass</v>
      </c>
      <c r="R1781" s="17">
        <f>VLOOKUP(D1781,Details!$C$1:$J$3719,5,FALSE)</f>
        <v>45</v>
      </c>
      <c r="S1781" s="18" t="str">
        <f>VLOOKUP(D1781,Details!$C$1:$J$3719,6,FALSE)</f>
        <v>Rs9,14,000 ~ 9Lacs+</v>
      </c>
      <c r="T1781" s="18" t="str">
        <f>VLOOKUP(D1781,Details!$C$1:$J$3719,7,FALSE)</f>
        <v>Rs3,50,000 ~ 3Lacs+</v>
      </c>
      <c r="U1781" s="18" t="str">
        <f>VLOOKUP(D1781,Details!$C$1:$J$3719,8,FALSE)</f>
        <v/>
      </c>
    </row>
    <row r="1782">
      <c r="A1782" s="5" t="s">
        <v>22</v>
      </c>
      <c r="B1782" s="5" t="s">
        <v>8444</v>
      </c>
      <c r="C1782" s="21" t="s">
        <v>24</v>
      </c>
      <c r="D1782" s="21" t="s">
        <v>379</v>
      </c>
      <c r="E1782" s="21" t="s">
        <v>33</v>
      </c>
      <c r="F1782" s="22">
        <v>36.0</v>
      </c>
      <c r="G1782" s="21" t="s">
        <v>24</v>
      </c>
      <c r="H1782" s="13"/>
      <c r="I1782" s="21" t="s">
        <v>48</v>
      </c>
      <c r="J1782" s="22">
        <v>843.0</v>
      </c>
      <c r="K1782" s="22">
        <v>0.0</v>
      </c>
      <c r="L1782" s="22">
        <v>843.0</v>
      </c>
      <c r="M1782" s="22">
        <v>0.59</v>
      </c>
      <c r="N1782" s="14">
        <v>0.461109288</v>
      </c>
      <c r="O1782" s="14">
        <v>182820.0</v>
      </c>
      <c r="P1782" s="17">
        <f>VLOOKUP(D1782,Details!$C$1:$J$3719,3,FALSE)</f>
        <v>0</v>
      </c>
      <c r="Q1782" s="18" t="str">
        <f>VLOOKUP(D1782,Details!$C$1:$J$3719,4,FALSE)</f>
        <v>Not Given</v>
      </c>
      <c r="R1782" s="17">
        <f>VLOOKUP(D1782,Details!$C$1:$J$3719,5,FALSE)</f>
        <v>36</v>
      </c>
      <c r="S1782" s="18" t="str">
        <f>VLOOKUP(D1782,Details!$C$1:$J$3719,6,FALSE)</f>
        <v>Nil</v>
      </c>
      <c r="T1782" s="18" t="str">
        <f>VLOOKUP(D1782,Details!$C$1:$J$3719,7,FALSE)</f>
        <v>Rs0 ~ </v>
      </c>
      <c r="U1782" s="18" t="str">
        <f>VLOOKUP(D1782,Details!$C$1:$J$3719,8,FALSE)</f>
        <v/>
      </c>
    </row>
    <row r="1783">
      <c r="A1783" s="5" t="s">
        <v>22</v>
      </c>
      <c r="B1783" s="5" t="s">
        <v>8444</v>
      </c>
      <c r="C1783" s="21" t="s">
        <v>24</v>
      </c>
      <c r="D1783" s="21" t="s">
        <v>359</v>
      </c>
      <c r="E1783" s="21" t="s">
        <v>33</v>
      </c>
      <c r="F1783" s="22">
        <v>42.0</v>
      </c>
      <c r="G1783" s="21" t="s">
        <v>253</v>
      </c>
      <c r="H1783" s="13"/>
      <c r="I1783" s="21" t="s">
        <v>360</v>
      </c>
      <c r="J1783" s="22">
        <v>624.0</v>
      </c>
      <c r="K1783" s="22">
        <v>1.0</v>
      </c>
      <c r="L1783" s="22">
        <v>625.0</v>
      </c>
      <c r="M1783" s="22">
        <v>0.44</v>
      </c>
      <c r="N1783" s="14">
        <v>0.341866317</v>
      </c>
      <c r="O1783" s="14">
        <v>182820.0</v>
      </c>
      <c r="P1783" s="17">
        <f>VLOOKUP(D1783,Details!$C$1:$J$3719,3,FALSE)</f>
        <v>0</v>
      </c>
      <c r="Q1783" s="18" t="str">
        <f>VLOOKUP(D1783,Details!$C$1:$J$3719,4,FALSE)</f>
        <v>Not Given</v>
      </c>
      <c r="R1783" s="17">
        <f>VLOOKUP(D1783,Details!$C$1:$J$3719,5,FALSE)</f>
        <v>42</v>
      </c>
      <c r="S1783" s="18" t="str">
        <f>VLOOKUP(D1783,Details!$C$1:$J$3719,6,FALSE)</f>
        <v>Rs1,25,000 ~ 1Lacs+</v>
      </c>
      <c r="T1783" s="18" t="str">
        <f>VLOOKUP(D1783,Details!$C$1:$J$3719,7,FALSE)</f>
        <v>Rs0 ~ </v>
      </c>
      <c r="U1783" s="18" t="str">
        <f>VLOOKUP(D1783,Details!$C$1:$J$3719,8,FALSE)</f>
        <v/>
      </c>
    </row>
    <row r="1784">
      <c r="A1784" s="5" t="s">
        <v>22</v>
      </c>
      <c r="B1784" s="5" t="s">
        <v>8444</v>
      </c>
      <c r="C1784" s="21" t="s">
        <v>24</v>
      </c>
      <c r="D1784" s="21" t="s">
        <v>371</v>
      </c>
      <c r="E1784" s="21" t="s">
        <v>33</v>
      </c>
      <c r="F1784" s="22">
        <v>45.0</v>
      </c>
      <c r="G1784" s="21" t="s">
        <v>24</v>
      </c>
      <c r="H1784" s="13"/>
      <c r="I1784" s="21" t="s">
        <v>48</v>
      </c>
      <c r="J1784" s="22">
        <v>416.0</v>
      </c>
      <c r="K1784" s="22">
        <v>0.0</v>
      </c>
      <c r="L1784" s="22">
        <v>416.0</v>
      </c>
      <c r="M1784" s="22">
        <v>0.29</v>
      </c>
      <c r="N1784" s="14">
        <v>0.22754622</v>
      </c>
      <c r="O1784" s="14">
        <v>182820.0</v>
      </c>
      <c r="P1784" s="17">
        <f>VLOOKUP(D1784,Details!$C$1:$J$3719,3,FALSE)</f>
        <v>0</v>
      </c>
      <c r="Q1784" s="18" t="str">
        <f>VLOOKUP(D1784,Details!$C$1:$J$3719,4,FALSE)</f>
        <v>10th Pass</v>
      </c>
      <c r="R1784" s="17">
        <f>VLOOKUP(D1784,Details!$C$1:$J$3719,5,FALSE)</f>
        <v>45</v>
      </c>
      <c r="S1784" s="18" t="str">
        <f>VLOOKUP(D1784,Details!$C$1:$J$3719,6,FALSE)</f>
        <v>Rs50,000 ~ 50Thou+</v>
      </c>
      <c r="T1784" s="18" t="str">
        <f>VLOOKUP(D1784,Details!$C$1:$J$3719,7,FALSE)</f>
        <v>Rs0 ~ </v>
      </c>
      <c r="U1784" s="18" t="str">
        <f>VLOOKUP(D1784,Details!$C$1:$J$3719,8,FALSE)</f>
        <v/>
      </c>
    </row>
    <row r="1785">
      <c r="A1785" s="5" t="s">
        <v>22</v>
      </c>
      <c r="B1785" s="5" t="s">
        <v>8444</v>
      </c>
      <c r="C1785" s="21" t="s">
        <v>24</v>
      </c>
      <c r="D1785" s="21" t="s">
        <v>367</v>
      </c>
      <c r="E1785" s="21" t="s">
        <v>33</v>
      </c>
      <c r="F1785" s="22">
        <v>32.0</v>
      </c>
      <c r="G1785" s="21" t="s">
        <v>24</v>
      </c>
      <c r="H1785" s="13"/>
      <c r="I1785" s="21" t="s">
        <v>48</v>
      </c>
      <c r="J1785" s="22">
        <v>343.0</v>
      </c>
      <c r="K1785" s="22">
        <v>0.0</v>
      </c>
      <c r="L1785" s="22">
        <v>343.0</v>
      </c>
      <c r="M1785" s="22">
        <v>0.24</v>
      </c>
      <c r="N1785" s="14">
        <v>0.187616235</v>
      </c>
      <c r="O1785" s="14">
        <v>182820.0</v>
      </c>
      <c r="P1785" s="17">
        <f>VLOOKUP(D1785,Details!$C$1:$J$3719,3,FALSE)</f>
        <v>0</v>
      </c>
      <c r="Q1785" s="18" t="str">
        <f>VLOOKUP(D1785,Details!$C$1:$J$3719,4,FALSE)</f>
        <v>10th Pass</v>
      </c>
      <c r="R1785" s="17">
        <f>VLOOKUP(D1785,Details!$C$1:$J$3719,5,FALSE)</f>
        <v>33</v>
      </c>
      <c r="S1785" s="18" t="str">
        <f>VLOOKUP(D1785,Details!$C$1:$J$3719,6,FALSE)</f>
        <v>Rs1,29,000 ~ 1Lacs+</v>
      </c>
      <c r="T1785" s="18" t="str">
        <f>VLOOKUP(D1785,Details!$C$1:$J$3719,7,FALSE)</f>
        <v>Rs0 ~ </v>
      </c>
      <c r="U1785" s="18" t="str">
        <f>VLOOKUP(D1785,Details!$C$1:$J$3719,8,FALSE)</f>
        <v/>
      </c>
    </row>
    <row r="1786">
      <c r="A1786" s="5" t="s">
        <v>22</v>
      </c>
      <c r="B1786" s="5" t="s">
        <v>8444</v>
      </c>
      <c r="C1786" s="21" t="s">
        <v>24</v>
      </c>
      <c r="D1786" s="21" t="s">
        <v>380</v>
      </c>
      <c r="E1786" s="21" t="s">
        <v>33</v>
      </c>
      <c r="F1786" s="22">
        <v>51.0</v>
      </c>
      <c r="G1786" s="21" t="s">
        <v>24</v>
      </c>
      <c r="H1786" s="13"/>
      <c r="I1786" s="21" t="s">
        <v>381</v>
      </c>
      <c r="J1786" s="22">
        <v>308.0</v>
      </c>
      <c r="K1786" s="22">
        <v>0.0</v>
      </c>
      <c r="L1786" s="22">
        <v>308.0</v>
      </c>
      <c r="M1786" s="22">
        <v>0.21</v>
      </c>
      <c r="N1786" s="14">
        <v>0.168471721</v>
      </c>
      <c r="O1786" s="14">
        <v>182820.0</v>
      </c>
      <c r="P1786" s="17">
        <f>VLOOKUP(D1786,Details!$C$1:$J$3719,3,FALSE)</f>
        <v>0</v>
      </c>
      <c r="Q1786" s="18" t="str">
        <f>VLOOKUP(D1786,Details!$C$1:$J$3719,4,FALSE)</f>
        <v>10th Pass</v>
      </c>
      <c r="R1786" s="17">
        <f>VLOOKUP(D1786,Details!$C$1:$J$3719,5,FALSE)</f>
        <v>51</v>
      </c>
      <c r="S1786" s="18" t="str">
        <f>VLOOKUP(D1786,Details!$C$1:$J$3719,6,FALSE)</f>
        <v>Rs70,000 ~ 70Thou+</v>
      </c>
      <c r="T1786" s="18" t="str">
        <f>VLOOKUP(D1786,Details!$C$1:$J$3719,7,FALSE)</f>
        <v>Rs0 ~ </v>
      </c>
      <c r="U1786" s="18" t="str">
        <f>VLOOKUP(D1786,Details!$C$1:$J$3719,8,FALSE)</f>
        <v/>
      </c>
    </row>
    <row r="1787">
      <c r="A1787" s="5" t="s">
        <v>22</v>
      </c>
      <c r="B1787" s="5" t="s">
        <v>8447</v>
      </c>
      <c r="C1787" s="21" t="s">
        <v>24</v>
      </c>
      <c r="D1787" s="21" t="s">
        <v>8448</v>
      </c>
      <c r="E1787" s="21" t="s">
        <v>33</v>
      </c>
      <c r="F1787" s="22">
        <v>46.0</v>
      </c>
      <c r="G1787" s="21" t="s">
        <v>24</v>
      </c>
      <c r="H1787" s="13"/>
      <c r="I1787" s="21" t="s">
        <v>52</v>
      </c>
      <c r="J1787" s="22">
        <v>51544.0</v>
      </c>
      <c r="K1787" s="22">
        <v>156.0</v>
      </c>
      <c r="L1787" s="22">
        <v>51700.0</v>
      </c>
      <c r="M1787" s="22">
        <v>32.99</v>
      </c>
      <c r="N1787" s="14">
        <v>24.9061803</v>
      </c>
      <c r="O1787" s="14">
        <v>207579.0</v>
      </c>
      <c r="P1787" s="17">
        <f>VLOOKUP(D1787,Details!$C$1:$J$3719,3,FALSE)</f>
        <v>0</v>
      </c>
      <c r="Q1787" s="18" t="str">
        <f>VLOOKUP(D1787,Details!$C$1:$J$3719,4,FALSE)</f>
        <v>12th Pass</v>
      </c>
      <c r="R1787" s="17">
        <f>VLOOKUP(D1787,Details!$C$1:$J$3719,5,FALSE)</f>
        <v>46</v>
      </c>
      <c r="S1787" s="18" t="str">
        <f>VLOOKUP(D1787,Details!$C$1:$J$3719,6,FALSE)</f>
        <v>Rs2,49,07,920 ~ 2Crore+</v>
      </c>
      <c r="T1787" s="18" t="str">
        <f>VLOOKUP(D1787,Details!$C$1:$J$3719,7,FALSE)</f>
        <v>Rs0 ~ </v>
      </c>
      <c r="U1787" s="18" t="str">
        <f>VLOOKUP(D1787,Details!$C$1:$J$3719,8,FALSE)</f>
        <v>Y</v>
      </c>
    </row>
    <row r="1788">
      <c r="A1788" s="5" t="s">
        <v>22</v>
      </c>
      <c r="B1788" s="5" t="s">
        <v>8447</v>
      </c>
      <c r="C1788" s="21" t="s">
        <v>24</v>
      </c>
      <c r="D1788" s="21" t="s">
        <v>8449</v>
      </c>
      <c r="E1788" s="21" t="s">
        <v>33</v>
      </c>
      <c r="F1788" s="22">
        <v>46.0</v>
      </c>
      <c r="G1788" s="21" t="s">
        <v>24</v>
      </c>
      <c r="H1788" s="13"/>
      <c r="I1788" s="21" t="s">
        <v>40</v>
      </c>
      <c r="J1788" s="22">
        <v>48006.0</v>
      </c>
      <c r="K1788" s="22">
        <v>422.0</v>
      </c>
      <c r="L1788" s="22">
        <v>48428.0</v>
      </c>
      <c r="M1788" s="22">
        <v>30.91</v>
      </c>
      <c r="N1788" s="14">
        <v>23.32991295</v>
      </c>
      <c r="O1788" s="14">
        <v>207579.0</v>
      </c>
      <c r="P1788" s="17">
        <f>VLOOKUP(D1788,Details!$C$1:$J$3719,3,FALSE)</f>
        <v>1</v>
      </c>
      <c r="Q1788" s="18" t="str">
        <f>VLOOKUP(D1788,Details!$C$1:$J$3719,4,FALSE)</f>
        <v>Graduate Professional</v>
      </c>
      <c r="R1788" s="17">
        <f>VLOOKUP(D1788,Details!$C$1:$J$3719,5,FALSE)</f>
        <v>46</v>
      </c>
      <c r="S1788" s="18" t="str">
        <f>VLOOKUP(D1788,Details!$C$1:$J$3719,6,FALSE)</f>
        <v>Rs2,58,68,432 ~ 2Crore+</v>
      </c>
      <c r="T1788" s="18" t="str">
        <f>VLOOKUP(D1788,Details!$C$1:$J$3719,7,FALSE)</f>
        <v>Rs1,00,00,000 ~ 1Crore+</v>
      </c>
      <c r="U1788" s="18" t="str">
        <f>VLOOKUP(D1788,Details!$C$1:$J$3719,8,FALSE)</f>
        <v/>
      </c>
    </row>
    <row r="1789">
      <c r="A1789" s="5" t="s">
        <v>22</v>
      </c>
      <c r="B1789" s="5" t="s">
        <v>8447</v>
      </c>
      <c r="C1789" s="21" t="s">
        <v>24</v>
      </c>
      <c r="D1789" s="21" t="s">
        <v>8450</v>
      </c>
      <c r="E1789" s="21" t="s">
        <v>33</v>
      </c>
      <c r="F1789" s="22">
        <v>49.0</v>
      </c>
      <c r="G1789" s="21" t="s">
        <v>24</v>
      </c>
      <c r="H1789" s="13"/>
      <c r="I1789" s="21" t="s">
        <v>28</v>
      </c>
      <c r="J1789" s="22">
        <v>43265.0</v>
      </c>
      <c r="K1789" s="22">
        <v>196.0</v>
      </c>
      <c r="L1789" s="22">
        <v>43461.0</v>
      </c>
      <c r="M1789" s="22">
        <v>27.74</v>
      </c>
      <c r="N1789" s="14">
        <v>20.93708901</v>
      </c>
      <c r="O1789" s="14">
        <v>207579.0</v>
      </c>
      <c r="P1789" s="17">
        <f>VLOOKUP(D1789,Details!$C$1:$J$3719,3,FALSE)</f>
        <v>1</v>
      </c>
      <c r="Q1789" s="18" t="str">
        <f>VLOOKUP(D1789,Details!$C$1:$J$3719,4,FALSE)</f>
        <v>Graduate</v>
      </c>
      <c r="R1789" s="17">
        <f>VLOOKUP(D1789,Details!$C$1:$J$3719,5,FALSE)</f>
        <v>49</v>
      </c>
      <c r="S1789" s="18" t="str">
        <f>VLOOKUP(D1789,Details!$C$1:$J$3719,6,FALSE)</f>
        <v>Rs1,94,95,000 ~ 1Crore+</v>
      </c>
      <c r="T1789" s="18" t="str">
        <f>VLOOKUP(D1789,Details!$C$1:$J$3719,7,FALSE)</f>
        <v>Rs19,52,882 ~ 19Lacs+</v>
      </c>
      <c r="U1789" s="18" t="str">
        <f>VLOOKUP(D1789,Details!$C$1:$J$3719,8,FALSE)</f>
        <v/>
      </c>
    </row>
    <row r="1790">
      <c r="A1790" s="5" t="s">
        <v>22</v>
      </c>
      <c r="B1790" s="5" t="s">
        <v>8447</v>
      </c>
      <c r="C1790" s="21" t="s">
        <v>24</v>
      </c>
      <c r="D1790" s="21" t="s">
        <v>8451</v>
      </c>
      <c r="E1790" s="21" t="s">
        <v>33</v>
      </c>
      <c r="F1790" s="22">
        <v>44.0</v>
      </c>
      <c r="G1790" s="21" t="s">
        <v>24</v>
      </c>
      <c r="H1790" s="13"/>
      <c r="I1790" s="21" t="s">
        <v>44</v>
      </c>
      <c r="J1790" s="22">
        <v>5187.0</v>
      </c>
      <c r="K1790" s="22">
        <v>116.0</v>
      </c>
      <c r="L1790" s="22">
        <v>5303.0</v>
      </c>
      <c r="M1790" s="22">
        <v>3.38</v>
      </c>
      <c r="N1790" s="14">
        <v>2.554690022</v>
      </c>
      <c r="O1790" s="14">
        <v>207579.0</v>
      </c>
      <c r="P1790" s="17" t="str">
        <f>VLOOKUP(D1790,Details!$C$1:$J$3719,3,FALSE)</f>
        <v>#N/A</v>
      </c>
      <c r="Q1790" s="18" t="str">
        <f>VLOOKUP(D1790,Details!$C$1:$J$3719,4,FALSE)</f>
        <v>#N/A</v>
      </c>
      <c r="R1790" s="17" t="str">
        <f>VLOOKUP(D1790,Details!$C$1:$J$3719,5,FALSE)</f>
        <v>#N/A</v>
      </c>
      <c r="S1790" s="18" t="str">
        <f>VLOOKUP(D1790,Details!$C$1:$J$3719,6,FALSE)</f>
        <v>#N/A</v>
      </c>
      <c r="T1790" s="18" t="str">
        <f>VLOOKUP(D1790,Details!$C$1:$J$3719,7,FALSE)</f>
        <v>#N/A</v>
      </c>
      <c r="U1790" s="18" t="str">
        <f>VLOOKUP(D1790,Details!$C$1:$J$3719,8,FALSE)</f>
        <v>#N/A</v>
      </c>
    </row>
    <row r="1791">
      <c r="A1791" s="5" t="s">
        <v>22</v>
      </c>
      <c r="B1791" s="5" t="s">
        <v>8447</v>
      </c>
      <c r="C1791" s="21" t="s">
        <v>24</v>
      </c>
      <c r="D1791" s="21" t="s">
        <v>8452</v>
      </c>
      <c r="E1791" s="21" t="s">
        <v>33</v>
      </c>
      <c r="F1791" s="22">
        <v>45.0</v>
      </c>
      <c r="G1791" s="21" t="s">
        <v>24</v>
      </c>
      <c r="H1791" s="13"/>
      <c r="I1791" s="21" t="s">
        <v>57</v>
      </c>
      <c r="J1791" s="22">
        <v>2000.0</v>
      </c>
      <c r="K1791" s="22">
        <v>2.0</v>
      </c>
      <c r="L1791" s="22">
        <v>2002.0</v>
      </c>
      <c r="M1791" s="22">
        <v>1.28</v>
      </c>
      <c r="N1791" s="14">
        <v>0.964452088</v>
      </c>
      <c r="O1791" s="14">
        <v>207579.0</v>
      </c>
      <c r="P1791" s="17">
        <f>VLOOKUP(D1791,Details!$C$1:$J$3719,3,FALSE)</f>
        <v>0</v>
      </c>
      <c r="Q1791" s="18" t="str">
        <f>VLOOKUP(D1791,Details!$C$1:$J$3719,4,FALSE)</f>
        <v>8th Pass</v>
      </c>
      <c r="R1791" s="17">
        <f>VLOOKUP(D1791,Details!$C$1:$J$3719,5,FALSE)</f>
        <v>45</v>
      </c>
      <c r="S1791" s="18" t="str">
        <f>VLOOKUP(D1791,Details!$C$1:$J$3719,6,FALSE)</f>
        <v>Rs16,80,500 ~ 16Lacs+</v>
      </c>
      <c r="T1791" s="18" t="str">
        <f>VLOOKUP(D1791,Details!$C$1:$J$3719,7,FALSE)</f>
        <v>Rs12,000 ~ 12Thou+</v>
      </c>
      <c r="U1791" s="18" t="str">
        <f>VLOOKUP(D1791,Details!$C$1:$J$3719,8,FALSE)</f>
        <v/>
      </c>
    </row>
    <row r="1792">
      <c r="A1792" s="5" t="s">
        <v>22</v>
      </c>
      <c r="B1792" s="5" t="s">
        <v>8447</v>
      </c>
      <c r="C1792" s="21" t="s">
        <v>24</v>
      </c>
      <c r="D1792" s="21" t="s">
        <v>8453</v>
      </c>
      <c r="E1792" s="21" t="s">
        <v>33</v>
      </c>
      <c r="F1792" s="22">
        <v>28.0</v>
      </c>
      <c r="G1792" s="21" t="s">
        <v>24</v>
      </c>
      <c r="H1792" s="13"/>
      <c r="I1792" s="21" t="s">
        <v>1024</v>
      </c>
      <c r="J1792" s="22">
        <v>1430.0</v>
      </c>
      <c r="K1792" s="22">
        <v>4.0</v>
      </c>
      <c r="L1792" s="22">
        <v>1434.0</v>
      </c>
      <c r="M1792" s="22">
        <v>0.92</v>
      </c>
      <c r="N1792" s="14">
        <v>0.690821326</v>
      </c>
      <c r="O1792" s="14">
        <v>207579.0</v>
      </c>
      <c r="P1792" s="17">
        <f>VLOOKUP(D1792,Details!$C$1:$J$3719,3,FALSE)</f>
        <v>0</v>
      </c>
      <c r="Q1792" s="18" t="str">
        <f>VLOOKUP(D1792,Details!$C$1:$J$3719,4,FALSE)</f>
        <v>Graduate</v>
      </c>
      <c r="R1792" s="17">
        <f>VLOOKUP(D1792,Details!$C$1:$J$3719,5,FALSE)</f>
        <v>28</v>
      </c>
      <c r="S1792" s="18" t="str">
        <f>VLOOKUP(D1792,Details!$C$1:$J$3719,6,FALSE)</f>
        <v>Rs21,15,000 ~ 21Lacs+</v>
      </c>
      <c r="T1792" s="18" t="str">
        <f>VLOOKUP(D1792,Details!$C$1:$J$3719,7,FALSE)</f>
        <v>Rs0 ~ </v>
      </c>
      <c r="U1792" s="18" t="str">
        <f>VLOOKUP(D1792,Details!$C$1:$J$3719,8,FALSE)</f>
        <v/>
      </c>
    </row>
    <row r="1793">
      <c r="A1793" s="5" t="s">
        <v>22</v>
      </c>
      <c r="B1793" s="5" t="s">
        <v>8447</v>
      </c>
      <c r="C1793" s="21" t="s">
        <v>24</v>
      </c>
      <c r="D1793" s="21" t="s">
        <v>8454</v>
      </c>
      <c r="E1793" s="21" t="s">
        <v>33</v>
      </c>
      <c r="F1793" s="22">
        <v>61.0</v>
      </c>
      <c r="G1793" s="21" t="s">
        <v>24</v>
      </c>
      <c r="H1793" s="13"/>
      <c r="I1793" s="21" t="s">
        <v>73</v>
      </c>
      <c r="J1793" s="22">
        <v>1396.0</v>
      </c>
      <c r="K1793" s="22">
        <v>8.0</v>
      </c>
      <c r="L1793" s="22">
        <v>1404.0</v>
      </c>
      <c r="M1793" s="22">
        <v>0.9</v>
      </c>
      <c r="N1793" s="14">
        <v>0.676368997</v>
      </c>
      <c r="O1793" s="14">
        <v>207579.0</v>
      </c>
      <c r="P1793" s="17">
        <f>VLOOKUP(D1793,Details!$C$1:$J$3719,3,FALSE)</f>
        <v>0</v>
      </c>
      <c r="Q1793" s="18" t="str">
        <f>VLOOKUP(D1793,Details!$C$1:$J$3719,4,FALSE)</f>
        <v>Post Graduate</v>
      </c>
      <c r="R1793" s="17">
        <f>VLOOKUP(D1793,Details!$C$1:$J$3719,5,FALSE)</f>
        <v>61</v>
      </c>
      <c r="S1793" s="18" t="str">
        <f>VLOOKUP(D1793,Details!$C$1:$J$3719,6,FALSE)</f>
        <v>Rs29,46,000 ~ 29Lacs+</v>
      </c>
      <c r="T1793" s="18" t="str">
        <f>VLOOKUP(D1793,Details!$C$1:$J$3719,7,FALSE)</f>
        <v>Rs50,000 ~ 50Thou+</v>
      </c>
      <c r="U1793" s="18" t="str">
        <f>VLOOKUP(D1793,Details!$C$1:$J$3719,8,FALSE)</f>
        <v/>
      </c>
    </row>
    <row r="1794">
      <c r="A1794" s="5" t="s">
        <v>22</v>
      </c>
      <c r="B1794" s="5" t="s">
        <v>8447</v>
      </c>
      <c r="C1794" s="21" t="s">
        <v>24</v>
      </c>
      <c r="D1794" s="21" t="s">
        <v>8455</v>
      </c>
      <c r="E1794" s="21" t="s">
        <v>33</v>
      </c>
      <c r="F1794" s="22">
        <v>40.0</v>
      </c>
      <c r="G1794" s="21" t="s">
        <v>24</v>
      </c>
      <c r="H1794" s="13"/>
      <c r="I1794" s="21" t="s">
        <v>35</v>
      </c>
      <c r="J1794" s="22">
        <v>1046.0</v>
      </c>
      <c r="K1794" s="22">
        <v>2.0</v>
      </c>
      <c r="L1794" s="22">
        <v>1048.0</v>
      </c>
      <c r="M1794" s="22">
        <v>0.67</v>
      </c>
      <c r="N1794" s="14">
        <v>0.504868026</v>
      </c>
      <c r="O1794" s="14">
        <v>207579.0</v>
      </c>
      <c r="P1794" s="17">
        <f>VLOOKUP(D1794,Details!$C$1:$J$3719,3,FALSE)</f>
        <v>0</v>
      </c>
      <c r="Q1794" s="18" t="str">
        <f>VLOOKUP(D1794,Details!$C$1:$J$3719,4,FALSE)</f>
        <v>Not Given</v>
      </c>
      <c r="R1794" s="17">
        <f>VLOOKUP(D1794,Details!$C$1:$J$3719,5,FALSE)</f>
        <v>40</v>
      </c>
      <c r="S1794" s="18" t="str">
        <f>VLOOKUP(D1794,Details!$C$1:$J$3719,6,FALSE)</f>
        <v>Rs9,03,380 ~ 9Lacs+</v>
      </c>
      <c r="T1794" s="18" t="str">
        <f>VLOOKUP(D1794,Details!$C$1:$J$3719,7,FALSE)</f>
        <v>Rs1,50,318 ~ 1Lacs+</v>
      </c>
      <c r="U1794" s="18" t="str">
        <f>VLOOKUP(D1794,Details!$C$1:$J$3719,8,FALSE)</f>
        <v/>
      </c>
    </row>
    <row r="1795">
      <c r="A1795" s="5" t="s">
        <v>22</v>
      </c>
      <c r="B1795" s="5" t="s">
        <v>8447</v>
      </c>
      <c r="C1795" s="21" t="s">
        <v>24</v>
      </c>
      <c r="D1795" s="21" t="s">
        <v>8456</v>
      </c>
      <c r="E1795" s="21" t="s">
        <v>33</v>
      </c>
      <c r="F1795" s="22">
        <v>43.0</v>
      </c>
      <c r="G1795" s="21" t="s">
        <v>24</v>
      </c>
      <c r="H1795" s="13"/>
      <c r="I1795" s="21" t="s">
        <v>219</v>
      </c>
      <c r="J1795" s="22">
        <v>967.0</v>
      </c>
      <c r="K1795" s="22">
        <v>5.0</v>
      </c>
      <c r="L1795" s="22">
        <v>972.0</v>
      </c>
      <c r="M1795" s="22">
        <v>0.62</v>
      </c>
      <c r="N1795" s="14">
        <v>0.468255459</v>
      </c>
      <c r="O1795" s="14">
        <v>207579.0</v>
      </c>
      <c r="P1795" s="17">
        <f>VLOOKUP(D1795,Details!$C$1:$J$3719,3,FALSE)</f>
        <v>0</v>
      </c>
      <c r="Q1795" s="18" t="str">
        <f>VLOOKUP(D1795,Details!$C$1:$J$3719,4,FALSE)</f>
        <v>12th Pass</v>
      </c>
      <c r="R1795" s="17">
        <f>VLOOKUP(D1795,Details!$C$1:$J$3719,5,FALSE)</f>
        <v>43</v>
      </c>
      <c r="S1795" s="18" t="str">
        <f>VLOOKUP(D1795,Details!$C$1:$J$3719,6,FALSE)</f>
        <v>Rs2,04,000 ~ 2Lacs+</v>
      </c>
      <c r="T1795" s="18" t="str">
        <f>VLOOKUP(D1795,Details!$C$1:$J$3719,7,FALSE)</f>
        <v>Rs0 ~ </v>
      </c>
      <c r="U1795" s="18" t="str">
        <f>VLOOKUP(D1795,Details!$C$1:$J$3719,8,FALSE)</f>
        <v/>
      </c>
    </row>
    <row r="1796">
      <c r="A1796" s="5" t="s">
        <v>22</v>
      </c>
      <c r="B1796" s="5" t="s">
        <v>8447</v>
      </c>
      <c r="C1796" s="21" t="s">
        <v>24</v>
      </c>
      <c r="D1796" s="21" t="s">
        <v>8457</v>
      </c>
      <c r="E1796" s="21" t="s">
        <v>33</v>
      </c>
      <c r="F1796" s="22">
        <v>39.0</v>
      </c>
      <c r="G1796" s="21" t="s">
        <v>24</v>
      </c>
      <c r="H1796" s="13"/>
      <c r="I1796" s="21" t="s">
        <v>48</v>
      </c>
      <c r="J1796" s="22">
        <v>943.0</v>
      </c>
      <c r="K1796" s="22">
        <v>0.0</v>
      </c>
      <c r="L1796" s="22">
        <v>943.0</v>
      </c>
      <c r="M1796" s="22">
        <v>0.6</v>
      </c>
      <c r="N1796" s="14">
        <v>0.454284875</v>
      </c>
      <c r="O1796" s="14">
        <v>207579.0</v>
      </c>
      <c r="P1796" s="17">
        <f>VLOOKUP(D1796,Details!$C$1:$J$3719,3,FALSE)</f>
        <v>0</v>
      </c>
      <c r="Q1796" s="18" t="str">
        <f>VLOOKUP(D1796,Details!$C$1:$J$3719,4,FALSE)</f>
        <v>10th Pass</v>
      </c>
      <c r="R1796" s="17">
        <f>VLOOKUP(D1796,Details!$C$1:$J$3719,5,FALSE)</f>
        <v>39</v>
      </c>
      <c r="S1796" s="18" t="str">
        <f>VLOOKUP(D1796,Details!$C$1:$J$3719,6,FALSE)</f>
        <v>Rs6,24,000 ~ 6Lacs+</v>
      </c>
      <c r="T1796" s="18" t="str">
        <f>VLOOKUP(D1796,Details!$C$1:$J$3719,7,FALSE)</f>
        <v>Rs0 ~ </v>
      </c>
      <c r="U1796" s="18" t="str">
        <f>VLOOKUP(D1796,Details!$C$1:$J$3719,8,FALSE)</f>
        <v/>
      </c>
    </row>
    <row r="1797">
      <c r="A1797" s="5" t="s">
        <v>22</v>
      </c>
      <c r="B1797" s="5" t="s">
        <v>8458</v>
      </c>
      <c r="C1797" s="21" t="s">
        <v>24</v>
      </c>
      <c r="D1797" s="21" t="s">
        <v>8459</v>
      </c>
      <c r="E1797" s="21" t="s">
        <v>33</v>
      </c>
      <c r="F1797" s="22">
        <v>56.0</v>
      </c>
      <c r="G1797" s="21" t="s">
        <v>24</v>
      </c>
      <c r="H1797" s="13"/>
      <c r="I1797" s="21" t="s">
        <v>40</v>
      </c>
      <c r="J1797" s="22">
        <v>53747.0</v>
      </c>
      <c r="K1797" s="22">
        <v>213.0</v>
      </c>
      <c r="L1797" s="22">
        <v>53960.0</v>
      </c>
      <c r="M1797" s="22">
        <v>37.02</v>
      </c>
      <c r="N1797" s="14">
        <v>30.93894775</v>
      </c>
      <c r="O1797" s="14">
        <v>174408.0</v>
      </c>
      <c r="P1797" s="17" t="str">
        <f>VLOOKUP(D1797,Details!$C$1:$J$3719,3,FALSE)</f>
        <v>#N/A</v>
      </c>
      <c r="Q1797" s="18" t="str">
        <f>VLOOKUP(D1797,Details!$C$1:$J$3719,4,FALSE)</f>
        <v>#N/A</v>
      </c>
      <c r="R1797" s="17" t="str">
        <f>VLOOKUP(D1797,Details!$C$1:$J$3719,5,FALSE)</f>
        <v>#N/A</v>
      </c>
      <c r="S1797" s="18" t="str">
        <f>VLOOKUP(D1797,Details!$C$1:$J$3719,6,FALSE)</f>
        <v>#N/A</v>
      </c>
      <c r="T1797" s="18" t="str">
        <f>VLOOKUP(D1797,Details!$C$1:$J$3719,7,FALSE)</f>
        <v>#N/A</v>
      </c>
      <c r="U1797" s="18" t="str">
        <f>VLOOKUP(D1797,Details!$C$1:$J$3719,8,FALSE)</f>
        <v>#N/A</v>
      </c>
    </row>
    <row r="1798">
      <c r="A1798" s="5" t="s">
        <v>22</v>
      </c>
      <c r="B1798" s="5" t="s">
        <v>8458</v>
      </c>
      <c r="C1798" s="21" t="s">
        <v>24</v>
      </c>
      <c r="D1798" s="21" t="s">
        <v>8460</v>
      </c>
      <c r="E1798" s="21" t="s">
        <v>33</v>
      </c>
      <c r="F1798" s="22">
        <v>46.0</v>
      </c>
      <c r="G1798" s="21" t="s">
        <v>24</v>
      </c>
      <c r="H1798" s="13"/>
      <c r="I1798" s="21" t="s">
        <v>52</v>
      </c>
      <c r="J1798" s="22">
        <v>43751.0</v>
      </c>
      <c r="K1798" s="22">
        <v>119.0</v>
      </c>
      <c r="L1798" s="22">
        <v>43870.0</v>
      </c>
      <c r="M1798" s="22">
        <v>30.09</v>
      </c>
      <c r="N1798" s="14">
        <v>25.15366268</v>
      </c>
      <c r="O1798" s="14">
        <v>174408.0</v>
      </c>
      <c r="P1798" s="17" t="str">
        <f>VLOOKUP(D1798,Details!$C$1:$J$3719,3,FALSE)</f>
        <v>#N/A</v>
      </c>
      <c r="Q1798" s="18" t="str">
        <f>VLOOKUP(D1798,Details!$C$1:$J$3719,4,FALSE)</f>
        <v>#N/A</v>
      </c>
      <c r="R1798" s="17" t="str">
        <f>VLOOKUP(D1798,Details!$C$1:$J$3719,5,FALSE)</f>
        <v>#N/A</v>
      </c>
      <c r="S1798" s="18" t="str">
        <f>VLOOKUP(D1798,Details!$C$1:$J$3719,6,FALSE)</f>
        <v>#N/A</v>
      </c>
      <c r="T1798" s="18" t="str">
        <f>VLOOKUP(D1798,Details!$C$1:$J$3719,7,FALSE)</f>
        <v>#N/A</v>
      </c>
      <c r="U1798" s="18" t="str">
        <f>VLOOKUP(D1798,Details!$C$1:$J$3719,8,FALSE)</f>
        <v>#N/A</v>
      </c>
    </row>
    <row r="1799">
      <c r="A1799" s="5" t="s">
        <v>22</v>
      </c>
      <c r="B1799" s="5" t="s">
        <v>8458</v>
      </c>
      <c r="C1799" s="21" t="s">
        <v>24</v>
      </c>
      <c r="D1799" s="21" t="s">
        <v>8461</v>
      </c>
      <c r="E1799" s="21" t="s">
        <v>33</v>
      </c>
      <c r="F1799" s="22">
        <v>53.0</v>
      </c>
      <c r="G1799" s="21" t="s">
        <v>24</v>
      </c>
      <c r="H1799" s="13"/>
      <c r="I1799" s="21" t="s">
        <v>28</v>
      </c>
      <c r="J1799" s="22">
        <v>39463.0</v>
      </c>
      <c r="K1799" s="22">
        <v>62.0</v>
      </c>
      <c r="L1799" s="22">
        <v>39525.0</v>
      </c>
      <c r="M1799" s="22">
        <v>27.11</v>
      </c>
      <c r="N1799" s="14">
        <v>22.66237787</v>
      </c>
      <c r="O1799" s="14">
        <v>174408.0</v>
      </c>
      <c r="P1799" s="17">
        <f>VLOOKUP(D1799,Details!$C$1:$J$3719,3,FALSE)</f>
        <v>0</v>
      </c>
      <c r="Q1799" s="18" t="str">
        <f>VLOOKUP(D1799,Details!$C$1:$J$3719,4,FALSE)</f>
        <v>Post Graduate</v>
      </c>
      <c r="R1799" s="17">
        <f>VLOOKUP(D1799,Details!$C$1:$J$3719,5,FALSE)</f>
        <v>53</v>
      </c>
      <c r="S1799" s="18" t="str">
        <f>VLOOKUP(D1799,Details!$C$1:$J$3719,6,FALSE)</f>
        <v>Rs2,03,27,380 ~ 2Crore+</v>
      </c>
      <c r="T1799" s="18" t="str">
        <f>VLOOKUP(D1799,Details!$C$1:$J$3719,7,FALSE)</f>
        <v>Rs0 ~ </v>
      </c>
      <c r="U1799" s="18" t="str">
        <f>VLOOKUP(D1799,Details!$C$1:$J$3719,8,FALSE)</f>
        <v/>
      </c>
    </row>
    <row r="1800">
      <c r="A1800" s="5" t="s">
        <v>22</v>
      </c>
      <c r="B1800" s="5" t="s">
        <v>8458</v>
      </c>
      <c r="C1800" s="21" t="s">
        <v>24</v>
      </c>
      <c r="D1800" s="21" t="s">
        <v>8462</v>
      </c>
      <c r="E1800" s="21" t="s">
        <v>33</v>
      </c>
      <c r="F1800" s="22">
        <v>29.0</v>
      </c>
      <c r="G1800" s="21" t="s">
        <v>253</v>
      </c>
      <c r="H1800" s="13"/>
      <c r="I1800" s="21" t="s">
        <v>219</v>
      </c>
      <c r="J1800" s="22">
        <v>2436.0</v>
      </c>
      <c r="K1800" s="22">
        <v>0.0</v>
      </c>
      <c r="L1800" s="22">
        <v>2436.0</v>
      </c>
      <c r="M1800" s="22">
        <v>1.67</v>
      </c>
      <c r="N1800" s="14">
        <v>1.396724921</v>
      </c>
      <c r="O1800" s="14">
        <v>174408.0</v>
      </c>
      <c r="P1800" s="17" t="str">
        <f>VLOOKUP(D1800,Details!$C$1:$J$3719,3,FALSE)</f>
        <v>#N/A</v>
      </c>
      <c r="Q1800" s="18" t="str">
        <f>VLOOKUP(D1800,Details!$C$1:$J$3719,4,FALSE)</f>
        <v>#N/A</v>
      </c>
      <c r="R1800" s="17" t="str">
        <f>VLOOKUP(D1800,Details!$C$1:$J$3719,5,FALSE)</f>
        <v>#N/A</v>
      </c>
      <c r="S1800" s="18" t="str">
        <f>VLOOKUP(D1800,Details!$C$1:$J$3719,6,FALSE)</f>
        <v>#N/A</v>
      </c>
      <c r="T1800" s="18" t="str">
        <f>VLOOKUP(D1800,Details!$C$1:$J$3719,7,FALSE)</f>
        <v>#N/A</v>
      </c>
      <c r="U1800" s="18" t="str">
        <f>VLOOKUP(D1800,Details!$C$1:$J$3719,8,FALSE)</f>
        <v>#N/A</v>
      </c>
    </row>
    <row r="1801">
      <c r="A1801" s="5" t="s">
        <v>22</v>
      </c>
      <c r="B1801" s="5" t="s">
        <v>8458</v>
      </c>
      <c r="C1801" s="21" t="s">
        <v>24</v>
      </c>
      <c r="D1801" s="21" t="s">
        <v>8463</v>
      </c>
      <c r="E1801" s="21" t="s">
        <v>346</v>
      </c>
      <c r="F1801" s="22">
        <v>36.0</v>
      </c>
      <c r="G1801" s="21" t="s">
        <v>24</v>
      </c>
      <c r="H1801" s="13"/>
      <c r="I1801" s="21" t="s">
        <v>35</v>
      </c>
      <c r="J1801" s="22">
        <v>1464.0</v>
      </c>
      <c r="K1801" s="22">
        <v>1.0</v>
      </c>
      <c r="L1801" s="22">
        <v>1465.0</v>
      </c>
      <c r="M1801" s="22">
        <v>1.0</v>
      </c>
      <c r="N1801" s="14">
        <v>0.839984404</v>
      </c>
      <c r="O1801" s="14">
        <v>174408.0</v>
      </c>
      <c r="P1801" s="17" t="str">
        <f>VLOOKUP(D1801,Details!$C$1:$J$3719,3,FALSE)</f>
        <v>#N/A</v>
      </c>
      <c r="Q1801" s="18" t="str">
        <f>VLOOKUP(D1801,Details!$C$1:$J$3719,4,FALSE)</f>
        <v>#N/A</v>
      </c>
      <c r="R1801" s="17" t="str">
        <f>VLOOKUP(D1801,Details!$C$1:$J$3719,5,FALSE)</f>
        <v>#N/A</v>
      </c>
      <c r="S1801" s="18" t="str">
        <f>VLOOKUP(D1801,Details!$C$1:$J$3719,6,FALSE)</f>
        <v>#N/A</v>
      </c>
      <c r="T1801" s="18" t="str">
        <f>VLOOKUP(D1801,Details!$C$1:$J$3719,7,FALSE)</f>
        <v>#N/A</v>
      </c>
      <c r="U1801" s="18" t="str">
        <f>VLOOKUP(D1801,Details!$C$1:$J$3719,8,FALSE)</f>
        <v>#N/A</v>
      </c>
    </row>
    <row r="1802">
      <c r="A1802" s="5" t="s">
        <v>22</v>
      </c>
      <c r="B1802" s="5" t="s">
        <v>8458</v>
      </c>
      <c r="C1802" s="21" t="s">
        <v>24</v>
      </c>
      <c r="D1802" s="21" t="s">
        <v>8464</v>
      </c>
      <c r="E1802" s="21" t="s">
        <v>33</v>
      </c>
      <c r="F1802" s="22">
        <v>59.0</v>
      </c>
      <c r="G1802" s="21" t="s">
        <v>24</v>
      </c>
      <c r="H1802" s="13"/>
      <c r="I1802" s="21" t="s">
        <v>73</v>
      </c>
      <c r="J1802" s="22">
        <v>1416.0</v>
      </c>
      <c r="K1802" s="22">
        <v>0.0</v>
      </c>
      <c r="L1802" s="22">
        <v>1416.0</v>
      </c>
      <c r="M1802" s="22">
        <v>0.97</v>
      </c>
      <c r="N1802" s="14">
        <v>0.811889363</v>
      </c>
      <c r="O1802" s="14">
        <v>174408.0</v>
      </c>
      <c r="P1802" s="17" t="str">
        <f>VLOOKUP(D1802,Details!$C$1:$J$3719,3,FALSE)</f>
        <v>#N/A</v>
      </c>
      <c r="Q1802" s="18" t="str">
        <f>VLOOKUP(D1802,Details!$C$1:$J$3719,4,FALSE)</f>
        <v>#N/A</v>
      </c>
      <c r="R1802" s="17" t="str">
        <f>VLOOKUP(D1802,Details!$C$1:$J$3719,5,FALSE)</f>
        <v>#N/A</v>
      </c>
      <c r="S1802" s="18" t="str">
        <f>VLOOKUP(D1802,Details!$C$1:$J$3719,6,FALSE)</f>
        <v>#N/A</v>
      </c>
      <c r="T1802" s="18" t="str">
        <f>VLOOKUP(D1802,Details!$C$1:$J$3719,7,FALSE)</f>
        <v>#N/A</v>
      </c>
      <c r="U1802" s="18" t="str">
        <f>VLOOKUP(D1802,Details!$C$1:$J$3719,8,FALSE)</f>
        <v>#N/A</v>
      </c>
    </row>
    <row r="1803">
      <c r="A1803" s="5" t="s">
        <v>22</v>
      </c>
      <c r="B1803" s="5" t="s">
        <v>8458</v>
      </c>
      <c r="C1803" s="21" t="s">
        <v>24</v>
      </c>
      <c r="D1803" s="21" t="s">
        <v>8465</v>
      </c>
      <c r="E1803" s="21" t="s">
        <v>33</v>
      </c>
      <c r="F1803" s="22">
        <v>34.0</v>
      </c>
      <c r="G1803" s="21" t="s">
        <v>24</v>
      </c>
      <c r="H1803" s="13"/>
      <c r="I1803" s="21" t="s">
        <v>1024</v>
      </c>
      <c r="J1803" s="22">
        <v>1261.0</v>
      </c>
      <c r="K1803" s="22">
        <v>0.0</v>
      </c>
      <c r="L1803" s="22">
        <v>1261.0</v>
      </c>
      <c r="M1803" s="22">
        <v>0.87</v>
      </c>
      <c r="N1803" s="14">
        <v>0.723017293</v>
      </c>
      <c r="O1803" s="14">
        <v>174408.0</v>
      </c>
      <c r="P1803" s="17" t="str">
        <f>VLOOKUP(D1803,Details!$C$1:$J$3719,3,FALSE)</f>
        <v>#N/A</v>
      </c>
      <c r="Q1803" s="18" t="str">
        <f>VLOOKUP(D1803,Details!$C$1:$J$3719,4,FALSE)</f>
        <v>#N/A</v>
      </c>
      <c r="R1803" s="17" t="str">
        <f>VLOOKUP(D1803,Details!$C$1:$J$3719,5,FALSE)</f>
        <v>#N/A</v>
      </c>
      <c r="S1803" s="18" t="str">
        <f>VLOOKUP(D1803,Details!$C$1:$J$3719,6,FALSE)</f>
        <v>#N/A</v>
      </c>
      <c r="T1803" s="18" t="str">
        <f>VLOOKUP(D1803,Details!$C$1:$J$3719,7,FALSE)</f>
        <v>#N/A</v>
      </c>
      <c r="U1803" s="18" t="str">
        <f>VLOOKUP(D1803,Details!$C$1:$J$3719,8,FALSE)</f>
        <v>#N/A</v>
      </c>
    </row>
    <row r="1804">
      <c r="A1804" s="5" t="s">
        <v>22</v>
      </c>
      <c r="B1804" s="5" t="s">
        <v>8458</v>
      </c>
      <c r="C1804" s="21" t="s">
        <v>24</v>
      </c>
      <c r="D1804" s="21" t="s">
        <v>8466</v>
      </c>
      <c r="E1804" s="21" t="s">
        <v>33</v>
      </c>
      <c r="F1804" s="22">
        <v>36.0</v>
      </c>
      <c r="G1804" s="21" t="s">
        <v>24</v>
      </c>
      <c r="H1804" s="13"/>
      <c r="I1804" s="21" t="s">
        <v>48</v>
      </c>
      <c r="J1804" s="22">
        <v>1059.0</v>
      </c>
      <c r="K1804" s="22">
        <v>1.0</v>
      </c>
      <c r="L1804" s="22">
        <v>1060.0</v>
      </c>
      <c r="M1804" s="22">
        <v>0.73</v>
      </c>
      <c r="N1804" s="14">
        <v>0.607770286</v>
      </c>
      <c r="O1804" s="14">
        <v>174408.0</v>
      </c>
      <c r="P1804" s="17" t="str">
        <f>VLOOKUP(D1804,Details!$C$1:$J$3719,3,FALSE)</f>
        <v>#N/A</v>
      </c>
      <c r="Q1804" s="18" t="str">
        <f>VLOOKUP(D1804,Details!$C$1:$J$3719,4,FALSE)</f>
        <v>#N/A</v>
      </c>
      <c r="R1804" s="17" t="str">
        <f>VLOOKUP(D1804,Details!$C$1:$J$3719,5,FALSE)</f>
        <v>#N/A</v>
      </c>
      <c r="S1804" s="18" t="str">
        <f>VLOOKUP(D1804,Details!$C$1:$J$3719,6,FALSE)</f>
        <v>#N/A</v>
      </c>
      <c r="T1804" s="18" t="str">
        <f>VLOOKUP(D1804,Details!$C$1:$J$3719,7,FALSE)</f>
        <v>#N/A</v>
      </c>
      <c r="U1804" s="18" t="str">
        <f>VLOOKUP(D1804,Details!$C$1:$J$3719,8,FALSE)</f>
        <v>#N/A</v>
      </c>
    </row>
    <row r="1805">
      <c r="A1805" s="5" t="s">
        <v>22</v>
      </c>
      <c r="B1805" s="5" t="s">
        <v>8458</v>
      </c>
      <c r="C1805" s="21" t="s">
        <v>24</v>
      </c>
      <c r="D1805" s="21" t="s">
        <v>8467</v>
      </c>
      <c r="E1805" s="21" t="s">
        <v>346</v>
      </c>
      <c r="F1805" s="22">
        <v>40.0</v>
      </c>
      <c r="G1805" s="21" t="s">
        <v>24</v>
      </c>
      <c r="H1805" s="13"/>
      <c r="I1805" s="21" t="s">
        <v>57</v>
      </c>
      <c r="J1805" s="22">
        <v>780.0</v>
      </c>
      <c r="K1805" s="22">
        <v>0.0</v>
      </c>
      <c r="L1805" s="22">
        <v>780.0</v>
      </c>
      <c r="M1805" s="22">
        <v>0.54</v>
      </c>
      <c r="N1805" s="14">
        <v>0.447227191</v>
      </c>
      <c r="O1805" s="14">
        <v>174408.0</v>
      </c>
      <c r="P1805" s="17" t="str">
        <f>VLOOKUP(D1805,Details!$C$1:$J$3719,3,FALSE)</f>
        <v>#N/A</v>
      </c>
      <c r="Q1805" s="18" t="str">
        <f>VLOOKUP(D1805,Details!$C$1:$J$3719,4,FALSE)</f>
        <v>#N/A</v>
      </c>
      <c r="R1805" s="17" t="str">
        <f>VLOOKUP(D1805,Details!$C$1:$J$3719,5,FALSE)</f>
        <v>#N/A</v>
      </c>
      <c r="S1805" s="18" t="str">
        <f>VLOOKUP(D1805,Details!$C$1:$J$3719,6,FALSE)</f>
        <v>#N/A</v>
      </c>
      <c r="T1805" s="18" t="str">
        <f>VLOOKUP(D1805,Details!$C$1:$J$3719,7,FALSE)</f>
        <v>#N/A</v>
      </c>
      <c r="U1805" s="18" t="str">
        <f>VLOOKUP(D1805,Details!$C$1:$J$3719,8,FALSE)</f>
        <v>#N/A</v>
      </c>
    </row>
    <row r="1806">
      <c r="A1806" s="5" t="s">
        <v>22</v>
      </c>
      <c r="B1806" s="5" t="s">
        <v>8468</v>
      </c>
      <c r="C1806" s="21" t="s">
        <v>253</v>
      </c>
      <c r="D1806" s="21" t="s">
        <v>8469</v>
      </c>
      <c r="E1806" s="21" t="s">
        <v>33</v>
      </c>
      <c r="F1806" s="22">
        <v>54.0</v>
      </c>
      <c r="G1806" s="21" t="s">
        <v>253</v>
      </c>
      <c r="H1806" s="13"/>
      <c r="I1806" s="21" t="s">
        <v>40</v>
      </c>
      <c r="J1806" s="22">
        <v>50324.0</v>
      </c>
      <c r="K1806" s="22">
        <v>374.0</v>
      </c>
      <c r="L1806" s="22">
        <v>50698.0</v>
      </c>
      <c r="M1806" s="22">
        <v>32.11</v>
      </c>
      <c r="N1806" s="14">
        <v>24.04823118</v>
      </c>
      <c r="O1806" s="14">
        <v>210818.0</v>
      </c>
      <c r="P1806" s="17">
        <f>VLOOKUP(D1806,Details!$C$1:$J$3719,3,FALSE)</f>
        <v>0</v>
      </c>
      <c r="Q1806" s="18" t="str">
        <f>VLOOKUP(D1806,Details!$C$1:$J$3719,4,FALSE)</f>
        <v>Post Graduate</v>
      </c>
      <c r="R1806" s="17">
        <f>VLOOKUP(D1806,Details!$C$1:$J$3719,5,FALSE)</f>
        <v>54</v>
      </c>
      <c r="S1806" s="18" t="str">
        <f>VLOOKUP(D1806,Details!$C$1:$J$3719,6,FALSE)</f>
        <v>Rs30,14,000 ~ 30Lacs+</v>
      </c>
      <c r="T1806" s="18" t="str">
        <f>VLOOKUP(D1806,Details!$C$1:$J$3719,7,FALSE)</f>
        <v>Rs0 ~ </v>
      </c>
      <c r="U1806" s="18" t="str">
        <f>VLOOKUP(D1806,Details!$C$1:$J$3719,8,FALSE)</f>
        <v>Y</v>
      </c>
    </row>
    <row r="1807">
      <c r="A1807" s="5" t="s">
        <v>22</v>
      </c>
      <c r="B1807" s="5" t="s">
        <v>8468</v>
      </c>
      <c r="C1807" s="21" t="s">
        <v>253</v>
      </c>
      <c r="D1807" s="21" t="s">
        <v>8470</v>
      </c>
      <c r="E1807" s="21" t="s">
        <v>33</v>
      </c>
      <c r="F1807" s="22">
        <v>42.0</v>
      </c>
      <c r="G1807" s="21" t="s">
        <v>253</v>
      </c>
      <c r="H1807" s="13"/>
      <c r="I1807" s="21" t="s">
        <v>28</v>
      </c>
      <c r="J1807" s="22">
        <v>49927.0</v>
      </c>
      <c r="K1807" s="22">
        <v>115.0</v>
      </c>
      <c r="L1807" s="22">
        <v>50042.0</v>
      </c>
      <c r="M1807" s="22">
        <v>31.69</v>
      </c>
      <c r="N1807" s="14">
        <v>23.7370623</v>
      </c>
      <c r="O1807" s="14">
        <v>210818.0</v>
      </c>
      <c r="P1807" s="17">
        <f>VLOOKUP(D1807,Details!$C$1:$J$3719,3,FALSE)</f>
        <v>15</v>
      </c>
      <c r="Q1807" s="18" t="str">
        <f>VLOOKUP(D1807,Details!$C$1:$J$3719,4,FALSE)</f>
        <v>Post Graduate</v>
      </c>
      <c r="R1807" s="17">
        <f>VLOOKUP(D1807,Details!$C$1:$J$3719,5,FALSE)</f>
        <v>45</v>
      </c>
      <c r="S1807" s="18" t="str">
        <f>VLOOKUP(D1807,Details!$C$1:$J$3719,6,FALSE)</f>
        <v>Rs22,08,000 ~ 22Lacs+</v>
      </c>
      <c r="T1807" s="18" t="str">
        <f>VLOOKUP(D1807,Details!$C$1:$J$3719,7,FALSE)</f>
        <v>Rs80,000 ~ 80Thou+</v>
      </c>
      <c r="U1807" s="18" t="str">
        <f>VLOOKUP(D1807,Details!$C$1:$J$3719,8,FALSE)</f>
        <v/>
      </c>
    </row>
    <row r="1808">
      <c r="A1808" s="5" t="s">
        <v>22</v>
      </c>
      <c r="B1808" s="5" t="s">
        <v>8468</v>
      </c>
      <c r="C1808" s="21" t="s">
        <v>253</v>
      </c>
      <c r="D1808" s="21" t="s">
        <v>8471</v>
      </c>
      <c r="E1808" s="21" t="s">
        <v>33</v>
      </c>
      <c r="F1808" s="22">
        <v>52.0</v>
      </c>
      <c r="G1808" s="21" t="s">
        <v>253</v>
      </c>
      <c r="H1808" s="13"/>
      <c r="I1808" s="21" t="s">
        <v>52</v>
      </c>
      <c r="J1808" s="22">
        <v>49105.0</v>
      </c>
      <c r="K1808" s="22">
        <v>159.0</v>
      </c>
      <c r="L1808" s="22">
        <v>49264.0</v>
      </c>
      <c r="M1808" s="22">
        <v>31.2</v>
      </c>
      <c r="N1808" s="14">
        <v>23.3680236</v>
      </c>
      <c r="O1808" s="14">
        <v>210818.0</v>
      </c>
      <c r="P1808" s="17">
        <f>VLOOKUP(D1808,Details!$C$1:$J$3719,3,FALSE)</f>
        <v>0</v>
      </c>
      <c r="Q1808" s="18" t="str">
        <f>VLOOKUP(D1808,Details!$C$1:$J$3719,4,FALSE)</f>
        <v>Graduate</v>
      </c>
      <c r="R1808" s="17">
        <f>VLOOKUP(D1808,Details!$C$1:$J$3719,5,FALSE)</f>
        <v>52</v>
      </c>
      <c r="S1808" s="18" t="str">
        <f>VLOOKUP(D1808,Details!$C$1:$J$3719,6,FALSE)</f>
        <v>Rs29,31,000 ~ 29Lacs+</v>
      </c>
      <c r="T1808" s="18" t="str">
        <f>VLOOKUP(D1808,Details!$C$1:$J$3719,7,FALSE)</f>
        <v>Rs4,98,000 ~ 4Lacs+</v>
      </c>
      <c r="U1808" s="18" t="str">
        <f>VLOOKUP(D1808,Details!$C$1:$J$3719,8,FALSE)</f>
        <v/>
      </c>
    </row>
    <row r="1809">
      <c r="A1809" s="5" t="s">
        <v>22</v>
      </c>
      <c r="B1809" s="5" t="s">
        <v>8468</v>
      </c>
      <c r="C1809" s="21" t="s">
        <v>253</v>
      </c>
      <c r="D1809" s="21" t="s">
        <v>8472</v>
      </c>
      <c r="E1809" s="21" t="s">
        <v>33</v>
      </c>
      <c r="F1809" s="22">
        <v>38.0</v>
      </c>
      <c r="G1809" s="21" t="s">
        <v>253</v>
      </c>
      <c r="H1809" s="13"/>
      <c r="I1809" s="21" t="s">
        <v>44</v>
      </c>
      <c r="J1809" s="22">
        <v>1728.0</v>
      </c>
      <c r="K1809" s="22">
        <v>30.0</v>
      </c>
      <c r="L1809" s="22">
        <v>1758.0</v>
      </c>
      <c r="M1809" s="22">
        <v>1.11</v>
      </c>
      <c r="N1809" s="14">
        <v>0.833894639</v>
      </c>
      <c r="O1809" s="14">
        <v>210818.0</v>
      </c>
      <c r="P1809" s="17">
        <f>VLOOKUP(D1809,Details!$C$1:$J$3719,3,FALSE)</f>
        <v>0</v>
      </c>
      <c r="Q1809" s="18" t="str">
        <f>VLOOKUP(D1809,Details!$C$1:$J$3719,4,FALSE)</f>
        <v>Not Given</v>
      </c>
      <c r="R1809" s="17">
        <f>VLOOKUP(D1809,Details!$C$1:$J$3719,5,FALSE)</f>
        <v>38</v>
      </c>
      <c r="S1809" s="18" t="str">
        <f>VLOOKUP(D1809,Details!$C$1:$J$3719,6,FALSE)</f>
        <v>Rs25,000 ~ 25Thou+</v>
      </c>
      <c r="T1809" s="18" t="str">
        <f>VLOOKUP(D1809,Details!$C$1:$J$3719,7,FALSE)</f>
        <v>Rs0 ~ </v>
      </c>
      <c r="U1809" s="18" t="str">
        <f>VLOOKUP(D1809,Details!$C$1:$J$3719,8,FALSE)</f>
        <v/>
      </c>
    </row>
    <row r="1810">
      <c r="A1810" s="5" t="s">
        <v>22</v>
      </c>
      <c r="B1810" s="5" t="s">
        <v>8468</v>
      </c>
      <c r="C1810" s="21" t="s">
        <v>253</v>
      </c>
      <c r="D1810" s="21" t="s">
        <v>8473</v>
      </c>
      <c r="E1810" s="21" t="s">
        <v>33</v>
      </c>
      <c r="F1810" s="22">
        <v>33.0</v>
      </c>
      <c r="G1810" s="21" t="s">
        <v>253</v>
      </c>
      <c r="H1810" s="13"/>
      <c r="I1810" s="21" t="s">
        <v>48</v>
      </c>
      <c r="J1810" s="22">
        <v>1402.0</v>
      </c>
      <c r="K1810" s="22">
        <v>0.0</v>
      </c>
      <c r="L1810" s="22">
        <v>1402.0</v>
      </c>
      <c r="M1810" s="22">
        <v>0.89</v>
      </c>
      <c r="N1810" s="14">
        <v>0.665028603</v>
      </c>
      <c r="O1810" s="14">
        <v>210818.0</v>
      </c>
      <c r="P1810" s="17">
        <f>VLOOKUP(D1810,Details!$C$1:$J$3719,3,FALSE)</f>
        <v>0</v>
      </c>
      <c r="Q1810" s="18" t="str">
        <f>VLOOKUP(D1810,Details!$C$1:$J$3719,4,FALSE)</f>
        <v>Post Graduate</v>
      </c>
      <c r="R1810" s="17">
        <f>VLOOKUP(D1810,Details!$C$1:$J$3719,5,FALSE)</f>
        <v>33</v>
      </c>
      <c r="S1810" s="18" t="str">
        <f>VLOOKUP(D1810,Details!$C$1:$J$3719,6,FALSE)</f>
        <v>Nil</v>
      </c>
      <c r="T1810" s="18" t="str">
        <f>VLOOKUP(D1810,Details!$C$1:$J$3719,7,FALSE)</f>
        <v>Rs0 ~ </v>
      </c>
      <c r="U1810" s="18" t="str">
        <f>VLOOKUP(D1810,Details!$C$1:$J$3719,8,FALSE)</f>
        <v/>
      </c>
    </row>
    <row r="1811">
      <c r="A1811" s="5" t="s">
        <v>22</v>
      </c>
      <c r="B1811" s="5" t="s">
        <v>8468</v>
      </c>
      <c r="C1811" s="21" t="s">
        <v>253</v>
      </c>
      <c r="D1811" s="21" t="s">
        <v>8474</v>
      </c>
      <c r="E1811" s="21" t="s">
        <v>33</v>
      </c>
      <c r="F1811" s="22">
        <v>49.0</v>
      </c>
      <c r="G1811" s="21" t="s">
        <v>253</v>
      </c>
      <c r="H1811" s="13"/>
      <c r="I1811" s="21" t="s">
        <v>73</v>
      </c>
      <c r="J1811" s="22">
        <v>1356.0</v>
      </c>
      <c r="K1811" s="22">
        <v>3.0</v>
      </c>
      <c r="L1811" s="22">
        <v>1359.0</v>
      </c>
      <c r="M1811" s="22">
        <v>0.86</v>
      </c>
      <c r="N1811" s="14">
        <v>0.644631863</v>
      </c>
      <c r="O1811" s="14">
        <v>210818.0</v>
      </c>
      <c r="P1811" s="17">
        <f>VLOOKUP(D1811,Details!$C$1:$J$3719,3,FALSE)</f>
        <v>0</v>
      </c>
      <c r="Q1811" s="18" t="str">
        <f>VLOOKUP(D1811,Details!$C$1:$J$3719,4,FALSE)</f>
        <v>Post Graduate</v>
      </c>
      <c r="R1811" s="17">
        <f>VLOOKUP(D1811,Details!$C$1:$J$3719,5,FALSE)</f>
        <v>49</v>
      </c>
      <c r="S1811" s="18" t="str">
        <f>VLOOKUP(D1811,Details!$C$1:$J$3719,6,FALSE)</f>
        <v>Rs8,40,000 ~ 8Lacs+</v>
      </c>
      <c r="T1811" s="18" t="str">
        <f>VLOOKUP(D1811,Details!$C$1:$J$3719,7,FALSE)</f>
        <v>Rs0 ~ </v>
      </c>
      <c r="U1811" s="18" t="str">
        <f>VLOOKUP(D1811,Details!$C$1:$J$3719,8,FALSE)</f>
        <v/>
      </c>
    </row>
    <row r="1812">
      <c r="A1812" s="5" t="s">
        <v>22</v>
      </c>
      <c r="B1812" s="5" t="s">
        <v>8468</v>
      </c>
      <c r="C1812" s="21" t="s">
        <v>253</v>
      </c>
      <c r="D1812" s="21" t="s">
        <v>8475</v>
      </c>
      <c r="E1812" s="21" t="s">
        <v>33</v>
      </c>
      <c r="F1812" s="22">
        <v>30.0</v>
      </c>
      <c r="G1812" s="21" t="s">
        <v>253</v>
      </c>
      <c r="H1812" s="13"/>
      <c r="I1812" s="21" t="s">
        <v>35</v>
      </c>
      <c r="J1812" s="22">
        <v>1292.0</v>
      </c>
      <c r="K1812" s="22">
        <v>1.0</v>
      </c>
      <c r="L1812" s="22">
        <v>1293.0</v>
      </c>
      <c r="M1812" s="22">
        <v>0.82</v>
      </c>
      <c r="N1812" s="14">
        <v>0.613325238</v>
      </c>
      <c r="O1812" s="14">
        <v>210818.0</v>
      </c>
      <c r="P1812" s="17" t="str">
        <f>VLOOKUP(D1812,Details!$C$1:$J$3719,3,FALSE)</f>
        <v>#N/A</v>
      </c>
      <c r="Q1812" s="18" t="str">
        <f>VLOOKUP(D1812,Details!$C$1:$J$3719,4,FALSE)</f>
        <v>#N/A</v>
      </c>
      <c r="R1812" s="17" t="str">
        <f>VLOOKUP(D1812,Details!$C$1:$J$3719,5,FALSE)</f>
        <v>#N/A</v>
      </c>
      <c r="S1812" s="18" t="str">
        <f>VLOOKUP(D1812,Details!$C$1:$J$3719,6,FALSE)</f>
        <v>#N/A</v>
      </c>
      <c r="T1812" s="18" t="str">
        <f>VLOOKUP(D1812,Details!$C$1:$J$3719,7,FALSE)</f>
        <v>#N/A</v>
      </c>
      <c r="U1812" s="18" t="str">
        <f>VLOOKUP(D1812,Details!$C$1:$J$3719,8,FALSE)</f>
        <v>#N/A</v>
      </c>
    </row>
    <row r="1813">
      <c r="A1813" s="5" t="s">
        <v>22</v>
      </c>
      <c r="B1813" s="5" t="s">
        <v>8468</v>
      </c>
      <c r="C1813" s="21" t="s">
        <v>253</v>
      </c>
      <c r="D1813" s="21" t="s">
        <v>8476</v>
      </c>
      <c r="E1813" s="21" t="s">
        <v>33</v>
      </c>
      <c r="F1813" s="22">
        <v>36.0</v>
      </c>
      <c r="G1813" s="21" t="s">
        <v>253</v>
      </c>
      <c r="H1813" s="13"/>
      <c r="I1813" s="21" t="s">
        <v>4692</v>
      </c>
      <c r="J1813" s="22">
        <v>786.0</v>
      </c>
      <c r="K1813" s="22">
        <v>0.0</v>
      </c>
      <c r="L1813" s="22">
        <v>786.0</v>
      </c>
      <c r="M1813" s="22">
        <v>0.5</v>
      </c>
      <c r="N1813" s="14">
        <v>0.372833439</v>
      </c>
      <c r="O1813" s="14">
        <v>210818.0</v>
      </c>
      <c r="P1813" s="17">
        <f>VLOOKUP(D1813,Details!$C$1:$J$3719,3,FALSE)</f>
        <v>0</v>
      </c>
      <c r="Q1813" s="18" t="str">
        <f>VLOOKUP(D1813,Details!$C$1:$J$3719,4,FALSE)</f>
        <v>Not Given</v>
      </c>
      <c r="R1813" s="17">
        <f>VLOOKUP(D1813,Details!$C$1:$J$3719,5,FALSE)</f>
        <v>36</v>
      </c>
      <c r="S1813" s="18" t="str">
        <f>VLOOKUP(D1813,Details!$C$1:$J$3719,6,FALSE)</f>
        <v>Nil</v>
      </c>
      <c r="T1813" s="18" t="str">
        <f>VLOOKUP(D1813,Details!$C$1:$J$3719,7,FALSE)</f>
        <v>Rs0 ~ </v>
      </c>
      <c r="U1813" s="18" t="str">
        <f>VLOOKUP(D1813,Details!$C$1:$J$3719,8,FALSE)</f>
        <v/>
      </c>
    </row>
    <row r="1814">
      <c r="A1814" s="5" t="s">
        <v>22</v>
      </c>
      <c r="B1814" s="5" t="s">
        <v>8468</v>
      </c>
      <c r="C1814" s="21" t="s">
        <v>253</v>
      </c>
      <c r="D1814" s="21" t="s">
        <v>8477</v>
      </c>
      <c r="E1814" s="21" t="s">
        <v>33</v>
      </c>
      <c r="F1814" s="22">
        <v>45.0</v>
      </c>
      <c r="G1814" s="21" t="s">
        <v>253</v>
      </c>
      <c r="H1814" s="13"/>
      <c r="I1814" s="21" t="s">
        <v>48</v>
      </c>
      <c r="J1814" s="22">
        <v>666.0</v>
      </c>
      <c r="K1814" s="22">
        <v>0.0</v>
      </c>
      <c r="L1814" s="22">
        <v>666.0</v>
      </c>
      <c r="M1814" s="22">
        <v>0.42</v>
      </c>
      <c r="N1814" s="14">
        <v>0.315912304</v>
      </c>
      <c r="O1814" s="14">
        <v>210818.0</v>
      </c>
      <c r="P1814" s="17">
        <f>VLOOKUP(D1814,Details!$C$1:$J$3719,3,FALSE)</f>
        <v>1</v>
      </c>
      <c r="Q1814" s="18" t="str">
        <f>VLOOKUP(D1814,Details!$C$1:$J$3719,4,FALSE)</f>
        <v>Not Given</v>
      </c>
      <c r="R1814" s="17">
        <f>VLOOKUP(D1814,Details!$C$1:$J$3719,5,FALSE)</f>
        <v>45</v>
      </c>
      <c r="S1814" s="18" t="str">
        <f>VLOOKUP(D1814,Details!$C$1:$J$3719,6,FALSE)</f>
        <v>Rs1,06,000 ~ 1Lacs+</v>
      </c>
      <c r="T1814" s="18" t="str">
        <f>VLOOKUP(D1814,Details!$C$1:$J$3719,7,FALSE)</f>
        <v>Rs0 ~ </v>
      </c>
      <c r="U1814" s="18" t="str">
        <f>VLOOKUP(D1814,Details!$C$1:$J$3719,8,FALSE)</f>
        <v/>
      </c>
    </row>
    <row r="1815">
      <c r="A1815" s="5" t="s">
        <v>22</v>
      </c>
      <c r="B1815" s="5" t="s">
        <v>8468</v>
      </c>
      <c r="C1815" s="21" t="s">
        <v>253</v>
      </c>
      <c r="D1815" s="21" t="s">
        <v>8478</v>
      </c>
      <c r="E1815" s="21" t="s">
        <v>33</v>
      </c>
      <c r="F1815" s="22">
        <v>34.0</v>
      </c>
      <c r="G1815" s="21" t="s">
        <v>253</v>
      </c>
      <c r="H1815" s="13"/>
      <c r="I1815" s="21" t="s">
        <v>48</v>
      </c>
      <c r="J1815" s="22">
        <v>622.0</v>
      </c>
      <c r="K1815" s="22">
        <v>0.0</v>
      </c>
      <c r="L1815" s="22">
        <v>622.0</v>
      </c>
      <c r="M1815" s="22">
        <v>0.39</v>
      </c>
      <c r="N1815" s="14">
        <v>0.29504122</v>
      </c>
      <c r="O1815" s="14">
        <v>210818.0</v>
      </c>
      <c r="P1815" s="17">
        <f>VLOOKUP(D1815,Details!$C$1:$J$3719,3,FALSE)</f>
        <v>0</v>
      </c>
      <c r="Q1815" s="18" t="str">
        <f>VLOOKUP(D1815,Details!$C$1:$J$3719,4,FALSE)</f>
        <v>Graduate</v>
      </c>
      <c r="R1815" s="17">
        <f>VLOOKUP(D1815,Details!$C$1:$J$3719,5,FALSE)</f>
        <v>34</v>
      </c>
      <c r="S1815" s="18" t="str">
        <f>VLOOKUP(D1815,Details!$C$1:$J$3719,6,FALSE)</f>
        <v>Nil</v>
      </c>
      <c r="T1815" s="18" t="str">
        <f>VLOOKUP(D1815,Details!$C$1:$J$3719,7,FALSE)</f>
        <v>Rs0 ~ </v>
      </c>
      <c r="U1815" s="18" t="str">
        <f>VLOOKUP(D1815,Details!$C$1:$J$3719,8,FALSE)</f>
        <v/>
      </c>
    </row>
    <row r="1816">
      <c r="A1816" s="5" t="s">
        <v>22</v>
      </c>
      <c r="B1816" s="5" t="s">
        <v>8479</v>
      </c>
      <c r="C1816" s="21" t="s">
        <v>24</v>
      </c>
      <c r="D1816" s="21" t="s">
        <v>8480</v>
      </c>
      <c r="E1816" s="21" t="s">
        <v>346</v>
      </c>
      <c r="F1816" s="22">
        <v>38.0</v>
      </c>
      <c r="G1816" s="21" t="s">
        <v>24</v>
      </c>
      <c r="H1816" s="13"/>
      <c r="I1816" s="21" t="s">
        <v>40</v>
      </c>
      <c r="J1816" s="22">
        <v>65066.0</v>
      </c>
      <c r="K1816" s="22">
        <v>399.0</v>
      </c>
      <c r="L1816" s="22">
        <v>65465.0</v>
      </c>
      <c r="M1816" s="22">
        <v>43.24</v>
      </c>
      <c r="N1816" s="14">
        <v>33.4334319</v>
      </c>
      <c r="O1816" s="14">
        <v>195807.0</v>
      </c>
      <c r="P1816" s="17">
        <f>VLOOKUP(D1816,Details!$C$1:$J$3719,3,FALSE)</f>
        <v>0</v>
      </c>
      <c r="Q1816" s="18" t="str">
        <f>VLOOKUP(D1816,Details!$C$1:$J$3719,4,FALSE)</f>
        <v>8th Pass</v>
      </c>
      <c r="R1816" s="17">
        <f>VLOOKUP(D1816,Details!$C$1:$J$3719,5,FALSE)</f>
        <v>38</v>
      </c>
      <c r="S1816" s="18" t="str">
        <f>VLOOKUP(D1816,Details!$C$1:$J$3719,6,FALSE)</f>
        <v>Rs86,07,771 ~ 86Lacs+</v>
      </c>
      <c r="T1816" s="18" t="str">
        <f>VLOOKUP(D1816,Details!$C$1:$J$3719,7,FALSE)</f>
        <v>Rs0 ~ </v>
      </c>
      <c r="U1816" s="18" t="str">
        <f>VLOOKUP(D1816,Details!$C$1:$J$3719,8,FALSE)</f>
        <v>Y</v>
      </c>
    </row>
    <row r="1817">
      <c r="A1817" s="5" t="s">
        <v>22</v>
      </c>
      <c r="B1817" s="5" t="s">
        <v>8479</v>
      </c>
      <c r="C1817" s="21" t="s">
        <v>24</v>
      </c>
      <c r="D1817" s="21" t="s">
        <v>8481</v>
      </c>
      <c r="E1817" s="21" t="s">
        <v>33</v>
      </c>
      <c r="F1817" s="22">
        <v>51.0</v>
      </c>
      <c r="G1817" s="21" t="s">
        <v>24</v>
      </c>
      <c r="H1817" s="13"/>
      <c r="I1817" s="21" t="s">
        <v>28</v>
      </c>
      <c r="J1817" s="22">
        <v>56878.0</v>
      </c>
      <c r="K1817" s="22">
        <v>300.0</v>
      </c>
      <c r="L1817" s="22">
        <v>57178.0</v>
      </c>
      <c r="M1817" s="22">
        <v>37.77</v>
      </c>
      <c r="N1817" s="14">
        <v>29.20120323</v>
      </c>
      <c r="O1817" s="14">
        <v>195807.0</v>
      </c>
      <c r="P1817" s="17">
        <f>VLOOKUP(D1817,Details!$C$1:$J$3719,3,FALSE)</f>
        <v>0</v>
      </c>
      <c r="Q1817" s="18" t="str">
        <f>VLOOKUP(D1817,Details!$C$1:$J$3719,4,FALSE)</f>
        <v>Graduate</v>
      </c>
      <c r="R1817" s="17">
        <f>VLOOKUP(D1817,Details!$C$1:$J$3719,5,FALSE)</f>
        <v>51</v>
      </c>
      <c r="S1817" s="18" t="str">
        <f>VLOOKUP(D1817,Details!$C$1:$J$3719,6,FALSE)</f>
        <v>Rs2,30,55,489 ~ 2Crore+</v>
      </c>
      <c r="T1817" s="18" t="str">
        <f>VLOOKUP(D1817,Details!$C$1:$J$3719,7,FALSE)</f>
        <v>Rs5,13,571 ~ 5Lacs+</v>
      </c>
      <c r="U1817" s="18" t="str">
        <f>VLOOKUP(D1817,Details!$C$1:$J$3719,8,FALSE)</f>
        <v/>
      </c>
    </row>
    <row r="1818">
      <c r="A1818" s="5" t="s">
        <v>22</v>
      </c>
      <c r="B1818" s="5" t="s">
        <v>8479</v>
      </c>
      <c r="C1818" s="21" t="s">
        <v>24</v>
      </c>
      <c r="D1818" s="21" t="s">
        <v>8482</v>
      </c>
      <c r="E1818" s="21" t="s">
        <v>33</v>
      </c>
      <c r="F1818" s="22">
        <v>54.0</v>
      </c>
      <c r="G1818" s="21" t="s">
        <v>24</v>
      </c>
      <c r="H1818" s="13"/>
      <c r="I1818" s="21" t="s">
        <v>52</v>
      </c>
      <c r="J1818" s="22">
        <v>18897.0</v>
      </c>
      <c r="K1818" s="22">
        <v>20.0</v>
      </c>
      <c r="L1818" s="22">
        <v>18917.0</v>
      </c>
      <c r="M1818" s="22">
        <v>12.49</v>
      </c>
      <c r="N1818" s="14">
        <v>9.661043783</v>
      </c>
      <c r="O1818" s="14">
        <v>195807.0</v>
      </c>
      <c r="P1818" s="17">
        <f>VLOOKUP(D1818,Details!$C$1:$J$3719,3,FALSE)</f>
        <v>1</v>
      </c>
      <c r="Q1818" s="18" t="str">
        <f>VLOOKUP(D1818,Details!$C$1:$J$3719,4,FALSE)</f>
        <v>Not Given</v>
      </c>
      <c r="R1818" s="17">
        <f>VLOOKUP(D1818,Details!$C$1:$J$3719,5,FALSE)</f>
        <v>54</v>
      </c>
      <c r="S1818" s="18" t="str">
        <f>VLOOKUP(D1818,Details!$C$1:$J$3719,6,FALSE)</f>
        <v>Nil</v>
      </c>
      <c r="T1818" s="18" t="str">
        <f>VLOOKUP(D1818,Details!$C$1:$J$3719,7,FALSE)</f>
        <v>Rs0 ~ </v>
      </c>
      <c r="U1818" s="18" t="str">
        <f>VLOOKUP(D1818,Details!$C$1:$J$3719,8,FALSE)</f>
        <v/>
      </c>
    </row>
    <row r="1819">
      <c r="A1819" s="5" t="s">
        <v>22</v>
      </c>
      <c r="B1819" s="5" t="s">
        <v>8479</v>
      </c>
      <c r="C1819" s="21" t="s">
        <v>24</v>
      </c>
      <c r="D1819" s="21" t="s">
        <v>8483</v>
      </c>
      <c r="E1819" s="21" t="s">
        <v>33</v>
      </c>
      <c r="F1819" s="22">
        <v>41.0</v>
      </c>
      <c r="G1819" s="21" t="s">
        <v>24</v>
      </c>
      <c r="H1819" s="13"/>
      <c r="I1819" s="21" t="s">
        <v>73</v>
      </c>
      <c r="J1819" s="22">
        <v>3152.0</v>
      </c>
      <c r="K1819" s="22">
        <v>0.0</v>
      </c>
      <c r="L1819" s="22">
        <v>3152.0</v>
      </c>
      <c r="M1819" s="22">
        <v>2.08</v>
      </c>
      <c r="N1819" s="14">
        <v>1.609748375</v>
      </c>
      <c r="O1819" s="14">
        <v>195807.0</v>
      </c>
      <c r="P1819" s="17">
        <f>VLOOKUP(D1819,Details!$C$1:$J$3719,3,FALSE)</f>
        <v>0</v>
      </c>
      <c r="Q1819" s="18" t="str">
        <f>VLOOKUP(D1819,Details!$C$1:$J$3719,4,FALSE)</f>
        <v>Graduate</v>
      </c>
      <c r="R1819" s="17">
        <f>VLOOKUP(D1819,Details!$C$1:$J$3719,5,FALSE)</f>
        <v>41</v>
      </c>
      <c r="S1819" s="18" t="str">
        <f>VLOOKUP(D1819,Details!$C$1:$J$3719,6,FALSE)</f>
        <v>Rs37,41,000 ~ 37Lacs+</v>
      </c>
      <c r="T1819" s="18" t="str">
        <f>VLOOKUP(D1819,Details!$C$1:$J$3719,7,FALSE)</f>
        <v>Rs2,50,000 ~ 2Lacs+</v>
      </c>
      <c r="U1819" s="18" t="str">
        <f>VLOOKUP(D1819,Details!$C$1:$J$3719,8,FALSE)</f>
        <v/>
      </c>
    </row>
    <row r="1820">
      <c r="A1820" s="5" t="s">
        <v>22</v>
      </c>
      <c r="B1820" s="5" t="s">
        <v>8479</v>
      </c>
      <c r="C1820" s="21" t="s">
        <v>24</v>
      </c>
      <c r="D1820" s="21" t="s">
        <v>8484</v>
      </c>
      <c r="E1820" s="21" t="s">
        <v>33</v>
      </c>
      <c r="F1820" s="22">
        <v>60.0</v>
      </c>
      <c r="G1820" s="21" t="s">
        <v>24</v>
      </c>
      <c r="H1820" s="13"/>
      <c r="I1820" s="21" t="s">
        <v>35</v>
      </c>
      <c r="J1820" s="22">
        <v>2212.0</v>
      </c>
      <c r="K1820" s="22">
        <v>0.0</v>
      </c>
      <c r="L1820" s="22">
        <v>2212.0</v>
      </c>
      <c r="M1820" s="22">
        <v>1.46</v>
      </c>
      <c r="N1820" s="14">
        <v>1.129683821</v>
      </c>
      <c r="O1820" s="14">
        <v>195807.0</v>
      </c>
      <c r="P1820" s="17">
        <f>VLOOKUP(D1820,Details!$C$1:$J$3719,3,FALSE)</f>
        <v>0</v>
      </c>
      <c r="Q1820" s="18" t="str">
        <f>VLOOKUP(D1820,Details!$C$1:$J$3719,4,FALSE)</f>
        <v>Post Graduate</v>
      </c>
      <c r="R1820" s="17">
        <f>VLOOKUP(D1820,Details!$C$1:$J$3719,5,FALSE)</f>
        <v>60</v>
      </c>
      <c r="S1820" s="18" t="str">
        <f>VLOOKUP(D1820,Details!$C$1:$J$3719,6,FALSE)</f>
        <v>Nil</v>
      </c>
      <c r="T1820" s="18" t="str">
        <f>VLOOKUP(D1820,Details!$C$1:$J$3719,7,FALSE)</f>
        <v>Rs0 ~ </v>
      </c>
      <c r="U1820" s="18" t="str">
        <f>VLOOKUP(D1820,Details!$C$1:$J$3719,8,FALSE)</f>
        <v/>
      </c>
    </row>
    <row r="1821">
      <c r="A1821" s="5" t="s">
        <v>22</v>
      </c>
      <c r="B1821" s="5" t="s">
        <v>8479</v>
      </c>
      <c r="C1821" s="21" t="s">
        <v>24</v>
      </c>
      <c r="D1821" s="21" t="s">
        <v>8485</v>
      </c>
      <c r="E1821" s="21" t="s">
        <v>33</v>
      </c>
      <c r="F1821" s="22">
        <v>25.0</v>
      </c>
      <c r="G1821" s="21" t="s">
        <v>24</v>
      </c>
      <c r="H1821" s="13"/>
      <c r="I1821" s="21" t="s">
        <v>48</v>
      </c>
      <c r="J1821" s="22">
        <v>1559.0</v>
      </c>
      <c r="K1821" s="22">
        <v>0.0</v>
      </c>
      <c r="L1821" s="22">
        <v>1559.0</v>
      </c>
      <c r="M1821" s="22">
        <v>1.03</v>
      </c>
      <c r="N1821" s="14">
        <v>0.796192169</v>
      </c>
      <c r="O1821" s="14">
        <v>195807.0</v>
      </c>
      <c r="P1821" s="17">
        <f>VLOOKUP(D1821,Details!$C$1:$J$3719,3,FALSE)</f>
        <v>0</v>
      </c>
      <c r="Q1821" s="18" t="str">
        <f>VLOOKUP(D1821,Details!$C$1:$J$3719,4,FALSE)</f>
        <v>Graduate</v>
      </c>
      <c r="R1821" s="17">
        <f>VLOOKUP(D1821,Details!$C$1:$J$3719,5,FALSE)</f>
        <v>25</v>
      </c>
      <c r="S1821" s="18" t="str">
        <f>VLOOKUP(D1821,Details!$C$1:$J$3719,6,FALSE)</f>
        <v>Nil</v>
      </c>
      <c r="T1821" s="18" t="str">
        <f>VLOOKUP(D1821,Details!$C$1:$J$3719,7,FALSE)</f>
        <v>Rs0 ~ </v>
      </c>
      <c r="U1821" s="18" t="str">
        <f>VLOOKUP(D1821,Details!$C$1:$J$3719,8,FALSE)</f>
        <v/>
      </c>
    </row>
    <row r="1822">
      <c r="A1822" s="5" t="s">
        <v>22</v>
      </c>
      <c r="B1822" s="5" t="s">
        <v>8479</v>
      </c>
      <c r="C1822" s="21" t="s">
        <v>24</v>
      </c>
      <c r="D1822" s="21" t="s">
        <v>8486</v>
      </c>
      <c r="E1822" s="21" t="s">
        <v>33</v>
      </c>
      <c r="F1822" s="22">
        <v>49.0</v>
      </c>
      <c r="G1822" s="21" t="s">
        <v>24</v>
      </c>
      <c r="H1822" s="13"/>
      <c r="I1822" s="21" t="s">
        <v>48</v>
      </c>
      <c r="J1822" s="22">
        <v>1522.0</v>
      </c>
      <c r="K1822" s="22">
        <v>0.0</v>
      </c>
      <c r="L1822" s="22">
        <v>1522.0</v>
      </c>
      <c r="M1822" s="22">
        <v>1.01</v>
      </c>
      <c r="N1822" s="14">
        <v>0.777296011</v>
      </c>
      <c r="O1822" s="14">
        <v>195807.0</v>
      </c>
      <c r="P1822" s="17">
        <f>VLOOKUP(D1822,Details!$C$1:$J$3719,3,FALSE)</f>
        <v>0</v>
      </c>
      <c r="Q1822" s="18" t="str">
        <f>VLOOKUP(D1822,Details!$C$1:$J$3719,4,FALSE)</f>
        <v>10th Pass</v>
      </c>
      <c r="R1822" s="17">
        <f>VLOOKUP(D1822,Details!$C$1:$J$3719,5,FALSE)</f>
        <v>49</v>
      </c>
      <c r="S1822" s="18" t="str">
        <f>VLOOKUP(D1822,Details!$C$1:$J$3719,6,FALSE)</f>
        <v>Nil</v>
      </c>
      <c r="T1822" s="18" t="str">
        <f>VLOOKUP(D1822,Details!$C$1:$J$3719,7,FALSE)</f>
        <v>Rs0 ~ </v>
      </c>
      <c r="U1822" s="18" t="str">
        <f>VLOOKUP(D1822,Details!$C$1:$J$3719,8,FALSE)</f>
        <v/>
      </c>
    </row>
    <row r="1823">
      <c r="A1823" s="5" t="s">
        <v>22</v>
      </c>
      <c r="B1823" s="5" t="s">
        <v>8479</v>
      </c>
      <c r="C1823" s="21" t="s">
        <v>24</v>
      </c>
      <c r="D1823" s="21" t="s">
        <v>8487</v>
      </c>
      <c r="E1823" s="21" t="s">
        <v>33</v>
      </c>
      <c r="F1823" s="22">
        <v>34.0</v>
      </c>
      <c r="G1823" s="21" t="s">
        <v>24</v>
      </c>
      <c r="H1823" s="13"/>
      <c r="I1823" s="21" t="s">
        <v>44</v>
      </c>
      <c r="J1823" s="22">
        <v>1378.0</v>
      </c>
      <c r="K1823" s="22">
        <v>18.0</v>
      </c>
      <c r="L1823" s="22">
        <v>1396.0</v>
      </c>
      <c r="M1823" s="22">
        <v>0.92</v>
      </c>
      <c r="N1823" s="14">
        <v>0.712946932</v>
      </c>
      <c r="O1823" s="14">
        <v>195807.0</v>
      </c>
      <c r="P1823" s="17" t="str">
        <f>VLOOKUP(D1823,Details!$C$1:$J$3719,3,FALSE)</f>
        <v>#N/A</v>
      </c>
      <c r="Q1823" s="18" t="str">
        <f>VLOOKUP(D1823,Details!$C$1:$J$3719,4,FALSE)</f>
        <v>#N/A</v>
      </c>
      <c r="R1823" s="17" t="str">
        <f>VLOOKUP(D1823,Details!$C$1:$J$3719,5,FALSE)</f>
        <v>#N/A</v>
      </c>
      <c r="S1823" s="18" t="str">
        <f>VLOOKUP(D1823,Details!$C$1:$J$3719,6,FALSE)</f>
        <v>#N/A</v>
      </c>
      <c r="T1823" s="18" t="str">
        <f>VLOOKUP(D1823,Details!$C$1:$J$3719,7,FALSE)</f>
        <v>#N/A</v>
      </c>
      <c r="U1823" s="18" t="str">
        <f>VLOOKUP(D1823,Details!$C$1:$J$3719,8,FALSE)</f>
        <v>#N/A</v>
      </c>
    </row>
    <row r="1824">
      <c r="A1824" s="5" t="s">
        <v>22</v>
      </c>
      <c r="B1824" s="5" t="s">
        <v>8488</v>
      </c>
      <c r="C1824" s="21" t="s">
        <v>24</v>
      </c>
      <c r="D1824" s="21" t="s">
        <v>8489</v>
      </c>
      <c r="E1824" s="21" t="s">
        <v>33</v>
      </c>
      <c r="F1824" s="22">
        <v>55.0</v>
      </c>
      <c r="G1824" s="21" t="s">
        <v>24</v>
      </c>
      <c r="H1824" s="13"/>
      <c r="I1824" s="21" t="s">
        <v>40</v>
      </c>
      <c r="J1824" s="22">
        <v>55047.0</v>
      </c>
      <c r="K1824" s="22">
        <v>339.0</v>
      </c>
      <c r="L1824" s="22">
        <v>55386.0</v>
      </c>
      <c r="M1824" s="22">
        <v>39.17</v>
      </c>
      <c r="N1824" s="14">
        <v>30.77820752</v>
      </c>
      <c r="O1824" s="14">
        <v>179952.0</v>
      </c>
      <c r="P1824" s="17">
        <f>VLOOKUP(D1824,Details!$C$1:$J$3719,3,FALSE)</f>
        <v>0</v>
      </c>
      <c r="Q1824" s="18" t="str">
        <f>VLOOKUP(D1824,Details!$C$1:$J$3719,4,FALSE)</f>
        <v>10th Pass</v>
      </c>
      <c r="R1824" s="17">
        <f>VLOOKUP(D1824,Details!$C$1:$J$3719,5,FALSE)</f>
        <v>55</v>
      </c>
      <c r="S1824" s="18" t="str">
        <f>VLOOKUP(D1824,Details!$C$1:$J$3719,6,FALSE)</f>
        <v>Rs56,20,300 ~ 56Lacs+</v>
      </c>
      <c r="T1824" s="18" t="str">
        <f>VLOOKUP(D1824,Details!$C$1:$J$3719,7,FALSE)</f>
        <v>Rs0 ~ </v>
      </c>
      <c r="U1824" s="18" t="str">
        <f>VLOOKUP(D1824,Details!$C$1:$J$3719,8,FALSE)</f>
        <v>Y</v>
      </c>
    </row>
    <row r="1825">
      <c r="A1825" s="5" t="s">
        <v>22</v>
      </c>
      <c r="B1825" s="5" t="s">
        <v>8488</v>
      </c>
      <c r="C1825" s="21" t="s">
        <v>24</v>
      </c>
      <c r="D1825" s="21" t="s">
        <v>8490</v>
      </c>
      <c r="E1825" s="21" t="s">
        <v>33</v>
      </c>
      <c r="F1825" s="22">
        <v>56.0</v>
      </c>
      <c r="G1825" s="21" t="s">
        <v>24</v>
      </c>
      <c r="H1825" s="13"/>
      <c r="I1825" s="21" t="s">
        <v>28</v>
      </c>
      <c r="J1825" s="22">
        <v>46751.0</v>
      </c>
      <c r="K1825" s="22">
        <v>125.0</v>
      </c>
      <c r="L1825" s="22">
        <v>46876.0</v>
      </c>
      <c r="M1825" s="22">
        <v>33.15</v>
      </c>
      <c r="N1825" s="14">
        <v>26.04916867</v>
      </c>
      <c r="O1825" s="14">
        <v>179952.0</v>
      </c>
      <c r="P1825" s="17">
        <f>VLOOKUP(D1825,Details!$C$1:$J$3719,3,FALSE)</f>
        <v>0</v>
      </c>
      <c r="Q1825" s="18" t="str">
        <f>VLOOKUP(D1825,Details!$C$1:$J$3719,4,FALSE)</f>
        <v>Graduate Professional</v>
      </c>
      <c r="R1825" s="17">
        <f>VLOOKUP(D1825,Details!$C$1:$J$3719,5,FALSE)</f>
        <v>56</v>
      </c>
      <c r="S1825" s="18" t="str">
        <f>VLOOKUP(D1825,Details!$C$1:$J$3719,6,FALSE)</f>
        <v>Rs2,25,40,000 ~ 2Crore+</v>
      </c>
      <c r="T1825" s="18" t="str">
        <f>VLOOKUP(D1825,Details!$C$1:$J$3719,7,FALSE)</f>
        <v>Rs43,42,000 ~ 43Lacs+</v>
      </c>
      <c r="U1825" s="18" t="str">
        <f>VLOOKUP(D1825,Details!$C$1:$J$3719,8,FALSE)</f>
        <v/>
      </c>
    </row>
    <row r="1826">
      <c r="A1826" s="5" t="s">
        <v>22</v>
      </c>
      <c r="B1826" s="5" t="s">
        <v>8488</v>
      </c>
      <c r="C1826" s="21" t="s">
        <v>24</v>
      </c>
      <c r="D1826" s="21" t="s">
        <v>8491</v>
      </c>
      <c r="E1826" s="21" t="s">
        <v>346</v>
      </c>
      <c r="F1826" s="22">
        <v>37.0</v>
      </c>
      <c r="G1826" s="21" t="s">
        <v>24</v>
      </c>
      <c r="H1826" s="13"/>
      <c r="I1826" s="21" t="s">
        <v>52</v>
      </c>
      <c r="J1826" s="22">
        <v>29957.0</v>
      </c>
      <c r="K1826" s="22">
        <v>122.0</v>
      </c>
      <c r="L1826" s="22">
        <v>30079.0</v>
      </c>
      <c r="M1826" s="22">
        <v>21.27</v>
      </c>
      <c r="N1826" s="14">
        <v>16.71501289</v>
      </c>
      <c r="O1826" s="14">
        <v>179952.0</v>
      </c>
      <c r="P1826" s="17">
        <f>VLOOKUP(D1826,Details!$C$1:$J$3719,3,FALSE)</f>
        <v>0</v>
      </c>
      <c r="Q1826" s="18" t="str">
        <f>VLOOKUP(D1826,Details!$C$1:$J$3719,4,FALSE)</f>
        <v>Graduate</v>
      </c>
      <c r="R1826" s="17">
        <f>VLOOKUP(D1826,Details!$C$1:$J$3719,5,FALSE)</f>
        <v>37</v>
      </c>
      <c r="S1826" s="18" t="str">
        <f>VLOOKUP(D1826,Details!$C$1:$J$3719,6,FALSE)</f>
        <v>Rs1,45,08,324 ~ 1Crore+</v>
      </c>
      <c r="T1826" s="18" t="str">
        <f>VLOOKUP(D1826,Details!$C$1:$J$3719,7,FALSE)</f>
        <v>Rs59,51,572 ~ 59Lacs+</v>
      </c>
      <c r="U1826" s="18" t="str">
        <f>VLOOKUP(D1826,Details!$C$1:$J$3719,8,FALSE)</f>
        <v/>
      </c>
    </row>
    <row r="1827">
      <c r="A1827" s="5" t="s">
        <v>22</v>
      </c>
      <c r="B1827" s="5" t="s">
        <v>8488</v>
      </c>
      <c r="C1827" s="21" t="s">
        <v>24</v>
      </c>
      <c r="D1827" s="21" t="s">
        <v>8492</v>
      </c>
      <c r="E1827" s="21" t="s">
        <v>346</v>
      </c>
      <c r="F1827" s="22">
        <v>38.0</v>
      </c>
      <c r="G1827" s="21" t="s">
        <v>24</v>
      </c>
      <c r="H1827" s="13"/>
      <c r="I1827" s="21" t="s">
        <v>48</v>
      </c>
      <c r="J1827" s="22">
        <v>2026.0</v>
      </c>
      <c r="K1827" s="22">
        <v>3.0</v>
      </c>
      <c r="L1827" s="22">
        <v>2029.0</v>
      </c>
      <c r="M1827" s="22">
        <v>1.43</v>
      </c>
      <c r="N1827" s="14">
        <v>1.127522895</v>
      </c>
      <c r="O1827" s="14">
        <v>179952.0</v>
      </c>
      <c r="P1827" s="17">
        <f>VLOOKUP(D1827,Details!$C$1:$J$3719,3,FALSE)</f>
        <v>0</v>
      </c>
      <c r="Q1827" s="18" t="str">
        <f>VLOOKUP(D1827,Details!$C$1:$J$3719,4,FALSE)</f>
        <v>Not Given</v>
      </c>
      <c r="R1827" s="17">
        <f>VLOOKUP(D1827,Details!$C$1:$J$3719,5,FALSE)</f>
        <v>38</v>
      </c>
      <c r="S1827" s="18" t="str">
        <f>VLOOKUP(D1827,Details!$C$1:$J$3719,6,FALSE)</f>
        <v>Rs3,89,000 ~ 3Lacs+</v>
      </c>
      <c r="T1827" s="18" t="str">
        <f>VLOOKUP(D1827,Details!$C$1:$J$3719,7,FALSE)</f>
        <v>Rs0 ~ </v>
      </c>
      <c r="U1827" s="18" t="str">
        <f>VLOOKUP(D1827,Details!$C$1:$J$3719,8,FALSE)</f>
        <v/>
      </c>
    </row>
    <row r="1828">
      <c r="A1828" s="5" t="s">
        <v>22</v>
      </c>
      <c r="B1828" s="5" t="s">
        <v>8488</v>
      </c>
      <c r="C1828" s="21" t="s">
        <v>24</v>
      </c>
      <c r="D1828" s="21" t="s">
        <v>8493</v>
      </c>
      <c r="E1828" s="21" t="s">
        <v>33</v>
      </c>
      <c r="F1828" s="22">
        <v>34.0</v>
      </c>
      <c r="G1828" s="21" t="s">
        <v>253</v>
      </c>
      <c r="H1828" s="13"/>
      <c r="I1828" s="21" t="s">
        <v>35</v>
      </c>
      <c r="J1828" s="22">
        <v>1554.0</v>
      </c>
      <c r="K1828" s="22">
        <v>4.0</v>
      </c>
      <c r="L1828" s="22">
        <v>1558.0</v>
      </c>
      <c r="M1828" s="22">
        <v>1.1</v>
      </c>
      <c r="N1828" s="14">
        <v>0.865786432</v>
      </c>
      <c r="O1828" s="14">
        <v>179952.0</v>
      </c>
      <c r="P1828" s="17">
        <f>VLOOKUP(D1828,Details!$C$1:$J$3719,3,FALSE)</f>
        <v>2</v>
      </c>
      <c r="Q1828" s="18" t="str">
        <f>VLOOKUP(D1828,Details!$C$1:$J$3719,4,FALSE)</f>
        <v>5th Pass</v>
      </c>
      <c r="R1828" s="17">
        <f>VLOOKUP(D1828,Details!$C$1:$J$3719,5,FALSE)</f>
        <v>34</v>
      </c>
      <c r="S1828" s="18" t="str">
        <f>VLOOKUP(D1828,Details!$C$1:$J$3719,6,FALSE)</f>
        <v>Rs1,71,02,327 ~ 1Crore+</v>
      </c>
      <c r="T1828" s="18" t="str">
        <f>VLOOKUP(D1828,Details!$C$1:$J$3719,7,FALSE)</f>
        <v>Rs59,91,572 ~ 59Lacs+</v>
      </c>
      <c r="U1828" s="18" t="str">
        <f>VLOOKUP(D1828,Details!$C$1:$J$3719,8,FALSE)</f>
        <v/>
      </c>
    </row>
    <row r="1829">
      <c r="A1829" s="5" t="s">
        <v>22</v>
      </c>
      <c r="B1829" s="5" t="s">
        <v>8488</v>
      </c>
      <c r="C1829" s="21" t="s">
        <v>24</v>
      </c>
      <c r="D1829" s="21" t="s">
        <v>8494</v>
      </c>
      <c r="E1829" s="21" t="s">
        <v>33</v>
      </c>
      <c r="F1829" s="22">
        <v>33.0</v>
      </c>
      <c r="G1829" s="21" t="s">
        <v>24</v>
      </c>
      <c r="H1829" s="13"/>
      <c r="I1829" s="21" t="s">
        <v>44</v>
      </c>
      <c r="J1829" s="22">
        <v>1413.0</v>
      </c>
      <c r="K1829" s="22">
        <v>15.0</v>
      </c>
      <c r="L1829" s="22">
        <v>1428.0</v>
      </c>
      <c r="M1829" s="22">
        <v>1.01</v>
      </c>
      <c r="N1829" s="14">
        <v>0.793544945</v>
      </c>
      <c r="O1829" s="14">
        <v>179952.0</v>
      </c>
      <c r="P1829" s="17">
        <f>VLOOKUP(D1829,Details!$C$1:$J$3719,3,FALSE)</f>
        <v>0</v>
      </c>
      <c r="Q1829" s="18" t="str">
        <f>VLOOKUP(D1829,Details!$C$1:$J$3719,4,FALSE)</f>
        <v>Graduate</v>
      </c>
      <c r="R1829" s="17">
        <f>VLOOKUP(D1829,Details!$C$1:$J$3719,5,FALSE)</f>
        <v>33</v>
      </c>
      <c r="S1829" s="18" t="str">
        <f>VLOOKUP(D1829,Details!$C$1:$J$3719,6,FALSE)</f>
        <v>Rs1,000 ~ 1Thou+</v>
      </c>
      <c r="T1829" s="18" t="str">
        <f>VLOOKUP(D1829,Details!$C$1:$J$3719,7,FALSE)</f>
        <v>Rs0 ~ </v>
      </c>
      <c r="U1829" s="18" t="str">
        <f>VLOOKUP(D1829,Details!$C$1:$J$3719,8,FALSE)</f>
        <v/>
      </c>
    </row>
    <row r="1830">
      <c r="A1830" s="5" t="s">
        <v>22</v>
      </c>
      <c r="B1830" s="5" t="s">
        <v>8488</v>
      </c>
      <c r="C1830" s="21" t="s">
        <v>24</v>
      </c>
      <c r="D1830" s="21" t="s">
        <v>8495</v>
      </c>
      <c r="E1830" s="21" t="s">
        <v>33</v>
      </c>
      <c r="F1830" s="22">
        <v>42.0</v>
      </c>
      <c r="G1830" s="21" t="s">
        <v>24</v>
      </c>
      <c r="H1830" s="13"/>
      <c r="I1830" s="21" t="s">
        <v>73</v>
      </c>
      <c r="J1830" s="22">
        <v>1422.0</v>
      </c>
      <c r="K1830" s="22">
        <v>5.0</v>
      </c>
      <c r="L1830" s="22">
        <v>1427.0</v>
      </c>
      <c r="M1830" s="22">
        <v>1.01</v>
      </c>
      <c r="N1830" s="14">
        <v>0.792989242</v>
      </c>
      <c r="O1830" s="14">
        <v>179952.0</v>
      </c>
      <c r="P1830" s="17" t="str">
        <f>VLOOKUP(D1830,Details!$C$1:$J$3719,3,FALSE)</f>
        <v>#N/A</v>
      </c>
      <c r="Q1830" s="18" t="str">
        <f>VLOOKUP(D1830,Details!$C$1:$J$3719,4,FALSE)</f>
        <v>#N/A</v>
      </c>
      <c r="R1830" s="17" t="str">
        <f>VLOOKUP(D1830,Details!$C$1:$J$3719,5,FALSE)</f>
        <v>#N/A</v>
      </c>
      <c r="S1830" s="18" t="str">
        <f>VLOOKUP(D1830,Details!$C$1:$J$3719,6,FALSE)</f>
        <v>#N/A</v>
      </c>
      <c r="T1830" s="18" t="str">
        <f>VLOOKUP(D1830,Details!$C$1:$J$3719,7,FALSE)</f>
        <v>#N/A</v>
      </c>
      <c r="U1830" s="18" t="str">
        <f>VLOOKUP(D1830,Details!$C$1:$J$3719,8,FALSE)</f>
        <v>#N/A</v>
      </c>
    </row>
    <row r="1831">
      <c r="A1831" s="5" t="s">
        <v>22</v>
      </c>
      <c r="B1831" s="5" t="s">
        <v>8488</v>
      </c>
      <c r="C1831" s="21" t="s">
        <v>24</v>
      </c>
      <c r="D1831" s="21" t="s">
        <v>8496</v>
      </c>
      <c r="E1831" s="21" t="s">
        <v>346</v>
      </c>
      <c r="F1831" s="22">
        <v>29.0</v>
      </c>
      <c r="G1831" s="21" t="s">
        <v>24</v>
      </c>
      <c r="H1831" s="13"/>
      <c r="I1831" s="21" t="s">
        <v>57</v>
      </c>
      <c r="J1831" s="22">
        <v>860.0</v>
      </c>
      <c r="K1831" s="22">
        <v>0.0</v>
      </c>
      <c r="L1831" s="22">
        <v>860.0</v>
      </c>
      <c r="M1831" s="22">
        <v>0.61</v>
      </c>
      <c r="N1831" s="14">
        <v>0.477905219</v>
      </c>
      <c r="O1831" s="14">
        <v>179952.0</v>
      </c>
      <c r="P1831" s="17">
        <f>VLOOKUP(D1831,Details!$C$1:$J$3719,3,FALSE)</f>
        <v>0</v>
      </c>
      <c r="Q1831" s="18" t="str">
        <f>VLOOKUP(D1831,Details!$C$1:$J$3719,4,FALSE)</f>
        <v>5th Pass</v>
      </c>
      <c r="R1831" s="17">
        <f>VLOOKUP(D1831,Details!$C$1:$J$3719,5,FALSE)</f>
        <v>29</v>
      </c>
      <c r="S1831" s="18" t="str">
        <f>VLOOKUP(D1831,Details!$C$1:$J$3719,6,FALSE)</f>
        <v>Rs40,000 ~ 40Thou+</v>
      </c>
      <c r="T1831" s="18" t="str">
        <f>VLOOKUP(D1831,Details!$C$1:$J$3719,7,FALSE)</f>
        <v>Rs0 ~ </v>
      </c>
      <c r="U1831" s="18" t="str">
        <f>VLOOKUP(D1831,Details!$C$1:$J$3719,8,FALSE)</f>
        <v/>
      </c>
    </row>
    <row r="1832">
      <c r="A1832" s="5" t="s">
        <v>22</v>
      </c>
      <c r="B1832" s="5" t="s">
        <v>8488</v>
      </c>
      <c r="C1832" s="21" t="s">
        <v>24</v>
      </c>
      <c r="D1832" s="21" t="s">
        <v>8497</v>
      </c>
      <c r="E1832" s="21" t="s">
        <v>33</v>
      </c>
      <c r="F1832" s="22">
        <v>40.0</v>
      </c>
      <c r="G1832" s="21" t="s">
        <v>253</v>
      </c>
      <c r="H1832" s="13"/>
      <c r="I1832" s="21" t="s">
        <v>6400</v>
      </c>
      <c r="J1832" s="22">
        <v>746.0</v>
      </c>
      <c r="K1832" s="22">
        <v>0.0</v>
      </c>
      <c r="L1832" s="22">
        <v>746.0</v>
      </c>
      <c r="M1832" s="22">
        <v>0.53</v>
      </c>
      <c r="N1832" s="14">
        <v>0.414554992</v>
      </c>
      <c r="O1832" s="14">
        <v>179952.0</v>
      </c>
      <c r="P1832" s="17">
        <f>VLOOKUP(D1832,Details!$C$1:$J$3719,3,FALSE)</f>
        <v>13</v>
      </c>
      <c r="Q1832" s="18" t="str">
        <f>VLOOKUP(D1832,Details!$C$1:$J$3719,4,FALSE)</f>
        <v>Not Given</v>
      </c>
      <c r="R1832" s="17">
        <f>VLOOKUP(D1832,Details!$C$1:$J$3719,5,FALSE)</f>
        <v>40</v>
      </c>
      <c r="S1832" s="18" t="str">
        <f>VLOOKUP(D1832,Details!$C$1:$J$3719,6,FALSE)</f>
        <v>Rs50,000 ~ 50Thou+</v>
      </c>
      <c r="T1832" s="18" t="str">
        <f>VLOOKUP(D1832,Details!$C$1:$J$3719,7,FALSE)</f>
        <v>Rs0 ~ </v>
      </c>
      <c r="U1832" s="18" t="str">
        <f>VLOOKUP(D1832,Details!$C$1:$J$3719,8,FALSE)</f>
        <v/>
      </c>
    </row>
    <row r="1833">
      <c r="A1833" s="5" t="s">
        <v>22</v>
      </c>
      <c r="B1833" s="5" t="s">
        <v>8488</v>
      </c>
      <c r="C1833" s="21" t="s">
        <v>24</v>
      </c>
      <c r="D1833" s="21" t="s">
        <v>8498</v>
      </c>
      <c r="E1833" s="21" t="s">
        <v>33</v>
      </c>
      <c r="F1833" s="22">
        <v>37.0</v>
      </c>
      <c r="G1833" s="21" t="s">
        <v>24</v>
      </c>
      <c r="H1833" s="13"/>
      <c r="I1833" s="21" t="s">
        <v>8132</v>
      </c>
      <c r="J1833" s="22">
        <v>590.0</v>
      </c>
      <c r="K1833" s="22">
        <v>0.0</v>
      </c>
      <c r="L1833" s="22">
        <v>590.0</v>
      </c>
      <c r="M1833" s="22">
        <v>0.42</v>
      </c>
      <c r="N1833" s="14">
        <v>0.327865209</v>
      </c>
      <c r="O1833" s="14">
        <v>179952.0</v>
      </c>
      <c r="P1833" s="17">
        <f>VLOOKUP(D1833,Details!$C$1:$J$3719,3,FALSE)</f>
        <v>9</v>
      </c>
      <c r="Q1833" s="18" t="str">
        <f>VLOOKUP(D1833,Details!$C$1:$J$3719,4,FALSE)</f>
        <v>12th Pass</v>
      </c>
      <c r="R1833" s="17">
        <f>VLOOKUP(D1833,Details!$C$1:$J$3719,5,FALSE)</f>
        <v>37</v>
      </c>
      <c r="S1833" s="18" t="str">
        <f>VLOOKUP(D1833,Details!$C$1:$J$3719,6,FALSE)</f>
        <v>Nil</v>
      </c>
      <c r="T1833" s="18" t="str">
        <f>VLOOKUP(D1833,Details!$C$1:$J$3719,7,FALSE)</f>
        <v>Rs0 ~ </v>
      </c>
      <c r="U1833" s="18" t="str">
        <f>VLOOKUP(D1833,Details!$C$1:$J$3719,8,FALSE)</f>
        <v/>
      </c>
    </row>
    <row r="1834">
      <c r="A1834" s="5" t="s">
        <v>22</v>
      </c>
      <c r="B1834" s="5" t="s">
        <v>8488</v>
      </c>
      <c r="C1834" s="21" t="s">
        <v>24</v>
      </c>
      <c r="D1834" s="21" t="s">
        <v>8499</v>
      </c>
      <c r="E1834" s="21" t="s">
        <v>33</v>
      </c>
      <c r="F1834" s="22">
        <v>32.0</v>
      </c>
      <c r="G1834" s="21" t="s">
        <v>253</v>
      </c>
      <c r="H1834" s="13"/>
      <c r="I1834" s="21" t="s">
        <v>219</v>
      </c>
      <c r="J1834" s="22">
        <v>437.0</v>
      </c>
      <c r="K1834" s="22">
        <v>0.0</v>
      </c>
      <c r="L1834" s="22">
        <v>437.0</v>
      </c>
      <c r="M1834" s="22">
        <v>0.31</v>
      </c>
      <c r="N1834" s="14">
        <v>0.242842536</v>
      </c>
      <c r="O1834" s="14">
        <v>179952.0</v>
      </c>
      <c r="P1834" s="17">
        <f>VLOOKUP(D1834,Details!$C$1:$J$3719,3,FALSE)</f>
        <v>1</v>
      </c>
      <c r="Q1834" s="18" t="str">
        <f>VLOOKUP(D1834,Details!$C$1:$J$3719,4,FALSE)</f>
        <v>5th Pass</v>
      </c>
      <c r="R1834" s="17">
        <f>VLOOKUP(D1834,Details!$C$1:$J$3719,5,FALSE)</f>
        <v>32</v>
      </c>
      <c r="S1834" s="18" t="str">
        <f>VLOOKUP(D1834,Details!$C$1:$J$3719,6,FALSE)</f>
        <v>Nil</v>
      </c>
      <c r="T1834" s="18" t="str">
        <f>VLOOKUP(D1834,Details!$C$1:$J$3719,7,FALSE)</f>
        <v>Rs0 ~ </v>
      </c>
      <c r="U1834" s="18" t="str">
        <f>VLOOKUP(D1834,Details!$C$1:$J$3719,8,FALSE)</f>
        <v/>
      </c>
    </row>
    <row r="1835">
      <c r="A1835" s="5" t="s">
        <v>22</v>
      </c>
      <c r="B1835" s="5" t="s">
        <v>8500</v>
      </c>
      <c r="C1835" s="21" t="s">
        <v>24</v>
      </c>
      <c r="D1835" s="21" t="s">
        <v>8501</v>
      </c>
      <c r="E1835" s="21" t="s">
        <v>33</v>
      </c>
      <c r="F1835" s="22">
        <v>50.0</v>
      </c>
      <c r="G1835" s="21" t="s">
        <v>24</v>
      </c>
      <c r="H1835" s="13"/>
      <c r="I1835" s="21" t="s">
        <v>28</v>
      </c>
      <c r="J1835" s="22">
        <v>46819.0</v>
      </c>
      <c r="K1835" s="22">
        <v>106.0</v>
      </c>
      <c r="L1835" s="22">
        <v>46925.0</v>
      </c>
      <c r="M1835" s="22">
        <v>35.32</v>
      </c>
      <c r="N1835" s="14">
        <v>26.51249774</v>
      </c>
      <c r="O1835" s="14">
        <v>176992.0</v>
      </c>
      <c r="P1835" s="17" t="str">
        <f>VLOOKUP(D1835,Details!$C$1:$J$3719,3,FALSE)</f>
        <v>#N/A</v>
      </c>
      <c r="Q1835" s="18" t="str">
        <f>VLOOKUP(D1835,Details!$C$1:$J$3719,4,FALSE)</f>
        <v>#N/A</v>
      </c>
      <c r="R1835" s="17" t="str">
        <f>VLOOKUP(D1835,Details!$C$1:$J$3719,5,FALSE)</f>
        <v>#N/A</v>
      </c>
      <c r="S1835" s="18" t="str">
        <f>VLOOKUP(D1835,Details!$C$1:$J$3719,6,FALSE)</f>
        <v>#N/A</v>
      </c>
      <c r="T1835" s="18" t="str">
        <f>VLOOKUP(D1835,Details!$C$1:$J$3719,7,FALSE)</f>
        <v>#N/A</v>
      </c>
      <c r="U1835" s="18" t="str">
        <f>VLOOKUP(D1835,Details!$C$1:$J$3719,8,FALSE)</f>
        <v>#N/A</v>
      </c>
    </row>
    <row r="1836">
      <c r="A1836" s="5" t="s">
        <v>22</v>
      </c>
      <c r="B1836" s="5" t="s">
        <v>8500</v>
      </c>
      <c r="C1836" s="21" t="s">
        <v>24</v>
      </c>
      <c r="D1836" s="5" t="s">
        <v>8502</v>
      </c>
      <c r="E1836" s="21" t="s">
        <v>33</v>
      </c>
      <c r="F1836" s="22">
        <v>66.0</v>
      </c>
      <c r="G1836" s="21" t="s">
        <v>24</v>
      </c>
      <c r="H1836" s="13"/>
      <c r="I1836" s="21" t="s">
        <v>40</v>
      </c>
      <c r="J1836" s="29">
        <v>43407.0</v>
      </c>
      <c r="K1836" s="29">
        <v>232.0</v>
      </c>
      <c r="L1836" s="35">
        <v>43639.0</v>
      </c>
      <c r="M1836" s="29">
        <v>32.85</v>
      </c>
      <c r="N1836" s="14">
        <v>24.65591665</v>
      </c>
      <c r="O1836" s="14">
        <v>176992.0</v>
      </c>
      <c r="P1836" s="17">
        <f>VLOOKUP(D1836,Details!$C$1:$J$3719,3,FALSE)</f>
        <v>0</v>
      </c>
      <c r="Q1836" s="18" t="str">
        <f>VLOOKUP(D1836,Details!$C$1:$J$3719,4,FALSE)</f>
        <v>Literate</v>
      </c>
      <c r="R1836" s="17">
        <f>VLOOKUP(D1836,Details!$C$1:$J$3719,5,FALSE)</f>
        <v>66</v>
      </c>
      <c r="S1836" s="18" t="str">
        <f>VLOOKUP(D1836,Details!$C$1:$J$3719,6,FALSE)</f>
        <v>Rs17,00,000 ~ 17Lacs+</v>
      </c>
      <c r="T1836" s="18" t="str">
        <f>VLOOKUP(D1836,Details!$C$1:$J$3719,7,FALSE)</f>
        <v>Rs6,00,000 ~ 6Lacs+</v>
      </c>
      <c r="U1836" s="18" t="str">
        <f>VLOOKUP(D1836,Details!$C$1:$J$3719,8,FALSE)</f>
        <v/>
      </c>
    </row>
    <row r="1837">
      <c r="A1837" s="5" t="s">
        <v>22</v>
      </c>
      <c r="B1837" s="5" t="s">
        <v>8500</v>
      </c>
      <c r="C1837" s="21" t="s">
        <v>24</v>
      </c>
      <c r="D1837" s="21" t="s">
        <v>8503</v>
      </c>
      <c r="E1837" s="21" t="s">
        <v>33</v>
      </c>
      <c r="F1837" s="22">
        <v>38.0</v>
      </c>
      <c r="G1837" s="21" t="s">
        <v>24</v>
      </c>
      <c r="H1837" s="13"/>
      <c r="I1837" s="21" t="s">
        <v>52</v>
      </c>
      <c r="J1837" s="27">
        <v>30454.0</v>
      </c>
      <c r="K1837" s="27">
        <v>90.0</v>
      </c>
      <c r="L1837" s="29">
        <v>30544.0</v>
      </c>
      <c r="M1837" s="27">
        <v>22.99</v>
      </c>
      <c r="N1837" s="14">
        <v>17.25727717</v>
      </c>
      <c r="O1837" s="14">
        <v>176992.0</v>
      </c>
      <c r="P1837" s="17" t="str">
        <f>VLOOKUP(D1837,Details!$C$1:$J$3719,3,FALSE)</f>
        <v>#N/A</v>
      </c>
      <c r="Q1837" s="18" t="str">
        <f>VLOOKUP(D1837,Details!$C$1:$J$3719,4,FALSE)</f>
        <v>#N/A</v>
      </c>
      <c r="R1837" s="17" t="str">
        <f>VLOOKUP(D1837,Details!$C$1:$J$3719,5,FALSE)</f>
        <v>#N/A</v>
      </c>
      <c r="S1837" s="18" t="str">
        <f>VLOOKUP(D1837,Details!$C$1:$J$3719,6,FALSE)</f>
        <v>#N/A</v>
      </c>
      <c r="T1837" s="18" t="str">
        <f>VLOOKUP(D1837,Details!$C$1:$J$3719,7,FALSE)</f>
        <v>#N/A</v>
      </c>
      <c r="U1837" s="18" t="str">
        <f>VLOOKUP(D1837,Details!$C$1:$J$3719,8,FALSE)</f>
        <v>#N/A</v>
      </c>
    </row>
    <row r="1838">
      <c r="A1838" s="5" t="s">
        <v>22</v>
      </c>
      <c r="B1838" s="5" t="s">
        <v>8500</v>
      </c>
      <c r="C1838" s="21" t="s">
        <v>24</v>
      </c>
      <c r="D1838" s="21" t="s">
        <v>8504</v>
      </c>
      <c r="E1838" s="21" t="s">
        <v>33</v>
      </c>
      <c r="F1838" s="22">
        <v>52.0</v>
      </c>
      <c r="G1838" s="21" t="s">
        <v>253</v>
      </c>
      <c r="H1838" s="13"/>
      <c r="I1838" s="21" t="s">
        <v>8132</v>
      </c>
      <c r="J1838" s="27">
        <v>1793.0</v>
      </c>
      <c r="K1838" s="27">
        <v>0.0</v>
      </c>
      <c r="L1838" s="29">
        <v>1793.0</v>
      </c>
      <c r="M1838" s="27">
        <v>1.35</v>
      </c>
      <c r="N1838" s="14">
        <v>1.013040137</v>
      </c>
      <c r="O1838" s="14">
        <v>176992.0</v>
      </c>
      <c r="P1838" s="17" t="str">
        <f>VLOOKUP(D1838,Details!$C$1:$J$3719,3,FALSE)</f>
        <v>#N/A</v>
      </c>
      <c r="Q1838" s="18" t="str">
        <f>VLOOKUP(D1838,Details!$C$1:$J$3719,4,FALSE)</f>
        <v>#N/A</v>
      </c>
      <c r="R1838" s="17" t="str">
        <f>VLOOKUP(D1838,Details!$C$1:$J$3719,5,FALSE)</f>
        <v>#N/A</v>
      </c>
      <c r="S1838" s="18" t="str">
        <f>VLOOKUP(D1838,Details!$C$1:$J$3719,6,FALSE)</f>
        <v>#N/A</v>
      </c>
      <c r="T1838" s="18" t="str">
        <f>VLOOKUP(D1838,Details!$C$1:$J$3719,7,FALSE)</f>
        <v>#N/A</v>
      </c>
      <c r="U1838" s="18" t="str">
        <f>VLOOKUP(D1838,Details!$C$1:$J$3719,8,FALSE)</f>
        <v>#N/A</v>
      </c>
    </row>
    <row r="1839">
      <c r="A1839" s="5" t="s">
        <v>22</v>
      </c>
      <c r="B1839" s="5" t="s">
        <v>8500</v>
      </c>
      <c r="C1839" s="21" t="s">
        <v>24</v>
      </c>
      <c r="D1839" s="21" t="s">
        <v>8505</v>
      </c>
      <c r="E1839" s="21" t="s">
        <v>33</v>
      </c>
      <c r="F1839" s="22">
        <v>33.0</v>
      </c>
      <c r="G1839" s="21" t="s">
        <v>24</v>
      </c>
      <c r="H1839" s="13"/>
      <c r="I1839" s="21" t="s">
        <v>73</v>
      </c>
      <c r="J1839" s="27">
        <v>1681.0</v>
      </c>
      <c r="K1839" s="27">
        <v>3.0</v>
      </c>
      <c r="L1839" s="29">
        <v>1684.0</v>
      </c>
      <c r="M1839" s="27">
        <v>1.27</v>
      </c>
      <c r="N1839" s="14">
        <v>0.951455433</v>
      </c>
      <c r="O1839" s="14">
        <v>176992.0</v>
      </c>
      <c r="P1839" s="17" t="str">
        <f>VLOOKUP(D1839,Details!$C$1:$J$3719,3,FALSE)</f>
        <v>#N/A</v>
      </c>
      <c r="Q1839" s="18" t="str">
        <f>VLOOKUP(D1839,Details!$C$1:$J$3719,4,FALSE)</f>
        <v>#N/A</v>
      </c>
      <c r="R1839" s="17" t="str">
        <f>VLOOKUP(D1839,Details!$C$1:$J$3719,5,FALSE)</f>
        <v>#N/A</v>
      </c>
      <c r="S1839" s="18" t="str">
        <f>VLOOKUP(D1839,Details!$C$1:$J$3719,6,FALSE)</f>
        <v>#N/A</v>
      </c>
      <c r="T1839" s="18" t="str">
        <f>VLOOKUP(D1839,Details!$C$1:$J$3719,7,FALSE)</f>
        <v>#N/A</v>
      </c>
      <c r="U1839" s="18" t="str">
        <f>VLOOKUP(D1839,Details!$C$1:$J$3719,8,FALSE)</f>
        <v>#N/A</v>
      </c>
    </row>
    <row r="1840">
      <c r="A1840" s="5" t="s">
        <v>22</v>
      </c>
      <c r="B1840" s="5" t="s">
        <v>8500</v>
      </c>
      <c r="C1840" s="21" t="s">
        <v>24</v>
      </c>
      <c r="D1840" s="21" t="s">
        <v>8506</v>
      </c>
      <c r="E1840" s="21" t="s">
        <v>33</v>
      </c>
      <c r="F1840" s="22">
        <v>32.0</v>
      </c>
      <c r="G1840" s="21" t="s">
        <v>24</v>
      </c>
      <c r="H1840" s="13"/>
      <c r="I1840" s="21" t="s">
        <v>48</v>
      </c>
      <c r="J1840" s="27">
        <v>1165.0</v>
      </c>
      <c r="K1840" s="27">
        <v>0.0</v>
      </c>
      <c r="L1840" s="29">
        <v>1165.0</v>
      </c>
      <c r="M1840" s="27">
        <v>0.88</v>
      </c>
      <c r="N1840" s="14">
        <v>0.658221841</v>
      </c>
      <c r="O1840" s="14">
        <v>176992.0</v>
      </c>
      <c r="P1840" s="17">
        <f>VLOOKUP(D1840,Details!$C$1:$J$3719,3,FALSE)</f>
        <v>0</v>
      </c>
      <c r="Q1840" s="18" t="str">
        <f>VLOOKUP(D1840,Details!$C$1:$J$3719,4,FALSE)</f>
        <v>8th Pass</v>
      </c>
      <c r="R1840" s="17">
        <f>VLOOKUP(D1840,Details!$C$1:$J$3719,5,FALSE)</f>
        <v>32</v>
      </c>
      <c r="S1840" s="18" t="str">
        <f>VLOOKUP(D1840,Details!$C$1:$J$3719,6,FALSE)</f>
        <v>Rs3,10,000 ~ 3Lacs+</v>
      </c>
      <c r="T1840" s="18" t="str">
        <f>VLOOKUP(D1840,Details!$C$1:$J$3719,7,FALSE)</f>
        <v>Rs0 ~ </v>
      </c>
      <c r="U1840" s="18" t="str">
        <f>VLOOKUP(D1840,Details!$C$1:$J$3719,8,FALSE)</f>
        <v/>
      </c>
    </row>
    <row r="1841">
      <c r="A1841" s="5" t="s">
        <v>22</v>
      </c>
      <c r="B1841" s="5" t="s">
        <v>8500</v>
      </c>
      <c r="C1841" s="21" t="s">
        <v>24</v>
      </c>
      <c r="D1841" s="21" t="s">
        <v>8507</v>
      </c>
      <c r="E1841" s="21" t="s">
        <v>33</v>
      </c>
      <c r="F1841" s="22">
        <v>60.0</v>
      </c>
      <c r="G1841" s="21" t="s">
        <v>253</v>
      </c>
      <c r="H1841" s="13"/>
      <c r="I1841" s="21" t="s">
        <v>381</v>
      </c>
      <c r="J1841" s="27">
        <v>1056.0</v>
      </c>
      <c r="K1841" s="27">
        <v>0.0</v>
      </c>
      <c r="L1841" s="29">
        <v>1056.0</v>
      </c>
      <c r="M1841" s="27">
        <v>0.79</v>
      </c>
      <c r="N1841" s="14">
        <v>0.596637136</v>
      </c>
      <c r="O1841" s="14">
        <v>176992.0</v>
      </c>
      <c r="P1841" s="17">
        <f>VLOOKUP(D1841,Details!$C$1:$J$3719,3,FALSE)</f>
        <v>0</v>
      </c>
      <c r="Q1841" s="18" t="str">
        <f>VLOOKUP(D1841,Details!$C$1:$J$3719,4,FALSE)</f>
        <v>Not Given</v>
      </c>
      <c r="R1841" s="17">
        <f>VLOOKUP(D1841,Details!$C$1:$J$3719,5,FALSE)</f>
        <v>60</v>
      </c>
      <c r="S1841" s="18" t="str">
        <f>VLOOKUP(D1841,Details!$C$1:$J$3719,6,FALSE)</f>
        <v>Nil</v>
      </c>
      <c r="T1841" s="18" t="str">
        <f>VLOOKUP(D1841,Details!$C$1:$J$3719,7,FALSE)</f>
        <v>Rs0 ~ </v>
      </c>
      <c r="U1841" s="18" t="str">
        <f>VLOOKUP(D1841,Details!$C$1:$J$3719,8,FALSE)</f>
        <v/>
      </c>
    </row>
    <row r="1842">
      <c r="A1842" s="5" t="s">
        <v>22</v>
      </c>
      <c r="B1842" s="5" t="s">
        <v>8500</v>
      </c>
      <c r="C1842" s="21" t="s">
        <v>24</v>
      </c>
      <c r="D1842" s="21" t="s">
        <v>8508</v>
      </c>
      <c r="E1842" s="21" t="s">
        <v>33</v>
      </c>
      <c r="F1842" s="22">
        <v>38.0</v>
      </c>
      <c r="G1842" s="21" t="s">
        <v>24</v>
      </c>
      <c r="H1842" s="13"/>
      <c r="I1842" s="21" t="s">
        <v>44</v>
      </c>
      <c r="J1842" s="27">
        <v>1026.0</v>
      </c>
      <c r="K1842" s="27">
        <v>15.0</v>
      </c>
      <c r="L1842" s="29">
        <v>1041.0</v>
      </c>
      <c r="M1842" s="27">
        <v>0.78</v>
      </c>
      <c r="N1842" s="14">
        <v>0.588162177</v>
      </c>
      <c r="O1842" s="14">
        <v>176992.0</v>
      </c>
      <c r="P1842" s="17" t="str">
        <f>VLOOKUP(D1842,Details!$C$1:$J$3719,3,FALSE)</f>
        <v>#N/A</v>
      </c>
      <c r="Q1842" s="18" t="str">
        <f>VLOOKUP(D1842,Details!$C$1:$J$3719,4,FALSE)</f>
        <v>#N/A</v>
      </c>
      <c r="R1842" s="17" t="str">
        <f>VLOOKUP(D1842,Details!$C$1:$J$3719,5,FALSE)</f>
        <v>#N/A</v>
      </c>
      <c r="S1842" s="18" t="str">
        <f>VLOOKUP(D1842,Details!$C$1:$J$3719,6,FALSE)</f>
        <v>#N/A</v>
      </c>
      <c r="T1842" s="18" t="str">
        <f>VLOOKUP(D1842,Details!$C$1:$J$3719,7,FALSE)</f>
        <v>#N/A</v>
      </c>
      <c r="U1842" s="18" t="str">
        <f>VLOOKUP(D1842,Details!$C$1:$J$3719,8,FALSE)</f>
        <v>#N/A</v>
      </c>
    </row>
    <row r="1843">
      <c r="A1843" s="5" t="s">
        <v>22</v>
      </c>
      <c r="B1843" s="5" t="s">
        <v>8500</v>
      </c>
      <c r="C1843" s="21" t="s">
        <v>24</v>
      </c>
      <c r="D1843" s="21" t="s">
        <v>8509</v>
      </c>
      <c r="E1843" s="21" t="s">
        <v>33</v>
      </c>
      <c r="F1843" s="22">
        <v>41.0</v>
      </c>
      <c r="G1843" s="21" t="s">
        <v>24</v>
      </c>
      <c r="H1843" s="13"/>
      <c r="I1843" s="21" t="s">
        <v>48</v>
      </c>
      <c r="J1843" s="27">
        <v>1035.0</v>
      </c>
      <c r="K1843" s="27">
        <v>0.0</v>
      </c>
      <c r="L1843" s="29">
        <v>1035.0</v>
      </c>
      <c r="M1843" s="27">
        <v>0.78</v>
      </c>
      <c r="N1843" s="14">
        <v>0.584772193</v>
      </c>
      <c r="O1843" s="14">
        <v>176992.0</v>
      </c>
      <c r="P1843" s="17" t="str">
        <f>VLOOKUP(D1843,Details!$C$1:$J$3719,3,FALSE)</f>
        <v>#N/A</v>
      </c>
      <c r="Q1843" s="18" t="str">
        <f>VLOOKUP(D1843,Details!$C$1:$J$3719,4,FALSE)</f>
        <v>#N/A</v>
      </c>
      <c r="R1843" s="17" t="str">
        <f>VLOOKUP(D1843,Details!$C$1:$J$3719,5,FALSE)</f>
        <v>#N/A</v>
      </c>
      <c r="S1843" s="18" t="str">
        <f>VLOOKUP(D1843,Details!$C$1:$J$3719,6,FALSE)</f>
        <v>#N/A</v>
      </c>
      <c r="T1843" s="18" t="str">
        <f>VLOOKUP(D1843,Details!$C$1:$J$3719,7,FALSE)</f>
        <v>#N/A</v>
      </c>
      <c r="U1843" s="18" t="str">
        <f>VLOOKUP(D1843,Details!$C$1:$J$3719,8,FALSE)</f>
        <v>#N/A</v>
      </c>
    </row>
    <row r="1844">
      <c r="A1844" s="5" t="s">
        <v>22</v>
      </c>
      <c r="B1844" s="5" t="s">
        <v>8500</v>
      </c>
      <c r="C1844" s="21" t="s">
        <v>24</v>
      </c>
      <c r="D1844" s="21" t="s">
        <v>8510</v>
      </c>
      <c r="E1844" s="21" t="s">
        <v>33</v>
      </c>
      <c r="F1844" s="22">
        <v>28.0</v>
      </c>
      <c r="G1844" s="21" t="s">
        <v>24</v>
      </c>
      <c r="H1844" s="13"/>
      <c r="I1844" s="21" t="s">
        <v>48</v>
      </c>
      <c r="J1844" s="27">
        <v>905.0</v>
      </c>
      <c r="K1844" s="27">
        <v>0.0</v>
      </c>
      <c r="L1844" s="29">
        <v>905.0</v>
      </c>
      <c r="M1844" s="27">
        <v>0.68</v>
      </c>
      <c r="N1844" s="14">
        <v>0.511322546</v>
      </c>
      <c r="O1844" s="14">
        <v>176992.0</v>
      </c>
      <c r="P1844" s="17">
        <f>VLOOKUP(D1844,Details!$C$1:$J$3719,3,FALSE)</f>
        <v>0</v>
      </c>
      <c r="Q1844" s="18" t="str">
        <f>VLOOKUP(D1844,Details!$C$1:$J$3719,4,FALSE)</f>
        <v>12th Pass</v>
      </c>
      <c r="R1844" s="17">
        <f>VLOOKUP(D1844,Details!$C$1:$J$3719,5,FALSE)</f>
        <v>29</v>
      </c>
      <c r="S1844" s="18" t="str">
        <f>VLOOKUP(D1844,Details!$C$1:$J$3719,6,FALSE)</f>
        <v>Nil</v>
      </c>
      <c r="T1844" s="18" t="str">
        <f>VLOOKUP(D1844,Details!$C$1:$J$3719,7,FALSE)</f>
        <v>Rs0 ~ </v>
      </c>
      <c r="U1844" s="18" t="str">
        <f>VLOOKUP(D1844,Details!$C$1:$J$3719,8,FALSE)</f>
        <v/>
      </c>
    </row>
    <row r="1845">
      <c r="A1845" s="5" t="s">
        <v>22</v>
      </c>
      <c r="B1845" s="5" t="s">
        <v>8500</v>
      </c>
      <c r="C1845" s="21" t="s">
        <v>24</v>
      </c>
      <c r="D1845" s="21" t="s">
        <v>8511</v>
      </c>
      <c r="E1845" s="21" t="s">
        <v>346</v>
      </c>
      <c r="F1845" s="22">
        <v>46.0</v>
      </c>
      <c r="G1845" s="21" t="s">
        <v>24</v>
      </c>
      <c r="H1845" s="13"/>
      <c r="I1845" s="21" t="s">
        <v>35</v>
      </c>
      <c r="J1845" s="27">
        <v>816.0</v>
      </c>
      <c r="K1845" s="27">
        <v>0.0</v>
      </c>
      <c r="L1845" s="29">
        <v>816.0</v>
      </c>
      <c r="M1845" s="27">
        <v>0.61</v>
      </c>
      <c r="N1845" s="14">
        <v>0.461037787</v>
      </c>
      <c r="O1845" s="14">
        <v>176992.0</v>
      </c>
      <c r="P1845" s="17">
        <f>VLOOKUP(D1845,Details!$C$1:$J$3719,3,FALSE)</f>
        <v>0</v>
      </c>
      <c r="Q1845" s="18" t="str">
        <f>VLOOKUP(D1845,Details!$C$1:$J$3719,4,FALSE)</f>
        <v>Graduate Professional</v>
      </c>
      <c r="R1845" s="17">
        <f>VLOOKUP(D1845,Details!$C$1:$J$3719,5,FALSE)</f>
        <v>46</v>
      </c>
      <c r="S1845" s="18" t="str">
        <f>VLOOKUP(D1845,Details!$C$1:$J$3719,6,FALSE)</f>
        <v>Rs18,34,000 ~ 18Lacs+</v>
      </c>
      <c r="T1845" s="18" t="str">
        <f>VLOOKUP(D1845,Details!$C$1:$J$3719,7,FALSE)</f>
        <v>Rs0 ~ </v>
      </c>
      <c r="U1845" s="18" t="str">
        <f>VLOOKUP(D1845,Details!$C$1:$J$3719,8,FALSE)</f>
        <v/>
      </c>
    </row>
    <row r="1846">
      <c r="A1846" s="5" t="s">
        <v>22</v>
      </c>
      <c r="B1846" s="5" t="s">
        <v>8500</v>
      </c>
      <c r="C1846" s="21" t="s">
        <v>24</v>
      </c>
      <c r="D1846" s="21" t="s">
        <v>8512</v>
      </c>
      <c r="E1846" s="21" t="s">
        <v>33</v>
      </c>
      <c r="F1846" s="22">
        <v>31.0</v>
      </c>
      <c r="G1846" s="21" t="s">
        <v>24</v>
      </c>
      <c r="H1846" s="13"/>
      <c r="I1846" s="21" t="s">
        <v>48</v>
      </c>
      <c r="J1846" s="27">
        <v>606.0</v>
      </c>
      <c r="K1846" s="27">
        <v>0.0</v>
      </c>
      <c r="L1846" s="29">
        <v>606.0</v>
      </c>
      <c r="M1846" s="27">
        <v>0.46</v>
      </c>
      <c r="N1846" s="14">
        <v>0.342388357</v>
      </c>
      <c r="O1846" s="14">
        <v>176992.0</v>
      </c>
      <c r="P1846" s="17" t="str">
        <f>VLOOKUP(D1846,Details!$C$1:$J$3719,3,FALSE)</f>
        <v>#N/A</v>
      </c>
      <c r="Q1846" s="18" t="str">
        <f>VLOOKUP(D1846,Details!$C$1:$J$3719,4,FALSE)</f>
        <v>#N/A</v>
      </c>
      <c r="R1846" s="17" t="str">
        <f>VLOOKUP(D1846,Details!$C$1:$J$3719,5,FALSE)</f>
        <v>#N/A</v>
      </c>
      <c r="S1846" s="18" t="str">
        <f>VLOOKUP(D1846,Details!$C$1:$J$3719,6,FALSE)</f>
        <v>#N/A</v>
      </c>
      <c r="T1846" s="18" t="str">
        <f>VLOOKUP(D1846,Details!$C$1:$J$3719,7,FALSE)</f>
        <v>#N/A</v>
      </c>
      <c r="U1846" s="18" t="str">
        <f>VLOOKUP(D1846,Details!$C$1:$J$3719,8,FALSE)</f>
        <v>#N/A</v>
      </c>
    </row>
    <row r="1847">
      <c r="A1847" s="5" t="s">
        <v>22</v>
      </c>
      <c r="B1847" s="5" t="s">
        <v>8500</v>
      </c>
      <c r="C1847" s="21" t="s">
        <v>24</v>
      </c>
      <c r="D1847" s="21" t="s">
        <v>8513</v>
      </c>
      <c r="E1847" s="21" t="s">
        <v>33</v>
      </c>
      <c r="F1847" s="22">
        <v>46.0</v>
      </c>
      <c r="G1847" s="21" t="s">
        <v>24</v>
      </c>
      <c r="H1847" s="13"/>
      <c r="I1847" s="21" t="s">
        <v>6299</v>
      </c>
      <c r="J1847" s="27">
        <v>520.0</v>
      </c>
      <c r="K1847" s="27">
        <v>0.0</v>
      </c>
      <c r="L1847" s="29">
        <v>520.0</v>
      </c>
      <c r="M1847" s="27">
        <v>0.39</v>
      </c>
      <c r="N1847" s="14">
        <v>0.29379859</v>
      </c>
      <c r="O1847" s="14">
        <v>176992.0</v>
      </c>
      <c r="P1847" s="17" t="str">
        <f>VLOOKUP(D1847,Details!$C$1:$J$3719,3,FALSE)</f>
        <v>#N/A</v>
      </c>
      <c r="Q1847" s="18" t="str">
        <f>VLOOKUP(D1847,Details!$C$1:$J$3719,4,FALSE)</f>
        <v>#N/A</v>
      </c>
      <c r="R1847" s="17" t="str">
        <f>VLOOKUP(D1847,Details!$C$1:$J$3719,5,FALSE)</f>
        <v>#N/A</v>
      </c>
      <c r="S1847" s="18" t="str">
        <f>VLOOKUP(D1847,Details!$C$1:$J$3719,6,FALSE)</f>
        <v>#N/A</v>
      </c>
      <c r="T1847" s="18" t="str">
        <f>VLOOKUP(D1847,Details!$C$1:$J$3719,7,FALSE)</f>
        <v>#N/A</v>
      </c>
      <c r="U1847" s="18" t="str">
        <f>VLOOKUP(D1847,Details!$C$1:$J$3719,8,FALSE)</f>
        <v>#N/A</v>
      </c>
    </row>
    <row r="1848">
      <c r="A1848" s="5" t="s">
        <v>22</v>
      </c>
      <c r="B1848" s="5" t="s">
        <v>8500</v>
      </c>
      <c r="C1848" s="21" t="s">
        <v>24</v>
      </c>
      <c r="D1848" s="21" t="s">
        <v>8514</v>
      </c>
      <c r="E1848" s="21" t="s">
        <v>33</v>
      </c>
      <c r="F1848" s="22">
        <v>41.0</v>
      </c>
      <c r="G1848" s="21" t="s">
        <v>253</v>
      </c>
      <c r="H1848" s="13"/>
      <c r="I1848" s="21" t="s">
        <v>1419</v>
      </c>
      <c r="J1848" s="27">
        <v>416.0</v>
      </c>
      <c r="K1848" s="27">
        <v>1.0</v>
      </c>
      <c r="L1848" s="29">
        <v>417.0</v>
      </c>
      <c r="M1848" s="27">
        <v>0.31</v>
      </c>
      <c r="N1848" s="14">
        <v>0.235603869</v>
      </c>
      <c r="O1848" s="14">
        <v>176992.0</v>
      </c>
      <c r="P1848" s="17">
        <f>VLOOKUP(D1848,Details!$C$1:$J$3719,3,FALSE)</f>
        <v>0</v>
      </c>
      <c r="Q1848" s="18" t="str">
        <f>VLOOKUP(D1848,Details!$C$1:$J$3719,4,FALSE)</f>
        <v>Not Given</v>
      </c>
      <c r="R1848" s="17">
        <f>VLOOKUP(D1848,Details!$C$1:$J$3719,5,FALSE)</f>
        <v>41</v>
      </c>
      <c r="S1848" s="18" t="str">
        <f>VLOOKUP(D1848,Details!$C$1:$J$3719,6,FALSE)</f>
        <v>Nil</v>
      </c>
      <c r="T1848" s="18" t="str">
        <f>VLOOKUP(D1848,Details!$C$1:$J$3719,7,FALSE)</f>
        <v>Rs0 ~ </v>
      </c>
      <c r="U1848" s="18" t="str">
        <f>VLOOKUP(D1848,Details!$C$1:$J$3719,8,FALSE)</f>
        <v/>
      </c>
    </row>
    <row r="1849">
      <c r="A1849" s="5" t="s">
        <v>22</v>
      </c>
      <c r="B1849" s="5" t="s">
        <v>8500</v>
      </c>
      <c r="C1849" s="21" t="s">
        <v>24</v>
      </c>
      <c r="D1849" s="21" t="s">
        <v>8515</v>
      </c>
      <c r="E1849" s="21" t="s">
        <v>346</v>
      </c>
      <c r="F1849" s="22">
        <v>50.0</v>
      </c>
      <c r="G1849" s="21" t="s">
        <v>24</v>
      </c>
      <c r="H1849" s="13"/>
      <c r="I1849" s="21" t="s">
        <v>219</v>
      </c>
      <c r="J1849" s="27">
        <v>399.0</v>
      </c>
      <c r="K1849" s="27">
        <v>2.0</v>
      </c>
      <c r="L1849" s="29">
        <v>401.0</v>
      </c>
      <c r="M1849" s="27">
        <v>0.3</v>
      </c>
      <c r="N1849" s="14">
        <v>0.226563912</v>
      </c>
      <c r="O1849" s="14">
        <v>176992.0</v>
      </c>
      <c r="P1849" s="17" t="str">
        <f>VLOOKUP(D1849,Details!$C$1:$J$3719,3,FALSE)</f>
        <v>#N/A</v>
      </c>
      <c r="Q1849" s="18" t="str">
        <f>VLOOKUP(D1849,Details!$C$1:$J$3719,4,FALSE)</f>
        <v>#N/A</v>
      </c>
      <c r="R1849" s="17" t="str">
        <f>VLOOKUP(D1849,Details!$C$1:$J$3719,5,FALSE)</f>
        <v>#N/A</v>
      </c>
      <c r="S1849" s="18" t="str">
        <f>VLOOKUP(D1849,Details!$C$1:$J$3719,6,FALSE)</f>
        <v>#N/A</v>
      </c>
      <c r="T1849" s="18" t="str">
        <f>VLOOKUP(D1849,Details!$C$1:$J$3719,7,FALSE)</f>
        <v>#N/A</v>
      </c>
      <c r="U1849" s="18" t="str">
        <f>VLOOKUP(D1849,Details!$C$1:$J$3719,8,FALSE)</f>
        <v>#N/A</v>
      </c>
    </row>
    <row r="1850">
      <c r="A1850" s="5" t="s">
        <v>22</v>
      </c>
      <c r="B1850" s="5" t="s">
        <v>8500</v>
      </c>
      <c r="C1850" s="21" t="s">
        <v>24</v>
      </c>
      <c r="D1850" s="21" t="s">
        <v>8516</v>
      </c>
      <c r="E1850" s="21" t="s">
        <v>33</v>
      </c>
      <c r="F1850" s="22">
        <v>51.0</v>
      </c>
      <c r="G1850" s="21" t="s">
        <v>24</v>
      </c>
      <c r="H1850" s="13"/>
      <c r="I1850" s="21" t="s">
        <v>48</v>
      </c>
      <c r="J1850" s="28">
        <v>304.0</v>
      </c>
      <c r="K1850" s="28">
        <v>0.0</v>
      </c>
      <c r="L1850" s="36">
        <v>304.0</v>
      </c>
      <c r="M1850" s="28">
        <v>0.23</v>
      </c>
      <c r="N1850" s="14">
        <v>0.171759176</v>
      </c>
      <c r="O1850" s="14">
        <v>176992.0</v>
      </c>
      <c r="P1850" s="17">
        <f>VLOOKUP(D1850,Details!$C$1:$J$3719,3,FALSE)</f>
        <v>0</v>
      </c>
      <c r="Q1850" s="18" t="str">
        <f>VLOOKUP(D1850,Details!$C$1:$J$3719,4,FALSE)</f>
        <v>5th Pass</v>
      </c>
      <c r="R1850" s="17">
        <f>VLOOKUP(D1850,Details!$C$1:$J$3719,5,FALSE)</f>
        <v>51</v>
      </c>
      <c r="S1850" s="18" t="str">
        <f>VLOOKUP(D1850,Details!$C$1:$J$3719,6,FALSE)</f>
        <v>Rs47,000 ~ 47Thou+</v>
      </c>
      <c r="T1850" s="18" t="str">
        <f>VLOOKUP(D1850,Details!$C$1:$J$3719,7,FALSE)</f>
        <v>Rs1,36,000 ~ 1Lacs+</v>
      </c>
      <c r="U1850" s="18" t="str">
        <f>VLOOKUP(D1850,Details!$C$1:$J$3719,8,FALSE)</f>
        <v/>
      </c>
    </row>
    <row r="1851">
      <c r="A1851" s="5" t="s">
        <v>22</v>
      </c>
      <c r="B1851" s="5" t="s">
        <v>8517</v>
      </c>
      <c r="C1851" s="21" t="s">
        <v>24</v>
      </c>
      <c r="D1851" s="21" t="s">
        <v>8518</v>
      </c>
      <c r="E1851" s="21" t="s">
        <v>346</v>
      </c>
      <c r="F1851" s="22">
        <v>47.0</v>
      </c>
      <c r="G1851" s="21" t="s">
        <v>24</v>
      </c>
      <c r="H1851" s="13"/>
      <c r="I1851" s="21" t="s">
        <v>52</v>
      </c>
      <c r="J1851" s="27">
        <v>46525.0</v>
      </c>
      <c r="K1851" s="27">
        <v>98.0</v>
      </c>
      <c r="L1851" s="29">
        <v>46623.0</v>
      </c>
      <c r="M1851" s="27">
        <v>31.19</v>
      </c>
      <c r="N1851" s="14">
        <v>24.4203039</v>
      </c>
      <c r="O1851" s="14">
        <v>190919.0</v>
      </c>
      <c r="P1851" s="17">
        <f>VLOOKUP(D1851,Details!$C$1:$J$3719,3,FALSE)</f>
        <v>1</v>
      </c>
      <c r="Q1851" s="18" t="str">
        <f>VLOOKUP(D1851,Details!$C$1:$J$3719,4,FALSE)</f>
        <v>Post Graduate</v>
      </c>
      <c r="R1851" s="17">
        <f>VLOOKUP(D1851,Details!$C$1:$J$3719,5,FALSE)</f>
        <v>47</v>
      </c>
      <c r="S1851" s="18" t="str">
        <f>VLOOKUP(D1851,Details!$C$1:$J$3719,6,FALSE)</f>
        <v>Rs2,62,75,000 ~ 2Crore+</v>
      </c>
      <c r="T1851" s="18" t="str">
        <f>VLOOKUP(D1851,Details!$C$1:$J$3719,7,FALSE)</f>
        <v>Rs40,83,000 ~ 40Lacs+</v>
      </c>
      <c r="U1851" s="18" t="str">
        <f>VLOOKUP(D1851,Details!$C$1:$J$3719,8,FALSE)</f>
        <v>Y</v>
      </c>
    </row>
    <row r="1852">
      <c r="A1852" s="5" t="s">
        <v>22</v>
      </c>
      <c r="B1852" s="5" t="s">
        <v>8517</v>
      </c>
      <c r="C1852" s="21" t="s">
        <v>24</v>
      </c>
      <c r="D1852" s="21" t="s">
        <v>8519</v>
      </c>
      <c r="E1852" s="21" t="s">
        <v>33</v>
      </c>
      <c r="F1852" s="22">
        <v>45.0</v>
      </c>
      <c r="G1852" s="21" t="s">
        <v>24</v>
      </c>
      <c r="H1852" s="13"/>
      <c r="I1852" s="21" t="s">
        <v>28</v>
      </c>
      <c r="J1852" s="27">
        <v>45394.0</v>
      </c>
      <c r="K1852" s="27">
        <v>193.0</v>
      </c>
      <c r="L1852" s="29">
        <v>45587.0</v>
      </c>
      <c r="M1852" s="27">
        <v>30.5</v>
      </c>
      <c r="N1852" s="14">
        <v>23.8776654</v>
      </c>
      <c r="O1852" s="14">
        <v>190919.0</v>
      </c>
      <c r="P1852" s="17" t="str">
        <f>VLOOKUP(D1852,Details!$C$1:$J$3719,3,FALSE)</f>
        <v>#N/A</v>
      </c>
      <c r="Q1852" s="18" t="str">
        <f>VLOOKUP(D1852,Details!$C$1:$J$3719,4,FALSE)</f>
        <v>#N/A</v>
      </c>
      <c r="R1852" s="17" t="str">
        <f>VLOOKUP(D1852,Details!$C$1:$J$3719,5,FALSE)</f>
        <v>#N/A</v>
      </c>
      <c r="S1852" s="18" t="str">
        <f>VLOOKUP(D1852,Details!$C$1:$J$3719,6,FALSE)</f>
        <v>#N/A</v>
      </c>
      <c r="T1852" s="18" t="str">
        <f>VLOOKUP(D1852,Details!$C$1:$J$3719,7,FALSE)</f>
        <v>#N/A</v>
      </c>
      <c r="U1852" s="18" t="str">
        <f>VLOOKUP(D1852,Details!$C$1:$J$3719,8,FALSE)</f>
        <v>#N/A</v>
      </c>
    </row>
    <row r="1853">
      <c r="A1853" s="5" t="s">
        <v>22</v>
      </c>
      <c r="B1853" s="5" t="s">
        <v>8517</v>
      </c>
      <c r="C1853" s="21" t="s">
        <v>24</v>
      </c>
      <c r="D1853" s="21" t="s">
        <v>8520</v>
      </c>
      <c r="E1853" s="21" t="s">
        <v>33</v>
      </c>
      <c r="F1853" s="22">
        <v>56.0</v>
      </c>
      <c r="G1853" s="21" t="s">
        <v>24</v>
      </c>
      <c r="H1853" s="13"/>
      <c r="I1853" s="21" t="s">
        <v>40</v>
      </c>
      <c r="J1853" s="27">
        <v>43231.0</v>
      </c>
      <c r="K1853" s="27">
        <v>200.0</v>
      </c>
      <c r="L1853" s="29">
        <v>43431.0</v>
      </c>
      <c r="M1853" s="27">
        <v>29.05</v>
      </c>
      <c r="N1853" s="14">
        <v>22.74839068</v>
      </c>
      <c r="O1853" s="14">
        <v>190919.0</v>
      </c>
      <c r="P1853" s="17">
        <f>VLOOKUP(D1853,Details!$C$1:$J$3719,3,FALSE)</f>
        <v>0</v>
      </c>
      <c r="Q1853" s="18" t="str">
        <f>VLOOKUP(D1853,Details!$C$1:$J$3719,4,FALSE)</f>
        <v>10th Pass</v>
      </c>
      <c r="R1853" s="17">
        <f>VLOOKUP(D1853,Details!$C$1:$J$3719,5,FALSE)</f>
        <v>56</v>
      </c>
      <c r="S1853" s="18" t="str">
        <f>VLOOKUP(D1853,Details!$C$1:$J$3719,6,FALSE)</f>
        <v>Rs15,66,32,289 ~ 15Crore+</v>
      </c>
      <c r="T1853" s="18" t="str">
        <f>VLOOKUP(D1853,Details!$C$1:$J$3719,7,FALSE)</f>
        <v>Rs3,46,00,000 ~ 3Crore+</v>
      </c>
      <c r="U1853" s="18" t="str">
        <f>VLOOKUP(D1853,Details!$C$1:$J$3719,8,FALSE)</f>
        <v/>
      </c>
    </row>
    <row r="1854">
      <c r="A1854" s="5" t="s">
        <v>22</v>
      </c>
      <c r="B1854" s="5" t="s">
        <v>8517</v>
      </c>
      <c r="C1854" s="21" t="s">
        <v>24</v>
      </c>
      <c r="D1854" s="21" t="s">
        <v>8521</v>
      </c>
      <c r="E1854" s="21" t="s">
        <v>33</v>
      </c>
      <c r="F1854" s="22">
        <v>35.0</v>
      </c>
      <c r="G1854" s="21" t="s">
        <v>253</v>
      </c>
      <c r="H1854" s="13"/>
      <c r="I1854" s="21" t="s">
        <v>48</v>
      </c>
      <c r="J1854" s="27">
        <v>3370.0</v>
      </c>
      <c r="K1854" s="27">
        <v>4.0</v>
      </c>
      <c r="L1854" s="29">
        <v>3374.0</v>
      </c>
      <c r="M1854" s="27">
        <v>2.26</v>
      </c>
      <c r="N1854" s="14">
        <v>1.767241605</v>
      </c>
      <c r="O1854" s="14">
        <v>190919.0</v>
      </c>
      <c r="P1854" s="17">
        <f>VLOOKUP(D1854,Details!$C$1:$J$3719,3,FALSE)</f>
        <v>1</v>
      </c>
      <c r="Q1854" s="18" t="str">
        <f>VLOOKUP(D1854,Details!$C$1:$J$3719,4,FALSE)</f>
        <v>Doctorate</v>
      </c>
      <c r="R1854" s="17">
        <f>VLOOKUP(D1854,Details!$C$1:$J$3719,5,FALSE)</f>
        <v>36</v>
      </c>
      <c r="S1854" s="18" t="str">
        <f>VLOOKUP(D1854,Details!$C$1:$J$3719,6,FALSE)</f>
        <v>Rs2,90,000 ~ 2Lacs+</v>
      </c>
      <c r="T1854" s="18" t="str">
        <f>VLOOKUP(D1854,Details!$C$1:$J$3719,7,FALSE)</f>
        <v>Rs1,70,000 ~ 1Lacs+</v>
      </c>
      <c r="U1854" s="18" t="str">
        <f>VLOOKUP(D1854,Details!$C$1:$J$3719,8,FALSE)</f>
        <v/>
      </c>
    </row>
    <row r="1855">
      <c r="A1855" s="5" t="s">
        <v>22</v>
      </c>
      <c r="B1855" s="5" t="s">
        <v>8517</v>
      </c>
      <c r="C1855" s="21" t="s">
        <v>24</v>
      </c>
      <c r="D1855" s="21" t="s">
        <v>8522</v>
      </c>
      <c r="E1855" s="21" t="s">
        <v>33</v>
      </c>
      <c r="F1855" s="22">
        <v>70.0</v>
      </c>
      <c r="G1855" s="21" t="s">
        <v>24</v>
      </c>
      <c r="H1855" s="13"/>
      <c r="I1855" s="21" t="s">
        <v>44</v>
      </c>
      <c r="J1855" s="27">
        <v>2440.0</v>
      </c>
      <c r="K1855" s="27">
        <v>44.0</v>
      </c>
      <c r="L1855" s="29">
        <v>2484.0</v>
      </c>
      <c r="M1855" s="27">
        <v>1.66</v>
      </c>
      <c r="N1855" s="14">
        <v>1.301075325</v>
      </c>
      <c r="O1855" s="14">
        <v>190919.0</v>
      </c>
      <c r="P1855" s="17" t="str">
        <f>VLOOKUP(D1855,Details!$C$1:$J$3719,3,FALSE)</f>
        <v>#N/A</v>
      </c>
      <c r="Q1855" s="18" t="str">
        <f>VLOOKUP(D1855,Details!$C$1:$J$3719,4,FALSE)</f>
        <v>#N/A</v>
      </c>
      <c r="R1855" s="17" t="str">
        <f>VLOOKUP(D1855,Details!$C$1:$J$3719,5,FALSE)</f>
        <v>#N/A</v>
      </c>
      <c r="S1855" s="18" t="str">
        <f>VLOOKUP(D1855,Details!$C$1:$J$3719,6,FALSE)</f>
        <v>#N/A</v>
      </c>
      <c r="T1855" s="18" t="str">
        <f>VLOOKUP(D1855,Details!$C$1:$J$3719,7,FALSE)</f>
        <v>#N/A</v>
      </c>
      <c r="U1855" s="18" t="str">
        <f>VLOOKUP(D1855,Details!$C$1:$J$3719,8,FALSE)</f>
        <v>#N/A</v>
      </c>
    </row>
    <row r="1856">
      <c r="A1856" s="5" t="s">
        <v>22</v>
      </c>
      <c r="B1856" s="5" t="s">
        <v>8517</v>
      </c>
      <c r="C1856" s="21" t="s">
        <v>24</v>
      </c>
      <c r="D1856" s="21" t="s">
        <v>8523</v>
      </c>
      <c r="E1856" s="21" t="s">
        <v>33</v>
      </c>
      <c r="F1856" s="22">
        <v>44.0</v>
      </c>
      <c r="G1856" s="21" t="s">
        <v>24</v>
      </c>
      <c r="H1856" s="13"/>
      <c r="I1856" s="21" t="s">
        <v>73</v>
      </c>
      <c r="J1856" s="27">
        <v>1447.0</v>
      </c>
      <c r="K1856" s="27">
        <v>7.0</v>
      </c>
      <c r="L1856" s="29">
        <v>1454.0</v>
      </c>
      <c r="M1856" s="27">
        <v>0.97</v>
      </c>
      <c r="N1856" s="14">
        <v>0.761579518</v>
      </c>
      <c r="O1856" s="14">
        <v>190919.0</v>
      </c>
      <c r="P1856" s="17">
        <f>VLOOKUP(D1856,Details!$C$1:$J$3719,3,FALSE)</f>
        <v>0</v>
      </c>
      <c r="Q1856" s="18" t="str">
        <f>VLOOKUP(D1856,Details!$C$1:$J$3719,4,FALSE)</f>
        <v>Graduate</v>
      </c>
      <c r="R1856" s="17">
        <f>VLOOKUP(D1856,Details!$C$1:$J$3719,5,FALSE)</f>
        <v>44</v>
      </c>
      <c r="S1856" s="18" t="str">
        <f>VLOOKUP(D1856,Details!$C$1:$J$3719,6,FALSE)</f>
        <v>Rs4,90,000 ~ 4Lacs+</v>
      </c>
      <c r="T1856" s="18" t="str">
        <f>VLOOKUP(D1856,Details!$C$1:$J$3719,7,FALSE)</f>
        <v>Rs0 ~ </v>
      </c>
      <c r="U1856" s="18" t="str">
        <f>VLOOKUP(D1856,Details!$C$1:$J$3719,8,FALSE)</f>
        <v/>
      </c>
    </row>
    <row r="1857">
      <c r="A1857" s="5" t="s">
        <v>22</v>
      </c>
      <c r="B1857" s="5" t="s">
        <v>8517</v>
      </c>
      <c r="C1857" s="21" t="s">
        <v>24</v>
      </c>
      <c r="D1857" s="21" t="s">
        <v>8524</v>
      </c>
      <c r="E1857" s="21" t="s">
        <v>33</v>
      </c>
      <c r="F1857" s="22">
        <v>27.0</v>
      </c>
      <c r="G1857" s="21" t="s">
        <v>24</v>
      </c>
      <c r="H1857" s="13"/>
      <c r="I1857" s="21" t="s">
        <v>57</v>
      </c>
      <c r="J1857" s="27">
        <v>1383.0</v>
      </c>
      <c r="K1857" s="27">
        <v>0.0</v>
      </c>
      <c r="L1857" s="29">
        <v>1383.0</v>
      </c>
      <c r="M1857" s="27">
        <v>0.93</v>
      </c>
      <c r="N1857" s="14">
        <v>0.724390972</v>
      </c>
      <c r="O1857" s="14">
        <v>190919.0</v>
      </c>
      <c r="P1857" s="17">
        <f>VLOOKUP(D1857,Details!$C$1:$J$3719,3,FALSE)</f>
        <v>0</v>
      </c>
      <c r="Q1857" s="18" t="str">
        <f>VLOOKUP(D1857,Details!$C$1:$J$3719,4,FALSE)</f>
        <v>Graduate</v>
      </c>
      <c r="R1857" s="17">
        <f>VLOOKUP(D1857,Details!$C$1:$J$3719,5,FALSE)</f>
        <v>27</v>
      </c>
      <c r="S1857" s="18" t="str">
        <f>VLOOKUP(D1857,Details!$C$1:$J$3719,6,FALSE)</f>
        <v>Rs59,200 ~ 59Thou+</v>
      </c>
      <c r="T1857" s="18" t="str">
        <f>VLOOKUP(D1857,Details!$C$1:$J$3719,7,FALSE)</f>
        <v>Rs0 ~ </v>
      </c>
      <c r="U1857" s="18" t="str">
        <f>VLOOKUP(D1857,Details!$C$1:$J$3719,8,FALSE)</f>
        <v/>
      </c>
    </row>
    <row r="1858">
      <c r="A1858" s="5" t="s">
        <v>22</v>
      </c>
      <c r="B1858" s="5" t="s">
        <v>8517</v>
      </c>
      <c r="C1858" s="21" t="s">
        <v>24</v>
      </c>
      <c r="D1858" s="21" t="s">
        <v>8525</v>
      </c>
      <c r="E1858" s="21" t="s">
        <v>33</v>
      </c>
      <c r="F1858" s="22">
        <v>38.0</v>
      </c>
      <c r="G1858" s="21" t="s">
        <v>253</v>
      </c>
      <c r="H1858" s="13"/>
      <c r="I1858" s="21" t="s">
        <v>48</v>
      </c>
      <c r="J1858" s="27">
        <v>1187.0</v>
      </c>
      <c r="K1858" s="27">
        <v>0.0</v>
      </c>
      <c r="L1858" s="29">
        <v>1187.0</v>
      </c>
      <c r="M1858" s="27">
        <v>0.79</v>
      </c>
      <c r="N1858" s="14">
        <v>0.621729634</v>
      </c>
      <c r="O1858" s="14">
        <v>190919.0</v>
      </c>
      <c r="P1858" s="17">
        <f>VLOOKUP(D1858,Details!$C$1:$J$3719,3,FALSE)</f>
        <v>0</v>
      </c>
      <c r="Q1858" s="18" t="str">
        <f>VLOOKUP(D1858,Details!$C$1:$J$3719,4,FALSE)</f>
        <v>Not Given</v>
      </c>
      <c r="R1858" s="17">
        <f>VLOOKUP(D1858,Details!$C$1:$J$3719,5,FALSE)</f>
        <v>38</v>
      </c>
      <c r="S1858" s="18" t="str">
        <f>VLOOKUP(D1858,Details!$C$1:$J$3719,6,FALSE)</f>
        <v>Rs56,000 ~ 56Thou+</v>
      </c>
      <c r="T1858" s="18" t="str">
        <f>VLOOKUP(D1858,Details!$C$1:$J$3719,7,FALSE)</f>
        <v>Rs0 ~ </v>
      </c>
      <c r="U1858" s="18" t="str">
        <f>VLOOKUP(D1858,Details!$C$1:$J$3719,8,FALSE)</f>
        <v/>
      </c>
    </row>
    <row r="1859">
      <c r="A1859" s="5" t="s">
        <v>22</v>
      </c>
      <c r="B1859" s="5" t="s">
        <v>8517</v>
      </c>
      <c r="C1859" s="21" t="s">
        <v>24</v>
      </c>
      <c r="D1859" s="21" t="s">
        <v>8526</v>
      </c>
      <c r="E1859" s="21" t="s">
        <v>33</v>
      </c>
      <c r="F1859" s="22">
        <v>35.0</v>
      </c>
      <c r="G1859" s="21" t="s">
        <v>253</v>
      </c>
      <c r="H1859" s="13"/>
      <c r="I1859" s="21" t="s">
        <v>219</v>
      </c>
      <c r="J1859" s="27">
        <v>1143.0</v>
      </c>
      <c r="K1859" s="27">
        <v>4.0</v>
      </c>
      <c r="L1859" s="29">
        <v>1147.0</v>
      </c>
      <c r="M1859" s="27">
        <v>0.77</v>
      </c>
      <c r="N1859" s="14">
        <v>0.600778341</v>
      </c>
      <c r="O1859" s="14">
        <v>190919.0</v>
      </c>
      <c r="P1859" s="17">
        <f>VLOOKUP(D1859,Details!$C$1:$J$3719,3,FALSE)</f>
        <v>0</v>
      </c>
      <c r="Q1859" s="18" t="str">
        <f>VLOOKUP(D1859,Details!$C$1:$J$3719,4,FALSE)</f>
        <v>Graduate</v>
      </c>
      <c r="R1859" s="17">
        <f>VLOOKUP(D1859,Details!$C$1:$J$3719,5,FALSE)</f>
        <v>35</v>
      </c>
      <c r="S1859" s="18" t="str">
        <f>VLOOKUP(D1859,Details!$C$1:$J$3719,6,FALSE)</f>
        <v>Rs19,000 ~ 19Thou+</v>
      </c>
      <c r="T1859" s="18" t="str">
        <f>VLOOKUP(D1859,Details!$C$1:$J$3719,7,FALSE)</f>
        <v>Rs33,000 ~ 33Thou+</v>
      </c>
      <c r="U1859" s="18" t="str">
        <f>VLOOKUP(D1859,Details!$C$1:$J$3719,8,FALSE)</f>
        <v/>
      </c>
    </row>
    <row r="1860">
      <c r="A1860" s="5" t="s">
        <v>22</v>
      </c>
      <c r="B1860" s="5" t="s">
        <v>8517</v>
      </c>
      <c r="C1860" s="21" t="s">
        <v>24</v>
      </c>
      <c r="D1860" s="21" t="s">
        <v>8527</v>
      </c>
      <c r="E1860" s="21" t="s">
        <v>33</v>
      </c>
      <c r="F1860" s="22">
        <v>48.0</v>
      </c>
      <c r="G1860" s="21" t="s">
        <v>253</v>
      </c>
      <c r="H1860" s="13"/>
      <c r="I1860" s="21" t="s">
        <v>35</v>
      </c>
      <c r="J1860" s="27">
        <v>1069.0</v>
      </c>
      <c r="K1860" s="27">
        <v>6.0</v>
      </c>
      <c r="L1860" s="29">
        <v>1075.0</v>
      </c>
      <c r="M1860" s="27">
        <v>0.72</v>
      </c>
      <c r="N1860" s="14">
        <v>0.563066012</v>
      </c>
      <c r="O1860" s="14">
        <v>190919.0</v>
      </c>
      <c r="P1860" s="17">
        <f>VLOOKUP(D1860,Details!$C$1:$J$3719,3,FALSE)</f>
        <v>0</v>
      </c>
      <c r="Q1860" s="18" t="str">
        <f>VLOOKUP(D1860,Details!$C$1:$J$3719,4,FALSE)</f>
        <v>Post Graduate</v>
      </c>
      <c r="R1860" s="17">
        <f>VLOOKUP(D1860,Details!$C$1:$J$3719,5,FALSE)</f>
        <v>48</v>
      </c>
      <c r="S1860" s="18" t="str">
        <f>VLOOKUP(D1860,Details!$C$1:$J$3719,6,FALSE)</f>
        <v>Rs3,69,500 ~ 3Lacs+</v>
      </c>
      <c r="T1860" s="18" t="str">
        <f>VLOOKUP(D1860,Details!$C$1:$J$3719,7,FALSE)</f>
        <v>Rs1,00,000 ~ 1Lacs+</v>
      </c>
      <c r="U1860" s="18" t="str">
        <f>VLOOKUP(D1860,Details!$C$1:$J$3719,8,FALSE)</f>
        <v/>
      </c>
    </row>
    <row r="1861">
      <c r="A1861" s="5" t="s">
        <v>22</v>
      </c>
      <c r="B1861" s="5" t="s">
        <v>8517</v>
      </c>
      <c r="C1861" s="21" t="s">
        <v>24</v>
      </c>
      <c r="D1861" s="21" t="s">
        <v>8528</v>
      </c>
      <c r="E1861" s="21" t="s">
        <v>33</v>
      </c>
      <c r="F1861" s="22">
        <v>36.0</v>
      </c>
      <c r="G1861" s="21" t="s">
        <v>24</v>
      </c>
      <c r="H1861" s="13"/>
      <c r="I1861" s="21" t="s">
        <v>48</v>
      </c>
      <c r="J1861" s="27">
        <v>581.0</v>
      </c>
      <c r="K1861" s="27">
        <v>0.0</v>
      </c>
      <c r="L1861" s="29">
        <v>581.0</v>
      </c>
      <c r="M1861" s="27">
        <v>0.39</v>
      </c>
      <c r="N1861" s="14">
        <v>0.304317538</v>
      </c>
      <c r="O1861" s="14">
        <v>190919.0</v>
      </c>
      <c r="P1861" s="17">
        <f>VLOOKUP(D1861,Details!$C$1:$J$3719,3,FALSE)</f>
        <v>0</v>
      </c>
      <c r="Q1861" s="18" t="str">
        <f>VLOOKUP(D1861,Details!$C$1:$J$3719,4,FALSE)</f>
        <v>Graduate</v>
      </c>
      <c r="R1861" s="17">
        <f>VLOOKUP(D1861,Details!$C$1:$J$3719,5,FALSE)</f>
        <v>36</v>
      </c>
      <c r="S1861" s="18" t="str">
        <f>VLOOKUP(D1861,Details!$C$1:$J$3719,6,FALSE)</f>
        <v>Rs58,75,000 ~ 58Lacs+</v>
      </c>
      <c r="T1861" s="18" t="str">
        <f>VLOOKUP(D1861,Details!$C$1:$J$3719,7,FALSE)</f>
        <v>Rs37,00,000 ~ 37Lacs+</v>
      </c>
      <c r="U1861" s="18" t="str">
        <f>VLOOKUP(D1861,Details!$C$1:$J$3719,8,FALSE)</f>
        <v/>
      </c>
    </row>
    <row r="1862">
      <c r="A1862" s="5" t="s">
        <v>22</v>
      </c>
      <c r="B1862" s="5" t="s">
        <v>8517</v>
      </c>
      <c r="C1862" s="21" t="s">
        <v>24</v>
      </c>
      <c r="D1862" s="21" t="s">
        <v>8529</v>
      </c>
      <c r="E1862" s="21" t="s">
        <v>33</v>
      </c>
      <c r="F1862" s="22">
        <v>30.0</v>
      </c>
      <c r="G1862" s="21" t="s">
        <v>253</v>
      </c>
      <c r="H1862" s="13"/>
      <c r="I1862" s="21" t="s">
        <v>8132</v>
      </c>
      <c r="J1862" s="27">
        <v>484.0</v>
      </c>
      <c r="K1862" s="27">
        <v>0.0</v>
      </c>
      <c r="L1862" s="29">
        <v>484.0</v>
      </c>
      <c r="M1862" s="27">
        <v>0.32</v>
      </c>
      <c r="N1862" s="14">
        <v>0.253510651</v>
      </c>
      <c r="O1862" s="14">
        <v>190919.0</v>
      </c>
      <c r="P1862" s="17">
        <f>VLOOKUP(D1862,Details!$C$1:$J$3719,3,FALSE)</f>
        <v>1</v>
      </c>
      <c r="Q1862" s="18" t="str">
        <f>VLOOKUP(D1862,Details!$C$1:$J$3719,4,FALSE)</f>
        <v>10th Pass</v>
      </c>
      <c r="R1862" s="17">
        <f>VLOOKUP(D1862,Details!$C$1:$J$3719,5,FALSE)</f>
        <v>30</v>
      </c>
      <c r="S1862" s="18" t="str">
        <f>VLOOKUP(D1862,Details!$C$1:$J$3719,6,FALSE)</f>
        <v>Rs4,53,600 ~ 4Lacs+</v>
      </c>
      <c r="T1862" s="18" t="str">
        <f>VLOOKUP(D1862,Details!$C$1:$J$3719,7,FALSE)</f>
        <v>Rs0 ~ </v>
      </c>
      <c r="U1862" s="18" t="str">
        <f>VLOOKUP(D1862,Details!$C$1:$J$3719,8,FALSE)</f>
        <v/>
      </c>
    </row>
    <row r="1863">
      <c r="A1863" s="5" t="s">
        <v>22</v>
      </c>
      <c r="B1863" s="5" t="s">
        <v>8517</v>
      </c>
      <c r="C1863" s="21" t="s">
        <v>24</v>
      </c>
      <c r="D1863" s="21" t="s">
        <v>8530</v>
      </c>
      <c r="E1863" s="21" t="s">
        <v>33</v>
      </c>
      <c r="F1863" s="22">
        <v>36.0</v>
      </c>
      <c r="G1863" s="21" t="s">
        <v>24</v>
      </c>
      <c r="H1863" s="13"/>
      <c r="I1863" s="21" t="s">
        <v>48</v>
      </c>
      <c r="J1863" s="27">
        <v>385.0</v>
      </c>
      <c r="K1863" s="27">
        <v>0.0</v>
      </c>
      <c r="L1863" s="29">
        <v>385.0</v>
      </c>
      <c r="M1863" s="27">
        <v>0.26</v>
      </c>
      <c r="N1863" s="14">
        <v>0.2016562</v>
      </c>
      <c r="O1863" s="14">
        <v>190919.0</v>
      </c>
      <c r="P1863" s="17">
        <f>VLOOKUP(D1863,Details!$C$1:$J$3719,3,FALSE)</f>
        <v>0</v>
      </c>
      <c r="Q1863" s="18" t="str">
        <f>VLOOKUP(D1863,Details!$C$1:$J$3719,4,FALSE)</f>
        <v>Not Given</v>
      </c>
      <c r="R1863" s="17">
        <f>VLOOKUP(D1863,Details!$C$1:$J$3719,5,FALSE)</f>
        <v>36</v>
      </c>
      <c r="S1863" s="18" t="str">
        <f>VLOOKUP(D1863,Details!$C$1:$J$3719,6,FALSE)</f>
        <v>Rs40,000 ~ 40Thou+</v>
      </c>
      <c r="T1863" s="18" t="str">
        <f>VLOOKUP(D1863,Details!$C$1:$J$3719,7,FALSE)</f>
        <v>Rs0 ~ </v>
      </c>
      <c r="U1863" s="18" t="str">
        <f>VLOOKUP(D1863,Details!$C$1:$J$3719,8,FALSE)</f>
        <v/>
      </c>
    </row>
    <row r="1864">
      <c r="A1864" s="5" t="s">
        <v>22</v>
      </c>
      <c r="B1864" s="5" t="s">
        <v>8517</v>
      </c>
      <c r="C1864" s="21" t="s">
        <v>24</v>
      </c>
      <c r="D1864" s="21" t="s">
        <v>8531</v>
      </c>
      <c r="E1864" s="21" t="s">
        <v>33</v>
      </c>
      <c r="F1864" s="22">
        <v>38.0</v>
      </c>
      <c r="G1864" s="21" t="s">
        <v>24</v>
      </c>
      <c r="H1864" s="13"/>
      <c r="I1864" s="21" t="s">
        <v>48</v>
      </c>
      <c r="J1864" s="27">
        <v>284.0</v>
      </c>
      <c r="K1864" s="27">
        <v>0.0</v>
      </c>
      <c r="L1864" s="29">
        <v>284.0</v>
      </c>
      <c r="M1864" s="27">
        <v>0.19</v>
      </c>
      <c r="N1864" s="14">
        <v>0.148754184</v>
      </c>
      <c r="O1864" s="14">
        <v>190919.0</v>
      </c>
      <c r="P1864" s="17" t="str">
        <f>VLOOKUP(D1864,Details!$C$1:$J$3719,3,FALSE)</f>
        <v>#N/A</v>
      </c>
      <c r="Q1864" s="18" t="str">
        <f>VLOOKUP(D1864,Details!$C$1:$J$3719,4,FALSE)</f>
        <v>#N/A</v>
      </c>
      <c r="R1864" s="17" t="str">
        <f>VLOOKUP(D1864,Details!$C$1:$J$3719,5,FALSE)</f>
        <v>#N/A</v>
      </c>
      <c r="S1864" s="18" t="str">
        <f>VLOOKUP(D1864,Details!$C$1:$J$3719,6,FALSE)</f>
        <v>#N/A</v>
      </c>
      <c r="T1864" s="18" t="str">
        <f>VLOOKUP(D1864,Details!$C$1:$J$3719,7,FALSE)</f>
        <v>#N/A</v>
      </c>
      <c r="U1864" s="18" t="str">
        <f>VLOOKUP(D1864,Details!$C$1:$J$3719,8,FALSE)</f>
        <v>#N/A</v>
      </c>
    </row>
    <row r="1865">
      <c r="A1865" s="5" t="s">
        <v>22</v>
      </c>
      <c r="B1865" s="5" t="s">
        <v>8532</v>
      </c>
      <c r="C1865" s="21" t="s">
        <v>24</v>
      </c>
      <c r="D1865" s="21" t="s">
        <v>8533</v>
      </c>
      <c r="E1865" s="21" t="s">
        <v>33</v>
      </c>
      <c r="F1865" s="22">
        <v>36.0</v>
      </c>
      <c r="G1865" s="21" t="s">
        <v>24</v>
      </c>
      <c r="H1865" s="13"/>
      <c r="I1865" s="21" t="s">
        <v>52</v>
      </c>
      <c r="J1865" s="27">
        <v>53397.0</v>
      </c>
      <c r="K1865" s="27">
        <v>97.0</v>
      </c>
      <c r="L1865" s="29">
        <v>53494.0</v>
      </c>
      <c r="M1865" s="27">
        <v>38.25</v>
      </c>
      <c r="N1865" s="14">
        <v>28.81629839</v>
      </c>
      <c r="O1865" s="14">
        <v>185638.0</v>
      </c>
      <c r="P1865" s="17">
        <f>VLOOKUP(D1865,Details!$C$1:$J$3719,3,FALSE)</f>
        <v>0</v>
      </c>
      <c r="Q1865" s="18" t="str">
        <f>VLOOKUP(D1865,Details!$C$1:$J$3719,4,FALSE)</f>
        <v>Post Graduate</v>
      </c>
      <c r="R1865" s="17">
        <f>VLOOKUP(D1865,Details!$C$1:$J$3719,5,FALSE)</f>
        <v>36</v>
      </c>
      <c r="S1865" s="18" t="str">
        <f>VLOOKUP(D1865,Details!$C$1:$J$3719,6,FALSE)</f>
        <v>Rs5,53,590 ~ 5Lacs+</v>
      </c>
      <c r="T1865" s="18" t="str">
        <f>VLOOKUP(D1865,Details!$C$1:$J$3719,7,FALSE)</f>
        <v>Rs0 ~ </v>
      </c>
      <c r="U1865" s="18" t="str">
        <f>VLOOKUP(D1865,Details!$C$1:$J$3719,8,FALSE)</f>
        <v>Y</v>
      </c>
    </row>
    <row r="1866">
      <c r="A1866" s="5" t="s">
        <v>22</v>
      </c>
      <c r="B1866" s="5" t="s">
        <v>8532</v>
      </c>
      <c r="C1866" s="21" t="s">
        <v>24</v>
      </c>
      <c r="D1866" s="21" t="s">
        <v>8534</v>
      </c>
      <c r="E1866" s="21" t="s">
        <v>33</v>
      </c>
      <c r="F1866" s="22">
        <v>46.0</v>
      </c>
      <c r="G1866" s="21" t="s">
        <v>24</v>
      </c>
      <c r="H1866" s="13"/>
      <c r="I1866" s="21" t="s">
        <v>40</v>
      </c>
      <c r="J1866" s="27">
        <v>45221.0</v>
      </c>
      <c r="K1866" s="27">
        <v>236.0</v>
      </c>
      <c r="L1866" s="29">
        <v>45457.0</v>
      </c>
      <c r="M1866" s="27">
        <v>32.5</v>
      </c>
      <c r="N1866" s="14">
        <v>24.48690462</v>
      </c>
      <c r="O1866" s="14">
        <v>185638.0</v>
      </c>
      <c r="P1866" s="17">
        <f>VLOOKUP(D1866,Details!$C$1:$J$3719,3,FALSE)</f>
        <v>0</v>
      </c>
      <c r="Q1866" s="18" t="str">
        <f>VLOOKUP(D1866,Details!$C$1:$J$3719,4,FALSE)</f>
        <v>Graduate</v>
      </c>
      <c r="R1866" s="17">
        <f>VLOOKUP(D1866,Details!$C$1:$J$3719,5,FALSE)</f>
        <v>46</v>
      </c>
      <c r="S1866" s="18" t="str">
        <f>VLOOKUP(D1866,Details!$C$1:$J$3719,6,FALSE)</f>
        <v>Rs27,60,000 ~ 27Lacs+</v>
      </c>
      <c r="T1866" s="18" t="str">
        <f>VLOOKUP(D1866,Details!$C$1:$J$3719,7,FALSE)</f>
        <v>Rs0 ~ </v>
      </c>
      <c r="U1866" s="18" t="str">
        <f>VLOOKUP(D1866,Details!$C$1:$J$3719,8,FALSE)</f>
        <v/>
      </c>
    </row>
    <row r="1867">
      <c r="A1867" s="5" t="s">
        <v>22</v>
      </c>
      <c r="B1867" s="5" t="s">
        <v>8532</v>
      </c>
      <c r="C1867" s="21" t="s">
        <v>24</v>
      </c>
      <c r="D1867" s="21" t="s">
        <v>8535</v>
      </c>
      <c r="E1867" s="21" t="s">
        <v>33</v>
      </c>
      <c r="F1867" s="22">
        <v>58.0</v>
      </c>
      <c r="G1867" s="21" t="s">
        <v>24</v>
      </c>
      <c r="H1867" s="13"/>
      <c r="I1867" s="21" t="s">
        <v>28</v>
      </c>
      <c r="J1867" s="27">
        <v>28602.0</v>
      </c>
      <c r="K1867" s="27">
        <v>89.0</v>
      </c>
      <c r="L1867" s="29">
        <v>28691.0</v>
      </c>
      <c r="M1867" s="27">
        <v>20.51</v>
      </c>
      <c r="N1867" s="14">
        <v>15.45534858</v>
      </c>
      <c r="O1867" s="14">
        <v>185638.0</v>
      </c>
      <c r="P1867" s="17">
        <f>VLOOKUP(D1867,Details!$C$1:$J$3719,3,FALSE)</f>
        <v>0</v>
      </c>
      <c r="Q1867" s="18" t="str">
        <f>VLOOKUP(D1867,Details!$C$1:$J$3719,4,FALSE)</f>
        <v>Graduate</v>
      </c>
      <c r="R1867" s="17">
        <f>VLOOKUP(D1867,Details!$C$1:$J$3719,5,FALSE)</f>
        <v>58</v>
      </c>
      <c r="S1867" s="18" t="str">
        <f>VLOOKUP(D1867,Details!$C$1:$J$3719,6,FALSE)</f>
        <v>Rs3,84,000 ~ 3Lacs+</v>
      </c>
      <c r="T1867" s="18" t="str">
        <f>VLOOKUP(D1867,Details!$C$1:$J$3719,7,FALSE)</f>
        <v>Rs25,00,000 ~ 25Lacs+</v>
      </c>
      <c r="U1867" s="18" t="str">
        <f>VLOOKUP(D1867,Details!$C$1:$J$3719,8,FALSE)</f>
        <v/>
      </c>
    </row>
    <row r="1868">
      <c r="A1868" s="5" t="s">
        <v>22</v>
      </c>
      <c r="B1868" s="5" t="s">
        <v>8532</v>
      </c>
      <c r="C1868" s="21" t="s">
        <v>24</v>
      </c>
      <c r="D1868" s="21" t="s">
        <v>8536</v>
      </c>
      <c r="E1868" s="21" t="s">
        <v>33</v>
      </c>
      <c r="F1868" s="22">
        <v>51.0</v>
      </c>
      <c r="G1868" s="21" t="s">
        <v>24</v>
      </c>
      <c r="H1868" s="13"/>
      <c r="I1868" s="21" t="s">
        <v>44</v>
      </c>
      <c r="J1868" s="27">
        <v>5545.0</v>
      </c>
      <c r="K1868" s="27">
        <v>56.0</v>
      </c>
      <c r="L1868" s="29">
        <v>5601.0</v>
      </c>
      <c r="M1868" s="27">
        <v>4.0</v>
      </c>
      <c r="N1868" s="14">
        <v>3.017162434</v>
      </c>
      <c r="O1868" s="14">
        <v>185638.0</v>
      </c>
      <c r="P1868" s="17" t="str">
        <f>VLOOKUP(D1868,Details!$C$1:$J$3719,3,FALSE)</f>
        <v>#N/A</v>
      </c>
      <c r="Q1868" s="18" t="str">
        <f>VLOOKUP(D1868,Details!$C$1:$J$3719,4,FALSE)</f>
        <v>#N/A</v>
      </c>
      <c r="R1868" s="17" t="str">
        <f>VLOOKUP(D1868,Details!$C$1:$J$3719,5,FALSE)</f>
        <v>#N/A</v>
      </c>
      <c r="S1868" s="18" t="str">
        <f>VLOOKUP(D1868,Details!$C$1:$J$3719,6,FALSE)</f>
        <v>#N/A</v>
      </c>
      <c r="T1868" s="18" t="str">
        <f>VLOOKUP(D1868,Details!$C$1:$J$3719,7,FALSE)</f>
        <v>#N/A</v>
      </c>
      <c r="U1868" s="18" t="str">
        <f>VLOOKUP(D1868,Details!$C$1:$J$3719,8,FALSE)</f>
        <v>#N/A</v>
      </c>
    </row>
    <row r="1869">
      <c r="A1869" s="5" t="s">
        <v>22</v>
      </c>
      <c r="B1869" s="5" t="s">
        <v>8532</v>
      </c>
      <c r="C1869" s="21" t="s">
        <v>24</v>
      </c>
      <c r="D1869" s="21" t="s">
        <v>8537</v>
      </c>
      <c r="E1869" s="21" t="s">
        <v>33</v>
      </c>
      <c r="F1869" s="22">
        <v>44.0</v>
      </c>
      <c r="G1869" s="21" t="s">
        <v>24</v>
      </c>
      <c r="H1869" s="13"/>
      <c r="I1869" s="21" t="s">
        <v>48</v>
      </c>
      <c r="J1869" s="27">
        <v>1139.0</v>
      </c>
      <c r="K1869" s="27">
        <v>1.0</v>
      </c>
      <c r="L1869" s="29">
        <v>1140.0</v>
      </c>
      <c r="M1869" s="27">
        <v>0.82</v>
      </c>
      <c r="N1869" s="14">
        <v>0.614098407</v>
      </c>
      <c r="O1869" s="14">
        <v>185638.0</v>
      </c>
      <c r="P1869" s="17">
        <f>VLOOKUP(D1869,Details!$C$1:$J$3719,3,FALSE)</f>
        <v>0</v>
      </c>
      <c r="Q1869" s="18" t="str">
        <f>VLOOKUP(D1869,Details!$C$1:$J$3719,4,FALSE)</f>
        <v>Graduate</v>
      </c>
      <c r="R1869" s="17">
        <f>VLOOKUP(D1869,Details!$C$1:$J$3719,5,FALSE)</f>
        <v>44</v>
      </c>
      <c r="S1869" s="18" t="str">
        <f>VLOOKUP(D1869,Details!$C$1:$J$3719,6,FALSE)</f>
        <v>Rs2,58,24,000 ~ 2Crore+</v>
      </c>
      <c r="T1869" s="18" t="str">
        <f>VLOOKUP(D1869,Details!$C$1:$J$3719,7,FALSE)</f>
        <v>Rs2,00,000 ~ 2Lacs+</v>
      </c>
      <c r="U1869" s="18" t="str">
        <f>VLOOKUP(D1869,Details!$C$1:$J$3719,8,FALSE)</f>
        <v/>
      </c>
    </row>
    <row r="1870">
      <c r="A1870" s="5" t="s">
        <v>22</v>
      </c>
      <c r="B1870" s="5" t="s">
        <v>8532</v>
      </c>
      <c r="C1870" s="21" t="s">
        <v>24</v>
      </c>
      <c r="D1870" s="21" t="s">
        <v>8538</v>
      </c>
      <c r="E1870" s="21" t="s">
        <v>33</v>
      </c>
      <c r="F1870" s="22">
        <v>43.0</v>
      </c>
      <c r="G1870" s="21" t="s">
        <v>253</v>
      </c>
      <c r="H1870" s="13"/>
      <c r="I1870" s="21" t="s">
        <v>48</v>
      </c>
      <c r="J1870" s="27">
        <v>912.0</v>
      </c>
      <c r="K1870" s="27">
        <v>0.0</v>
      </c>
      <c r="L1870" s="29">
        <v>912.0</v>
      </c>
      <c r="M1870" s="27">
        <v>0.65</v>
      </c>
      <c r="N1870" s="14">
        <v>0.491278725</v>
      </c>
      <c r="O1870" s="14">
        <v>185638.0</v>
      </c>
      <c r="P1870" s="17">
        <f>VLOOKUP(D1870,Details!$C$1:$J$3719,3,FALSE)</f>
        <v>0</v>
      </c>
      <c r="Q1870" s="18" t="str">
        <f>VLOOKUP(D1870,Details!$C$1:$J$3719,4,FALSE)</f>
        <v>10th Pass</v>
      </c>
      <c r="R1870" s="17">
        <f>VLOOKUP(D1870,Details!$C$1:$J$3719,5,FALSE)</f>
        <v>43</v>
      </c>
      <c r="S1870" s="18" t="str">
        <f>VLOOKUP(D1870,Details!$C$1:$J$3719,6,FALSE)</f>
        <v>Rs75,000 ~ 75Thou+</v>
      </c>
      <c r="T1870" s="18" t="str">
        <f>VLOOKUP(D1870,Details!$C$1:$J$3719,7,FALSE)</f>
        <v>Rs0 ~ </v>
      </c>
      <c r="U1870" s="18" t="str">
        <f>VLOOKUP(D1870,Details!$C$1:$J$3719,8,FALSE)</f>
        <v/>
      </c>
    </row>
    <row r="1871">
      <c r="A1871" s="5" t="s">
        <v>22</v>
      </c>
      <c r="B1871" s="5" t="s">
        <v>8532</v>
      </c>
      <c r="C1871" s="21" t="s">
        <v>24</v>
      </c>
      <c r="D1871" s="21" t="s">
        <v>8539</v>
      </c>
      <c r="E1871" s="21" t="s">
        <v>33</v>
      </c>
      <c r="F1871" s="22">
        <v>36.0</v>
      </c>
      <c r="G1871" s="21" t="s">
        <v>24</v>
      </c>
      <c r="H1871" s="13"/>
      <c r="I1871" s="21" t="s">
        <v>48</v>
      </c>
      <c r="J1871" s="27">
        <v>904.0</v>
      </c>
      <c r="K1871" s="27">
        <v>0.0</v>
      </c>
      <c r="L1871" s="29">
        <v>904.0</v>
      </c>
      <c r="M1871" s="27">
        <v>0.65</v>
      </c>
      <c r="N1871" s="14">
        <v>0.486969263</v>
      </c>
      <c r="O1871" s="14">
        <v>185638.0</v>
      </c>
      <c r="P1871" s="17" t="str">
        <f>VLOOKUP(D1871,Details!$C$1:$J$3719,3,FALSE)</f>
        <v>#N/A</v>
      </c>
      <c r="Q1871" s="18" t="str">
        <f>VLOOKUP(D1871,Details!$C$1:$J$3719,4,FALSE)</f>
        <v>#N/A</v>
      </c>
      <c r="R1871" s="17" t="str">
        <f>VLOOKUP(D1871,Details!$C$1:$J$3719,5,FALSE)</f>
        <v>#N/A</v>
      </c>
      <c r="S1871" s="18" t="str">
        <f>VLOOKUP(D1871,Details!$C$1:$J$3719,6,FALSE)</f>
        <v>#N/A</v>
      </c>
      <c r="T1871" s="18" t="str">
        <f>VLOOKUP(D1871,Details!$C$1:$J$3719,7,FALSE)</f>
        <v>#N/A</v>
      </c>
      <c r="U1871" s="18" t="str">
        <f>VLOOKUP(D1871,Details!$C$1:$J$3719,8,FALSE)</f>
        <v>#N/A</v>
      </c>
    </row>
    <row r="1872">
      <c r="A1872" s="5" t="s">
        <v>22</v>
      </c>
      <c r="B1872" s="5" t="s">
        <v>8532</v>
      </c>
      <c r="C1872" s="21" t="s">
        <v>24</v>
      </c>
      <c r="D1872" s="21" t="s">
        <v>8540</v>
      </c>
      <c r="E1872" s="21" t="s">
        <v>33</v>
      </c>
      <c r="F1872" s="22">
        <v>35.0</v>
      </c>
      <c r="G1872" s="21" t="s">
        <v>24</v>
      </c>
      <c r="H1872" s="13"/>
      <c r="I1872" s="21" t="s">
        <v>73</v>
      </c>
      <c r="J1872" s="27">
        <v>835.0</v>
      </c>
      <c r="K1872" s="27">
        <v>1.0</v>
      </c>
      <c r="L1872" s="29">
        <v>836.0</v>
      </c>
      <c r="M1872" s="27">
        <v>0.6</v>
      </c>
      <c r="N1872" s="14">
        <v>0.450338831</v>
      </c>
      <c r="O1872" s="14">
        <v>185638.0</v>
      </c>
      <c r="P1872" s="17" t="str">
        <f>VLOOKUP(D1872,Details!$C$1:$J$3719,3,FALSE)</f>
        <v>#N/A</v>
      </c>
      <c r="Q1872" s="18" t="str">
        <f>VLOOKUP(D1872,Details!$C$1:$J$3719,4,FALSE)</f>
        <v>#N/A</v>
      </c>
      <c r="R1872" s="17" t="str">
        <f>VLOOKUP(D1872,Details!$C$1:$J$3719,5,FALSE)</f>
        <v>#N/A</v>
      </c>
      <c r="S1872" s="18" t="str">
        <f>VLOOKUP(D1872,Details!$C$1:$J$3719,6,FALSE)</f>
        <v>#N/A</v>
      </c>
      <c r="T1872" s="18" t="str">
        <f>VLOOKUP(D1872,Details!$C$1:$J$3719,7,FALSE)</f>
        <v>#N/A</v>
      </c>
      <c r="U1872" s="18" t="str">
        <f>VLOOKUP(D1872,Details!$C$1:$J$3719,8,FALSE)</f>
        <v>#N/A</v>
      </c>
    </row>
    <row r="1873">
      <c r="A1873" s="5" t="s">
        <v>22</v>
      </c>
      <c r="B1873" s="5" t="s">
        <v>8532</v>
      </c>
      <c r="C1873" s="21" t="s">
        <v>24</v>
      </c>
      <c r="D1873" s="21" t="s">
        <v>8541</v>
      </c>
      <c r="E1873" s="21" t="s">
        <v>33</v>
      </c>
      <c r="F1873" s="22">
        <v>47.0</v>
      </c>
      <c r="G1873" s="21" t="s">
        <v>24</v>
      </c>
      <c r="H1873" s="13"/>
      <c r="I1873" s="21" t="s">
        <v>419</v>
      </c>
      <c r="J1873" s="27">
        <v>690.0</v>
      </c>
      <c r="K1873" s="27">
        <v>0.0</v>
      </c>
      <c r="L1873" s="29">
        <v>690.0</v>
      </c>
      <c r="M1873" s="27">
        <v>0.49</v>
      </c>
      <c r="N1873" s="14">
        <v>0.371691141</v>
      </c>
      <c r="O1873" s="14">
        <v>185638.0</v>
      </c>
      <c r="P1873" s="17" t="str">
        <f>VLOOKUP(D1873,Details!$C$1:$J$3719,3,FALSE)</f>
        <v>#N/A</v>
      </c>
      <c r="Q1873" s="18" t="str">
        <f>VLOOKUP(D1873,Details!$C$1:$J$3719,4,FALSE)</f>
        <v>#N/A</v>
      </c>
      <c r="R1873" s="17" t="str">
        <f>VLOOKUP(D1873,Details!$C$1:$J$3719,5,FALSE)</f>
        <v>#N/A</v>
      </c>
      <c r="S1873" s="18" t="str">
        <f>VLOOKUP(D1873,Details!$C$1:$J$3719,6,FALSE)</f>
        <v>#N/A</v>
      </c>
      <c r="T1873" s="18" t="str">
        <f>VLOOKUP(D1873,Details!$C$1:$J$3719,7,FALSE)</f>
        <v>#N/A</v>
      </c>
      <c r="U1873" s="18" t="str">
        <f>VLOOKUP(D1873,Details!$C$1:$J$3719,8,FALSE)</f>
        <v>#N/A</v>
      </c>
    </row>
    <row r="1874">
      <c r="A1874" s="5" t="s">
        <v>22</v>
      </c>
      <c r="B1874" s="5" t="s">
        <v>8532</v>
      </c>
      <c r="C1874" s="21" t="s">
        <v>24</v>
      </c>
      <c r="D1874" s="21" t="s">
        <v>8542</v>
      </c>
      <c r="E1874" s="21" t="s">
        <v>33</v>
      </c>
      <c r="F1874" s="22">
        <v>52.0</v>
      </c>
      <c r="G1874" s="21" t="s">
        <v>24</v>
      </c>
      <c r="H1874" s="13"/>
      <c r="I1874" s="21" t="s">
        <v>35</v>
      </c>
      <c r="J1874" s="27">
        <v>659.0</v>
      </c>
      <c r="K1874" s="27">
        <v>3.0</v>
      </c>
      <c r="L1874" s="29">
        <v>662.0</v>
      </c>
      <c r="M1874" s="27">
        <v>0.47</v>
      </c>
      <c r="N1874" s="14">
        <v>0.356608022</v>
      </c>
      <c r="O1874" s="14">
        <v>185638.0</v>
      </c>
      <c r="P1874" s="17" t="str">
        <f>VLOOKUP(D1874,Details!$C$1:$J$3719,3,FALSE)</f>
        <v>#N/A</v>
      </c>
      <c r="Q1874" s="18" t="str">
        <f>VLOOKUP(D1874,Details!$C$1:$J$3719,4,FALSE)</f>
        <v>#N/A</v>
      </c>
      <c r="R1874" s="17" t="str">
        <f>VLOOKUP(D1874,Details!$C$1:$J$3719,5,FALSE)</f>
        <v>#N/A</v>
      </c>
      <c r="S1874" s="18" t="str">
        <f>VLOOKUP(D1874,Details!$C$1:$J$3719,6,FALSE)</f>
        <v>#N/A</v>
      </c>
      <c r="T1874" s="18" t="str">
        <f>VLOOKUP(D1874,Details!$C$1:$J$3719,7,FALSE)</f>
        <v>#N/A</v>
      </c>
      <c r="U1874" s="18" t="str">
        <f>VLOOKUP(D1874,Details!$C$1:$J$3719,8,FALSE)</f>
        <v>#N/A</v>
      </c>
    </row>
    <row r="1875">
      <c r="A1875" s="5" t="s">
        <v>22</v>
      </c>
      <c r="B1875" s="5" t="s">
        <v>8532</v>
      </c>
      <c r="C1875" s="21" t="s">
        <v>24</v>
      </c>
      <c r="D1875" s="21" t="s">
        <v>8543</v>
      </c>
      <c r="E1875" s="21" t="s">
        <v>33</v>
      </c>
      <c r="F1875" s="22">
        <v>33.0</v>
      </c>
      <c r="G1875" s="21" t="s">
        <v>253</v>
      </c>
      <c r="H1875" s="13"/>
      <c r="I1875" s="21" t="s">
        <v>48</v>
      </c>
      <c r="J1875" s="27">
        <v>503.0</v>
      </c>
      <c r="K1875" s="27">
        <v>0.0</v>
      </c>
      <c r="L1875" s="29">
        <v>503.0</v>
      </c>
      <c r="M1875" s="27">
        <v>0.36</v>
      </c>
      <c r="N1875" s="14">
        <v>0.270957455</v>
      </c>
      <c r="O1875" s="14">
        <v>185638.0</v>
      </c>
      <c r="P1875" s="17" t="str">
        <f>VLOOKUP(D1875,Details!$C$1:$J$3719,3,FALSE)</f>
        <v>#N/A</v>
      </c>
      <c r="Q1875" s="18" t="str">
        <f>VLOOKUP(D1875,Details!$C$1:$J$3719,4,FALSE)</f>
        <v>#N/A</v>
      </c>
      <c r="R1875" s="17" t="str">
        <f>VLOOKUP(D1875,Details!$C$1:$J$3719,5,FALSE)</f>
        <v>#N/A</v>
      </c>
      <c r="S1875" s="18" t="str">
        <f>VLOOKUP(D1875,Details!$C$1:$J$3719,6,FALSE)</f>
        <v>#N/A</v>
      </c>
      <c r="T1875" s="18" t="str">
        <f>VLOOKUP(D1875,Details!$C$1:$J$3719,7,FALSE)</f>
        <v>#N/A</v>
      </c>
      <c r="U1875" s="18" t="str">
        <f>VLOOKUP(D1875,Details!$C$1:$J$3719,8,FALSE)</f>
        <v>#N/A</v>
      </c>
    </row>
    <row r="1876">
      <c r="A1876" s="5" t="s">
        <v>22</v>
      </c>
      <c r="B1876" s="5" t="s">
        <v>8532</v>
      </c>
      <c r="C1876" s="21" t="s">
        <v>24</v>
      </c>
      <c r="D1876" s="21" t="s">
        <v>8544</v>
      </c>
      <c r="E1876" s="21" t="s">
        <v>33</v>
      </c>
      <c r="F1876" s="22">
        <v>51.0</v>
      </c>
      <c r="G1876" s="21" t="s">
        <v>24</v>
      </c>
      <c r="H1876" s="13"/>
      <c r="I1876" s="21" t="s">
        <v>8132</v>
      </c>
      <c r="J1876" s="27">
        <v>380.0</v>
      </c>
      <c r="K1876" s="27">
        <v>0.0</v>
      </c>
      <c r="L1876" s="29">
        <v>380.0</v>
      </c>
      <c r="M1876" s="27">
        <v>0.27</v>
      </c>
      <c r="N1876" s="14">
        <v>0.204699469</v>
      </c>
      <c r="O1876" s="14">
        <v>185638.0</v>
      </c>
      <c r="P1876" s="17">
        <f>VLOOKUP(D1876,Details!$C$1:$J$3719,3,FALSE)</f>
        <v>4</v>
      </c>
      <c r="Q1876" s="18" t="str">
        <f>VLOOKUP(D1876,Details!$C$1:$J$3719,4,FALSE)</f>
        <v>Literate</v>
      </c>
      <c r="R1876" s="17">
        <f>VLOOKUP(D1876,Details!$C$1:$J$3719,5,FALSE)</f>
        <v>51</v>
      </c>
      <c r="S1876" s="18" t="str">
        <f>VLOOKUP(D1876,Details!$C$1:$J$3719,6,FALSE)</f>
        <v>Rs50,000 ~ 50Thou+</v>
      </c>
      <c r="T1876" s="18" t="str">
        <f>VLOOKUP(D1876,Details!$C$1:$J$3719,7,FALSE)</f>
        <v>Rs0 ~ </v>
      </c>
      <c r="U1876" s="18" t="str">
        <f>VLOOKUP(D1876,Details!$C$1:$J$3719,8,FALSE)</f>
        <v/>
      </c>
    </row>
    <row r="1877">
      <c r="A1877" s="5" t="s">
        <v>22</v>
      </c>
      <c r="B1877" s="5" t="s">
        <v>8532</v>
      </c>
      <c r="C1877" s="21" t="s">
        <v>24</v>
      </c>
      <c r="D1877" s="21" t="s">
        <v>8545</v>
      </c>
      <c r="E1877" s="21" t="s">
        <v>33</v>
      </c>
      <c r="F1877" s="22">
        <v>35.0</v>
      </c>
      <c r="G1877" s="21" t="s">
        <v>253</v>
      </c>
      <c r="H1877" s="13"/>
      <c r="I1877" s="21" t="s">
        <v>48</v>
      </c>
      <c r="J1877" s="27">
        <v>292.0</v>
      </c>
      <c r="K1877" s="27">
        <v>1.0</v>
      </c>
      <c r="L1877" s="29">
        <v>293.0</v>
      </c>
      <c r="M1877" s="27">
        <v>0.21</v>
      </c>
      <c r="N1877" s="14">
        <v>0.157834064</v>
      </c>
      <c r="O1877" s="14">
        <v>185638.0</v>
      </c>
      <c r="P1877" s="17">
        <f>VLOOKUP(D1877,Details!$C$1:$J$3719,3,FALSE)</f>
        <v>0</v>
      </c>
      <c r="Q1877" s="18" t="str">
        <f>VLOOKUP(D1877,Details!$C$1:$J$3719,4,FALSE)</f>
        <v>Graduate</v>
      </c>
      <c r="R1877" s="17">
        <f>VLOOKUP(D1877,Details!$C$1:$J$3719,5,FALSE)</f>
        <v>35</v>
      </c>
      <c r="S1877" s="18" t="str">
        <f>VLOOKUP(D1877,Details!$C$1:$J$3719,6,FALSE)</f>
        <v>Rs1,00,000 ~ 1Lacs+</v>
      </c>
      <c r="T1877" s="18" t="str">
        <f>VLOOKUP(D1877,Details!$C$1:$J$3719,7,FALSE)</f>
        <v>Rs0 ~ </v>
      </c>
      <c r="U1877" s="18" t="str">
        <f>VLOOKUP(D1877,Details!$C$1:$J$3719,8,FALSE)</f>
        <v/>
      </c>
    </row>
    <row r="1878">
      <c r="A1878" s="5" t="s">
        <v>22</v>
      </c>
      <c r="B1878" s="5" t="s">
        <v>8532</v>
      </c>
      <c r="C1878" s="21" t="s">
        <v>24</v>
      </c>
      <c r="D1878" s="21" t="s">
        <v>8546</v>
      </c>
      <c r="E1878" s="21" t="s">
        <v>346</v>
      </c>
      <c r="F1878" s="22">
        <v>48.0</v>
      </c>
      <c r="G1878" s="21" t="s">
        <v>24</v>
      </c>
      <c r="H1878" s="13"/>
      <c r="I1878" s="21" t="s">
        <v>48</v>
      </c>
      <c r="J1878" s="28">
        <v>292.0</v>
      </c>
      <c r="K1878" s="28">
        <v>0.0</v>
      </c>
      <c r="L1878" s="36">
        <v>292.0</v>
      </c>
      <c r="M1878" s="28">
        <v>0.21</v>
      </c>
      <c r="N1878" s="14">
        <v>0.157295381</v>
      </c>
      <c r="O1878" s="14">
        <v>185638.0</v>
      </c>
      <c r="P1878" s="17">
        <f>VLOOKUP(D1878,Details!$C$1:$J$3719,3,FALSE)</f>
        <v>0</v>
      </c>
      <c r="Q1878" s="18" t="str">
        <f>VLOOKUP(D1878,Details!$C$1:$J$3719,4,FALSE)</f>
        <v>Not Given</v>
      </c>
      <c r="R1878" s="17">
        <f>VLOOKUP(D1878,Details!$C$1:$J$3719,5,FALSE)</f>
        <v>50</v>
      </c>
      <c r="S1878" s="18" t="str">
        <f>VLOOKUP(D1878,Details!$C$1:$J$3719,6,FALSE)</f>
        <v>Rs14,00,000 ~ 14Lacs+</v>
      </c>
      <c r="T1878" s="18" t="str">
        <f>VLOOKUP(D1878,Details!$C$1:$J$3719,7,FALSE)</f>
        <v>Rs0 ~ </v>
      </c>
      <c r="U1878" s="18" t="str">
        <f>VLOOKUP(D1878,Details!$C$1:$J$3719,8,FALSE)</f>
        <v/>
      </c>
    </row>
    <row r="1879">
      <c r="A1879" s="5" t="s">
        <v>22</v>
      </c>
      <c r="B1879" s="5" t="s">
        <v>8547</v>
      </c>
      <c r="C1879" s="21" t="s">
        <v>24</v>
      </c>
      <c r="D1879" s="21" t="s">
        <v>8548</v>
      </c>
      <c r="E1879" s="21" t="s">
        <v>33</v>
      </c>
      <c r="F1879" s="22">
        <v>48.0</v>
      </c>
      <c r="G1879" s="21" t="s">
        <v>24</v>
      </c>
      <c r="H1879" s="13"/>
      <c r="I1879" s="21" t="s">
        <v>52</v>
      </c>
      <c r="J1879" s="27">
        <v>46075.0</v>
      </c>
      <c r="K1879" s="27">
        <v>136.0</v>
      </c>
      <c r="L1879" s="29">
        <v>46211.0</v>
      </c>
      <c r="M1879" s="27">
        <v>34.17</v>
      </c>
      <c r="N1879" s="14">
        <v>25.63276219</v>
      </c>
      <c r="O1879" s="14">
        <v>180281.0</v>
      </c>
      <c r="P1879" s="17">
        <f>VLOOKUP(D1879,Details!$C$1:$J$3719,3,FALSE)</f>
        <v>6</v>
      </c>
      <c r="Q1879" s="18" t="str">
        <f>VLOOKUP(D1879,Details!$C$1:$J$3719,4,FALSE)</f>
        <v>Graduate</v>
      </c>
      <c r="R1879" s="17">
        <f>VLOOKUP(D1879,Details!$C$1:$J$3719,5,FALSE)</f>
        <v>48</v>
      </c>
      <c r="S1879" s="18" t="str">
        <f>VLOOKUP(D1879,Details!$C$1:$J$3719,6,FALSE)</f>
        <v>Rs7,89,76,285 ~ 7Crore+</v>
      </c>
      <c r="T1879" s="18" t="str">
        <f>VLOOKUP(D1879,Details!$C$1:$J$3719,7,FALSE)</f>
        <v>Rs37,50,000 ~ 37Lacs+</v>
      </c>
      <c r="U1879" s="18" t="str">
        <f>VLOOKUP(D1879,Details!$C$1:$J$3719,8,FALSE)</f>
        <v>Y</v>
      </c>
    </row>
    <row r="1880">
      <c r="A1880" s="5" t="s">
        <v>22</v>
      </c>
      <c r="B1880" s="5" t="s">
        <v>8547</v>
      </c>
      <c r="C1880" s="21" t="s">
        <v>24</v>
      </c>
      <c r="D1880" s="21" t="s">
        <v>8549</v>
      </c>
      <c r="E1880" s="21" t="s">
        <v>33</v>
      </c>
      <c r="F1880" s="22">
        <v>56.0</v>
      </c>
      <c r="G1880" s="21" t="s">
        <v>24</v>
      </c>
      <c r="H1880" s="13"/>
      <c r="I1880" s="21" t="s">
        <v>28</v>
      </c>
      <c r="J1880" s="27">
        <v>42997.0</v>
      </c>
      <c r="K1880" s="27">
        <v>158.0</v>
      </c>
      <c r="L1880" s="29">
        <v>43155.0</v>
      </c>
      <c r="M1880" s="27">
        <v>31.91</v>
      </c>
      <c r="N1880" s="14">
        <v>23.9376307</v>
      </c>
      <c r="O1880" s="14">
        <v>180281.0</v>
      </c>
      <c r="P1880" s="17">
        <f>VLOOKUP(D1880,Details!$C$1:$J$3719,3,FALSE)</f>
        <v>4</v>
      </c>
      <c r="Q1880" s="18" t="str">
        <f>VLOOKUP(D1880,Details!$C$1:$J$3719,4,FALSE)</f>
        <v>Post Graduate</v>
      </c>
      <c r="R1880" s="17">
        <f>VLOOKUP(D1880,Details!$C$1:$J$3719,5,FALSE)</f>
        <v>56</v>
      </c>
      <c r="S1880" s="18" t="str">
        <f>VLOOKUP(D1880,Details!$C$1:$J$3719,6,FALSE)</f>
        <v>Rs1,16,54,000 ~ 1Crore+</v>
      </c>
      <c r="T1880" s="18" t="str">
        <f>VLOOKUP(D1880,Details!$C$1:$J$3719,7,FALSE)</f>
        <v>Rs0 ~ </v>
      </c>
      <c r="U1880" s="18" t="str">
        <f>VLOOKUP(D1880,Details!$C$1:$J$3719,8,FALSE)</f>
        <v/>
      </c>
    </row>
    <row r="1881">
      <c r="A1881" s="5" t="s">
        <v>22</v>
      </c>
      <c r="B1881" s="5" t="s">
        <v>8547</v>
      </c>
      <c r="C1881" s="21" t="s">
        <v>24</v>
      </c>
      <c r="D1881" s="21" t="s">
        <v>8550</v>
      </c>
      <c r="E1881" s="21" t="s">
        <v>33</v>
      </c>
      <c r="F1881" s="22">
        <v>64.0</v>
      </c>
      <c r="G1881" s="21" t="s">
        <v>24</v>
      </c>
      <c r="H1881" s="13"/>
      <c r="I1881" s="21" t="s">
        <v>40</v>
      </c>
      <c r="J1881" s="27">
        <v>36161.0</v>
      </c>
      <c r="K1881" s="27">
        <v>358.0</v>
      </c>
      <c r="L1881" s="29">
        <v>36519.0</v>
      </c>
      <c r="M1881" s="27">
        <v>27.0</v>
      </c>
      <c r="N1881" s="14">
        <v>20.25671036</v>
      </c>
      <c r="O1881" s="14">
        <v>180281.0</v>
      </c>
      <c r="P1881" s="17" t="str">
        <f>VLOOKUP(D1881,Details!$C$1:$J$3719,3,FALSE)</f>
        <v>#N/A</v>
      </c>
      <c r="Q1881" s="18" t="str">
        <f>VLOOKUP(D1881,Details!$C$1:$J$3719,4,FALSE)</f>
        <v>#N/A</v>
      </c>
      <c r="R1881" s="17" t="str">
        <f>VLOOKUP(D1881,Details!$C$1:$J$3719,5,FALSE)</f>
        <v>#N/A</v>
      </c>
      <c r="S1881" s="18" t="str">
        <f>VLOOKUP(D1881,Details!$C$1:$J$3719,6,FALSE)</f>
        <v>#N/A</v>
      </c>
      <c r="T1881" s="18" t="str">
        <f>VLOOKUP(D1881,Details!$C$1:$J$3719,7,FALSE)</f>
        <v>#N/A</v>
      </c>
      <c r="U1881" s="18" t="str">
        <f>VLOOKUP(D1881,Details!$C$1:$J$3719,8,FALSE)</f>
        <v>#N/A</v>
      </c>
    </row>
    <row r="1882">
      <c r="A1882" s="5" t="s">
        <v>22</v>
      </c>
      <c r="B1882" s="5" t="s">
        <v>8547</v>
      </c>
      <c r="C1882" s="21" t="s">
        <v>24</v>
      </c>
      <c r="D1882" s="21" t="s">
        <v>8551</v>
      </c>
      <c r="E1882" s="21" t="s">
        <v>33</v>
      </c>
      <c r="F1882" s="22">
        <v>37.0</v>
      </c>
      <c r="G1882" s="21" t="s">
        <v>24</v>
      </c>
      <c r="H1882" s="13"/>
      <c r="I1882" s="21" t="s">
        <v>44</v>
      </c>
      <c r="J1882" s="27">
        <v>2090.0</v>
      </c>
      <c r="K1882" s="27">
        <v>70.0</v>
      </c>
      <c r="L1882" s="29">
        <v>2160.0</v>
      </c>
      <c r="M1882" s="27">
        <v>1.6</v>
      </c>
      <c r="N1882" s="14">
        <v>1.198129587</v>
      </c>
      <c r="O1882" s="14">
        <v>180281.0</v>
      </c>
      <c r="P1882" s="17">
        <f>VLOOKUP(D1882,Details!$C$1:$J$3719,3,FALSE)</f>
        <v>0</v>
      </c>
      <c r="Q1882" s="18" t="str">
        <f>VLOOKUP(D1882,Details!$C$1:$J$3719,4,FALSE)</f>
        <v>Post Graduate</v>
      </c>
      <c r="R1882" s="17">
        <f>VLOOKUP(D1882,Details!$C$1:$J$3719,5,FALSE)</f>
        <v>37</v>
      </c>
      <c r="S1882" s="18" t="str">
        <f>VLOOKUP(D1882,Details!$C$1:$J$3719,6,FALSE)</f>
        <v>Rs7,56,000 ~ 7Lacs+</v>
      </c>
      <c r="T1882" s="18" t="str">
        <f>VLOOKUP(D1882,Details!$C$1:$J$3719,7,FALSE)</f>
        <v>Rs13,35,500 ~ 13Lacs+</v>
      </c>
      <c r="U1882" s="18" t="str">
        <f>VLOOKUP(D1882,Details!$C$1:$J$3719,8,FALSE)</f>
        <v/>
      </c>
    </row>
    <row r="1883">
      <c r="A1883" s="5" t="s">
        <v>22</v>
      </c>
      <c r="B1883" s="5" t="s">
        <v>8547</v>
      </c>
      <c r="C1883" s="21" t="s">
        <v>24</v>
      </c>
      <c r="D1883" s="21" t="s">
        <v>8552</v>
      </c>
      <c r="E1883" s="21" t="s">
        <v>33</v>
      </c>
      <c r="F1883" s="22">
        <v>38.0</v>
      </c>
      <c r="G1883" s="21" t="s">
        <v>253</v>
      </c>
      <c r="H1883" s="13"/>
      <c r="I1883" s="21" t="s">
        <v>48</v>
      </c>
      <c r="J1883" s="27">
        <v>1724.0</v>
      </c>
      <c r="K1883" s="27">
        <v>0.0</v>
      </c>
      <c r="L1883" s="29">
        <v>1724.0</v>
      </c>
      <c r="M1883" s="27">
        <v>1.27</v>
      </c>
      <c r="N1883" s="14">
        <v>0.956284911</v>
      </c>
      <c r="O1883" s="14">
        <v>180281.0</v>
      </c>
      <c r="P1883" s="17">
        <f>VLOOKUP(D1883,Details!$C$1:$J$3719,3,FALSE)</f>
        <v>0</v>
      </c>
      <c r="Q1883" s="18" t="str">
        <f>VLOOKUP(D1883,Details!$C$1:$J$3719,4,FALSE)</f>
        <v>10th Pass</v>
      </c>
      <c r="R1883" s="17">
        <f>VLOOKUP(D1883,Details!$C$1:$J$3719,5,FALSE)</f>
        <v>38</v>
      </c>
      <c r="S1883" s="18" t="str">
        <f>VLOOKUP(D1883,Details!$C$1:$J$3719,6,FALSE)</f>
        <v>Rs90,000 ~ 90Thou+</v>
      </c>
      <c r="T1883" s="18" t="str">
        <f>VLOOKUP(D1883,Details!$C$1:$J$3719,7,FALSE)</f>
        <v>Rs0 ~ </v>
      </c>
      <c r="U1883" s="18" t="str">
        <f>VLOOKUP(D1883,Details!$C$1:$J$3719,8,FALSE)</f>
        <v/>
      </c>
    </row>
    <row r="1884">
      <c r="A1884" s="5" t="s">
        <v>22</v>
      </c>
      <c r="B1884" s="5" t="s">
        <v>8547</v>
      </c>
      <c r="C1884" s="21" t="s">
        <v>24</v>
      </c>
      <c r="D1884" s="21" t="s">
        <v>8553</v>
      </c>
      <c r="E1884" s="21" t="s">
        <v>33</v>
      </c>
      <c r="F1884" s="22">
        <v>33.0</v>
      </c>
      <c r="G1884" s="21" t="s">
        <v>24</v>
      </c>
      <c r="H1884" s="13"/>
      <c r="I1884" s="21" t="s">
        <v>73</v>
      </c>
      <c r="J1884" s="27">
        <v>1186.0</v>
      </c>
      <c r="K1884" s="27">
        <v>2.0</v>
      </c>
      <c r="L1884" s="29">
        <v>1188.0</v>
      </c>
      <c r="M1884" s="27">
        <v>0.88</v>
      </c>
      <c r="N1884" s="14">
        <v>0.658971273</v>
      </c>
      <c r="O1884" s="14">
        <v>180281.0</v>
      </c>
      <c r="P1884" s="17">
        <f>VLOOKUP(D1884,Details!$C$1:$J$3719,3,FALSE)</f>
        <v>0</v>
      </c>
      <c r="Q1884" s="18" t="str">
        <f>VLOOKUP(D1884,Details!$C$1:$J$3719,4,FALSE)</f>
        <v>Graduate Professional</v>
      </c>
      <c r="R1884" s="17">
        <f>VLOOKUP(D1884,Details!$C$1:$J$3719,5,FALSE)</f>
        <v>33</v>
      </c>
      <c r="S1884" s="18" t="str">
        <f>VLOOKUP(D1884,Details!$C$1:$J$3719,6,FALSE)</f>
        <v>Rs10,40,000 ~ 10Lacs+</v>
      </c>
      <c r="T1884" s="18" t="str">
        <f>VLOOKUP(D1884,Details!$C$1:$J$3719,7,FALSE)</f>
        <v>Rs6,00,000 ~ 6Lacs+</v>
      </c>
      <c r="U1884" s="18" t="str">
        <f>VLOOKUP(D1884,Details!$C$1:$J$3719,8,FALSE)</f>
        <v/>
      </c>
    </row>
    <row r="1885">
      <c r="A1885" s="5" t="s">
        <v>22</v>
      </c>
      <c r="B1885" s="5" t="s">
        <v>8547</v>
      </c>
      <c r="C1885" s="21" t="s">
        <v>24</v>
      </c>
      <c r="D1885" s="21" t="s">
        <v>8554</v>
      </c>
      <c r="E1885" s="21" t="s">
        <v>33</v>
      </c>
      <c r="F1885" s="22">
        <v>57.0</v>
      </c>
      <c r="G1885" s="21" t="s">
        <v>24</v>
      </c>
      <c r="H1885" s="13"/>
      <c r="I1885" s="21" t="s">
        <v>35</v>
      </c>
      <c r="J1885" s="27">
        <v>1122.0</v>
      </c>
      <c r="K1885" s="27">
        <v>2.0</v>
      </c>
      <c r="L1885" s="29">
        <v>1124.0</v>
      </c>
      <c r="M1885" s="27">
        <v>0.83</v>
      </c>
      <c r="N1885" s="14">
        <v>0.623471137</v>
      </c>
      <c r="O1885" s="14">
        <v>180281.0</v>
      </c>
      <c r="P1885" s="17" t="str">
        <f>VLOOKUP(D1885,Details!$C$1:$J$3719,3,FALSE)</f>
        <v>#N/A</v>
      </c>
      <c r="Q1885" s="18" t="str">
        <f>VLOOKUP(D1885,Details!$C$1:$J$3719,4,FALSE)</f>
        <v>#N/A</v>
      </c>
      <c r="R1885" s="17" t="str">
        <f>VLOOKUP(D1885,Details!$C$1:$J$3719,5,FALSE)</f>
        <v>#N/A</v>
      </c>
      <c r="S1885" s="18" t="str">
        <f>VLOOKUP(D1885,Details!$C$1:$J$3719,6,FALSE)</f>
        <v>#N/A</v>
      </c>
      <c r="T1885" s="18" t="str">
        <f>VLOOKUP(D1885,Details!$C$1:$J$3719,7,FALSE)</f>
        <v>#N/A</v>
      </c>
      <c r="U1885" s="18" t="str">
        <f>VLOOKUP(D1885,Details!$C$1:$J$3719,8,FALSE)</f>
        <v>#N/A</v>
      </c>
    </row>
    <row r="1886">
      <c r="A1886" s="5" t="s">
        <v>22</v>
      </c>
      <c r="B1886" s="5" t="s">
        <v>8547</v>
      </c>
      <c r="C1886" s="21" t="s">
        <v>24</v>
      </c>
      <c r="D1886" s="21" t="s">
        <v>8555</v>
      </c>
      <c r="E1886" s="21" t="s">
        <v>33</v>
      </c>
      <c r="F1886" s="22">
        <v>29.0</v>
      </c>
      <c r="G1886" s="21" t="s">
        <v>24</v>
      </c>
      <c r="H1886" s="13"/>
      <c r="I1886" s="21" t="s">
        <v>48</v>
      </c>
      <c r="J1886" s="27">
        <v>920.0</v>
      </c>
      <c r="K1886" s="27">
        <v>0.0</v>
      </c>
      <c r="L1886" s="29">
        <v>920.0</v>
      </c>
      <c r="M1886" s="27">
        <v>0.68</v>
      </c>
      <c r="N1886" s="14">
        <v>0.510314454</v>
      </c>
      <c r="O1886" s="14">
        <v>180281.0</v>
      </c>
      <c r="P1886" s="17">
        <f>VLOOKUP(D1886,Details!$C$1:$J$3719,3,FALSE)</f>
        <v>0</v>
      </c>
      <c r="Q1886" s="18" t="str">
        <f>VLOOKUP(D1886,Details!$C$1:$J$3719,4,FALSE)</f>
        <v>10th Pass</v>
      </c>
      <c r="R1886" s="17">
        <f>VLOOKUP(D1886,Details!$C$1:$J$3719,5,FALSE)</f>
        <v>29</v>
      </c>
      <c r="S1886" s="18" t="str">
        <f>VLOOKUP(D1886,Details!$C$1:$J$3719,6,FALSE)</f>
        <v>Rs50,000 ~ 50Thou+</v>
      </c>
      <c r="T1886" s="18" t="str">
        <f>VLOOKUP(D1886,Details!$C$1:$J$3719,7,FALSE)</f>
        <v>Rs0 ~ </v>
      </c>
      <c r="U1886" s="18" t="str">
        <f>VLOOKUP(D1886,Details!$C$1:$J$3719,8,FALSE)</f>
        <v/>
      </c>
    </row>
    <row r="1887">
      <c r="A1887" s="5" t="s">
        <v>22</v>
      </c>
      <c r="B1887" s="5" t="s">
        <v>8547</v>
      </c>
      <c r="C1887" s="21" t="s">
        <v>24</v>
      </c>
      <c r="D1887" s="21" t="s">
        <v>8556</v>
      </c>
      <c r="E1887" s="21" t="s">
        <v>33</v>
      </c>
      <c r="F1887" s="22">
        <v>43.0</v>
      </c>
      <c r="G1887" s="21" t="s">
        <v>24</v>
      </c>
      <c r="H1887" s="13"/>
      <c r="I1887" s="21" t="s">
        <v>57</v>
      </c>
      <c r="J1887" s="27">
        <v>883.0</v>
      </c>
      <c r="K1887" s="27">
        <v>2.0</v>
      </c>
      <c r="L1887" s="29">
        <v>885.0</v>
      </c>
      <c r="M1887" s="27">
        <v>0.65</v>
      </c>
      <c r="N1887" s="14">
        <v>0.490900317</v>
      </c>
      <c r="O1887" s="14">
        <v>180281.0</v>
      </c>
      <c r="P1887" s="17" t="str">
        <f>VLOOKUP(D1887,Details!$C$1:$J$3719,3,FALSE)</f>
        <v>#N/A</v>
      </c>
      <c r="Q1887" s="18" t="str">
        <f>VLOOKUP(D1887,Details!$C$1:$J$3719,4,FALSE)</f>
        <v>#N/A</v>
      </c>
      <c r="R1887" s="17" t="str">
        <f>VLOOKUP(D1887,Details!$C$1:$J$3719,5,FALSE)</f>
        <v>#N/A</v>
      </c>
      <c r="S1887" s="18" t="str">
        <f>VLOOKUP(D1887,Details!$C$1:$J$3719,6,FALSE)</f>
        <v>#N/A</v>
      </c>
      <c r="T1887" s="18" t="str">
        <f>VLOOKUP(D1887,Details!$C$1:$J$3719,7,FALSE)</f>
        <v>#N/A</v>
      </c>
      <c r="U1887" s="18" t="str">
        <f>VLOOKUP(D1887,Details!$C$1:$J$3719,8,FALSE)</f>
        <v>#N/A</v>
      </c>
    </row>
    <row r="1888">
      <c r="A1888" s="5" t="s">
        <v>22</v>
      </c>
      <c r="B1888" s="5" t="s">
        <v>8547</v>
      </c>
      <c r="C1888" s="21" t="s">
        <v>24</v>
      </c>
      <c r="D1888" s="21" t="s">
        <v>8557</v>
      </c>
      <c r="E1888" s="21" t="s">
        <v>346</v>
      </c>
      <c r="F1888" s="22">
        <v>35.0</v>
      </c>
      <c r="G1888" s="21" t="s">
        <v>253</v>
      </c>
      <c r="H1888" s="13"/>
      <c r="I1888" s="21" t="s">
        <v>219</v>
      </c>
      <c r="J1888" s="27">
        <v>496.0</v>
      </c>
      <c r="K1888" s="27">
        <v>6.0</v>
      </c>
      <c r="L1888" s="29">
        <v>502.0</v>
      </c>
      <c r="M1888" s="27">
        <v>0.37</v>
      </c>
      <c r="N1888" s="14">
        <v>0.278454191</v>
      </c>
      <c r="O1888" s="14">
        <v>180281.0</v>
      </c>
      <c r="P1888" s="17" t="str">
        <f>VLOOKUP(D1888,Details!$C$1:$J$3719,3,FALSE)</f>
        <v>#N/A</v>
      </c>
      <c r="Q1888" s="18" t="str">
        <f>VLOOKUP(D1888,Details!$C$1:$J$3719,4,FALSE)</f>
        <v>#N/A</v>
      </c>
      <c r="R1888" s="17" t="str">
        <f>VLOOKUP(D1888,Details!$C$1:$J$3719,5,FALSE)</f>
        <v>#N/A</v>
      </c>
      <c r="S1888" s="18" t="str">
        <f>VLOOKUP(D1888,Details!$C$1:$J$3719,6,FALSE)</f>
        <v>#N/A</v>
      </c>
      <c r="T1888" s="18" t="str">
        <f>VLOOKUP(D1888,Details!$C$1:$J$3719,7,FALSE)</f>
        <v>#N/A</v>
      </c>
      <c r="U1888" s="18" t="str">
        <f>VLOOKUP(D1888,Details!$C$1:$J$3719,8,FALSE)</f>
        <v>#N/A</v>
      </c>
    </row>
    <row r="1889">
      <c r="A1889" s="5" t="s">
        <v>22</v>
      </c>
      <c r="B1889" s="5" t="s">
        <v>8547</v>
      </c>
      <c r="C1889" s="21" t="s">
        <v>24</v>
      </c>
      <c r="D1889" s="21" t="s">
        <v>8558</v>
      </c>
      <c r="E1889" s="21" t="s">
        <v>33</v>
      </c>
      <c r="F1889" s="22">
        <v>36.0</v>
      </c>
      <c r="G1889" s="21" t="s">
        <v>24</v>
      </c>
      <c r="H1889" s="13"/>
      <c r="I1889" s="21" t="s">
        <v>48</v>
      </c>
      <c r="J1889" s="27">
        <v>424.0</v>
      </c>
      <c r="K1889" s="27">
        <v>0.0</v>
      </c>
      <c r="L1889" s="29">
        <v>424.0</v>
      </c>
      <c r="M1889" s="27">
        <v>0.31</v>
      </c>
      <c r="N1889" s="14">
        <v>0.2351884</v>
      </c>
      <c r="O1889" s="14">
        <v>180281.0</v>
      </c>
      <c r="P1889" s="17" t="str">
        <f>VLOOKUP(D1889,Details!$C$1:$J$3719,3,FALSE)</f>
        <v>#N/A</v>
      </c>
      <c r="Q1889" s="18" t="str">
        <f>VLOOKUP(D1889,Details!$C$1:$J$3719,4,FALSE)</f>
        <v>#N/A</v>
      </c>
      <c r="R1889" s="17" t="str">
        <f>VLOOKUP(D1889,Details!$C$1:$J$3719,5,FALSE)</f>
        <v>#N/A</v>
      </c>
      <c r="S1889" s="18" t="str">
        <f>VLOOKUP(D1889,Details!$C$1:$J$3719,6,FALSE)</f>
        <v>#N/A</v>
      </c>
      <c r="T1889" s="18" t="str">
        <f>VLOOKUP(D1889,Details!$C$1:$J$3719,7,FALSE)</f>
        <v>#N/A</v>
      </c>
      <c r="U1889" s="18" t="str">
        <f>VLOOKUP(D1889,Details!$C$1:$J$3719,8,FALSE)</f>
        <v>#N/A</v>
      </c>
    </row>
    <row r="1890">
      <c r="A1890" s="5" t="s">
        <v>22</v>
      </c>
      <c r="B1890" s="5" t="s">
        <v>8547</v>
      </c>
      <c r="C1890" s="21" t="s">
        <v>24</v>
      </c>
      <c r="D1890" s="21" t="s">
        <v>8559</v>
      </c>
      <c r="E1890" s="21" t="s">
        <v>33</v>
      </c>
      <c r="F1890" s="22">
        <v>50.0</v>
      </c>
      <c r="G1890" s="21" t="s">
        <v>24</v>
      </c>
      <c r="H1890" s="13"/>
      <c r="I1890" s="21" t="s">
        <v>48</v>
      </c>
      <c r="J1890" s="27">
        <v>252.0</v>
      </c>
      <c r="K1890" s="27">
        <v>0.0</v>
      </c>
      <c r="L1890" s="29">
        <v>252.0</v>
      </c>
      <c r="M1890" s="27">
        <v>0.19</v>
      </c>
      <c r="N1890" s="14">
        <v>0.139781785</v>
      </c>
      <c r="O1890" s="14">
        <v>180281.0</v>
      </c>
      <c r="P1890" s="17">
        <f>VLOOKUP(D1890,Details!$C$1:$J$3719,3,FALSE)</f>
        <v>0</v>
      </c>
      <c r="Q1890" s="18" t="str">
        <f>VLOOKUP(D1890,Details!$C$1:$J$3719,4,FALSE)</f>
        <v>10th Pass</v>
      </c>
      <c r="R1890" s="17">
        <f>VLOOKUP(D1890,Details!$C$1:$J$3719,5,FALSE)</f>
        <v>50</v>
      </c>
      <c r="S1890" s="18" t="str">
        <f>VLOOKUP(D1890,Details!$C$1:$J$3719,6,FALSE)</f>
        <v>Rs10,000 ~ 10Thou+</v>
      </c>
      <c r="T1890" s="18" t="str">
        <f>VLOOKUP(D1890,Details!$C$1:$J$3719,7,FALSE)</f>
        <v>Rs0 ~ </v>
      </c>
      <c r="U1890" s="18" t="str">
        <f>VLOOKUP(D1890,Details!$C$1:$J$3719,8,FALSE)</f>
        <v/>
      </c>
    </row>
    <row r="1891">
      <c r="A1891" s="5" t="s">
        <v>22</v>
      </c>
      <c r="B1891" s="5" t="s">
        <v>8547</v>
      </c>
      <c r="C1891" s="21" t="s">
        <v>24</v>
      </c>
      <c r="D1891" s="21" t="s">
        <v>8560</v>
      </c>
      <c r="E1891" s="21" t="s">
        <v>33</v>
      </c>
      <c r="F1891" s="22">
        <v>29.0</v>
      </c>
      <c r="G1891" s="21" t="s">
        <v>24</v>
      </c>
      <c r="H1891" s="13"/>
      <c r="I1891" s="21" t="s">
        <v>48</v>
      </c>
      <c r="J1891" s="28">
        <v>180.0</v>
      </c>
      <c r="K1891" s="28">
        <v>0.0</v>
      </c>
      <c r="L1891" s="36">
        <v>180.0</v>
      </c>
      <c r="M1891" s="28">
        <v>0.13</v>
      </c>
      <c r="N1891" s="14">
        <v>0.099844132</v>
      </c>
      <c r="O1891" s="14">
        <v>180281.0</v>
      </c>
      <c r="P1891" s="17">
        <f>VLOOKUP(D1891,Details!$C$1:$J$3719,3,FALSE)</f>
        <v>0</v>
      </c>
      <c r="Q1891" s="18" t="str">
        <f>VLOOKUP(D1891,Details!$C$1:$J$3719,4,FALSE)</f>
        <v>10th Pass</v>
      </c>
      <c r="R1891" s="17">
        <f>VLOOKUP(D1891,Details!$C$1:$J$3719,5,FALSE)</f>
        <v>29</v>
      </c>
      <c r="S1891" s="18" t="str">
        <f>VLOOKUP(D1891,Details!$C$1:$J$3719,6,FALSE)</f>
        <v>Rs2,15,000 ~ 2Lacs+</v>
      </c>
      <c r="T1891" s="18" t="str">
        <f>VLOOKUP(D1891,Details!$C$1:$J$3719,7,FALSE)</f>
        <v>Rs0 ~ </v>
      </c>
      <c r="U1891" s="18" t="str">
        <f>VLOOKUP(D1891,Details!$C$1:$J$3719,8,FALSE)</f>
        <v/>
      </c>
    </row>
    <row r="1892">
      <c r="A1892" s="5" t="s">
        <v>22</v>
      </c>
      <c r="B1892" s="5" t="s">
        <v>8561</v>
      </c>
      <c r="C1892" s="21" t="s">
        <v>24</v>
      </c>
      <c r="D1892" s="21" t="s">
        <v>8562</v>
      </c>
      <c r="E1892" s="21" t="s">
        <v>33</v>
      </c>
      <c r="F1892" s="22">
        <v>55.0</v>
      </c>
      <c r="G1892" s="21" t="s">
        <v>24</v>
      </c>
      <c r="H1892" s="13"/>
      <c r="I1892" s="21" t="s">
        <v>40</v>
      </c>
      <c r="J1892" s="27">
        <v>70274.0</v>
      </c>
      <c r="K1892" s="27">
        <v>349.0</v>
      </c>
      <c r="L1892" s="27">
        <v>70623.0</v>
      </c>
      <c r="M1892" s="27">
        <v>45.16</v>
      </c>
      <c r="N1892" s="14">
        <v>38.871551</v>
      </c>
      <c r="O1892" s="14">
        <v>181683.0</v>
      </c>
      <c r="P1892" s="17" t="str">
        <f>VLOOKUP(D1892,Details!$C$1:$J$3719,3,FALSE)</f>
        <v>#N/A</v>
      </c>
      <c r="Q1892" s="18" t="str">
        <f>VLOOKUP(D1892,Details!$C$1:$J$3719,4,FALSE)</f>
        <v>#N/A</v>
      </c>
      <c r="R1892" s="17" t="str">
        <f>VLOOKUP(D1892,Details!$C$1:$J$3719,5,FALSE)</f>
        <v>#N/A</v>
      </c>
      <c r="S1892" s="18" t="str">
        <f>VLOOKUP(D1892,Details!$C$1:$J$3719,6,FALSE)</f>
        <v>#N/A</v>
      </c>
      <c r="T1892" s="18" t="str">
        <f>VLOOKUP(D1892,Details!$C$1:$J$3719,7,FALSE)</f>
        <v>#N/A</v>
      </c>
      <c r="U1892" s="18" t="str">
        <f>VLOOKUP(D1892,Details!$C$1:$J$3719,8,FALSE)</f>
        <v>#N/A</v>
      </c>
    </row>
    <row r="1893">
      <c r="A1893" s="5" t="s">
        <v>22</v>
      </c>
      <c r="B1893" s="5" t="s">
        <v>8561</v>
      </c>
      <c r="C1893" s="21" t="s">
        <v>24</v>
      </c>
      <c r="D1893" s="21" t="s">
        <v>8563</v>
      </c>
      <c r="E1893" s="21" t="s">
        <v>33</v>
      </c>
      <c r="F1893" s="22">
        <v>60.0</v>
      </c>
      <c r="G1893" s="21" t="s">
        <v>24</v>
      </c>
      <c r="H1893" s="13"/>
      <c r="I1893" s="21" t="s">
        <v>52</v>
      </c>
      <c r="J1893" s="27">
        <v>34673.0</v>
      </c>
      <c r="K1893" s="27">
        <v>76.0</v>
      </c>
      <c r="L1893" s="27">
        <v>34749.0</v>
      </c>
      <c r="M1893" s="27">
        <v>22.22</v>
      </c>
      <c r="N1893" s="14">
        <v>19.12617031</v>
      </c>
      <c r="O1893" s="14">
        <v>181683.0</v>
      </c>
      <c r="P1893" s="17">
        <f>VLOOKUP(D1893,Details!$C$1:$J$3719,3,FALSE)</f>
        <v>0</v>
      </c>
      <c r="Q1893" s="18" t="str">
        <f>VLOOKUP(D1893,Details!$C$1:$J$3719,4,FALSE)</f>
        <v>12th Pass</v>
      </c>
      <c r="R1893" s="17">
        <f>VLOOKUP(D1893,Details!$C$1:$J$3719,5,FALSE)</f>
        <v>60</v>
      </c>
      <c r="S1893" s="18" t="str">
        <f>VLOOKUP(D1893,Details!$C$1:$J$3719,6,FALSE)</f>
        <v>Rs3,94,23,460 ~ 3Crore+</v>
      </c>
      <c r="T1893" s="18" t="str">
        <f>VLOOKUP(D1893,Details!$C$1:$J$3719,7,FALSE)</f>
        <v>Rs35,41,746 ~ 35Lacs+</v>
      </c>
      <c r="U1893" s="18" t="str">
        <f>VLOOKUP(D1893,Details!$C$1:$J$3719,8,FALSE)</f>
        <v/>
      </c>
    </row>
    <row r="1894">
      <c r="A1894" s="5" t="s">
        <v>22</v>
      </c>
      <c r="B1894" s="5" t="s">
        <v>8561</v>
      </c>
      <c r="C1894" s="21" t="s">
        <v>24</v>
      </c>
      <c r="D1894" s="21" t="s">
        <v>8564</v>
      </c>
      <c r="E1894" s="21" t="s">
        <v>33</v>
      </c>
      <c r="F1894" s="22">
        <v>65.0</v>
      </c>
      <c r="G1894" s="21" t="s">
        <v>24</v>
      </c>
      <c r="H1894" s="13"/>
      <c r="I1894" s="21" t="s">
        <v>28</v>
      </c>
      <c r="J1894" s="27">
        <v>33441.0</v>
      </c>
      <c r="K1894" s="27">
        <v>59.0</v>
      </c>
      <c r="L1894" s="27">
        <v>33500.0</v>
      </c>
      <c r="M1894" s="27">
        <v>21.42</v>
      </c>
      <c r="N1894" s="14">
        <v>18.43870918</v>
      </c>
      <c r="O1894" s="14">
        <v>181683.0</v>
      </c>
      <c r="P1894" s="17">
        <f>VLOOKUP(D1894,Details!$C$1:$J$3719,3,FALSE)</f>
        <v>0</v>
      </c>
      <c r="Q1894" s="18" t="str">
        <f>VLOOKUP(D1894,Details!$C$1:$J$3719,4,FALSE)</f>
        <v>Not Given</v>
      </c>
      <c r="R1894" s="17">
        <f>VLOOKUP(D1894,Details!$C$1:$J$3719,5,FALSE)</f>
        <v>65</v>
      </c>
      <c r="S1894" s="18" t="str">
        <f>VLOOKUP(D1894,Details!$C$1:$J$3719,6,FALSE)</f>
        <v>Rs1,80,58,800 ~ 1Crore+</v>
      </c>
      <c r="T1894" s="18" t="str">
        <f>VLOOKUP(D1894,Details!$C$1:$J$3719,7,FALSE)</f>
        <v>Rs50,00,000 ~ 50Lacs+</v>
      </c>
      <c r="U1894" s="18" t="str">
        <f>VLOOKUP(D1894,Details!$C$1:$J$3719,8,FALSE)</f>
        <v/>
      </c>
    </row>
    <row r="1895">
      <c r="A1895" s="5" t="s">
        <v>22</v>
      </c>
      <c r="B1895" s="5" t="s">
        <v>8561</v>
      </c>
      <c r="C1895" s="21" t="s">
        <v>24</v>
      </c>
      <c r="D1895" s="21" t="s">
        <v>8565</v>
      </c>
      <c r="E1895" s="21" t="s">
        <v>33</v>
      </c>
      <c r="F1895" s="22">
        <v>39.0</v>
      </c>
      <c r="G1895" s="21" t="s">
        <v>24</v>
      </c>
      <c r="H1895" s="13"/>
      <c r="I1895" s="21" t="s">
        <v>48</v>
      </c>
      <c r="J1895" s="27">
        <v>5956.0</v>
      </c>
      <c r="K1895" s="27">
        <v>33.0</v>
      </c>
      <c r="L1895" s="27">
        <v>5989.0</v>
      </c>
      <c r="M1895" s="27">
        <v>3.83</v>
      </c>
      <c r="N1895" s="14">
        <v>3.296400874</v>
      </c>
      <c r="O1895" s="14">
        <v>181683.0</v>
      </c>
      <c r="P1895" s="17">
        <f>VLOOKUP(D1895,Details!$C$1:$J$3719,3,FALSE)</f>
        <v>0</v>
      </c>
      <c r="Q1895" s="18" t="str">
        <f>VLOOKUP(D1895,Details!$C$1:$J$3719,4,FALSE)</f>
        <v>Graduate</v>
      </c>
      <c r="R1895" s="17">
        <f>VLOOKUP(D1895,Details!$C$1:$J$3719,5,FALSE)</f>
        <v>26</v>
      </c>
      <c r="S1895" s="18" t="str">
        <f>VLOOKUP(D1895,Details!$C$1:$J$3719,6,FALSE)</f>
        <v>Rs1,02,800 ~ 1Lacs+</v>
      </c>
      <c r="T1895" s="18" t="str">
        <f>VLOOKUP(D1895,Details!$C$1:$J$3719,7,FALSE)</f>
        <v>Rs0 ~ </v>
      </c>
      <c r="U1895" s="18" t="str">
        <f>VLOOKUP(D1895,Details!$C$1:$J$3719,8,FALSE)</f>
        <v/>
      </c>
    </row>
    <row r="1896">
      <c r="A1896" s="5" t="s">
        <v>22</v>
      </c>
      <c r="B1896" s="5" t="s">
        <v>8561</v>
      </c>
      <c r="C1896" s="21" t="s">
        <v>24</v>
      </c>
      <c r="D1896" s="21" t="s">
        <v>8566</v>
      </c>
      <c r="E1896" s="21" t="s">
        <v>33</v>
      </c>
      <c r="F1896" s="22">
        <v>39.0</v>
      </c>
      <c r="G1896" s="21" t="s">
        <v>24</v>
      </c>
      <c r="H1896" s="13"/>
      <c r="I1896" s="21" t="s">
        <v>73</v>
      </c>
      <c r="J1896" s="27">
        <v>3047.0</v>
      </c>
      <c r="K1896" s="27">
        <v>1.0</v>
      </c>
      <c r="L1896" s="27">
        <v>3048.0</v>
      </c>
      <c r="M1896" s="27">
        <v>1.95</v>
      </c>
      <c r="N1896" s="14">
        <v>1.677647331</v>
      </c>
      <c r="O1896" s="14">
        <v>181683.0</v>
      </c>
      <c r="P1896" s="17" t="str">
        <f>VLOOKUP(D1896,Details!$C$1:$J$3719,3,FALSE)</f>
        <v>#N/A</v>
      </c>
      <c r="Q1896" s="18" t="str">
        <f>VLOOKUP(D1896,Details!$C$1:$J$3719,4,FALSE)</f>
        <v>#N/A</v>
      </c>
      <c r="R1896" s="17" t="str">
        <f>VLOOKUP(D1896,Details!$C$1:$J$3719,5,FALSE)</f>
        <v>#N/A</v>
      </c>
      <c r="S1896" s="18" t="str">
        <f>VLOOKUP(D1896,Details!$C$1:$J$3719,6,FALSE)</f>
        <v>#N/A</v>
      </c>
      <c r="T1896" s="18" t="str">
        <f>VLOOKUP(D1896,Details!$C$1:$J$3719,7,FALSE)</f>
        <v>#N/A</v>
      </c>
      <c r="U1896" s="18" t="str">
        <f>VLOOKUP(D1896,Details!$C$1:$J$3719,8,FALSE)</f>
        <v>#N/A</v>
      </c>
    </row>
    <row r="1897">
      <c r="A1897" s="5" t="s">
        <v>22</v>
      </c>
      <c r="B1897" s="5" t="s">
        <v>8561</v>
      </c>
      <c r="C1897" s="21" t="s">
        <v>24</v>
      </c>
      <c r="D1897" s="21" t="s">
        <v>8567</v>
      </c>
      <c r="E1897" s="21" t="s">
        <v>33</v>
      </c>
      <c r="F1897" s="22">
        <v>42.0</v>
      </c>
      <c r="G1897" s="21" t="s">
        <v>24</v>
      </c>
      <c r="H1897" s="13"/>
      <c r="I1897" s="21" t="s">
        <v>44</v>
      </c>
      <c r="J1897" s="27">
        <v>1741.0</v>
      </c>
      <c r="K1897" s="27">
        <v>37.0</v>
      </c>
      <c r="L1897" s="27">
        <v>1778.0</v>
      </c>
      <c r="M1897" s="27">
        <v>1.14</v>
      </c>
      <c r="N1897" s="14">
        <v>0.97862761</v>
      </c>
      <c r="O1897" s="14">
        <v>181683.0</v>
      </c>
      <c r="P1897" s="17">
        <f>VLOOKUP(D1897,Details!$C$1:$J$3719,3,FALSE)</f>
        <v>0</v>
      </c>
      <c r="Q1897" s="18" t="str">
        <f>VLOOKUP(D1897,Details!$C$1:$J$3719,4,FALSE)</f>
        <v>Graduate</v>
      </c>
      <c r="R1897" s="17">
        <f>VLOOKUP(D1897,Details!$C$1:$J$3719,5,FALSE)</f>
        <v>42</v>
      </c>
      <c r="S1897" s="18" t="str">
        <f>VLOOKUP(D1897,Details!$C$1:$J$3719,6,FALSE)</f>
        <v>Rs17,80,000 ~ 17Lacs+</v>
      </c>
      <c r="T1897" s="18" t="str">
        <f>VLOOKUP(D1897,Details!$C$1:$J$3719,7,FALSE)</f>
        <v>Rs1,00,000 ~ 1Lacs+</v>
      </c>
      <c r="U1897" s="18" t="str">
        <f>VLOOKUP(D1897,Details!$C$1:$J$3719,8,FALSE)</f>
        <v/>
      </c>
    </row>
    <row r="1898">
      <c r="A1898" s="5" t="s">
        <v>22</v>
      </c>
      <c r="B1898" s="5" t="s">
        <v>8561</v>
      </c>
      <c r="C1898" s="21" t="s">
        <v>24</v>
      </c>
      <c r="D1898" s="21" t="s">
        <v>8568</v>
      </c>
      <c r="E1898" s="21" t="s">
        <v>33</v>
      </c>
      <c r="F1898" s="22">
        <v>44.0</v>
      </c>
      <c r="G1898" s="21" t="s">
        <v>253</v>
      </c>
      <c r="H1898" s="13"/>
      <c r="I1898" s="21" t="s">
        <v>35</v>
      </c>
      <c r="J1898" s="27">
        <v>1194.0</v>
      </c>
      <c r="K1898" s="27">
        <v>0.0</v>
      </c>
      <c r="L1898" s="27">
        <v>1194.0</v>
      </c>
      <c r="M1898" s="27">
        <v>0.76</v>
      </c>
      <c r="N1898" s="14">
        <v>0.65718862</v>
      </c>
      <c r="O1898" s="14">
        <v>181683.0</v>
      </c>
      <c r="P1898" s="17">
        <f>VLOOKUP(D1898,Details!$C$1:$J$3719,3,FALSE)</f>
        <v>0</v>
      </c>
      <c r="Q1898" s="18" t="str">
        <f>VLOOKUP(D1898,Details!$C$1:$J$3719,4,FALSE)</f>
        <v>Graduate</v>
      </c>
      <c r="R1898" s="17">
        <f>VLOOKUP(D1898,Details!$C$1:$J$3719,5,FALSE)</f>
        <v>44</v>
      </c>
      <c r="S1898" s="18" t="str">
        <f>VLOOKUP(D1898,Details!$C$1:$J$3719,6,FALSE)</f>
        <v>Rs2,181 ~ 2Thou+</v>
      </c>
      <c r="T1898" s="18" t="str">
        <f>VLOOKUP(D1898,Details!$C$1:$J$3719,7,FALSE)</f>
        <v>Rs0 ~ </v>
      </c>
      <c r="U1898" s="18" t="str">
        <f>VLOOKUP(D1898,Details!$C$1:$J$3719,8,FALSE)</f>
        <v/>
      </c>
    </row>
    <row r="1899">
      <c r="A1899" s="5" t="s">
        <v>22</v>
      </c>
      <c r="B1899" s="5" t="s">
        <v>8561</v>
      </c>
      <c r="C1899" s="21" t="s">
        <v>24</v>
      </c>
      <c r="D1899" s="21" t="s">
        <v>8569</v>
      </c>
      <c r="E1899" s="21" t="s">
        <v>33</v>
      </c>
      <c r="F1899" s="22">
        <v>41.0</v>
      </c>
      <c r="G1899" s="21" t="s">
        <v>24</v>
      </c>
      <c r="H1899" s="13"/>
      <c r="I1899" s="21" t="s">
        <v>48</v>
      </c>
      <c r="J1899" s="27">
        <v>841.0</v>
      </c>
      <c r="K1899" s="27">
        <v>1.0</v>
      </c>
      <c r="L1899" s="27">
        <v>842.0</v>
      </c>
      <c r="M1899" s="27">
        <v>0.54</v>
      </c>
      <c r="N1899" s="14">
        <v>0.463444571</v>
      </c>
      <c r="O1899" s="14">
        <v>181683.0</v>
      </c>
      <c r="P1899" s="17">
        <f>VLOOKUP(D1899,Details!$C$1:$J$3719,3,FALSE)</f>
        <v>0</v>
      </c>
      <c r="Q1899" s="18" t="str">
        <f>VLOOKUP(D1899,Details!$C$1:$J$3719,4,FALSE)</f>
        <v>Graduate</v>
      </c>
      <c r="R1899" s="17">
        <f>VLOOKUP(D1899,Details!$C$1:$J$3719,5,FALSE)</f>
        <v>39</v>
      </c>
      <c r="S1899" s="18" t="str">
        <f>VLOOKUP(D1899,Details!$C$1:$J$3719,6,FALSE)</f>
        <v>Rs1,00,97,471 ~ 1Crore+</v>
      </c>
      <c r="T1899" s="18" t="str">
        <f>VLOOKUP(D1899,Details!$C$1:$J$3719,7,FALSE)</f>
        <v>Rs5,14,000 ~ 5Lacs+</v>
      </c>
      <c r="U1899" s="18" t="str">
        <f>VLOOKUP(D1899,Details!$C$1:$J$3719,8,FALSE)</f>
        <v/>
      </c>
    </row>
    <row r="1900">
      <c r="A1900" s="5" t="s">
        <v>22</v>
      </c>
      <c r="B1900" s="5" t="s">
        <v>8561</v>
      </c>
      <c r="C1900" s="21" t="s">
        <v>24</v>
      </c>
      <c r="D1900" s="21" t="s">
        <v>8570</v>
      </c>
      <c r="E1900" s="21" t="s">
        <v>346</v>
      </c>
      <c r="F1900" s="22">
        <v>31.0</v>
      </c>
      <c r="G1900" s="21" t="s">
        <v>24</v>
      </c>
      <c r="H1900" s="13"/>
      <c r="I1900" s="21" t="s">
        <v>48</v>
      </c>
      <c r="J1900" s="27">
        <v>777.0</v>
      </c>
      <c r="K1900" s="27">
        <v>0.0</v>
      </c>
      <c r="L1900" s="27">
        <v>777.0</v>
      </c>
      <c r="M1900" s="27">
        <v>0.5</v>
      </c>
      <c r="N1900" s="14">
        <v>0.427667971</v>
      </c>
      <c r="O1900" s="14">
        <v>181683.0</v>
      </c>
      <c r="P1900" s="17">
        <f>VLOOKUP(D1900,Details!$C$1:$J$3719,3,FALSE)</f>
        <v>0</v>
      </c>
      <c r="Q1900" s="18" t="str">
        <f>VLOOKUP(D1900,Details!$C$1:$J$3719,4,FALSE)</f>
        <v>10th Pass</v>
      </c>
      <c r="R1900" s="17">
        <f>VLOOKUP(D1900,Details!$C$1:$J$3719,5,FALSE)</f>
        <v>31</v>
      </c>
      <c r="S1900" s="18" t="str">
        <f>VLOOKUP(D1900,Details!$C$1:$J$3719,6,FALSE)</f>
        <v>Rs1,00,97,479 ~ 1Crore+</v>
      </c>
      <c r="T1900" s="18" t="str">
        <f>VLOOKUP(D1900,Details!$C$1:$J$3719,7,FALSE)</f>
        <v>Rs5,14,000 ~ 5Lacs+</v>
      </c>
      <c r="U1900" s="18" t="str">
        <f>VLOOKUP(D1900,Details!$C$1:$J$3719,8,FALSE)</f>
        <v/>
      </c>
    </row>
    <row r="1901">
      <c r="A1901" s="5" t="s">
        <v>22</v>
      </c>
      <c r="B1901" s="5" t="s">
        <v>8561</v>
      </c>
      <c r="C1901" s="21" t="s">
        <v>24</v>
      </c>
      <c r="D1901" s="21" t="s">
        <v>8571</v>
      </c>
      <c r="E1901" s="21" t="s">
        <v>33</v>
      </c>
      <c r="F1901" s="22">
        <v>40.0</v>
      </c>
      <c r="G1901" s="21" t="s">
        <v>24</v>
      </c>
      <c r="H1901" s="13"/>
      <c r="I1901" s="21" t="s">
        <v>48</v>
      </c>
      <c r="J1901" s="27">
        <v>744.0</v>
      </c>
      <c r="K1901" s="27">
        <v>0.0</v>
      </c>
      <c r="L1901" s="27">
        <v>744.0</v>
      </c>
      <c r="M1901" s="27">
        <v>0.48</v>
      </c>
      <c r="N1901" s="14">
        <v>0.409504467</v>
      </c>
      <c r="O1901" s="14">
        <v>181683.0</v>
      </c>
      <c r="P1901" s="17">
        <f>VLOOKUP(D1901,Details!$C$1:$J$3719,3,FALSE)</f>
        <v>0</v>
      </c>
      <c r="Q1901" s="18" t="str">
        <f>VLOOKUP(D1901,Details!$C$1:$J$3719,4,FALSE)</f>
        <v>Graduate</v>
      </c>
      <c r="R1901" s="17">
        <f>VLOOKUP(D1901,Details!$C$1:$J$3719,5,FALSE)</f>
        <v>40</v>
      </c>
      <c r="S1901" s="18" t="str">
        <f>VLOOKUP(D1901,Details!$C$1:$J$3719,6,FALSE)</f>
        <v>Rs45,15,000 ~ 45Lacs+</v>
      </c>
      <c r="T1901" s="18" t="str">
        <f>VLOOKUP(D1901,Details!$C$1:$J$3719,7,FALSE)</f>
        <v>Rs1,35,000 ~ 1Lacs+</v>
      </c>
      <c r="U1901" s="18" t="str">
        <f>VLOOKUP(D1901,Details!$C$1:$J$3719,8,FALSE)</f>
        <v/>
      </c>
    </row>
    <row r="1902">
      <c r="A1902" s="5" t="s">
        <v>22</v>
      </c>
      <c r="B1902" s="5" t="s">
        <v>8561</v>
      </c>
      <c r="C1902" s="21" t="s">
        <v>24</v>
      </c>
      <c r="D1902" s="21" t="s">
        <v>8572</v>
      </c>
      <c r="E1902" s="21" t="s">
        <v>33</v>
      </c>
      <c r="F1902" s="22">
        <v>45.0</v>
      </c>
      <c r="G1902" s="21" t="s">
        <v>24</v>
      </c>
      <c r="H1902" s="13"/>
      <c r="I1902" s="21" t="s">
        <v>419</v>
      </c>
      <c r="J1902" s="27">
        <v>676.0</v>
      </c>
      <c r="K1902" s="27">
        <v>0.0</v>
      </c>
      <c r="L1902" s="27">
        <v>676.0</v>
      </c>
      <c r="M1902" s="27">
        <v>0.43</v>
      </c>
      <c r="N1902" s="14">
        <v>0.372076639</v>
      </c>
      <c r="O1902" s="14">
        <v>181683.0</v>
      </c>
      <c r="P1902" s="17">
        <f>VLOOKUP(D1902,Details!$C$1:$J$3719,3,FALSE)</f>
        <v>0</v>
      </c>
      <c r="Q1902" s="18" t="str">
        <f>VLOOKUP(D1902,Details!$C$1:$J$3719,4,FALSE)</f>
        <v>Not Given</v>
      </c>
      <c r="R1902" s="17">
        <f>VLOOKUP(D1902,Details!$C$1:$J$3719,5,FALSE)</f>
        <v>45</v>
      </c>
      <c r="S1902" s="18" t="str">
        <f>VLOOKUP(D1902,Details!$C$1:$J$3719,6,FALSE)</f>
        <v>Rs5,10,000 ~ 5Lacs+</v>
      </c>
      <c r="T1902" s="18" t="str">
        <f>VLOOKUP(D1902,Details!$C$1:$J$3719,7,FALSE)</f>
        <v>Rs0 ~ </v>
      </c>
      <c r="U1902" s="18" t="str">
        <f>VLOOKUP(D1902,Details!$C$1:$J$3719,8,FALSE)</f>
        <v/>
      </c>
    </row>
    <row r="1903">
      <c r="A1903" s="5" t="s">
        <v>22</v>
      </c>
      <c r="B1903" s="5" t="s">
        <v>8561</v>
      </c>
      <c r="C1903" s="21" t="s">
        <v>24</v>
      </c>
      <c r="D1903" s="21" t="s">
        <v>8573</v>
      </c>
      <c r="E1903" s="21" t="s">
        <v>33</v>
      </c>
      <c r="F1903" s="22">
        <v>42.0</v>
      </c>
      <c r="G1903" s="21" t="s">
        <v>24</v>
      </c>
      <c r="H1903" s="13"/>
      <c r="I1903" s="21" t="s">
        <v>48</v>
      </c>
      <c r="J1903" s="27">
        <v>529.0</v>
      </c>
      <c r="K1903" s="27">
        <v>1.0</v>
      </c>
      <c r="L1903" s="27">
        <v>530.0</v>
      </c>
      <c r="M1903" s="27">
        <v>0.34</v>
      </c>
      <c r="N1903" s="14">
        <v>0.291716892</v>
      </c>
      <c r="O1903" s="14">
        <v>181683.0</v>
      </c>
      <c r="P1903" s="17" t="str">
        <f>VLOOKUP(D1903,Details!$C$1:$J$3719,3,FALSE)</f>
        <v>#N/A</v>
      </c>
      <c r="Q1903" s="18" t="str">
        <f>VLOOKUP(D1903,Details!$C$1:$J$3719,4,FALSE)</f>
        <v>#N/A</v>
      </c>
      <c r="R1903" s="17" t="str">
        <f>VLOOKUP(D1903,Details!$C$1:$J$3719,5,FALSE)</f>
        <v>#N/A</v>
      </c>
      <c r="S1903" s="18" t="str">
        <f>VLOOKUP(D1903,Details!$C$1:$J$3719,6,FALSE)</f>
        <v>#N/A</v>
      </c>
      <c r="T1903" s="18" t="str">
        <f>VLOOKUP(D1903,Details!$C$1:$J$3719,7,FALSE)</f>
        <v>#N/A</v>
      </c>
      <c r="U1903" s="18" t="str">
        <f>VLOOKUP(D1903,Details!$C$1:$J$3719,8,FALSE)</f>
        <v>#N/A</v>
      </c>
    </row>
    <row r="1904">
      <c r="A1904" s="5" t="s">
        <v>22</v>
      </c>
      <c r="B1904" s="5" t="s">
        <v>8561</v>
      </c>
      <c r="C1904" s="21" t="s">
        <v>24</v>
      </c>
      <c r="D1904" s="21" t="s">
        <v>8574</v>
      </c>
      <c r="E1904" s="21" t="s">
        <v>33</v>
      </c>
      <c r="F1904" s="22">
        <v>34.0</v>
      </c>
      <c r="G1904" s="21" t="s">
        <v>24</v>
      </c>
      <c r="H1904" s="13"/>
      <c r="I1904" s="21" t="s">
        <v>48</v>
      </c>
      <c r="J1904" s="27">
        <v>415.0</v>
      </c>
      <c r="K1904" s="27">
        <v>0.0</v>
      </c>
      <c r="L1904" s="27">
        <v>415.0</v>
      </c>
      <c r="M1904" s="27">
        <v>0.27</v>
      </c>
      <c r="N1904" s="14">
        <v>0.22841983</v>
      </c>
      <c r="O1904" s="14">
        <v>181683.0</v>
      </c>
      <c r="P1904" s="17" t="str">
        <f>VLOOKUP(D1904,Details!$C$1:$J$3719,3,FALSE)</f>
        <v>#N/A</v>
      </c>
      <c r="Q1904" s="18" t="str">
        <f>VLOOKUP(D1904,Details!$C$1:$J$3719,4,FALSE)</f>
        <v>#N/A</v>
      </c>
      <c r="R1904" s="17" t="str">
        <f>VLOOKUP(D1904,Details!$C$1:$J$3719,5,FALSE)</f>
        <v>#N/A</v>
      </c>
      <c r="S1904" s="18" t="str">
        <f>VLOOKUP(D1904,Details!$C$1:$J$3719,6,FALSE)</f>
        <v>#N/A</v>
      </c>
      <c r="T1904" s="18" t="str">
        <f>VLOOKUP(D1904,Details!$C$1:$J$3719,7,FALSE)</f>
        <v>#N/A</v>
      </c>
      <c r="U1904" s="18" t="str">
        <f>VLOOKUP(D1904,Details!$C$1:$J$3719,8,FALSE)</f>
        <v>#N/A</v>
      </c>
    </row>
    <row r="1905">
      <c r="A1905" s="5" t="s">
        <v>22</v>
      </c>
      <c r="B1905" s="5" t="s">
        <v>8561</v>
      </c>
      <c r="C1905" s="21" t="s">
        <v>24</v>
      </c>
      <c r="D1905" s="21" t="s">
        <v>8575</v>
      </c>
      <c r="E1905" s="21" t="s">
        <v>33</v>
      </c>
      <c r="F1905" s="22">
        <v>37.0</v>
      </c>
      <c r="G1905" s="21" t="s">
        <v>253</v>
      </c>
      <c r="H1905" s="13"/>
      <c r="I1905" s="21" t="s">
        <v>219</v>
      </c>
      <c r="J1905" s="27">
        <v>309.0</v>
      </c>
      <c r="K1905" s="27">
        <v>4.0</v>
      </c>
      <c r="L1905" s="27">
        <v>313.0</v>
      </c>
      <c r="M1905" s="27">
        <v>0.2</v>
      </c>
      <c r="N1905" s="14">
        <v>0.172278089</v>
      </c>
      <c r="O1905" s="14">
        <v>181683.0</v>
      </c>
      <c r="P1905" s="17">
        <f>VLOOKUP(D1905,Details!$C$1:$J$3719,3,FALSE)</f>
        <v>2</v>
      </c>
      <c r="Q1905" s="18" t="str">
        <f>VLOOKUP(D1905,Details!$C$1:$J$3719,4,FALSE)</f>
        <v>Literate</v>
      </c>
      <c r="R1905" s="17">
        <f>VLOOKUP(D1905,Details!$C$1:$J$3719,5,FALSE)</f>
        <v>37</v>
      </c>
      <c r="S1905" s="18" t="str">
        <f>VLOOKUP(D1905,Details!$C$1:$J$3719,6,FALSE)</f>
        <v>Rs43,000 ~ 43Thou+</v>
      </c>
      <c r="T1905" s="18" t="str">
        <f>VLOOKUP(D1905,Details!$C$1:$J$3719,7,FALSE)</f>
        <v>Rs0 ~ </v>
      </c>
      <c r="U1905" s="18" t="str">
        <f>VLOOKUP(D1905,Details!$C$1:$J$3719,8,FALSE)</f>
        <v/>
      </c>
    </row>
    <row r="1906">
      <c r="A1906" s="5" t="s">
        <v>22</v>
      </c>
      <c r="B1906" s="5" t="s">
        <v>8561</v>
      </c>
      <c r="C1906" s="21" t="s">
        <v>24</v>
      </c>
      <c r="D1906" s="21" t="s">
        <v>8576</v>
      </c>
      <c r="E1906" s="21" t="s">
        <v>33</v>
      </c>
      <c r="F1906" s="22">
        <v>61.0</v>
      </c>
      <c r="G1906" s="21" t="s">
        <v>24</v>
      </c>
      <c r="H1906" s="13"/>
      <c r="I1906" s="21" t="s">
        <v>48</v>
      </c>
      <c r="J1906" s="27">
        <v>294.0</v>
      </c>
      <c r="K1906" s="27">
        <v>0.0</v>
      </c>
      <c r="L1906" s="27">
        <v>294.0</v>
      </c>
      <c r="M1906" s="27">
        <v>0.19</v>
      </c>
      <c r="N1906" s="14">
        <v>0.161820313</v>
      </c>
      <c r="O1906" s="14">
        <v>181683.0</v>
      </c>
      <c r="P1906" s="17" t="str">
        <f>VLOOKUP(D1906,Details!$C$1:$J$3719,3,FALSE)</f>
        <v>#N/A</v>
      </c>
      <c r="Q1906" s="18" t="str">
        <f>VLOOKUP(D1906,Details!$C$1:$J$3719,4,FALSE)</f>
        <v>#N/A</v>
      </c>
      <c r="R1906" s="17" t="str">
        <f>VLOOKUP(D1906,Details!$C$1:$J$3719,5,FALSE)</f>
        <v>#N/A</v>
      </c>
      <c r="S1906" s="18" t="str">
        <f>VLOOKUP(D1906,Details!$C$1:$J$3719,6,FALSE)</f>
        <v>#N/A</v>
      </c>
      <c r="T1906" s="18" t="str">
        <f>VLOOKUP(D1906,Details!$C$1:$J$3719,7,FALSE)</f>
        <v>#N/A</v>
      </c>
      <c r="U1906" s="18" t="str">
        <f>VLOOKUP(D1906,Details!$C$1:$J$3719,8,FALSE)</f>
        <v>#N/A</v>
      </c>
    </row>
    <row r="1907">
      <c r="A1907" s="5" t="s">
        <v>22</v>
      </c>
      <c r="B1907" s="5" t="s">
        <v>8561</v>
      </c>
      <c r="C1907" s="21" t="s">
        <v>24</v>
      </c>
      <c r="D1907" s="21" t="s">
        <v>8577</v>
      </c>
      <c r="E1907" s="21" t="s">
        <v>33</v>
      </c>
      <c r="F1907" s="22">
        <v>43.0</v>
      </c>
      <c r="G1907" s="21" t="s">
        <v>253</v>
      </c>
      <c r="H1907" s="13"/>
      <c r="I1907" s="21" t="s">
        <v>48</v>
      </c>
      <c r="J1907" s="27">
        <v>224.0</v>
      </c>
      <c r="K1907" s="27">
        <v>1.0</v>
      </c>
      <c r="L1907" s="27">
        <v>225.0</v>
      </c>
      <c r="M1907" s="27">
        <v>0.14</v>
      </c>
      <c r="N1907" s="14">
        <v>0.123842077</v>
      </c>
      <c r="O1907" s="14">
        <v>181683.0</v>
      </c>
      <c r="P1907" s="17">
        <f>VLOOKUP(D1907,Details!$C$1:$J$3719,3,FALSE)</f>
        <v>0</v>
      </c>
      <c r="Q1907" s="18" t="str">
        <f>VLOOKUP(D1907,Details!$C$1:$J$3719,4,FALSE)</f>
        <v>5th Pass</v>
      </c>
      <c r="R1907" s="17">
        <f>VLOOKUP(D1907,Details!$C$1:$J$3719,5,FALSE)</f>
        <v>43</v>
      </c>
      <c r="S1907" s="18" t="str">
        <f>VLOOKUP(D1907,Details!$C$1:$J$3719,6,FALSE)</f>
        <v>Rs60,000 ~ 60Thou+</v>
      </c>
      <c r="T1907" s="18" t="str">
        <f>VLOOKUP(D1907,Details!$C$1:$J$3719,7,FALSE)</f>
        <v>Rs0 ~ </v>
      </c>
      <c r="U1907" s="18" t="str">
        <f>VLOOKUP(D1907,Details!$C$1:$J$3719,8,FALSE)</f>
        <v/>
      </c>
    </row>
    <row r="1908">
      <c r="A1908" s="5" t="s">
        <v>22</v>
      </c>
      <c r="B1908" s="5" t="s">
        <v>8561</v>
      </c>
      <c r="C1908" s="21" t="s">
        <v>24</v>
      </c>
      <c r="D1908" s="21" t="s">
        <v>8578</v>
      </c>
      <c r="E1908" s="21" t="s">
        <v>33</v>
      </c>
      <c r="F1908" s="22">
        <v>46.0</v>
      </c>
      <c r="G1908" s="21" t="s">
        <v>24</v>
      </c>
      <c r="H1908" s="13"/>
      <c r="I1908" s="21" t="s">
        <v>6299</v>
      </c>
      <c r="J1908" s="27">
        <v>185.0</v>
      </c>
      <c r="K1908" s="27">
        <v>1.0</v>
      </c>
      <c r="L1908" s="27">
        <v>186.0</v>
      </c>
      <c r="M1908" s="27">
        <v>0.12</v>
      </c>
      <c r="N1908" s="14">
        <v>0.102376117</v>
      </c>
      <c r="O1908" s="14">
        <v>181683.0</v>
      </c>
      <c r="P1908" s="17">
        <f>VLOOKUP(D1908,Details!$C$1:$J$3719,3,FALSE)</f>
        <v>0</v>
      </c>
      <c r="Q1908" s="18" t="str">
        <f>VLOOKUP(D1908,Details!$C$1:$J$3719,4,FALSE)</f>
        <v>10th Pass</v>
      </c>
      <c r="R1908" s="17">
        <f>VLOOKUP(D1908,Details!$C$1:$J$3719,5,FALSE)</f>
        <v>60</v>
      </c>
      <c r="S1908" s="18" t="str">
        <f>VLOOKUP(D1908,Details!$C$1:$J$3719,6,FALSE)</f>
        <v>Rs4,38,33,460 ~ 4Crore+</v>
      </c>
      <c r="T1908" s="18" t="str">
        <f>VLOOKUP(D1908,Details!$C$1:$J$3719,7,FALSE)</f>
        <v>Rs35,41,746 ~ 35Lacs+</v>
      </c>
      <c r="U1908" s="18" t="str">
        <f>VLOOKUP(D1908,Details!$C$1:$J$3719,8,FALSE)</f>
        <v/>
      </c>
    </row>
    <row r="1909">
      <c r="A1909" s="5" t="s">
        <v>22</v>
      </c>
      <c r="B1909" s="5" t="s">
        <v>8561</v>
      </c>
      <c r="C1909" s="21" t="s">
        <v>24</v>
      </c>
      <c r="D1909" s="21" t="s">
        <v>8579</v>
      </c>
      <c r="E1909" s="21" t="s">
        <v>33</v>
      </c>
      <c r="F1909" s="22">
        <v>37.0</v>
      </c>
      <c r="G1909" s="21" t="s">
        <v>24</v>
      </c>
      <c r="H1909" s="13"/>
      <c r="I1909" s="21" t="s">
        <v>48</v>
      </c>
      <c r="J1909" s="27">
        <v>183.0</v>
      </c>
      <c r="K1909" s="27">
        <v>0.0</v>
      </c>
      <c r="L1909" s="27">
        <v>183.0</v>
      </c>
      <c r="M1909" s="27">
        <v>0.12</v>
      </c>
      <c r="N1909" s="14">
        <v>0.100724889</v>
      </c>
      <c r="O1909" s="14">
        <v>181683.0</v>
      </c>
      <c r="P1909" s="17">
        <f>VLOOKUP(D1909,Details!$C$1:$J$3719,3,FALSE)</f>
        <v>0</v>
      </c>
      <c r="Q1909" s="18" t="str">
        <f>VLOOKUP(D1909,Details!$C$1:$J$3719,4,FALSE)</f>
        <v>5th Pass</v>
      </c>
      <c r="R1909" s="17">
        <f>VLOOKUP(D1909,Details!$C$1:$J$3719,5,FALSE)</f>
        <v>37</v>
      </c>
      <c r="S1909" s="18" t="str">
        <f>VLOOKUP(D1909,Details!$C$1:$J$3719,6,FALSE)</f>
        <v>Rs13,00,000 ~ 13Lacs+</v>
      </c>
      <c r="T1909" s="18" t="str">
        <f>VLOOKUP(D1909,Details!$C$1:$J$3719,7,FALSE)</f>
        <v>Rs0 ~ </v>
      </c>
      <c r="U1909" s="18" t="str">
        <f>VLOOKUP(D1909,Details!$C$1:$J$3719,8,FALSE)</f>
        <v/>
      </c>
    </row>
    <row r="1910">
      <c r="A1910" s="5" t="s">
        <v>22</v>
      </c>
      <c r="B1910" s="5" t="s">
        <v>8561</v>
      </c>
      <c r="C1910" s="21" t="s">
        <v>24</v>
      </c>
      <c r="D1910" s="21" t="s">
        <v>8580</v>
      </c>
      <c r="E1910" s="21" t="s">
        <v>33</v>
      </c>
      <c r="F1910" s="22">
        <v>35.0</v>
      </c>
      <c r="G1910" s="21" t="s">
        <v>24</v>
      </c>
      <c r="H1910" s="13"/>
      <c r="I1910" s="21" t="s">
        <v>48</v>
      </c>
      <c r="J1910" s="27">
        <v>163.0</v>
      </c>
      <c r="K1910" s="27">
        <v>0.0</v>
      </c>
      <c r="L1910" s="27">
        <v>163.0</v>
      </c>
      <c r="M1910" s="27">
        <v>0.1</v>
      </c>
      <c r="N1910" s="14">
        <v>0.089716704</v>
      </c>
      <c r="O1910" s="14">
        <v>181683.0</v>
      </c>
      <c r="P1910" s="17" t="str">
        <f>VLOOKUP(D1910,Details!$C$1:$J$3719,3,FALSE)</f>
        <v>#N/A</v>
      </c>
      <c r="Q1910" s="18" t="str">
        <f>VLOOKUP(D1910,Details!$C$1:$J$3719,4,FALSE)</f>
        <v>#N/A</v>
      </c>
      <c r="R1910" s="17" t="str">
        <f>VLOOKUP(D1910,Details!$C$1:$J$3719,5,FALSE)</f>
        <v>#N/A</v>
      </c>
      <c r="S1910" s="18" t="str">
        <f>VLOOKUP(D1910,Details!$C$1:$J$3719,6,FALSE)</f>
        <v>#N/A</v>
      </c>
      <c r="T1910" s="18" t="str">
        <f>VLOOKUP(D1910,Details!$C$1:$J$3719,7,FALSE)</f>
        <v>#N/A</v>
      </c>
      <c r="U1910" s="18" t="str">
        <f>VLOOKUP(D1910,Details!$C$1:$J$3719,8,FALSE)</f>
        <v>#N/A</v>
      </c>
    </row>
    <row r="1911">
      <c r="A1911" s="5" t="s">
        <v>22</v>
      </c>
      <c r="B1911" s="5" t="s">
        <v>8561</v>
      </c>
      <c r="C1911" s="21" t="s">
        <v>24</v>
      </c>
      <c r="D1911" s="21" t="s">
        <v>8581</v>
      </c>
      <c r="E1911" s="21" t="s">
        <v>346</v>
      </c>
      <c r="F1911" s="22">
        <v>40.0</v>
      </c>
      <c r="G1911" s="21" t="s">
        <v>24</v>
      </c>
      <c r="H1911" s="13"/>
      <c r="I1911" s="21" t="s">
        <v>48</v>
      </c>
      <c r="J1911" s="27">
        <v>157.0</v>
      </c>
      <c r="K1911" s="27">
        <v>0.0</v>
      </c>
      <c r="L1911" s="27">
        <v>157.0</v>
      </c>
      <c r="M1911" s="27">
        <v>0.1</v>
      </c>
      <c r="N1911" s="14">
        <v>0.086414249</v>
      </c>
      <c r="O1911" s="14">
        <v>181683.0</v>
      </c>
      <c r="P1911" s="17" t="str">
        <f>VLOOKUP(D1911,Details!$C$1:$J$3719,3,FALSE)</f>
        <v>#N/A</v>
      </c>
      <c r="Q1911" s="18" t="str">
        <f>VLOOKUP(D1911,Details!$C$1:$J$3719,4,FALSE)</f>
        <v>#N/A</v>
      </c>
      <c r="R1911" s="17" t="str">
        <f>VLOOKUP(D1911,Details!$C$1:$J$3719,5,FALSE)</f>
        <v>#N/A</v>
      </c>
      <c r="S1911" s="18" t="str">
        <f>VLOOKUP(D1911,Details!$C$1:$J$3719,6,FALSE)</f>
        <v>#N/A</v>
      </c>
      <c r="T1911" s="18" t="str">
        <f>VLOOKUP(D1911,Details!$C$1:$J$3719,7,FALSE)</f>
        <v>#N/A</v>
      </c>
      <c r="U1911" s="18" t="str">
        <f>VLOOKUP(D1911,Details!$C$1:$J$3719,8,FALSE)</f>
        <v>#N/A</v>
      </c>
    </row>
    <row r="1912">
      <c r="A1912" s="5" t="s">
        <v>22</v>
      </c>
      <c r="B1912" s="5" t="s">
        <v>8582</v>
      </c>
      <c r="C1912" s="21" t="s">
        <v>24</v>
      </c>
      <c r="D1912" s="21" t="s">
        <v>8583</v>
      </c>
      <c r="E1912" s="21" t="s">
        <v>33</v>
      </c>
      <c r="F1912" s="22">
        <v>41.0</v>
      </c>
      <c r="G1912" s="21" t="s">
        <v>24</v>
      </c>
      <c r="H1912" s="13"/>
      <c r="I1912" s="21" t="s">
        <v>40</v>
      </c>
      <c r="J1912" s="27">
        <v>44211.0</v>
      </c>
      <c r="K1912" s="27">
        <v>395.0</v>
      </c>
      <c r="L1912" s="27">
        <v>44606.0</v>
      </c>
      <c r="M1912" s="27">
        <v>37.28</v>
      </c>
      <c r="N1912" s="14">
        <v>27.03967508</v>
      </c>
      <c r="O1912" s="14">
        <v>164965.0</v>
      </c>
      <c r="P1912" s="17" t="str">
        <f>VLOOKUP(D1912,Details!$C$1:$J$3719,3,FALSE)</f>
        <v>#N/A</v>
      </c>
      <c r="Q1912" s="18" t="str">
        <f>VLOOKUP(D1912,Details!$C$1:$J$3719,4,FALSE)</f>
        <v>#N/A</v>
      </c>
      <c r="R1912" s="17" t="str">
        <f>VLOOKUP(D1912,Details!$C$1:$J$3719,5,FALSE)</f>
        <v>#N/A</v>
      </c>
      <c r="S1912" s="18" t="str">
        <f>VLOOKUP(D1912,Details!$C$1:$J$3719,6,FALSE)</f>
        <v>#N/A</v>
      </c>
      <c r="T1912" s="18" t="str">
        <f>VLOOKUP(D1912,Details!$C$1:$J$3719,7,FALSE)</f>
        <v>#N/A</v>
      </c>
      <c r="U1912" s="18" t="str">
        <f>VLOOKUP(D1912,Details!$C$1:$J$3719,8,FALSE)</f>
        <v>#N/A</v>
      </c>
    </row>
    <row r="1913">
      <c r="A1913" s="5" t="s">
        <v>22</v>
      </c>
      <c r="B1913" s="5" t="s">
        <v>8582</v>
      </c>
      <c r="C1913" s="21" t="s">
        <v>24</v>
      </c>
      <c r="D1913" s="21" t="s">
        <v>8584</v>
      </c>
      <c r="E1913" s="21" t="s">
        <v>33</v>
      </c>
      <c r="F1913" s="22">
        <v>49.0</v>
      </c>
      <c r="G1913" s="21" t="s">
        <v>24</v>
      </c>
      <c r="H1913" s="13"/>
      <c r="I1913" s="21" t="s">
        <v>52</v>
      </c>
      <c r="J1913" s="27">
        <v>35228.0</v>
      </c>
      <c r="K1913" s="27">
        <v>99.0</v>
      </c>
      <c r="L1913" s="27">
        <v>35327.0</v>
      </c>
      <c r="M1913" s="27">
        <v>29.52</v>
      </c>
      <c r="N1913" s="14">
        <v>21.41484557</v>
      </c>
      <c r="O1913" s="14">
        <v>164965.0</v>
      </c>
      <c r="P1913" s="17" t="str">
        <f>VLOOKUP(D1913,Details!$C$1:$J$3719,3,FALSE)</f>
        <v>#N/A</v>
      </c>
      <c r="Q1913" s="18" t="str">
        <f>VLOOKUP(D1913,Details!$C$1:$J$3719,4,FALSE)</f>
        <v>#N/A</v>
      </c>
      <c r="R1913" s="17" t="str">
        <f>VLOOKUP(D1913,Details!$C$1:$J$3719,5,FALSE)</f>
        <v>#N/A</v>
      </c>
      <c r="S1913" s="18" t="str">
        <f>VLOOKUP(D1913,Details!$C$1:$J$3719,6,FALSE)</f>
        <v>#N/A</v>
      </c>
      <c r="T1913" s="18" t="str">
        <f>VLOOKUP(D1913,Details!$C$1:$J$3719,7,FALSE)</f>
        <v>#N/A</v>
      </c>
      <c r="U1913" s="18" t="str">
        <f>VLOOKUP(D1913,Details!$C$1:$J$3719,8,FALSE)</f>
        <v>#N/A</v>
      </c>
    </row>
    <row r="1914">
      <c r="A1914" s="5" t="s">
        <v>22</v>
      </c>
      <c r="B1914" s="5" t="s">
        <v>8582</v>
      </c>
      <c r="C1914" s="21" t="s">
        <v>24</v>
      </c>
      <c r="D1914" s="21" t="s">
        <v>8585</v>
      </c>
      <c r="E1914" s="21" t="s">
        <v>33</v>
      </c>
      <c r="F1914" s="22">
        <v>43.0</v>
      </c>
      <c r="G1914" s="21" t="s">
        <v>24</v>
      </c>
      <c r="H1914" s="13"/>
      <c r="I1914" s="21" t="s">
        <v>28</v>
      </c>
      <c r="J1914" s="27">
        <v>25570.0</v>
      </c>
      <c r="K1914" s="27">
        <v>66.0</v>
      </c>
      <c r="L1914" s="27">
        <v>25636.0</v>
      </c>
      <c r="M1914" s="27">
        <v>21.42</v>
      </c>
      <c r="N1914" s="14">
        <v>15.54026612</v>
      </c>
      <c r="O1914" s="14">
        <v>164965.0</v>
      </c>
      <c r="P1914" s="17" t="str">
        <f>VLOOKUP(D1914,Details!$C$1:$J$3719,3,FALSE)</f>
        <v>#N/A</v>
      </c>
      <c r="Q1914" s="18" t="str">
        <f>VLOOKUP(D1914,Details!$C$1:$J$3719,4,FALSE)</f>
        <v>#N/A</v>
      </c>
      <c r="R1914" s="17" t="str">
        <f>VLOOKUP(D1914,Details!$C$1:$J$3719,5,FALSE)</f>
        <v>#N/A</v>
      </c>
      <c r="S1914" s="18" t="str">
        <f>VLOOKUP(D1914,Details!$C$1:$J$3719,6,FALSE)</f>
        <v>#N/A</v>
      </c>
      <c r="T1914" s="18" t="str">
        <f>VLOOKUP(D1914,Details!$C$1:$J$3719,7,FALSE)</f>
        <v>#N/A</v>
      </c>
      <c r="U1914" s="18" t="str">
        <f>VLOOKUP(D1914,Details!$C$1:$J$3719,8,FALSE)</f>
        <v>#N/A</v>
      </c>
    </row>
    <row r="1915">
      <c r="A1915" s="5" t="s">
        <v>22</v>
      </c>
      <c r="B1915" s="5" t="s">
        <v>8582</v>
      </c>
      <c r="C1915" s="21" t="s">
        <v>24</v>
      </c>
      <c r="D1915" s="21" t="s">
        <v>8586</v>
      </c>
      <c r="E1915" s="21" t="s">
        <v>33</v>
      </c>
      <c r="F1915" s="22">
        <v>48.0</v>
      </c>
      <c r="G1915" s="21" t="s">
        <v>24</v>
      </c>
      <c r="H1915" s="13"/>
      <c r="I1915" s="21" t="s">
        <v>44</v>
      </c>
      <c r="J1915" s="27">
        <v>5729.0</v>
      </c>
      <c r="K1915" s="27">
        <v>63.0</v>
      </c>
      <c r="L1915" s="27">
        <v>5792.0</v>
      </c>
      <c r="M1915" s="27">
        <v>4.84</v>
      </c>
      <c r="N1915" s="14">
        <v>3.511047798</v>
      </c>
      <c r="O1915" s="14">
        <v>164965.0</v>
      </c>
      <c r="P1915" s="17" t="str">
        <f>VLOOKUP(D1915,Details!$C$1:$J$3719,3,FALSE)</f>
        <v>#N/A</v>
      </c>
      <c r="Q1915" s="18" t="str">
        <f>VLOOKUP(D1915,Details!$C$1:$J$3719,4,FALSE)</f>
        <v>#N/A</v>
      </c>
      <c r="R1915" s="17" t="str">
        <f>VLOOKUP(D1915,Details!$C$1:$J$3719,5,FALSE)</f>
        <v>#N/A</v>
      </c>
      <c r="S1915" s="18" t="str">
        <f>VLOOKUP(D1915,Details!$C$1:$J$3719,6,FALSE)</f>
        <v>#N/A</v>
      </c>
      <c r="T1915" s="18" t="str">
        <f>VLOOKUP(D1915,Details!$C$1:$J$3719,7,FALSE)</f>
        <v>#N/A</v>
      </c>
      <c r="U1915" s="18" t="str">
        <f>VLOOKUP(D1915,Details!$C$1:$J$3719,8,FALSE)</f>
        <v>#N/A</v>
      </c>
    </row>
    <row r="1916">
      <c r="A1916" s="5" t="s">
        <v>22</v>
      </c>
      <c r="B1916" s="5" t="s">
        <v>8582</v>
      </c>
      <c r="C1916" s="21" t="s">
        <v>24</v>
      </c>
      <c r="D1916" s="21" t="s">
        <v>8587</v>
      </c>
      <c r="E1916" s="21" t="s">
        <v>33</v>
      </c>
      <c r="F1916" s="22">
        <v>69.0</v>
      </c>
      <c r="G1916" s="21" t="s">
        <v>24</v>
      </c>
      <c r="H1916" s="13"/>
      <c r="I1916" s="21" t="s">
        <v>48</v>
      </c>
      <c r="J1916" s="27">
        <v>4294.0</v>
      </c>
      <c r="K1916" s="27">
        <v>16.0</v>
      </c>
      <c r="L1916" s="27">
        <v>4310.0</v>
      </c>
      <c r="M1916" s="27">
        <v>3.6</v>
      </c>
      <c r="N1916" s="14">
        <v>2.612675416</v>
      </c>
      <c r="O1916" s="14">
        <v>164965.0</v>
      </c>
      <c r="P1916" s="17">
        <f>VLOOKUP(D1916,Details!$C$1:$J$3719,3,FALSE)</f>
        <v>0</v>
      </c>
      <c r="Q1916" s="18" t="str">
        <f>VLOOKUP(D1916,Details!$C$1:$J$3719,4,FALSE)</f>
        <v>Graduate</v>
      </c>
      <c r="R1916" s="17">
        <f>VLOOKUP(D1916,Details!$C$1:$J$3719,5,FALSE)</f>
        <v>69</v>
      </c>
      <c r="S1916" s="18" t="str">
        <f>VLOOKUP(D1916,Details!$C$1:$J$3719,6,FALSE)</f>
        <v>Rs9,68,70,663 ~ 9Crore+</v>
      </c>
      <c r="T1916" s="18" t="str">
        <f>VLOOKUP(D1916,Details!$C$1:$J$3719,7,FALSE)</f>
        <v>Rs1,05,48,455 ~ 1Crore+</v>
      </c>
      <c r="U1916" s="18" t="str">
        <f>VLOOKUP(D1916,Details!$C$1:$J$3719,8,FALSE)</f>
        <v/>
      </c>
    </row>
    <row r="1917">
      <c r="A1917" s="5" t="s">
        <v>22</v>
      </c>
      <c r="B1917" s="5" t="s">
        <v>8582</v>
      </c>
      <c r="C1917" s="21" t="s">
        <v>24</v>
      </c>
      <c r="D1917" s="21" t="s">
        <v>8588</v>
      </c>
      <c r="E1917" s="21" t="s">
        <v>33</v>
      </c>
      <c r="F1917" s="22">
        <v>42.0</v>
      </c>
      <c r="G1917" s="21" t="s">
        <v>24</v>
      </c>
      <c r="H1917" s="13"/>
      <c r="I1917" s="21" t="s">
        <v>73</v>
      </c>
      <c r="J1917" s="27">
        <v>859.0</v>
      </c>
      <c r="K1917" s="27">
        <v>5.0</v>
      </c>
      <c r="L1917" s="27">
        <v>864.0</v>
      </c>
      <c r="M1917" s="27">
        <v>0.72</v>
      </c>
      <c r="N1917" s="14">
        <v>0.523747462</v>
      </c>
      <c r="O1917" s="14">
        <v>164965.0</v>
      </c>
      <c r="P1917" s="17" t="str">
        <f>VLOOKUP(D1917,Details!$C$1:$J$3719,3,FALSE)</f>
        <v>#N/A</v>
      </c>
      <c r="Q1917" s="18" t="str">
        <f>VLOOKUP(D1917,Details!$C$1:$J$3719,4,FALSE)</f>
        <v>#N/A</v>
      </c>
      <c r="R1917" s="17" t="str">
        <f>VLOOKUP(D1917,Details!$C$1:$J$3719,5,FALSE)</f>
        <v>#N/A</v>
      </c>
      <c r="S1917" s="18" t="str">
        <f>VLOOKUP(D1917,Details!$C$1:$J$3719,6,FALSE)</f>
        <v>#N/A</v>
      </c>
      <c r="T1917" s="18" t="str">
        <f>VLOOKUP(D1917,Details!$C$1:$J$3719,7,FALSE)</f>
        <v>#N/A</v>
      </c>
      <c r="U1917" s="18" t="str">
        <f>VLOOKUP(D1917,Details!$C$1:$J$3719,8,FALSE)</f>
        <v>#N/A</v>
      </c>
    </row>
    <row r="1918">
      <c r="A1918" s="5" t="s">
        <v>22</v>
      </c>
      <c r="B1918" s="5" t="s">
        <v>8582</v>
      </c>
      <c r="C1918" s="21" t="s">
        <v>24</v>
      </c>
      <c r="D1918" s="21" t="s">
        <v>8589</v>
      </c>
      <c r="E1918" s="21" t="s">
        <v>33</v>
      </c>
      <c r="F1918" s="22">
        <v>34.0</v>
      </c>
      <c r="G1918" s="21" t="s">
        <v>24</v>
      </c>
      <c r="H1918" s="13"/>
      <c r="I1918" s="21" t="s">
        <v>48</v>
      </c>
      <c r="J1918" s="27">
        <v>859.0</v>
      </c>
      <c r="K1918" s="27">
        <v>0.0</v>
      </c>
      <c r="L1918" s="27">
        <v>859.0</v>
      </c>
      <c r="M1918" s="27">
        <v>0.72</v>
      </c>
      <c r="N1918" s="14">
        <v>0.520716516</v>
      </c>
      <c r="O1918" s="14">
        <v>164965.0</v>
      </c>
      <c r="P1918" s="17" t="str">
        <f>VLOOKUP(D1918,Details!$C$1:$J$3719,3,FALSE)</f>
        <v>#N/A</v>
      </c>
      <c r="Q1918" s="18" t="str">
        <f>VLOOKUP(D1918,Details!$C$1:$J$3719,4,FALSE)</f>
        <v>#N/A</v>
      </c>
      <c r="R1918" s="17" t="str">
        <f>VLOOKUP(D1918,Details!$C$1:$J$3719,5,FALSE)</f>
        <v>#N/A</v>
      </c>
      <c r="S1918" s="18" t="str">
        <f>VLOOKUP(D1918,Details!$C$1:$J$3719,6,FALSE)</f>
        <v>#N/A</v>
      </c>
      <c r="T1918" s="18" t="str">
        <f>VLOOKUP(D1918,Details!$C$1:$J$3719,7,FALSE)</f>
        <v>#N/A</v>
      </c>
      <c r="U1918" s="18" t="str">
        <f>VLOOKUP(D1918,Details!$C$1:$J$3719,8,FALSE)</f>
        <v>#N/A</v>
      </c>
    </row>
    <row r="1919">
      <c r="A1919" s="5" t="s">
        <v>22</v>
      </c>
      <c r="B1919" s="5" t="s">
        <v>8582</v>
      </c>
      <c r="C1919" s="21" t="s">
        <v>24</v>
      </c>
      <c r="D1919" s="21" t="s">
        <v>8590</v>
      </c>
      <c r="E1919" s="21" t="s">
        <v>33</v>
      </c>
      <c r="F1919" s="22">
        <v>34.0</v>
      </c>
      <c r="G1919" s="21" t="s">
        <v>253</v>
      </c>
      <c r="H1919" s="13"/>
      <c r="I1919" s="21" t="s">
        <v>48</v>
      </c>
      <c r="J1919" s="27">
        <v>443.0</v>
      </c>
      <c r="K1919" s="27">
        <v>0.0</v>
      </c>
      <c r="L1919" s="27">
        <v>443.0</v>
      </c>
      <c r="M1919" s="27">
        <v>0.37</v>
      </c>
      <c r="N1919" s="14">
        <v>0.268541812</v>
      </c>
      <c r="O1919" s="14">
        <v>164965.0</v>
      </c>
      <c r="P1919" s="17" t="str">
        <f>VLOOKUP(D1919,Details!$C$1:$J$3719,3,FALSE)</f>
        <v>#N/A</v>
      </c>
      <c r="Q1919" s="18" t="str">
        <f>VLOOKUP(D1919,Details!$C$1:$J$3719,4,FALSE)</f>
        <v>#N/A</v>
      </c>
      <c r="R1919" s="17" t="str">
        <f>VLOOKUP(D1919,Details!$C$1:$J$3719,5,FALSE)</f>
        <v>#N/A</v>
      </c>
      <c r="S1919" s="18" t="str">
        <f>VLOOKUP(D1919,Details!$C$1:$J$3719,6,FALSE)</f>
        <v>#N/A</v>
      </c>
      <c r="T1919" s="18" t="str">
        <f>VLOOKUP(D1919,Details!$C$1:$J$3719,7,FALSE)</f>
        <v>#N/A</v>
      </c>
      <c r="U1919" s="18" t="str">
        <f>VLOOKUP(D1919,Details!$C$1:$J$3719,8,FALSE)</f>
        <v>#N/A</v>
      </c>
    </row>
    <row r="1920">
      <c r="A1920" s="5" t="s">
        <v>22</v>
      </c>
      <c r="B1920" s="5" t="s">
        <v>8582</v>
      </c>
      <c r="C1920" s="21" t="s">
        <v>24</v>
      </c>
      <c r="D1920" s="21" t="s">
        <v>8591</v>
      </c>
      <c r="E1920" s="21" t="s">
        <v>33</v>
      </c>
      <c r="F1920" s="22">
        <v>37.0</v>
      </c>
      <c r="G1920" s="21" t="s">
        <v>24</v>
      </c>
      <c r="H1920" s="13"/>
      <c r="I1920" s="21" t="s">
        <v>419</v>
      </c>
      <c r="J1920" s="27">
        <v>407.0</v>
      </c>
      <c r="K1920" s="27">
        <v>0.0</v>
      </c>
      <c r="L1920" s="29">
        <v>407.0</v>
      </c>
      <c r="M1920" s="27">
        <v>0.34</v>
      </c>
      <c r="N1920" s="14">
        <v>0.246719001</v>
      </c>
      <c r="O1920" s="14">
        <v>164965.0</v>
      </c>
      <c r="P1920" s="17">
        <f>VLOOKUP(D1920,Details!$C$1:$J$3719,3,FALSE)</f>
        <v>0</v>
      </c>
      <c r="Q1920" s="18" t="str">
        <f>VLOOKUP(D1920,Details!$C$1:$J$3719,4,FALSE)</f>
        <v>5th Pass</v>
      </c>
      <c r="R1920" s="17">
        <f>VLOOKUP(D1920,Details!$C$1:$J$3719,5,FALSE)</f>
        <v>37</v>
      </c>
      <c r="S1920" s="18" t="str">
        <f>VLOOKUP(D1920,Details!$C$1:$J$3719,6,FALSE)</f>
        <v>Rs1,00,000 ~ 1Lacs+</v>
      </c>
      <c r="T1920" s="18" t="str">
        <f>VLOOKUP(D1920,Details!$C$1:$J$3719,7,FALSE)</f>
        <v>Rs0 ~ </v>
      </c>
      <c r="U1920" s="18" t="str">
        <f>VLOOKUP(D1920,Details!$C$1:$J$3719,8,FALSE)</f>
        <v/>
      </c>
    </row>
    <row r="1921">
      <c r="A1921" s="5" t="s">
        <v>22</v>
      </c>
      <c r="B1921" s="5" t="s">
        <v>8582</v>
      </c>
      <c r="C1921" s="21" t="s">
        <v>24</v>
      </c>
      <c r="D1921" s="21" t="s">
        <v>8592</v>
      </c>
      <c r="E1921" s="21" t="s">
        <v>33</v>
      </c>
      <c r="F1921" s="22">
        <v>38.0</v>
      </c>
      <c r="G1921" s="21" t="s">
        <v>24</v>
      </c>
      <c r="H1921" s="13"/>
      <c r="I1921" s="21" t="s">
        <v>35</v>
      </c>
      <c r="J1921" s="27">
        <v>373.0</v>
      </c>
      <c r="K1921" s="27">
        <v>2.0</v>
      </c>
      <c r="L1921" s="29">
        <v>375.0</v>
      </c>
      <c r="M1921" s="27">
        <v>0.31</v>
      </c>
      <c r="N1921" s="14">
        <v>0.227320947</v>
      </c>
      <c r="O1921" s="14">
        <v>164965.0</v>
      </c>
      <c r="P1921" s="17" t="str">
        <f>VLOOKUP(D1921,Details!$C$1:$J$3719,3,FALSE)</f>
        <v>#N/A</v>
      </c>
      <c r="Q1921" s="18" t="str">
        <f>VLOOKUP(D1921,Details!$C$1:$J$3719,4,FALSE)</f>
        <v>#N/A</v>
      </c>
      <c r="R1921" s="17" t="str">
        <f>VLOOKUP(D1921,Details!$C$1:$J$3719,5,FALSE)</f>
        <v>#N/A</v>
      </c>
      <c r="S1921" s="18" t="str">
        <f>VLOOKUP(D1921,Details!$C$1:$J$3719,6,FALSE)</f>
        <v>#N/A</v>
      </c>
      <c r="T1921" s="18" t="str">
        <f>VLOOKUP(D1921,Details!$C$1:$J$3719,7,FALSE)</f>
        <v>#N/A</v>
      </c>
      <c r="U1921" s="18" t="str">
        <f>VLOOKUP(D1921,Details!$C$1:$J$3719,8,FALSE)</f>
        <v>#N/A</v>
      </c>
    </row>
    <row r="1922">
      <c r="A1922" s="5" t="s">
        <v>22</v>
      </c>
      <c r="B1922" s="5" t="s">
        <v>8582</v>
      </c>
      <c r="C1922" s="21" t="s">
        <v>24</v>
      </c>
      <c r="D1922" s="21" t="s">
        <v>8593</v>
      </c>
      <c r="E1922" s="21" t="s">
        <v>33</v>
      </c>
      <c r="F1922" s="22">
        <v>41.0</v>
      </c>
      <c r="G1922" s="21" t="s">
        <v>253</v>
      </c>
      <c r="H1922" s="13"/>
      <c r="I1922" s="21" t="s">
        <v>48</v>
      </c>
      <c r="J1922" s="27">
        <v>345.0</v>
      </c>
      <c r="K1922" s="27">
        <v>0.0</v>
      </c>
      <c r="L1922" s="29">
        <v>345.0</v>
      </c>
      <c r="M1922" s="27">
        <v>0.29</v>
      </c>
      <c r="N1922" s="14">
        <v>0.209135271</v>
      </c>
      <c r="O1922" s="14">
        <v>164965.0</v>
      </c>
      <c r="P1922" s="17" t="str">
        <f>VLOOKUP(D1922,Details!$C$1:$J$3719,3,FALSE)</f>
        <v>#N/A</v>
      </c>
      <c r="Q1922" s="18" t="str">
        <f>VLOOKUP(D1922,Details!$C$1:$J$3719,4,FALSE)</f>
        <v>#N/A</v>
      </c>
      <c r="R1922" s="17" t="str">
        <f>VLOOKUP(D1922,Details!$C$1:$J$3719,5,FALSE)</f>
        <v>#N/A</v>
      </c>
      <c r="S1922" s="18" t="str">
        <f>VLOOKUP(D1922,Details!$C$1:$J$3719,6,FALSE)</f>
        <v>#N/A</v>
      </c>
      <c r="T1922" s="18" t="str">
        <f>VLOOKUP(D1922,Details!$C$1:$J$3719,7,FALSE)</f>
        <v>#N/A</v>
      </c>
      <c r="U1922" s="18" t="str">
        <f>VLOOKUP(D1922,Details!$C$1:$J$3719,8,FALSE)</f>
        <v>#N/A</v>
      </c>
    </row>
    <row r="1923">
      <c r="A1923" s="5" t="s">
        <v>22</v>
      </c>
      <c r="B1923" s="5" t="s">
        <v>8582</v>
      </c>
      <c r="C1923" s="21" t="s">
        <v>24</v>
      </c>
      <c r="D1923" s="21" t="s">
        <v>8594</v>
      </c>
      <c r="E1923" s="21" t="s">
        <v>346</v>
      </c>
      <c r="F1923" s="22">
        <v>30.0</v>
      </c>
      <c r="G1923" s="21" t="s">
        <v>253</v>
      </c>
      <c r="H1923" s="13"/>
      <c r="I1923" s="21" t="s">
        <v>8132</v>
      </c>
      <c r="J1923" s="27">
        <v>179.0</v>
      </c>
      <c r="K1923" s="27">
        <v>0.0</v>
      </c>
      <c r="L1923" s="29">
        <v>179.0</v>
      </c>
      <c r="M1923" s="27">
        <v>0.15</v>
      </c>
      <c r="N1923" s="14">
        <v>0.108507865</v>
      </c>
      <c r="O1923" s="14">
        <v>164965.0</v>
      </c>
      <c r="P1923" s="17">
        <f>VLOOKUP(D1923,Details!$C$1:$J$3719,3,FALSE)</f>
        <v>8</v>
      </c>
      <c r="Q1923" s="18" t="str">
        <f>VLOOKUP(D1923,Details!$C$1:$J$3719,4,FALSE)</f>
        <v>Not Given</v>
      </c>
      <c r="R1923" s="17">
        <f>VLOOKUP(D1923,Details!$C$1:$J$3719,5,FALSE)</f>
        <v>30</v>
      </c>
      <c r="S1923" s="18" t="str">
        <f>VLOOKUP(D1923,Details!$C$1:$J$3719,6,FALSE)</f>
        <v>Rs19,200 ~ 19Thou+</v>
      </c>
      <c r="T1923" s="18" t="str">
        <f>VLOOKUP(D1923,Details!$C$1:$J$3719,7,FALSE)</f>
        <v>Rs0 ~ </v>
      </c>
      <c r="U1923" s="18" t="str">
        <f>VLOOKUP(D1923,Details!$C$1:$J$3719,8,FALSE)</f>
        <v/>
      </c>
    </row>
    <row r="1924">
      <c r="A1924" s="5" t="s">
        <v>22</v>
      </c>
      <c r="B1924" s="5" t="s">
        <v>8582</v>
      </c>
      <c r="C1924" s="21" t="s">
        <v>24</v>
      </c>
      <c r="D1924" s="21" t="s">
        <v>8595</v>
      </c>
      <c r="E1924" s="21" t="s">
        <v>33</v>
      </c>
      <c r="F1924" s="22">
        <v>26.0</v>
      </c>
      <c r="G1924" s="21" t="s">
        <v>253</v>
      </c>
      <c r="H1924" s="13"/>
      <c r="I1924" s="21" t="s">
        <v>48</v>
      </c>
      <c r="J1924" s="27">
        <v>174.0</v>
      </c>
      <c r="K1924" s="27">
        <v>1.0</v>
      </c>
      <c r="L1924" s="29">
        <v>175.0</v>
      </c>
      <c r="M1924" s="27">
        <v>0.15</v>
      </c>
      <c r="N1924" s="14">
        <v>0.106083109</v>
      </c>
      <c r="O1924" s="14">
        <v>164965.0</v>
      </c>
      <c r="P1924" s="17" t="str">
        <f>VLOOKUP(D1924,Details!$C$1:$J$3719,3,FALSE)</f>
        <v>#N/A</v>
      </c>
      <c r="Q1924" s="18" t="str">
        <f>VLOOKUP(D1924,Details!$C$1:$J$3719,4,FALSE)</f>
        <v>#N/A</v>
      </c>
      <c r="R1924" s="17" t="str">
        <f>VLOOKUP(D1924,Details!$C$1:$J$3719,5,FALSE)</f>
        <v>#N/A</v>
      </c>
      <c r="S1924" s="18" t="str">
        <f>VLOOKUP(D1924,Details!$C$1:$J$3719,6,FALSE)</f>
        <v>#N/A</v>
      </c>
      <c r="T1924" s="18" t="str">
        <f>VLOOKUP(D1924,Details!$C$1:$J$3719,7,FALSE)</f>
        <v>#N/A</v>
      </c>
      <c r="U1924" s="18" t="str">
        <f>VLOOKUP(D1924,Details!$C$1:$J$3719,8,FALSE)</f>
        <v>#N/A</v>
      </c>
    </row>
    <row r="1925">
      <c r="A1925" s="5" t="s">
        <v>22</v>
      </c>
      <c r="B1925" s="5" t="s">
        <v>8582</v>
      </c>
      <c r="C1925" s="21" t="s">
        <v>24</v>
      </c>
      <c r="D1925" s="21" t="s">
        <v>8596</v>
      </c>
      <c r="E1925" s="21" t="s">
        <v>33</v>
      </c>
      <c r="F1925" s="22">
        <v>40.0</v>
      </c>
      <c r="G1925" s="21" t="s">
        <v>24</v>
      </c>
      <c r="H1925" s="13"/>
      <c r="I1925" s="21" t="s">
        <v>48</v>
      </c>
      <c r="J1925" s="27">
        <v>175.0</v>
      </c>
      <c r="K1925" s="27">
        <v>0.0</v>
      </c>
      <c r="L1925" s="29">
        <v>175.0</v>
      </c>
      <c r="M1925" s="27">
        <v>0.15</v>
      </c>
      <c r="N1925" s="14">
        <v>0.106083109</v>
      </c>
      <c r="O1925" s="14">
        <v>164965.0</v>
      </c>
      <c r="P1925" s="17" t="str">
        <f>VLOOKUP(D1925,Details!$C$1:$J$3719,3,FALSE)</f>
        <v>#N/A</v>
      </c>
      <c r="Q1925" s="18" t="str">
        <f>VLOOKUP(D1925,Details!$C$1:$J$3719,4,FALSE)</f>
        <v>#N/A</v>
      </c>
      <c r="R1925" s="17" t="str">
        <f>VLOOKUP(D1925,Details!$C$1:$J$3719,5,FALSE)</f>
        <v>#N/A</v>
      </c>
      <c r="S1925" s="18" t="str">
        <f>VLOOKUP(D1925,Details!$C$1:$J$3719,6,FALSE)</f>
        <v>#N/A</v>
      </c>
      <c r="T1925" s="18" t="str">
        <f>VLOOKUP(D1925,Details!$C$1:$J$3719,7,FALSE)</f>
        <v>#N/A</v>
      </c>
      <c r="U1925" s="18" t="str">
        <f>VLOOKUP(D1925,Details!$C$1:$J$3719,8,FALSE)</f>
        <v>#N/A</v>
      </c>
    </row>
    <row r="1926">
      <c r="A1926" s="5" t="s">
        <v>22</v>
      </c>
      <c r="B1926" s="5" t="s">
        <v>8582</v>
      </c>
      <c r="C1926" s="21" t="s">
        <v>24</v>
      </c>
      <c r="D1926" s="21" t="s">
        <v>8537</v>
      </c>
      <c r="E1926" s="21" t="s">
        <v>33</v>
      </c>
      <c r="F1926" s="22">
        <v>44.0</v>
      </c>
      <c r="G1926" s="21" t="s">
        <v>24</v>
      </c>
      <c r="H1926" s="13"/>
      <c r="I1926" s="21" t="s">
        <v>48</v>
      </c>
      <c r="J1926" s="27">
        <v>99.0</v>
      </c>
      <c r="K1926" s="27">
        <v>1.0</v>
      </c>
      <c r="L1926" s="29">
        <v>100.0</v>
      </c>
      <c r="M1926" s="27">
        <v>0.08</v>
      </c>
      <c r="N1926" s="14">
        <v>0.060618919</v>
      </c>
      <c r="O1926" s="14">
        <v>164965.0</v>
      </c>
      <c r="P1926" s="17">
        <f>VLOOKUP(D1926,Details!$C$1:$J$3719,3,FALSE)</f>
        <v>0</v>
      </c>
      <c r="Q1926" s="18" t="str">
        <f>VLOOKUP(D1926,Details!$C$1:$J$3719,4,FALSE)</f>
        <v>Graduate</v>
      </c>
      <c r="R1926" s="17">
        <f>VLOOKUP(D1926,Details!$C$1:$J$3719,5,FALSE)</f>
        <v>44</v>
      </c>
      <c r="S1926" s="18" t="str">
        <f>VLOOKUP(D1926,Details!$C$1:$J$3719,6,FALSE)</f>
        <v>Rs2,58,24,000 ~ 2Crore+</v>
      </c>
      <c r="T1926" s="18" t="str">
        <f>VLOOKUP(D1926,Details!$C$1:$J$3719,7,FALSE)</f>
        <v>Rs2,00,000 ~ 2Lacs+</v>
      </c>
      <c r="U1926" s="18" t="str">
        <f>VLOOKUP(D1926,Details!$C$1:$J$3719,8,FALSE)</f>
        <v/>
      </c>
    </row>
    <row r="1927">
      <c r="A1927" s="5" t="s">
        <v>22</v>
      </c>
      <c r="B1927" s="5" t="s">
        <v>8582</v>
      </c>
      <c r="C1927" s="21" t="s">
        <v>24</v>
      </c>
      <c r="D1927" s="21" t="s">
        <v>8597</v>
      </c>
      <c r="E1927" s="21" t="s">
        <v>33</v>
      </c>
      <c r="F1927" s="22">
        <v>38.0</v>
      </c>
      <c r="G1927" s="21" t="s">
        <v>24</v>
      </c>
      <c r="H1927" s="13"/>
      <c r="I1927" s="21" t="s">
        <v>48</v>
      </c>
      <c r="J1927" s="28">
        <v>71.0</v>
      </c>
      <c r="K1927" s="28">
        <v>0.0</v>
      </c>
      <c r="L1927" s="36">
        <v>71.0</v>
      </c>
      <c r="M1927" s="28">
        <v>0.06</v>
      </c>
      <c r="N1927" s="14">
        <v>0.043039433</v>
      </c>
      <c r="O1927" s="14">
        <v>164965.0</v>
      </c>
      <c r="P1927" s="17">
        <f>VLOOKUP(D1927,Details!$C$1:$J$3719,3,FALSE)</f>
        <v>0</v>
      </c>
      <c r="Q1927" s="18" t="str">
        <f>VLOOKUP(D1927,Details!$C$1:$J$3719,4,FALSE)</f>
        <v>10th Pass</v>
      </c>
      <c r="R1927" s="17">
        <f>VLOOKUP(D1927,Details!$C$1:$J$3719,5,FALSE)</f>
        <v>38</v>
      </c>
      <c r="S1927" s="18" t="str">
        <f>VLOOKUP(D1927,Details!$C$1:$J$3719,6,FALSE)</f>
        <v>Rs21,00,000 ~ 21Lacs+</v>
      </c>
      <c r="T1927" s="18" t="str">
        <f>VLOOKUP(D1927,Details!$C$1:$J$3719,7,FALSE)</f>
        <v>Rs0 ~ </v>
      </c>
      <c r="U1927" s="18" t="str">
        <f>VLOOKUP(D1927,Details!$C$1:$J$3719,8,FALSE)</f>
        <v/>
      </c>
    </row>
    <row r="1928">
      <c r="A1928" s="5" t="s">
        <v>22</v>
      </c>
      <c r="B1928" s="5" t="s">
        <v>8598</v>
      </c>
      <c r="C1928" s="21" t="s">
        <v>24</v>
      </c>
      <c r="D1928" s="21" t="s">
        <v>8599</v>
      </c>
      <c r="E1928" s="21" t="s">
        <v>33</v>
      </c>
      <c r="F1928" s="22">
        <v>59.0</v>
      </c>
      <c r="G1928" s="21" t="s">
        <v>24</v>
      </c>
      <c r="H1928" s="13"/>
      <c r="I1928" s="21" t="s">
        <v>40</v>
      </c>
      <c r="J1928" s="27">
        <v>56387.0</v>
      </c>
      <c r="K1928" s="27">
        <v>202.0</v>
      </c>
      <c r="L1928" s="29">
        <v>56589.0</v>
      </c>
      <c r="M1928" s="27">
        <v>39.89</v>
      </c>
      <c r="N1928" s="14">
        <v>32.27239547</v>
      </c>
      <c r="O1928" s="14">
        <v>175348.0</v>
      </c>
      <c r="P1928" s="17">
        <f>VLOOKUP(D1928,Details!$C$1:$J$3719,3,FALSE)</f>
        <v>0</v>
      </c>
      <c r="Q1928" s="18" t="str">
        <f>VLOOKUP(D1928,Details!$C$1:$J$3719,4,FALSE)</f>
        <v>Graduate</v>
      </c>
      <c r="R1928" s="17">
        <f>VLOOKUP(D1928,Details!$C$1:$J$3719,5,FALSE)</f>
        <v>59</v>
      </c>
      <c r="S1928" s="18" t="str">
        <f>VLOOKUP(D1928,Details!$C$1:$J$3719,6,FALSE)</f>
        <v>Rs34,52,000 ~ 34Lacs+</v>
      </c>
      <c r="T1928" s="18" t="str">
        <f>VLOOKUP(D1928,Details!$C$1:$J$3719,7,FALSE)</f>
        <v>Rs52,947 ~ 52Thou+</v>
      </c>
      <c r="U1928" s="18" t="str">
        <f>VLOOKUP(D1928,Details!$C$1:$J$3719,8,FALSE)</f>
        <v>Y</v>
      </c>
    </row>
    <row r="1929">
      <c r="A1929" s="5" t="s">
        <v>22</v>
      </c>
      <c r="B1929" s="5" t="s">
        <v>8598</v>
      </c>
      <c r="C1929" s="21" t="s">
        <v>24</v>
      </c>
      <c r="D1929" s="21" t="s">
        <v>8600</v>
      </c>
      <c r="E1929" s="21" t="s">
        <v>33</v>
      </c>
      <c r="F1929" s="22">
        <v>49.0</v>
      </c>
      <c r="G1929" s="21" t="s">
        <v>24</v>
      </c>
      <c r="H1929" s="13"/>
      <c r="I1929" s="21" t="s">
        <v>52</v>
      </c>
      <c r="J1929" s="27">
        <v>52412.0</v>
      </c>
      <c r="K1929" s="27">
        <v>146.0</v>
      </c>
      <c r="L1929" s="29">
        <v>52558.0</v>
      </c>
      <c r="M1929" s="27">
        <v>37.05</v>
      </c>
      <c r="N1929" s="14">
        <v>29.97353834</v>
      </c>
      <c r="O1929" s="14">
        <v>175348.0</v>
      </c>
      <c r="P1929" s="17">
        <f>VLOOKUP(D1929,Details!$C$1:$J$3719,3,FALSE)</f>
        <v>3</v>
      </c>
      <c r="Q1929" s="18" t="str">
        <f>VLOOKUP(D1929,Details!$C$1:$J$3719,4,FALSE)</f>
        <v>5th Pass</v>
      </c>
      <c r="R1929" s="17">
        <f>VLOOKUP(D1929,Details!$C$1:$J$3719,5,FALSE)</f>
        <v>49</v>
      </c>
      <c r="S1929" s="18" t="str">
        <f>VLOOKUP(D1929,Details!$C$1:$J$3719,6,FALSE)</f>
        <v>Rs3,86,98,401 ~ 3Crore+</v>
      </c>
      <c r="T1929" s="18" t="str">
        <f>VLOOKUP(D1929,Details!$C$1:$J$3719,7,FALSE)</f>
        <v>Rs1,39,55,667 ~ 1Crore+</v>
      </c>
      <c r="U1929" s="18" t="str">
        <f>VLOOKUP(D1929,Details!$C$1:$J$3719,8,FALSE)</f>
        <v/>
      </c>
    </row>
    <row r="1930">
      <c r="A1930" s="5" t="s">
        <v>22</v>
      </c>
      <c r="B1930" s="5" t="s">
        <v>8598</v>
      </c>
      <c r="C1930" s="21" t="s">
        <v>24</v>
      </c>
      <c r="D1930" s="21" t="s">
        <v>8601</v>
      </c>
      <c r="E1930" s="21" t="s">
        <v>33</v>
      </c>
      <c r="F1930" s="22">
        <v>43.0</v>
      </c>
      <c r="G1930" s="21" t="s">
        <v>24</v>
      </c>
      <c r="H1930" s="13"/>
      <c r="I1930" s="21" t="s">
        <v>28</v>
      </c>
      <c r="J1930" s="27">
        <v>23204.0</v>
      </c>
      <c r="K1930" s="27">
        <v>48.0</v>
      </c>
      <c r="L1930" s="29">
        <v>23252.0</v>
      </c>
      <c r="M1930" s="27">
        <v>16.39</v>
      </c>
      <c r="N1930" s="14">
        <v>13.26048772</v>
      </c>
      <c r="O1930" s="14">
        <v>175348.0</v>
      </c>
      <c r="P1930" s="17" t="str">
        <f>VLOOKUP(D1930,Details!$C$1:$J$3719,3,FALSE)</f>
        <v>#N/A</v>
      </c>
      <c r="Q1930" s="18" t="str">
        <f>VLOOKUP(D1930,Details!$C$1:$J$3719,4,FALSE)</f>
        <v>#N/A</v>
      </c>
      <c r="R1930" s="17" t="str">
        <f>VLOOKUP(D1930,Details!$C$1:$J$3719,5,FALSE)</f>
        <v>#N/A</v>
      </c>
      <c r="S1930" s="18" t="str">
        <f>VLOOKUP(D1930,Details!$C$1:$J$3719,6,FALSE)</f>
        <v>#N/A</v>
      </c>
      <c r="T1930" s="18" t="str">
        <f>VLOOKUP(D1930,Details!$C$1:$J$3719,7,FALSE)</f>
        <v>#N/A</v>
      </c>
      <c r="U1930" s="18" t="str">
        <f>VLOOKUP(D1930,Details!$C$1:$J$3719,8,FALSE)</f>
        <v>#N/A</v>
      </c>
    </row>
    <row r="1931">
      <c r="A1931" s="5" t="s">
        <v>22</v>
      </c>
      <c r="B1931" s="5" t="s">
        <v>8598</v>
      </c>
      <c r="C1931" s="21" t="s">
        <v>24</v>
      </c>
      <c r="D1931" s="21" t="s">
        <v>8602</v>
      </c>
      <c r="E1931" s="21" t="s">
        <v>33</v>
      </c>
      <c r="F1931" s="22">
        <v>55.0</v>
      </c>
      <c r="G1931" s="21" t="s">
        <v>24</v>
      </c>
      <c r="H1931" s="13"/>
      <c r="I1931" s="21" t="s">
        <v>44</v>
      </c>
      <c r="J1931" s="27">
        <v>1632.0</v>
      </c>
      <c r="K1931" s="27">
        <v>29.0</v>
      </c>
      <c r="L1931" s="29">
        <v>1661.0</v>
      </c>
      <c r="M1931" s="27">
        <v>1.17</v>
      </c>
      <c r="N1931" s="14">
        <v>0.947259165</v>
      </c>
      <c r="O1931" s="14">
        <v>175348.0</v>
      </c>
      <c r="P1931" s="17">
        <f>VLOOKUP(D1931,Details!$C$1:$J$3719,3,FALSE)</f>
        <v>0</v>
      </c>
      <c r="Q1931" s="18" t="str">
        <f>VLOOKUP(D1931,Details!$C$1:$J$3719,4,FALSE)</f>
        <v>Graduate</v>
      </c>
      <c r="R1931" s="17">
        <f>VLOOKUP(D1931,Details!$C$1:$J$3719,5,FALSE)</f>
        <v>55</v>
      </c>
      <c r="S1931" s="18" t="str">
        <f>VLOOKUP(D1931,Details!$C$1:$J$3719,6,FALSE)</f>
        <v>Rs27,97,300 ~ 27Lacs+</v>
      </c>
      <c r="T1931" s="18" t="str">
        <f>VLOOKUP(D1931,Details!$C$1:$J$3719,7,FALSE)</f>
        <v>Rs1,40,000 ~ 1Lacs+</v>
      </c>
      <c r="U1931" s="18" t="str">
        <f>VLOOKUP(D1931,Details!$C$1:$J$3719,8,FALSE)</f>
        <v/>
      </c>
    </row>
    <row r="1932">
      <c r="A1932" s="5" t="s">
        <v>22</v>
      </c>
      <c r="B1932" s="5" t="s">
        <v>8598</v>
      </c>
      <c r="C1932" s="21" t="s">
        <v>24</v>
      </c>
      <c r="D1932" s="21" t="s">
        <v>8603</v>
      </c>
      <c r="E1932" s="21" t="s">
        <v>33</v>
      </c>
      <c r="F1932" s="22">
        <v>42.0</v>
      </c>
      <c r="G1932" s="21" t="s">
        <v>253</v>
      </c>
      <c r="H1932" s="13"/>
      <c r="I1932" s="21" t="s">
        <v>35</v>
      </c>
      <c r="J1932" s="27">
        <v>1638.0</v>
      </c>
      <c r="K1932" s="27">
        <v>3.0</v>
      </c>
      <c r="L1932" s="29">
        <v>1641.0</v>
      </c>
      <c r="M1932" s="27">
        <v>1.16</v>
      </c>
      <c r="N1932" s="14">
        <v>0.935853275</v>
      </c>
      <c r="O1932" s="14">
        <v>175348.0</v>
      </c>
      <c r="P1932" s="17">
        <f>VLOOKUP(D1932,Details!$C$1:$J$3719,3,FALSE)</f>
        <v>0</v>
      </c>
      <c r="Q1932" s="18" t="str">
        <f>VLOOKUP(D1932,Details!$C$1:$J$3719,4,FALSE)</f>
        <v>Post Graduate</v>
      </c>
      <c r="R1932" s="17">
        <f>VLOOKUP(D1932,Details!$C$1:$J$3719,5,FALSE)</f>
        <v>42</v>
      </c>
      <c r="S1932" s="18" t="str">
        <f>VLOOKUP(D1932,Details!$C$1:$J$3719,6,FALSE)</f>
        <v>Rs21,95,870 ~ 21Lacs+</v>
      </c>
      <c r="T1932" s="18" t="str">
        <f>VLOOKUP(D1932,Details!$C$1:$J$3719,7,FALSE)</f>
        <v>Rs2,36,195 ~ 2Lacs+</v>
      </c>
      <c r="U1932" s="18" t="str">
        <f>VLOOKUP(D1932,Details!$C$1:$J$3719,8,FALSE)</f>
        <v/>
      </c>
    </row>
    <row r="1933">
      <c r="A1933" s="5" t="s">
        <v>22</v>
      </c>
      <c r="B1933" s="5" t="s">
        <v>8598</v>
      </c>
      <c r="C1933" s="21" t="s">
        <v>24</v>
      </c>
      <c r="D1933" s="21" t="s">
        <v>8604</v>
      </c>
      <c r="E1933" s="21" t="s">
        <v>33</v>
      </c>
      <c r="F1933" s="22">
        <v>31.0</v>
      </c>
      <c r="G1933" s="21" t="s">
        <v>24</v>
      </c>
      <c r="H1933" s="13"/>
      <c r="I1933" s="21" t="s">
        <v>48</v>
      </c>
      <c r="J1933" s="27">
        <v>1341.0</v>
      </c>
      <c r="K1933" s="27">
        <v>0.0</v>
      </c>
      <c r="L1933" s="29">
        <v>1341.0</v>
      </c>
      <c r="M1933" s="27">
        <v>0.95</v>
      </c>
      <c r="N1933" s="14">
        <v>0.764764925</v>
      </c>
      <c r="O1933" s="14">
        <v>175348.0</v>
      </c>
      <c r="P1933" s="17">
        <f>VLOOKUP(D1933,Details!$C$1:$J$3719,3,FALSE)</f>
        <v>0</v>
      </c>
      <c r="Q1933" s="18" t="str">
        <f>VLOOKUP(D1933,Details!$C$1:$J$3719,4,FALSE)</f>
        <v>Not Given</v>
      </c>
      <c r="R1933" s="17">
        <f>VLOOKUP(D1933,Details!$C$1:$J$3719,5,FALSE)</f>
        <v>31</v>
      </c>
      <c r="S1933" s="18" t="str">
        <f>VLOOKUP(D1933,Details!$C$1:$J$3719,6,FALSE)</f>
        <v>Nil</v>
      </c>
      <c r="T1933" s="18" t="str">
        <f>VLOOKUP(D1933,Details!$C$1:$J$3719,7,FALSE)</f>
        <v>Rs0 ~ </v>
      </c>
      <c r="U1933" s="18" t="str">
        <f>VLOOKUP(D1933,Details!$C$1:$J$3719,8,FALSE)</f>
        <v/>
      </c>
    </row>
    <row r="1934">
      <c r="A1934" s="5" t="s">
        <v>22</v>
      </c>
      <c r="B1934" s="5" t="s">
        <v>8598</v>
      </c>
      <c r="C1934" s="21" t="s">
        <v>24</v>
      </c>
      <c r="D1934" s="21" t="s">
        <v>8605</v>
      </c>
      <c r="E1934" s="21" t="s">
        <v>33</v>
      </c>
      <c r="F1934" s="22">
        <v>30.0</v>
      </c>
      <c r="G1934" s="21" t="s">
        <v>253</v>
      </c>
      <c r="H1934" s="13"/>
      <c r="I1934" s="21" t="s">
        <v>219</v>
      </c>
      <c r="J1934" s="27">
        <v>1161.0</v>
      </c>
      <c r="K1934" s="27">
        <v>3.0</v>
      </c>
      <c r="L1934" s="29">
        <v>1164.0</v>
      </c>
      <c r="M1934" s="27">
        <v>0.82</v>
      </c>
      <c r="N1934" s="14">
        <v>0.663822798</v>
      </c>
      <c r="O1934" s="14">
        <v>175348.0</v>
      </c>
      <c r="P1934" s="17" t="str">
        <f>VLOOKUP(D1934,Details!$C$1:$J$3719,3,FALSE)</f>
        <v>#N/A</v>
      </c>
      <c r="Q1934" s="18" t="str">
        <f>VLOOKUP(D1934,Details!$C$1:$J$3719,4,FALSE)</f>
        <v>#N/A</v>
      </c>
      <c r="R1934" s="17" t="str">
        <f>VLOOKUP(D1934,Details!$C$1:$J$3719,5,FALSE)</f>
        <v>#N/A</v>
      </c>
      <c r="S1934" s="18" t="str">
        <f>VLOOKUP(D1934,Details!$C$1:$J$3719,6,FALSE)</f>
        <v>#N/A</v>
      </c>
      <c r="T1934" s="18" t="str">
        <f>VLOOKUP(D1934,Details!$C$1:$J$3719,7,FALSE)</f>
        <v>#N/A</v>
      </c>
      <c r="U1934" s="18" t="str">
        <f>VLOOKUP(D1934,Details!$C$1:$J$3719,8,FALSE)</f>
        <v>#N/A</v>
      </c>
    </row>
    <row r="1935">
      <c r="A1935" s="5" t="s">
        <v>22</v>
      </c>
      <c r="B1935" s="5" t="s">
        <v>8598</v>
      </c>
      <c r="C1935" s="21" t="s">
        <v>24</v>
      </c>
      <c r="D1935" s="21" t="s">
        <v>8606</v>
      </c>
      <c r="E1935" s="21" t="s">
        <v>33</v>
      </c>
      <c r="F1935" s="22">
        <v>42.0</v>
      </c>
      <c r="G1935" s="21" t="s">
        <v>24</v>
      </c>
      <c r="H1935" s="13"/>
      <c r="I1935" s="21" t="s">
        <v>6299</v>
      </c>
      <c r="J1935" s="27">
        <v>1124.0</v>
      </c>
      <c r="K1935" s="27">
        <v>0.0</v>
      </c>
      <c r="L1935" s="29">
        <v>1124.0</v>
      </c>
      <c r="M1935" s="27">
        <v>0.79</v>
      </c>
      <c r="N1935" s="14">
        <v>0.641011018</v>
      </c>
      <c r="O1935" s="14">
        <v>175348.0</v>
      </c>
      <c r="P1935" s="17">
        <f>VLOOKUP(D1935,Details!$C$1:$J$3719,3,FALSE)</f>
        <v>0</v>
      </c>
      <c r="Q1935" s="18" t="str">
        <f>VLOOKUP(D1935,Details!$C$1:$J$3719,4,FALSE)</f>
        <v>5th Pass</v>
      </c>
      <c r="R1935" s="17">
        <f>VLOOKUP(D1935,Details!$C$1:$J$3719,5,FALSE)</f>
        <v>42</v>
      </c>
      <c r="S1935" s="18" t="str">
        <f>VLOOKUP(D1935,Details!$C$1:$J$3719,6,FALSE)</f>
        <v>Rs2,76,000 ~ 2Lacs+</v>
      </c>
      <c r="T1935" s="18" t="str">
        <f>VLOOKUP(D1935,Details!$C$1:$J$3719,7,FALSE)</f>
        <v>Rs0 ~ </v>
      </c>
      <c r="U1935" s="18" t="str">
        <f>VLOOKUP(D1935,Details!$C$1:$J$3719,8,FALSE)</f>
        <v/>
      </c>
    </row>
    <row r="1936">
      <c r="A1936" s="5" t="s">
        <v>22</v>
      </c>
      <c r="B1936" s="5" t="s">
        <v>8598</v>
      </c>
      <c r="C1936" s="21" t="s">
        <v>24</v>
      </c>
      <c r="D1936" s="21" t="s">
        <v>8607</v>
      </c>
      <c r="E1936" s="21" t="s">
        <v>33</v>
      </c>
      <c r="F1936" s="22">
        <v>40.0</v>
      </c>
      <c r="G1936" s="21" t="s">
        <v>24</v>
      </c>
      <c r="H1936" s="13"/>
      <c r="I1936" s="21" t="s">
        <v>57</v>
      </c>
      <c r="J1936" s="27">
        <v>1004.0</v>
      </c>
      <c r="K1936" s="27">
        <v>1.0</v>
      </c>
      <c r="L1936" s="29">
        <v>1005.0</v>
      </c>
      <c r="M1936" s="27">
        <v>0.71</v>
      </c>
      <c r="N1936" s="14">
        <v>0.573145973</v>
      </c>
      <c r="O1936" s="14">
        <v>175348.0</v>
      </c>
      <c r="P1936" s="17">
        <f>VLOOKUP(D1936,Details!$C$1:$J$3719,3,FALSE)</f>
        <v>0</v>
      </c>
      <c r="Q1936" s="18" t="str">
        <f>VLOOKUP(D1936,Details!$C$1:$J$3719,4,FALSE)</f>
        <v>10th Pass</v>
      </c>
      <c r="R1936" s="17">
        <f>VLOOKUP(D1936,Details!$C$1:$J$3719,5,FALSE)</f>
        <v>40</v>
      </c>
      <c r="S1936" s="18" t="str">
        <f>VLOOKUP(D1936,Details!$C$1:$J$3719,6,FALSE)</f>
        <v>Rs10,000 ~ 10Thou+</v>
      </c>
      <c r="T1936" s="18" t="str">
        <f>VLOOKUP(D1936,Details!$C$1:$J$3719,7,FALSE)</f>
        <v>Rs0 ~ </v>
      </c>
      <c r="U1936" s="18" t="str">
        <f>VLOOKUP(D1936,Details!$C$1:$J$3719,8,FALSE)</f>
        <v/>
      </c>
    </row>
    <row r="1937">
      <c r="A1937" s="5" t="s">
        <v>22</v>
      </c>
      <c r="B1937" s="5" t="s">
        <v>8598</v>
      </c>
      <c r="C1937" s="21" t="s">
        <v>24</v>
      </c>
      <c r="D1937" s="21" t="s">
        <v>8608</v>
      </c>
      <c r="E1937" s="21" t="s">
        <v>33</v>
      </c>
      <c r="F1937" s="22">
        <v>50.0</v>
      </c>
      <c r="G1937" s="21" t="s">
        <v>24</v>
      </c>
      <c r="H1937" s="13"/>
      <c r="I1937" s="21" t="s">
        <v>73</v>
      </c>
      <c r="J1937" s="27">
        <v>868.0</v>
      </c>
      <c r="K1937" s="27">
        <v>3.0</v>
      </c>
      <c r="L1937" s="29">
        <v>871.0</v>
      </c>
      <c r="M1937" s="27">
        <v>0.61</v>
      </c>
      <c r="N1937" s="14">
        <v>0.49672651</v>
      </c>
      <c r="O1937" s="14">
        <v>175348.0</v>
      </c>
      <c r="P1937" s="17">
        <f>VLOOKUP(D1937,Details!$C$1:$J$3719,3,FALSE)</f>
        <v>0</v>
      </c>
      <c r="Q1937" s="18" t="str">
        <f>VLOOKUP(D1937,Details!$C$1:$J$3719,4,FALSE)</f>
        <v>10th Pass</v>
      </c>
      <c r="R1937" s="17">
        <f>VLOOKUP(D1937,Details!$C$1:$J$3719,5,FALSE)</f>
        <v>50</v>
      </c>
      <c r="S1937" s="18" t="str">
        <f>VLOOKUP(D1937,Details!$C$1:$J$3719,6,FALSE)</f>
        <v>Rs4,45,000 ~ 4Lacs+</v>
      </c>
      <c r="T1937" s="18" t="str">
        <f>VLOOKUP(D1937,Details!$C$1:$J$3719,7,FALSE)</f>
        <v>Rs180 ~ 1Hund+</v>
      </c>
      <c r="U1937" s="18" t="str">
        <f>VLOOKUP(D1937,Details!$C$1:$J$3719,8,FALSE)</f>
        <v/>
      </c>
    </row>
    <row r="1938">
      <c r="A1938" s="5" t="s">
        <v>22</v>
      </c>
      <c r="B1938" s="5" t="s">
        <v>8598</v>
      </c>
      <c r="C1938" s="21" t="s">
        <v>24</v>
      </c>
      <c r="D1938" s="21" t="s">
        <v>8609</v>
      </c>
      <c r="E1938" s="21" t="s">
        <v>346</v>
      </c>
      <c r="F1938" s="22">
        <v>46.0</v>
      </c>
      <c r="G1938" s="21" t="s">
        <v>253</v>
      </c>
      <c r="H1938" s="13"/>
      <c r="I1938" s="21" t="s">
        <v>48</v>
      </c>
      <c r="J1938" s="27">
        <v>372.0</v>
      </c>
      <c r="K1938" s="27">
        <v>0.0</v>
      </c>
      <c r="L1938" s="29">
        <v>372.0</v>
      </c>
      <c r="M1938" s="27">
        <v>0.26</v>
      </c>
      <c r="N1938" s="14">
        <v>0.212149554</v>
      </c>
      <c r="O1938" s="14">
        <v>175348.0</v>
      </c>
      <c r="P1938" s="17">
        <f>VLOOKUP(D1938,Details!$C$1:$J$3719,3,FALSE)</f>
        <v>0</v>
      </c>
      <c r="Q1938" s="18" t="str">
        <f>VLOOKUP(D1938,Details!$C$1:$J$3719,4,FALSE)</f>
        <v>8th Pass</v>
      </c>
      <c r="R1938" s="17">
        <f>VLOOKUP(D1938,Details!$C$1:$J$3719,5,FALSE)</f>
        <v>46</v>
      </c>
      <c r="S1938" s="18" t="str">
        <f>VLOOKUP(D1938,Details!$C$1:$J$3719,6,FALSE)</f>
        <v>Rs10,46,936 ~ 10Lacs+</v>
      </c>
      <c r="T1938" s="18" t="str">
        <f>VLOOKUP(D1938,Details!$C$1:$J$3719,7,FALSE)</f>
        <v>Rs45,000 ~ 45Thou+</v>
      </c>
      <c r="U1938" s="18" t="str">
        <f>VLOOKUP(D1938,Details!$C$1:$J$3719,8,FALSE)</f>
        <v/>
      </c>
    </row>
    <row r="1939">
      <c r="A1939" s="5" t="s">
        <v>22</v>
      </c>
      <c r="B1939" s="5" t="s">
        <v>8598</v>
      </c>
      <c r="C1939" s="21" t="s">
        <v>24</v>
      </c>
      <c r="D1939" s="21" t="s">
        <v>8610</v>
      </c>
      <c r="E1939" s="21" t="s">
        <v>33</v>
      </c>
      <c r="F1939" s="22">
        <v>50.0</v>
      </c>
      <c r="G1939" s="21" t="s">
        <v>253</v>
      </c>
      <c r="H1939" s="13"/>
      <c r="I1939" s="21" t="s">
        <v>48</v>
      </c>
      <c r="J1939" s="28">
        <v>272.0</v>
      </c>
      <c r="K1939" s="28">
        <v>0.0</v>
      </c>
      <c r="L1939" s="36">
        <v>272.0</v>
      </c>
      <c r="M1939" s="28">
        <v>0.19</v>
      </c>
      <c r="N1939" s="14">
        <v>0.155120104</v>
      </c>
      <c r="O1939" s="14">
        <v>175348.0</v>
      </c>
      <c r="P1939" s="17">
        <f>VLOOKUP(D1939,Details!$C$1:$J$3719,3,FALSE)</f>
        <v>1</v>
      </c>
      <c r="Q1939" s="18" t="str">
        <f>VLOOKUP(D1939,Details!$C$1:$J$3719,4,FALSE)</f>
        <v>Post Graduate</v>
      </c>
      <c r="R1939" s="17">
        <f>VLOOKUP(D1939,Details!$C$1:$J$3719,5,FALSE)</f>
        <v>50</v>
      </c>
      <c r="S1939" s="18" t="str">
        <f>VLOOKUP(D1939,Details!$C$1:$J$3719,6,FALSE)</f>
        <v>Rs12,27,500 ~ 12Lacs+</v>
      </c>
      <c r="T1939" s="18" t="str">
        <f>VLOOKUP(D1939,Details!$C$1:$J$3719,7,FALSE)</f>
        <v>Rs39,000 ~ 39Thou+</v>
      </c>
      <c r="U1939" s="18" t="str">
        <f>VLOOKUP(D1939,Details!$C$1:$J$3719,8,FALSE)</f>
        <v/>
      </c>
    </row>
    <row r="1940">
      <c r="A1940" s="5" t="s">
        <v>22</v>
      </c>
      <c r="B1940" s="5" t="s">
        <v>8611</v>
      </c>
      <c r="C1940" s="21" t="s">
        <v>24</v>
      </c>
      <c r="D1940" s="21" t="s">
        <v>8612</v>
      </c>
      <c r="E1940" s="21" t="s">
        <v>33</v>
      </c>
      <c r="F1940" s="22">
        <v>36.0</v>
      </c>
      <c r="G1940" s="21" t="s">
        <v>24</v>
      </c>
      <c r="H1940" s="13"/>
      <c r="I1940" s="21" t="s">
        <v>40</v>
      </c>
      <c r="J1940" s="27">
        <v>50894.0</v>
      </c>
      <c r="K1940" s="27">
        <v>193.0</v>
      </c>
      <c r="L1940" s="29">
        <v>51087.0</v>
      </c>
      <c r="M1940" s="27">
        <v>33.33</v>
      </c>
      <c r="N1940" s="14">
        <v>26.57901856</v>
      </c>
      <c r="O1940" s="14">
        <v>192208.0</v>
      </c>
      <c r="P1940" s="17">
        <f>VLOOKUP(D1940,Details!$C$1:$J$3719,3,FALSE)</f>
        <v>0</v>
      </c>
      <c r="Q1940" s="18" t="str">
        <f>VLOOKUP(D1940,Details!$C$1:$J$3719,4,FALSE)</f>
        <v>12th Pass</v>
      </c>
      <c r="R1940" s="17">
        <f>VLOOKUP(D1940,Details!$C$1:$J$3719,5,FALSE)</f>
        <v>36</v>
      </c>
      <c r="S1940" s="18" t="str">
        <f>VLOOKUP(D1940,Details!$C$1:$J$3719,6,FALSE)</f>
        <v>Rs50,79,507 ~ 50Lacs+</v>
      </c>
      <c r="T1940" s="18" t="str">
        <f>VLOOKUP(D1940,Details!$C$1:$J$3719,7,FALSE)</f>
        <v>Rs1,99,152 ~ 1Lacs+</v>
      </c>
      <c r="U1940" s="18" t="str">
        <f>VLOOKUP(D1940,Details!$C$1:$J$3719,8,FALSE)</f>
        <v>Y</v>
      </c>
    </row>
    <row r="1941">
      <c r="A1941" s="5" t="s">
        <v>22</v>
      </c>
      <c r="B1941" s="5" t="s">
        <v>8611</v>
      </c>
      <c r="C1941" s="21" t="s">
        <v>24</v>
      </c>
      <c r="D1941" s="21" t="s">
        <v>8613</v>
      </c>
      <c r="E1941" s="21" t="s">
        <v>33</v>
      </c>
      <c r="F1941" s="22">
        <v>43.0</v>
      </c>
      <c r="G1941" s="21" t="s">
        <v>24</v>
      </c>
      <c r="H1941" s="13"/>
      <c r="I1941" s="21" t="s">
        <v>28</v>
      </c>
      <c r="J1941" s="27">
        <v>49043.0</v>
      </c>
      <c r="K1941" s="27">
        <v>119.0</v>
      </c>
      <c r="L1941" s="29">
        <v>49162.0</v>
      </c>
      <c r="M1941" s="27">
        <v>32.08</v>
      </c>
      <c r="N1941" s="14">
        <v>25.57749938</v>
      </c>
      <c r="O1941" s="14">
        <v>192208.0</v>
      </c>
      <c r="P1941" s="17" t="str">
        <f>VLOOKUP(D1941,Details!$C$1:$J$3719,3,FALSE)</f>
        <v>#N/A</v>
      </c>
      <c r="Q1941" s="18" t="str">
        <f>VLOOKUP(D1941,Details!$C$1:$J$3719,4,FALSE)</f>
        <v>#N/A</v>
      </c>
      <c r="R1941" s="17" t="str">
        <f>VLOOKUP(D1941,Details!$C$1:$J$3719,5,FALSE)</f>
        <v>#N/A</v>
      </c>
      <c r="S1941" s="18" t="str">
        <f>VLOOKUP(D1941,Details!$C$1:$J$3719,6,FALSE)</f>
        <v>#N/A</v>
      </c>
      <c r="T1941" s="18" t="str">
        <f>VLOOKUP(D1941,Details!$C$1:$J$3719,7,FALSE)</f>
        <v>#N/A</v>
      </c>
      <c r="U1941" s="18" t="str">
        <f>VLOOKUP(D1941,Details!$C$1:$J$3719,8,FALSE)</f>
        <v>#N/A</v>
      </c>
    </row>
    <row r="1942">
      <c r="A1942" s="5" t="s">
        <v>22</v>
      </c>
      <c r="B1942" s="5" t="s">
        <v>8611</v>
      </c>
      <c r="C1942" s="21" t="s">
        <v>24</v>
      </c>
      <c r="D1942" s="21" t="s">
        <v>8614</v>
      </c>
      <c r="E1942" s="21" t="s">
        <v>33</v>
      </c>
      <c r="F1942" s="22">
        <v>56.0</v>
      </c>
      <c r="G1942" s="21" t="s">
        <v>24</v>
      </c>
      <c r="H1942" s="13"/>
      <c r="I1942" s="21" t="s">
        <v>52</v>
      </c>
      <c r="J1942" s="27">
        <v>31307.0</v>
      </c>
      <c r="K1942" s="27">
        <v>93.0</v>
      </c>
      <c r="L1942" s="29">
        <v>31400.0</v>
      </c>
      <c r="M1942" s="27">
        <v>20.49</v>
      </c>
      <c r="N1942" s="14">
        <v>16.33646883</v>
      </c>
      <c r="O1942" s="14">
        <v>192208.0</v>
      </c>
      <c r="P1942" s="17">
        <f>VLOOKUP(D1942,Details!$C$1:$J$3719,3,FALSE)</f>
        <v>0</v>
      </c>
      <c r="Q1942" s="18" t="str">
        <f>VLOOKUP(D1942,Details!$C$1:$J$3719,4,FALSE)</f>
        <v>Graduate</v>
      </c>
      <c r="R1942" s="17">
        <f>VLOOKUP(D1942,Details!$C$1:$J$3719,5,FALSE)</f>
        <v>56</v>
      </c>
      <c r="S1942" s="18" t="str">
        <f>VLOOKUP(D1942,Details!$C$1:$J$3719,6,FALSE)</f>
        <v>Rs17,10,000 ~ 17Lacs+</v>
      </c>
      <c r="T1942" s="18" t="str">
        <f>VLOOKUP(D1942,Details!$C$1:$J$3719,7,FALSE)</f>
        <v>Rs1,55,000 ~ 1Lacs+</v>
      </c>
      <c r="U1942" s="18" t="str">
        <f>VLOOKUP(D1942,Details!$C$1:$J$3719,8,FALSE)</f>
        <v/>
      </c>
    </row>
    <row r="1943">
      <c r="A1943" s="5" t="s">
        <v>22</v>
      </c>
      <c r="B1943" s="5" t="s">
        <v>8611</v>
      </c>
      <c r="C1943" s="21" t="s">
        <v>24</v>
      </c>
      <c r="D1943" s="21" t="s">
        <v>8615</v>
      </c>
      <c r="E1943" s="21" t="s">
        <v>33</v>
      </c>
      <c r="F1943" s="22">
        <v>46.0</v>
      </c>
      <c r="G1943" s="21" t="s">
        <v>24</v>
      </c>
      <c r="H1943" s="13"/>
      <c r="I1943" s="21" t="s">
        <v>48</v>
      </c>
      <c r="J1943" s="27">
        <v>12827.0</v>
      </c>
      <c r="K1943" s="27">
        <v>52.0</v>
      </c>
      <c r="L1943" s="29">
        <v>12879.0</v>
      </c>
      <c r="M1943" s="27">
        <v>8.4</v>
      </c>
      <c r="N1943" s="14">
        <v>6.700553567</v>
      </c>
      <c r="O1943" s="14">
        <v>192208.0</v>
      </c>
      <c r="P1943" s="17">
        <f>VLOOKUP(D1943,Details!$C$1:$J$3719,3,FALSE)</f>
        <v>0</v>
      </c>
      <c r="Q1943" s="18" t="str">
        <f>VLOOKUP(D1943,Details!$C$1:$J$3719,4,FALSE)</f>
        <v>12th Pass</v>
      </c>
      <c r="R1943" s="17">
        <f>VLOOKUP(D1943,Details!$C$1:$J$3719,5,FALSE)</f>
        <v>46</v>
      </c>
      <c r="S1943" s="18" t="str">
        <f>VLOOKUP(D1943,Details!$C$1:$J$3719,6,FALSE)</f>
        <v>Rs39,50,000 ~ 39Lacs+</v>
      </c>
      <c r="T1943" s="18" t="str">
        <f>VLOOKUP(D1943,Details!$C$1:$J$3719,7,FALSE)</f>
        <v>Rs9,75,000 ~ 9Lacs+</v>
      </c>
      <c r="U1943" s="18" t="str">
        <f>VLOOKUP(D1943,Details!$C$1:$J$3719,8,FALSE)</f>
        <v/>
      </c>
    </row>
    <row r="1944">
      <c r="A1944" s="5" t="s">
        <v>22</v>
      </c>
      <c r="B1944" s="5" t="s">
        <v>8611</v>
      </c>
      <c r="C1944" s="21" t="s">
        <v>24</v>
      </c>
      <c r="D1944" s="21" t="s">
        <v>8616</v>
      </c>
      <c r="E1944" s="21" t="s">
        <v>346</v>
      </c>
      <c r="F1944" s="22">
        <v>39.0</v>
      </c>
      <c r="G1944" s="21" t="s">
        <v>24</v>
      </c>
      <c r="H1944" s="13"/>
      <c r="I1944" s="21" t="s">
        <v>35</v>
      </c>
      <c r="J1944" s="27">
        <v>2016.0</v>
      </c>
      <c r="K1944" s="27">
        <v>3.0</v>
      </c>
      <c r="L1944" s="29">
        <v>2019.0</v>
      </c>
      <c r="M1944" s="27">
        <v>1.32</v>
      </c>
      <c r="N1944" s="14">
        <v>1.05042454</v>
      </c>
      <c r="O1944" s="14">
        <v>192208.0</v>
      </c>
      <c r="P1944" s="17" t="str">
        <f>VLOOKUP(D1944,Details!$C$1:$J$3719,3,FALSE)</f>
        <v>#N/A</v>
      </c>
      <c r="Q1944" s="18" t="str">
        <f>VLOOKUP(D1944,Details!$C$1:$J$3719,4,FALSE)</f>
        <v>#N/A</v>
      </c>
      <c r="R1944" s="17" t="str">
        <f>VLOOKUP(D1944,Details!$C$1:$J$3719,5,FALSE)</f>
        <v>#N/A</v>
      </c>
      <c r="S1944" s="18" t="str">
        <f>VLOOKUP(D1944,Details!$C$1:$J$3719,6,FALSE)</f>
        <v>#N/A</v>
      </c>
      <c r="T1944" s="18" t="str">
        <f>VLOOKUP(D1944,Details!$C$1:$J$3719,7,FALSE)</f>
        <v>#N/A</v>
      </c>
      <c r="U1944" s="18" t="str">
        <f>VLOOKUP(D1944,Details!$C$1:$J$3719,8,FALSE)</f>
        <v>#N/A</v>
      </c>
    </row>
    <row r="1945">
      <c r="A1945" s="5" t="s">
        <v>22</v>
      </c>
      <c r="B1945" s="5" t="s">
        <v>8611</v>
      </c>
      <c r="C1945" s="21" t="s">
        <v>24</v>
      </c>
      <c r="D1945" s="21" t="s">
        <v>8617</v>
      </c>
      <c r="E1945" s="21" t="s">
        <v>33</v>
      </c>
      <c r="F1945" s="22">
        <v>37.0</v>
      </c>
      <c r="G1945" s="21" t="s">
        <v>24</v>
      </c>
      <c r="H1945" s="13"/>
      <c r="I1945" s="21" t="s">
        <v>73</v>
      </c>
      <c r="J1945" s="27">
        <v>1126.0</v>
      </c>
      <c r="K1945" s="27">
        <v>2.0</v>
      </c>
      <c r="L1945" s="29">
        <v>1128.0</v>
      </c>
      <c r="M1945" s="27">
        <v>0.74</v>
      </c>
      <c r="N1945" s="14">
        <v>0.58686423</v>
      </c>
      <c r="O1945" s="14">
        <v>192208.0</v>
      </c>
      <c r="P1945" s="17" t="str">
        <f>VLOOKUP(D1945,Details!$C$1:$J$3719,3,FALSE)</f>
        <v>#N/A</v>
      </c>
      <c r="Q1945" s="18" t="str">
        <f>VLOOKUP(D1945,Details!$C$1:$J$3719,4,FALSE)</f>
        <v>#N/A</v>
      </c>
      <c r="R1945" s="17" t="str">
        <f>VLOOKUP(D1945,Details!$C$1:$J$3719,5,FALSE)</f>
        <v>#N/A</v>
      </c>
      <c r="S1945" s="18" t="str">
        <f>VLOOKUP(D1945,Details!$C$1:$J$3719,6,FALSE)</f>
        <v>#N/A</v>
      </c>
      <c r="T1945" s="18" t="str">
        <f>VLOOKUP(D1945,Details!$C$1:$J$3719,7,FALSE)</f>
        <v>#N/A</v>
      </c>
      <c r="U1945" s="18" t="str">
        <f>VLOOKUP(D1945,Details!$C$1:$J$3719,8,FALSE)</f>
        <v>#N/A</v>
      </c>
    </row>
    <row r="1946">
      <c r="A1946" s="5" t="s">
        <v>22</v>
      </c>
      <c r="B1946" s="5" t="s">
        <v>8611</v>
      </c>
      <c r="C1946" s="21" t="s">
        <v>24</v>
      </c>
      <c r="D1946" s="21" t="s">
        <v>8618</v>
      </c>
      <c r="E1946" s="21" t="s">
        <v>33</v>
      </c>
      <c r="F1946" s="22">
        <v>36.0</v>
      </c>
      <c r="G1946" s="21" t="s">
        <v>253</v>
      </c>
      <c r="H1946" s="13"/>
      <c r="I1946" s="21" t="s">
        <v>6299</v>
      </c>
      <c r="J1946" s="27">
        <v>931.0</v>
      </c>
      <c r="K1946" s="27">
        <v>0.0</v>
      </c>
      <c r="L1946" s="29">
        <v>931.0</v>
      </c>
      <c r="M1946" s="27">
        <v>0.61</v>
      </c>
      <c r="N1946" s="14">
        <v>0.484371098</v>
      </c>
      <c r="O1946" s="14">
        <v>192208.0</v>
      </c>
      <c r="P1946" s="17">
        <f>VLOOKUP(D1946,Details!$C$1:$J$3719,3,FALSE)</f>
        <v>0</v>
      </c>
      <c r="Q1946" s="18" t="str">
        <f>VLOOKUP(D1946,Details!$C$1:$J$3719,4,FALSE)</f>
        <v>10th Pass</v>
      </c>
      <c r="R1946" s="17">
        <f>VLOOKUP(D1946,Details!$C$1:$J$3719,5,FALSE)</f>
        <v>36</v>
      </c>
      <c r="S1946" s="18" t="str">
        <f>VLOOKUP(D1946,Details!$C$1:$J$3719,6,FALSE)</f>
        <v>Rs1,60,000 ~ 1Lacs+</v>
      </c>
      <c r="T1946" s="18" t="str">
        <f>VLOOKUP(D1946,Details!$C$1:$J$3719,7,FALSE)</f>
        <v>Rs0 ~ </v>
      </c>
      <c r="U1946" s="18" t="str">
        <f>VLOOKUP(D1946,Details!$C$1:$J$3719,8,FALSE)</f>
        <v/>
      </c>
    </row>
    <row r="1947">
      <c r="A1947" s="5" t="s">
        <v>22</v>
      </c>
      <c r="B1947" s="5" t="s">
        <v>8611</v>
      </c>
      <c r="C1947" s="21" t="s">
        <v>24</v>
      </c>
      <c r="D1947" s="21" t="s">
        <v>8619</v>
      </c>
      <c r="E1947" s="21" t="s">
        <v>33</v>
      </c>
      <c r="F1947" s="22">
        <v>40.0</v>
      </c>
      <c r="G1947" s="21" t="s">
        <v>24</v>
      </c>
      <c r="H1947" s="13"/>
      <c r="I1947" s="21" t="s">
        <v>419</v>
      </c>
      <c r="J1947" s="27">
        <v>775.0</v>
      </c>
      <c r="K1947" s="27">
        <v>0.0</v>
      </c>
      <c r="L1947" s="29">
        <v>775.0</v>
      </c>
      <c r="M1947" s="27">
        <v>0.51</v>
      </c>
      <c r="N1947" s="14">
        <v>0.403209024</v>
      </c>
      <c r="O1947" s="14">
        <v>192208.0</v>
      </c>
      <c r="P1947" s="17" t="str">
        <f>VLOOKUP(D1947,Details!$C$1:$J$3719,3,FALSE)</f>
        <v>#N/A</v>
      </c>
      <c r="Q1947" s="18" t="str">
        <f>VLOOKUP(D1947,Details!$C$1:$J$3719,4,FALSE)</f>
        <v>#N/A</v>
      </c>
      <c r="R1947" s="17" t="str">
        <f>VLOOKUP(D1947,Details!$C$1:$J$3719,5,FALSE)</f>
        <v>#N/A</v>
      </c>
      <c r="S1947" s="18" t="str">
        <f>VLOOKUP(D1947,Details!$C$1:$J$3719,6,FALSE)</f>
        <v>#N/A</v>
      </c>
      <c r="T1947" s="18" t="str">
        <f>VLOOKUP(D1947,Details!$C$1:$J$3719,7,FALSE)</f>
        <v>#N/A</v>
      </c>
      <c r="U1947" s="18" t="str">
        <f>VLOOKUP(D1947,Details!$C$1:$J$3719,8,FALSE)</f>
        <v>#N/A</v>
      </c>
    </row>
    <row r="1948">
      <c r="A1948" s="5" t="s">
        <v>22</v>
      </c>
      <c r="B1948" s="5" t="s">
        <v>8611</v>
      </c>
      <c r="C1948" s="21" t="s">
        <v>24</v>
      </c>
      <c r="D1948" s="21" t="s">
        <v>8620</v>
      </c>
      <c r="E1948" s="21" t="s">
        <v>33</v>
      </c>
      <c r="F1948" s="22">
        <v>26.0</v>
      </c>
      <c r="G1948" s="21" t="s">
        <v>24</v>
      </c>
      <c r="H1948" s="13"/>
      <c r="I1948" s="21" t="s">
        <v>44</v>
      </c>
      <c r="J1948" s="27">
        <v>683.0</v>
      </c>
      <c r="K1948" s="27">
        <v>31.0</v>
      </c>
      <c r="L1948" s="29">
        <v>714.0</v>
      </c>
      <c r="M1948" s="27">
        <v>0.47</v>
      </c>
      <c r="N1948" s="14">
        <v>0.371472571</v>
      </c>
      <c r="O1948" s="14">
        <v>192208.0</v>
      </c>
      <c r="P1948" s="17">
        <f>VLOOKUP(D1948,Details!$C$1:$J$3719,3,FALSE)</f>
        <v>0</v>
      </c>
      <c r="Q1948" s="18" t="str">
        <f>VLOOKUP(D1948,Details!$C$1:$J$3719,4,FALSE)</f>
        <v>Post Graduate</v>
      </c>
      <c r="R1948" s="17">
        <f>VLOOKUP(D1948,Details!$C$1:$J$3719,5,FALSE)</f>
        <v>26</v>
      </c>
      <c r="S1948" s="18" t="str">
        <f>VLOOKUP(D1948,Details!$C$1:$J$3719,6,FALSE)</f>
        <v>Rs25,000 ~ 25Thou+</v>
      </c>
      <c r="T1948" s="18" t="str">
        <f>VLOOKUP(D1948,Details!$C$1:$J$3719,7,FALSE)</f>
        <v>Rs0 ~ </v>
      </c>
      <c r="U1948" s="18" t="str">
        <f>VLOOKUP(D1948,Details!$C$1:$J$3719,8,FALSE)</f>
        <v/>
      </c>
    </row>
    <row r="1949">
      <c r="A1949" s="5" t="s">
        <v>22</v>
      </c>
      <c r="B1949" s="5" t="s">
        <v>8611</v>
      </c>
      <c r="C1949" s="21" t="s">
        <v>24</v>
      </c>
      <c r="D1949" s="21" t="s">
        <v>8621</v>
      </c>
      <c r="E1949" s="21" t="s">
        <v>33</v>
      </c>
      <c r="F1949" s="22">
        <v>54.0</v>
      </c>
      <c r="G1949" s="21" t="s">
        <v>253</v>
      </c>
      <c r="H1949" s="13"/>
      <c r="I1949" s="21" t="s">
        <v>1419</v>
      </c>
      <c r="J1949" s="27">
        <v>573.0</v>
      </c>
      <c r="K1949" s="27">
        <v>5.0</v>
      </c>
      <c r="L1949" s="29">
        <v>578.0</v>
      </c>
      <c r="M1949" s="27">
        <v>0.38</v>
      </c>
      <c r="N1949" s="14">
        <v>0.300715891</v>
      </c>
      <c r="O1949" s="14">
        <v>192208.0</v>
      </c>
      <c r="P1949" s="17">
        <f>VLOOKUP(D1949,Details!$C$1:$J$3719,3,FALSE)</f>
        <v>0</v>
      </c>
      <c r="Q1949" s="18" t="str">
        <f>VLOOKUP(D1949,Details!$C$1:$J$3719,4,FALSE)</f>
        <v>10th Pass</v>
      </c>
      <c r="R1949" s="17">
        <f>VLOOKUP(D1949,Details!$C$1:$J$3719,5,FALSE)</f>
        <v>54</v>
      </c>
      <c r="S1949" s="18" t="str">
        <f>VLOOKUP(D1949,Details!$C$1:$J$3719,6,FALSE)</f>
        <v>Rs35,000 ~ 35Thou+</v>
      </c>
      <c r="T1949" s="18" t="str">
        <f>VLOOKUP(D1949,Details!$C$1:$J$3719,7,FALSE)</f>
        <v>Rs0 ~ </v>
      </c>
      <c r="U1949" s="18" t="str">
        <f>VLOOKUP(D1949,Details!$C$1:$J$3719,8,FALSE)</f>
        <v/>
      </c>
    </row>
    <row r="1950">
      <c r="A1950" s="5" t="s">
        <v>22</v>
      </c>
      <c r="B1950" s="5" t="s">
        <v>8611</v>
      </c>
      <c r="C1950" s="21" t="s">
        <v>24</v>
      </c>
      <c r="D1950" s="21" t="s">
        <v>8622</v>
      </c>
      <c r="E1950" s="21" t="s">
        <v>33</v>
      </c>
      <c r="F1950" s="22">
        <v>54.0</v>
      </c>
      <c r="G1950" s="21" t="s">
        <v>253</v>
      </c>
      <c r="H1950" s="13"/>
      <c r="I1950" s="21" t="s">
        <v>2089</v>
      </c>
      <c r="J1950" s="27">
        <v>556.0</v>
      </c>
      <c r="K1950" s="27">
        <v>0.0</v>
      </c>
      <c r="L1950" s="29">
        <v>556.0</v>
      </c>
      <c r="M1950" s="27">
        <v>0.36</v>
      </c>
      <c r="N1950" s="14">
        <v>0.289269958</v>
      </c>
      <c r="O1950" s="14">
        <v>192208.0</v>
      </c>
      <c r="P1950" s="17" t="str">
        <f>VLOOKUP(D1950,Details!$C$1:$J$3719,3,FALSE)</f>
        <v>#N/A</v>
      </c>
      <c r="Q1950" s="18" t="str">
        <f>VLOOKUP(D1950,Details!$C$1:$J$3719,4,FALSE)</f>
        <v>#N/A</v>
      </c>
      <c r="R1950" s="17" t="str">
        <f>VLOOKUP(D1950,Details!$C$1:$J$3719,5,FALSE)</f>
        <v>#N/A</v>
      </c>
      <c r="S1950" s="18" t="str">
        <f>VLOOKUP(D1950,Details!$C$1:$J$3719,6,FALSE)</f>
        <v>#N/A</v>
      </c>
      <c r="T1950" s="18" t="str">
        <f>VLOOKUP(D1950,Details!$C$1:$J$3719,7,FALSE)</f>
        <v>#N/A</v>
      </c>
      <c r="U1950" s="18" t="str">
        <f>VLOOKUP(D1950,Details!$C$1:$J$3719,8,FALSE)</f>
        <v>#N/A</v>
      </c>
    </row>
    <row r="1951">
      <c r="A1951" s="5" t="s">
        <v>22</v>
      </c>
      <c r="B1951" s="5" t="s">
        <v>8611</v>
      </c>
      <c r="C1951" s="21" t="s">
        <v>24</v>
      </c>
      <c r="D1951" s="21" t="s">
        <v>8623</v>
      </c>
      <c r="E1951" s="21" t="s">
        <v>33</v>
      </c>
      <c r="F1951" s="22">
        <v>32.0</v>
      </c>
      <c r="G1951" s="21" t="s">
        <v>24</v>
      </c>
      <c r="H1951" s="13"/>
      <c r="I1951" s="21" t="s">
        <v>48</v>
      </c>
      <c r="J1951" s="27">
        <v>510.0</v>
      </c>
      <c r="K1951" s="27">
        <v>0.0</v>
      </c>
      <c r="L1951" s="29">
        <v>510.0</v>
      </c>
      <c r="M1951" s="27">
        <v>0.33</v>
      </c>
      <c r="N1951" s="14">
        <v>0.265337551</v>
      </c>
      <c r="O1951" s="14">
        <v>192208.0</v>
      </c>
      <c r="P1951" s="17">
        <f>VLOOKUP(D1951,Details!$C$1:$J$3719,3,FALSE)</f>
        <v>0</v>
      </c>
      <c r="Q1951" s="18" t="str">
        <f>VLOOKUP(D1951,Details!$C$1:$J$3719,4,FALSE)</f>
        <v>5th Pass</v>
      </c>
      <c r="R1951" s="17">
        <f>VLOOKUP(D1951,Details!$C$1:$J$3719,5,FALSE)</f>
        <v>32</v>
      </c>
      <c r="S1951" s="18" t="str">
        <f>VLOOKUP(D1951,Details!$C$1:$J$3719,6,FALSE)</f>
        <v>Rs10,60,000 ~ 10Lacs+</v>
      </c>
      <c r="T1951" s="18" t="str">
        <f>VLOOKUP(D1951,Details!$C$1:$J$3719,7,FALSE)</f>
        <v>Rs0 ~ </v>
      </c>
      <c r="U1951" s="18" t="str">
        <f>VLOOKUP(D1951,Details!$C$1:$J$3719,8,FALSE)</f>
        <v/>
      </c>
    </row>
    <row r="1952">
      <c r="A1952" s="5" t="s">
        <v>22</v>
      </c>
      <c r="B1952" s="5" t="s">
        <v>8611</v>
      </c>
      <c r="C1952" s="21" t="s">
        <v>24</v>
      </c>
      <c r="D1952" s="21" t="s">
        <v>8624</v>
      </c>
      <c r="E1952" s="21" t="s">
        <v>33</v>
      </c>
      <c r="F1952" s="22">
        <v>35.0</v>
      </c>
      <c r="G1952" s="21" t="s">
        <v>253</v>
      </c>
      <c r="H1952" s="13"/>
      <c r="I1952" s="21" t="s">
        <v>219</v>
      </c>
      <c r="J1952" s="27">
        <v>493.0</v>
      </c>
      <c r="K1952" s="27">
        <v>6.0</v>
      </c>
      <c r="L1952" s="29">
        <v>499.0</v>
      </c>
      <c r="M1952" s="27">
        <v>0.33</v>
      </c>
      <c r="N1952" s="14">
        <v>0.259614584</v>
      </c>
      <c r="O1952" s="14">
        <v>192208.0</v>
      </c>
      <c r="P1952" s="17" t="str">
        <f>VLOOKUP(D1952,Details!$C$1:$J$3719,3,FALSE)</f>
        <v>#N/A</v>
      </c>
      <c r="Q1952" s="18" t="str">
        <f>VLOOKUP(D1952,Details!$C$1:$J$3719,4,FALSE)</f>
        <v>#N/A</v>
      </c>
      <c r="R1952" s="17" t="str">
        <f>VLOOKUP(D1952,Details!$C$1:$J$3719,5,FALSE)</f>
        <v>#N/A</v>
      </c>
      <c r="S1952" s="18" t="str">
        <f>VLOOKUP(D1952,Details!$C$1:$J$3719,6,FALSE)</f>
        <v>#N/A</v>
      </c>
      <c r="T1952" s="18" t="str">
        <f>VLOOKUP(D1952,Details!$C$1:$J$3719,7,FALSE)</f>
        <v>#N/A</v>
      </c>
      <c r="U1952" s="18" t="str">
        <f>VLOOKUP(D1952,Details!$C$1:$J$3719,8,FALSE)</f>
        <v>#N/A</v>
      </c>
    </row>
    <row r="1953">
      <c r="A1953" s="5" t="s">
        <v>22</v>
      </c>
      <c r="B1953" s="5" t="s">
        <v>8611</v>
      </c>
      <c r="C1953" s="21" t="s">
        <v>24</v>
      </c>
      <c r="D1953" s="21" t="s">
        <v>8625</v>
      </c>
      <c r="E1953" s="21" t="s">
        <v>33</v>
      </c>
      <c r="F1953" s="22">
        <v>61.0</v>
      </c>
      <c r="G1953" s="21" t="s">
        <v>24</v>
      </c>
      <c r="H1953" s="13"/>
      <c r="I1953" s="21" t="s">
        <v>57</v>
      </c>
      <c r="J1953" s="27">
        <v>359.0</v>
      </c>
      <c r="K1953" s="27">
        <v>0.0</v>
      </c>
      <c r="L1953" s="29">
        <v>359.0</v>
      </c>
      <c r="M1953" s="27">
        <v>0.23</v>
      </c>
      <c r="N1953" s="14">
        <v>0.186776825</v>
      </c>
      <c r="O1953" s="14">
        <v>192208.0</v>
      </c>
      <c r="P1953" s="17">
        <f>VLOOKUP(D1953,Details!$C$1:$J$3719,3,FALSE)</f>
        <v>0</v>
      </c>
      <c r="Q1953" s="18" t="str">
        <f>VLOOKUP(D1953,Details!$C$1:$J$3719,4,FALSE)</f>
        <v>10th Pass</v>
      </c>
      <c r="R1953" s="17">
        <f>VLOOKUP(D1953,Details!$C$1:$J$3719,5,FALSE)</f>
        <v>61</v>
      </c>
      <c r="S1953" s="18" t="str">
        <f>VLOOKUP(D1953,Details!$C$1:$J$3719,6,FALSE)</f>
        <v>Rs33,08,595 ~ 33Lacs+</v>
      </c>
      <c r="T1953" s="18" t="str">
        <f>VLOOKUP(D1953,Details!$C$1:$J$3719,7,FALSE)</f>
        <v>Rs0 ~ </v>
      </c>
      <c r="U1953" s="18" t="str">
        <f>VLOOKUP(D1953,Details!$C$1:$J$3719,8,FALSE)</f>
        <v/>
      </c>
    </row>
    <row r="1954">
      <c r="A1954" s="5" t="s">
        <v>22</v>
      </c>
      <c r="B1954" s="5" t="s">
        <v>8611</v>
      </c>
      <c r="C1954" s="21" t="s">
        <v>24</v>
      </c>
      <c r="D1954" s="21" t="s">
        <v>8626</v>
      </c>
      <c r="E1954" s="21" t="s">
        <v>346</v>
      </c>
      <c r="F1954" s="22">
        <v>58.0</v>
      </c>
      <c r="G1954" s="21" t="s">
        <v>24</v>
      </c>
      <c r="H1954" s="13"/>
      <c r="I1954" s="21" t="s">
        <v>48</v>
      </c>
      <c r="J1954" s="27">
        <v>345.0</v>
      </c>
      <c r="K1954" s="27">
        <v>1.0</v>
      </c>
      <c r="L1954" s="29">
        <v>346.0</v>
      </c>
      <c r="M1954" s="27">
        <v>0.23</v>
      </c>
      <c r="N1954" s="14">
        <v>0.180013319</v>
      </c>
      <c r="O1954" s="14">
        <v>192208.0</v>
      </c>
      <c r="P1954" s="17" t="str">
        <f>VLOOKUP(D1954,Details!$C$1:$J$3719,3,FALSE)</f>
        <v>#N/A</v>
      </c>
      <c r="Q1954" s="18" t="str">
        <f>VLOOKUP(D1954,Details!$C$1:$J$3719,4,FALSE)</f>
        <v>#N/A</v>
      </c>
      <c r="R1954" s="17" t="str">
        <f>VLOOKUP(D1954,Details!$C$1:$J$3719,5,FALSE)</f>
        <v>#N/A</v>
      </c>
      <c r="S1954" s="18" t="str">
        <f>VLOOKUP(D1954,Details!$C$1:$J$3719,6,FALSE)</f>
        <v>#N/A</v>
      </c>
      <c r="T1954" s="18" t="str">
        <f>VLOOKUP(D1954,Details!$C$1:$J$3719,7,FALSE)</f>
        <v>#N/A</v>
      </c>
      <c r="U1954" s="18" t="str">
        <f>VLOOKUP(D1954,Details!$C$1:$J$3719,8,FALSE)</f>
        <v>#N/A</v>
      </c>
    </row>
    <row r="1955">
      <c r="A1955" s="5" t="s">
        <v>22</v>
      </c>
      <c r="B1955" s="5" t="s">
        <v>8611</v>
      </c>
      <c r="C1955" s="21" t="s">
        <v>24</v>
      </c>
      <c r="D1955" s="21" t="s">
        <v>8627</v>
      </c>
      <c r="E1955" s="21" t="s">
        <v>33</v>
      </c>
      <c r="F1955" s="22">
        <v>36.0</v>
      </c>
      <c r="G1955" s="21" t="s">
        <v>24</v>
      </c>
      <c r="H1955" s="13"/>
      <c r="I1955" s="21" t="s">
        <v>48</v>
      </c>
      <c r="J1955" s="28">
        <v>326.0</v>
      </c>
      <c r="K1955" s="28">
        <v>0.0</v>
      </c>
      <c r="L1955" s="36">
        <v>326.0</v>
      </c>
      <c r="M1955" s="28">
        <v>0.21</v>
      </c>
      <c r="N1955" s="14">
        <v>0.169607925</v>
      </c>
      <c r="O1955" s="14">
        <v>192208.0</v>
      </c>
      <c r="P1955" s="17">
        <f>VLOOKUP(D1955,Details!$C$1:$J$3719,3,FALSE)</f>
        <v>0</v>
      </c>
      <c r="Q1955" s="18" t="str">
        <f>VLOOKUP(D1955,Details!$C$1:$J$3719,4,FALSE)</f>
        <v>10th Pass</v>
      </c>
      <c r="R1955" s="17">
        <f>VLOOKUP(D1955,Details!$C$1:$J$3719,5,FALSE)</f>
        <v>36</v>
      </c>
      <c r="S1955" s="18" t="str">
        <f>VLOOKUP(D1955,Details!$C$1:$J$3719,6,FALSE)</f>
        <v>Rs5,000 ~ 5Thou+</v>
      </c>
      <c r="T1955" s="18" t="str">
        <f>VLOOKUP(D1955,Details!$C$1:$J$3719,7,FALSE)</f>
        <v>Rs0 ~ </v>
      </c>
      <c r="U1955" s="18" t="str">
        <f>VLOOKUP(D1955,Details!$C$1:$J$3719,8,FALSE)</f>
        <v/>
      </c>
    </row>
    <row r="1956">
      <c r="A1956" s="5" t="s">
        <v>22</v>
      </c>
      <c r="B1956" s="5" t="s">
        <v>8628</v>
      </c>
      <c r="C1956" s="21" t="s">
        <v>253</v>
      </c>
      <c r="D1956" s="21" t="s">
        <v>8629</v>
      </c>
      <c r="E1956" s="21" t="s">
        <v>33</v>
      </c>
      <c r="F1956" s="22">
        <v>46.0</v>
      </c>
      <c r="G1956" s="21" t="s">
        <v>253</v>
      </c>
      <c r="H1956" s="13"/>
      <c r="I1956" s="21" t="s">
        <v>40</v>
      </c>
      <c r="J1956" s="27">
        <v>57567.0</v>
      </c>
      <c r="K1956" s="27">
        <v>355.0</v>
      </c>
      <c r="L1956" s="29">
        <v>57922.0</v>
      </c>
      <c r="M1956" s="27">
        <v>41.96</v>
      </c>
      <c r="N1956" s="14">
        <v>33.44071867</v>
      </c>
      <c r="O1956" s="14">
        <v>173208.0</v>
      </c>
      <c r="P1956" s="17" t="str">
        <f>VLOOKUP(D1956,Details!$C$1:$J$3719,3,FALSE)</f>
        <v>#N/A</v>
      </c>
      <c r="Q1956" s="18" t="str">
        <f>VLOOKUP(D1956,Details!$C$1:$J$3719,4,FALSE)</f>
        <v>#N/A</v>
      </c>
      <c r="R1956" s="17" t="str">
        <f>VLOOKUP(D1956,Details!$C$1:$J$3719,5,FALSE)</f>
        <v>#N/A</v>
      </c>
      <c r="S1956" s="18" t="str">
        <f>VLOOKUP(D1956,Details!$C$1:$J$3719,6,FALSE)</f>
        <v>#N/A</v>
      </c>
      <c r="T1956" s="18" t="str">
        <f>VLOOKUP(D1956,Details!$C$1:$J$3719,7,FALSE)</f>
        <v>#N/A</v>
      </c>
      <c r="U1956" s="18" t="str">
        <f>VLOOKUP(D1956,Details!$C$1:$J$3719,8,FALSE)</f>
        <v>#N/A</v>
      </c>
    </row>
    <row r="1957">
      <c r="A1957" s="5" t="s">
        <v>22</v>
      </c>
      <c r="B1957" s="5" t="s">
        <v>8628</v>
      </c>
      <c r="C1957" s="21" t="s">
        <v>253</v>
      </c>
      <c r="D1957" s="21" t="s">
        <v>8630</v>
      </c>
      <c r="E1957" s="21" t="s">
        <v>33</v>
      </c>
      <c r="F1957" s="22">
        <v>60.0</v>
      </c>
      <c r="G1957" s="21" t="s">
        <v>253</v>
      </c>
      <c r="H1957" s="13"/>
      <c r="I1957" s="21" t="s">
        <v>52</v>
      </c>
      <c r="J1957" s="27">
        <v>51531.0</v>
      </c>
      <c r="K1957" s="27">
        <v>118.0</v>
      </c>
      <c r="L1957" s="29">
        <v>51649.0</v>
      </c>
      <c r="M1957" s="27">
        <v>37.41</v>
      </c>
      <c r="N1957" s="14">
        <v>29.81906148</v>
      </c>
      <c r="O1957" s="14">
        <v>173208.0</v>
      </c>
      <c r="P1957" s="17" t="str">
        <f>VLOOKUP(D1957,Details!$C$1:$J$3719,3,FALSE)</f>
        <v>#N/A</v>
      </c>
      <c r="Q1957" s="18" t="str">
        <f>VLOOKUP(D1957,Details!$C$1:$J$3719,4,FALSE)</f>
        <v>#N/A</v>
      </c>
      <c r="R1957" s="17" t="str">
        <f>VLOOKUP(D1957,Details!$C$1:$J$3719,5,FALSE)</f>
        <v>#N/A</v>
      </c>
      <c r="S1957" s="18" t="str">
        <f>VLOOKUP(D1957,Details!$C$1:$J$3719,6,FALSE)</f>
        <v>#N/A</v>
      </c>
      <c r="T1957" s="18" t="str">
        <f>VLOOKUP(D1957,Details!$C$1:$J$3719,7,FALSE)</f>
        <v>#N/A</v>
      </c>
      <c r="U1957" s="18" t="str">
        <f>VLOOKUP(D1957,Details!$C$1:$J$3719,8,FALSE)</f>
        <v>#N/A</v>
      </c>
    </row>
    <row r="1958">
      <c r="A1958" s="5" t="s">
        <v>22</v>
      </c>
      <c r="B1958" s="5" t="s">
        <v>8628</v>
      </c>
      <c r="C1958" s="21" t="s">
        <v>253</v>
      </c>
      <c r="D1958" s="21" t="s">
        <v>8631</v>
      </c>
      <c r="E1958" s="21" t="s">
        <v>33</v>
      </c>
      <c r="F1958" s="22">
        <v>41.0</v>
      </c>
      <c r="G1958" s="21" t="s">
        <v>253</v>
      </c>
      <c r="H1958" s="13"/>
      <c r="I1958" s="21" t="s">
        <v>28</v>
      </c>
      <c r="J1958" s="27">
        <v>23128.0</v>
      </c>
      <c r="K1958" s="27">
        <v>57.0</v>
      </c>
      <c r="L1958" s="29">
        <v>23185.0</v>
      </c>
      <c r="M1958" s="27">
        <v>16.79</v>
      </c>
      <c r="N1958" s="14">
        <v>13.38564039</v>
      </c>
      <c r="O1958" s="14">
        <v>173208.0</v>
      </c>
      <c r="P1958" s="17">
        <f>VLOOKUP(D1958,Details!$C$1:$J$3719,3,FALSE)</f>
        <v>0</v>
      </c>
      <c r="Q1958" s="18" t="str">
        <f>VLOOKUP(D1958,Details!$C$1:$J$3719,4,FALSE)</f>
        <v>Graduate</v>
      </c>
      <c r="R1958" s="17">
        <f>VLOOKUP(D1958,Details!$C$1:$J$3719,5,FALSE)</f>
        <v>41</v>
      </c>
      <c r="S1958" s="18" t="str">
        <f>VLOOKUP(D1958,Details!$C$1:$J$3719,6,FALSE)</f>
        <v>Rs12,70,000 ~ 12Lacs+</v>
      </c>
      <c r="T1958" s="18" t="str">
        <f>VLOOKUP(D1958,Details!$C$1:$J$3719,7,FALSE)</f>
        <v>Rs0 ~ </v>
      </c>
      <c r="U1958" s="18" t="str">
        <f>VLOOKUP(D1958,Details!$C$1:$J$3719,8,FALSE)</f>
        <v/>
      </c>
    </row>
    <row r="1959">
      <c r="A1959" s="5" t="s">
        <v>22</v>
      </c>
      <c r="B1959" s="5" t="s">
        <v>8628</v>
      </c>
      <c r="C1959" s="21" t="s">
        <v>253</v>
      </c>
      <c r="D1959" s="21" t="s">
        <v>8632</v>
      </c>
      <c r="E1959" s="21" t="s">
        <v>33</v>
      </c>
      <c r="F1959" s="22">
        <v>38.0</v>
      </c>
      <c r="G1959" s="21" t="s">
        <v>253</v>
      </c>
      <c r="H1959" s="13"/>
      <c r="I1959" s="21" t="s">
        <v>57</v>
      </c>
      <c r="J1959" s="27">
        <v>1452.0</v>
      </c>
      <c r="K1959" s="27">
        <v>1.0</v>
      </c>
      <c r="L1959" s="29">
        <v>1453.0</v>
      </c>
      <c r="M1959" s="27">
        <v>1.05</v>
      </c>
      <c r="N1959" s="14">
        <v>0.838875803</v>
      </c>
      <c r="O1959" s="14">
        <v>173208.0</v>
      </c>
      <c r="P1959" s="17">
        <f>VLOOKUP(D1959,Details!$C$1:$J$3719,3,FALSE)</f>
        <v>0</v>
      </c>
      <c r="Q1959" s="18" t="str">
        <f>VLOOKUP(D1959,Details!$C$1:$J$3719,4,FALSE)</f>
        <v>5th Pass</v>
      </c>
      <c r="R1959" s="17">
        <f>VLOOKUP(D1959,Details!$C$1:$J$3719,5,FALSE)</f>
        <v>39</v>
      </c>
      <c r="S1959" s="18" t="str">
        <f>VLOOKUP(D1959,Details!$C$1:$J$3719,6,FALSE)</f>
        <v>Rs5,52,000 ~ 5Lacs+</v>
      </c>
      <c r="T1959" s="18" t="str">
        <f>VLOOKUP(D1959,Details!$C$1:$J$3719,7,FALSE)</f>
        <v>Rs22,665 ~ 22Thou+</v>
      </c>
      <c r="U1959" s="18" t="str">
        <f>VLOOKUP(D1959,Details!$C$1:$J$3719,8,FALSE)</f>
        <v/>
      </c>
    </row>
    <row r="1960">
      <c r="A1960" s="5" t="s">
        <v>22</v>
      </c>
      <c r="B1960" s="5" t="s">
        <v>8628</v>
      </c>
      <c r="C1960" s="21" t="s">
        <v>253</v>
      </c>
      <c r="D1960" s="21" t="s">
        <v>8633</v>
      </c>
      <c r="E1960" s="21" t="s">
        <v>33</v>
      </c>
      <c r="F1960" s="22">
        <v>36.0</v>
      </c>
      <c r="G1960" s="21" t="s">
        <v>253</v>
      </c>
      <c r="H1960" s="13"/>
      <c r="I1960" s="21" t="s">
        <v>48</v>
      </c>
      <c r="J1960" s="27">
        <v>1185.0</v>
      </c>
      <c r="K1960" s="27">
        <v>1.0</v>
      </c>
      <c r="L1960" s="29">
        <v>1186.0</v>
      </c>
      <c r="M1960" s="27">
        <v>0.86</v>
      </c>
      <c r="N1960" s="14">
        <v>0.684725879</v>
      </c>
      <c r="O1960" s="14">
        <v>173208.0</v>
      </c>
      <c r="P1960" s="17" t="str">
        <f>VLOOKUP(D1960,Details!$C$1:$J$3719,3,FALSE)</f>
        <v>#N/A</v>
      </c>
      <c r="Q1960" s="18" t="str">
        <f>VLOOKUP(D1960,Details!$C$1:$J$3719,4,FALSE)</f>
        <v>#N/A</v>
      </c>
      <c r="R1960" s="17" t="str">
        <f>VLOOKUP(D1960,Details!$C$1:$J$3719,5,FALSE)</f>
        <v>#N/A</v>
      </c>
      <c r="S1960" s="18" t="str">
        <f>VLOOKUP(D1960,Details!$C$1:$J$3719,6,FALSE)</f>
        <v>#N/A</v>
      </c>
      <c r="T1960" s="18" t="str">
        <f>VLOOKUP(D1960,Details!$C$1:$J$3719,7,FALSE)</f>
        <v>#N/A</v>
      </c>
      <c r="U1960" s="18" t="str">
        <f>VLOOKUP(D1960,Details!$C$1:$J$3719,8,FALSE)</f>
        <v>#N/A</v>
      </c>
    </row>
    <row r="1961">
      <c r="A1961" s="5" t="s">
        <v>22</v>
      </c>
      <c r="B1961" s="5" t="s">
        <v>8628</v>
      </c>
      <c r="C1961" s="21" t="s">
        <v>253</v>
      </c>
      <c r="D1961" s="21" t="s">
        <v>8634</v>
      </c>
      <c r="E1961" s="21" t="s">
        <v>33</v>
      </c>
      <c r="F1961" s="22">
        <v>58.0</v>
      </c>
      <c r="G1961" s="21" t="s">
        <v>253</v>
      </c>
      <c r="H1961" s="13"/>
      <c r="I1961" s="21" t="s">
        <v>73</v>
      </c>
      <c r="J1961" s="27">
        <v>1095.0</v>
      </c>
      <c r="K1961" s="27">
        <v>4.0</v>
      </c>
      <c r="L1961" s="29">
        <v>1099.0</v>
      </c>
      <c r="M1961" s="27">
        <v>0.8</v>
      </c>
      <c r="N1961" s="14">
        <v>0.634497252</v>
      </c>
      <c r="O1961" s="14">
        <v>173208.0</v>
      </c>
      <c r="P1961" s="17" t="str">
        <f>VLOOKUP(D1961,Details!$C$1:$J$3719,3,FALSE)</f>
        <v>#N/A</v>
      </c>
      <c r="Q1961" s="18" t="str">
        <f>VLOOKUP(D1961,Details!$C$1:$J$3719,4,FALSE)</f>
        <v>#N/A</v>
      </c>
      <c r="R1961" s="17" t="str">
        <f>VLOOKUP(D1961,Details!$C$1:$J$3719,5,FALSE)</f>
        <v>#N/A</v>
      </c>
      <c r="S1961" s="18" t="str">
        <f>VLOOKUP(D1961,Details!$C$1:$J$3719,6,FALSE)</f>
        <v>#N/A</v>
      </c>
      <c r="T1961" s="18" t="str">
        <f>VLOOKUP(D1961,Details!$C$1:$J$3719,7,FALSE)</f>
        <v>#N/A</v>
      </c>
      <c r="U1961" s="18" t="str">
        <f>VLOOKUP(D1961,Details!$C$1:$J$3719,8,FALSE)</f>
        <v>#N/A</v>
      </c>
    </row>
    <row r="1962">
      <c r="A1962" s="5" t="s">
        <v>22</v>
      </c>
      <c r="B1962" s="5" t="s">
        <v>8628</v>
      </c>
      <c r="C1962" s="21" t="s">
        <v>253</v>
      </c>
      <c r="D1962" s="21" t="s">
        <v>8635</v>
      </c>
      <c r="E1962" s="21" t="s">
        <v>33</v>
      </c>
      <c r="F1962" s="22">
        <v>60.0</v>
      </c>
      <c r="G1962" s="21" t="s">
        <v>253</v>
      </c>
      <c r="H1962" s="13"/>
      <c r="I1962" s="21" t="s">
        <v>48</v>
      </c>
      <c r="J1962" s="27">
        <v>860.0</v>
      </c>
      <c r="K1962" s="27">
        <v>1.0</v>
      </c>
      <c r="L1962" s="29">
        <v>861.0</v>
      </c>
      <c r="M1962" s="27">
        <v>0.62</v>
      </c>
      <c r="N1962" s="14">
        <v>0.497090204</v>
      </c>
      <c r="O1962" s="14">
        <v>173208.0</v>
      </c>
      <c r="P1962" s="17">
        <f>VLOOKUP(D1962,Details!$C$1:$J$3719,3,FALSE)</f>
        <v>0</v>
      </c>
      <c r="Q1962" s="18" t="str">
        <f>VLOOKUP(D1962,Details!$C$1:$J$3719,4,FALSE)</f>
        <v>Illiterate</v>
      </c>
      <c r="R1962" s="17">
        <f>VLOOKUP(D1962,Details!$C$1:$J$3719,5,FALSE)</f>
        <v>60</v>
      </c>
      <c r="S1962" s="18" t="str">
        <f>VLOOKUP(D1962,Details!$C$1:$J$3719,6,FALSE)</f>
        <v>Rs60,000 ~ 60Thou+</v>
      </c>
      <c r="T1962" s="18" t="str">
        <f>VLOOKUP(D1962,Details!$C$1:$J$3719,7,FALSE)</f>
        <v>Rs0 ~ </v>
      </c>
      <c r="U1962" s="18" t="str">
        <f>VLOOKUP(D1962,Details!$C$1:$J$3719,8,FALSE)</f>
        <v/>
      </c>
    </row>
    <row r="1963">
      <c r="A1963" s="5" t="s">
        <v>22</v>
      </c>
      <c r="B1963" s="5" t="s">
        <v>8628</v>
      </c>
      <c r="C1963" s="21" t="s">
        <v>253</v>
      </c>
      <c r="D1963" s="21" t="s">
        <v>8636</v>
      </c>
      <c r="E1963" s="21" t="s">
        <v>33</v>
      </c>
      <c r="F1963" s="22">
        <v>38.0</v>
      </c>
      <c r="G1963" s="21" t="s">
        <v>253</v>
      </c>
      <c r="H1963" s="13"/>
      <c r="I1963" s="21" t="s">
        <v>35</v>
      </c>
      <c r="J1963" s="28">
        <v>699.0</v>
      </c>
      <c r="K1963" s="28">
        <v>2.0</v>
      </c>
      <c r="L1963" s="36">
        <v>701.0</v>
      </c>
      <c r="M1963" s="28">
        <v>0.51</v>
      </c>
      <c r="N1963" s="14">
        <v>0.404715718</v>
      </c>
      <c r="O1963" s="14">
        <v>173208.0</v>
      </c>
      <c r="P1963" s="17" t="str">
        <f>VLOOKUP(D1963,Details!$C$1:$J$3719,3,FALSE)</f>
        <v>#N/A</v>
      </c>
      <c r="Q1963" s="18" t="str">
        <f>VLOOKUP(D1963,Details!$C$1:$J$3719,4,FALSE)</f>
        <v>#N/A</v>
      </c>
      <c r="R1963" s="17" t="str">
        <f>VLOOKUP(D1963,Details!$C$1:$J$3719,5,FALSE)</f>
        <v>#N/A</v>
      </c>
      <c r="S1963" s="18" t="str">
        <f>VLOOKUP(D1963,Details!$C$1:$J$3719,6,FALSE)</f>
        <v>#N/A</v>
      </c>
      <c r="T1963" s="18" t="str">
        <f>VLOOKUP(D1963,Details!$C$1:$J$3719,7,FALSE)</f>
        <v>#N/A</v>
      </c>
      <c r="U1963" s="18" t="str">
        <f>VLOOKUP(D1963,Details!$C$1:$J$3719,8,FALSE)</f>
        <v>#N/A</v>
      </c>
    </row>
    <row r="1964">
      <c r="A1964" s="5" t="s">
        <v>22</v>
      </c>
      <c r="B1964" s="5" t="s">
        <v>8637</v>
      </c>
      <c r="C1964" s="21" t="s">
        <v>253</v>
      </c>
      <c r="D1964" s="21" t="s">
        <v>8638</v>
      </c>
      <c r="E1964" s="21" t="s">
        <v>33</v>
      </c>
      <c r="F1964" s="22">
        <v>50.0</v>
      </c>
      <c r="G1964" s="21" t="s">
        <v>253</v>
      </c>
      <c r="H1964" s="13"/>
      <c r="I1964" s="21" t="s">
        <v>40</v>
      </c>
      <c r="J1964" s="27">
        <v>51774.0</v>
      </c>
      <c r="K1964" s="27">
        <v>545.0</v>
      </c>
      <c r="L1964" s="29">
        <v>52319.0</v>
      </c>
      <c r="M1964" s="27">
        <v>39.76</v>
      </c>
      <c r="N1964" s="14">
        <v>31.60619571</v>
      </c>
      <c r="O1964" s="14">
        <v>165534.0</v>
      </c>
      <c r="P1964" s="17">
        <f>VLOOKUP(D1964,Details!$C$1:$J$3719,3,FALSE)</f>
        <v>1</v>
      </c>
      <c r="Q1964" s="18" t="str">
        <f>VLOOKUP(D1964,Details!$C$1:$J$3719,4,FALSE)</f>
        <v>12th Pass</v>
      </c>
      <c r="R1964" s="17">
        <f>VLOOKUP(D1964,Details!$C$1:$J$3719,5,FALSE)</f>
        <v>50</v>
      </c>
      <c r="S1964" s="18" t="str">
        <f>VLOOKUP(D1964,Details!$C$1:$J$3719,6,FALSE)</f>
        <v>Rs47,15,000 ~ 47Lacs+</v>
      </c>
      <c r="T1964" s="18" t="str">
        <f>VLOOKUP(D1964,Details!$C$1:$J$3719,7,FALSE)</f>
        <v>Rs85,813 ~ 85Thou+</v>
      </c>
      <c r="U1964" s="18" t="str">
        <f>VLOOKUP(D1964,Details!$C$1:$J$3719,8,FALSE)</f>
        <v>Y</v>
      </c>
    </row>
    <row r="1965">
      <c r="A1965" s="5" t="s">
        <v>22</v>
      </c>
      <c r="B1965" s="5" t="s">
        <v>8637</v>
      </c>
      <c r="C1965" s="21" t="s">
        <v>253</v>
      </c>
      <c r="D1965" s="21" t="s">
        <v>8639</v>
      </c>
      <c r="E1965" s="21" t="s">
        <v>33</v>
      </c>
      <c r="F1965" s="22">
        <v>38.0</v>
      </c>
      <c r="G1965" s="21" t="s">
        <v>253</v>
      </c>
      <c r="H1965" s="13"/>
      <c r="I1965" s="21" t="s">
        <v>52</v>
      </c>
      <c r="J1965" s="27">
        <v>46181.0</v>
      </c>
      <c r="K1965" s="27">
        <v>269.0</v>
      </c>
      <c r="L1965" s="29">
        <v>46450.0</v>
      </c>
      <c r="M1965" s="27">
        <v>35.3</v>
      </c>
      <c r="N1965" s="14">
        <v>28.06070052</v>
      </c>
      <c r="O1965" s="14">
        <v>165534.0</v>
      </c>
      <c r="P1965" s="17">
        <f>VLOOKUP(D1965,Details!$C$1:$J$3719,3,FALSE)</f>
        <v>0</v>
      </c>
      <c r="Q1965" s="18" t="str">
        <f>VLOOKUP(D1965,Details!$C$1:$J$3719,4,FALSE)</f>
        <v>Graduate</v>
      </c>
      <c r="R1965" s="17">
        <f>VLOOKUP(D1965,Details!$C$1:$J$3719,5,FALSE)</f>
        <v>38</v>
      </c>
      <c r="S1965" s="18" t="str">
        <f>VLOOKUP(D1965,Details!$C$1:$J$3719,6,FALSE)</f>
        <v>Rs32,79,149 ~ 32Lacs+</v>
      </c>
      <c r="T1965" s="18" t="str">
        <f>VLOOKUP(D1965,Details!$C$1:$J$3719,7,FALSE)</f>
        <v>Rs55,000 ~ 55Thou+</v>
      </c>
      <c r="U1965" s="18" t="str">
        <f>VLOOKUP(D1965,Details!$C$1:$J$3719,8,FALSE)</f>
        <v/>
      </c>
    </row>
    <row r="1966">
      <c r="A1966" s="5" t="s">
        <v>22</v>
      </c>
      <c r="B1966" s="5" t="s">
        <v>8637</v>
      </c>
      <c r="C1966" s="21" t="s">
        <v>253</v>
      </c>
      <c r="D1966" s="21" t="s">
        <v>8640</v>
      </c>
      <c r="E1966" s="21" t="s">
        <v>33</v>
      </c>
      <c r="F1966" s="22">
        <v>39.0</v>
      </c>
      <c r="G1966" s="21" t="s">
        <v>253</v>
      </c>
      <c r="H1966" s="13"/>
      <c r="I1966" s="21" t="s">
        <v>28</v>
      </c>
      <c r="J1966" s="27">
        <v>25197.0</v>
      </c>
      <c r="K1966" s="27">
        <v>89.0</v>
      </c>
      <c r="L1966" s="29">
        <v>25286.0</v>
      </c>
      <c r="M1966" s="27">
        <v>19.21</v>
      </c>
      <c r="N1966" s="14">
        <v>15.2754117</v>
      </c>
      <c r="O1966" s="14">
        <v>165534.0</v>
      </c>
      <c r="P1966" s="17" t="str">
        <f>VLOOKUP(D1966,Details!$C$1:$J$3719,3,FALSE)</f>
        <v>#N/A</v>
      </c>
      <c r="Q1966" s="18" t="str">
        <f>VLOOKUP(D1966,Details!$C$1:$J$3719,4,FALSE)</f>
        <v>#N/A</v>
      </c>
      <c r="R1966" s="17" t="str">
        <f>VLOOKUP(D1966,Details!$C$1:$J$3719,5,FALSE)</f>
        <v>#N/A</v>
      </c>
      <c r="S1966" s="18" t="str">
        <f>VLOOKUP(D1966,Details!$C$1:$J$3719,6,FALSE)</f>
        <v>#N/A</v>
      </c>
      <c r="T1966" s="18" t="str">
        <f>VLOOKUP(D1966,Details!$C$1:$J$3719,7,FALSE)</f>
        <v>#N/A</v>
      </c>
      <c r="U1966" s="18" t="str">
        <f>VLOOKUP(D1966,Details!$C$1:$J$3719,8,FALSE)</f>
        <v>#N/A</v>
      </c>
    </row>
    <row r="1967">
      <c r="A1967" s="5" t="s">
        <v>22</v>
      </c>
      <c r="B1967" s="5" t="s">
        <v>8637</v>
      </c>
      <c r="C1967" s="21" t="s">
        <v>253</v>
      </c>
      <c r="D1967" s="21" t="s">
        <v>8641</v>
      </c>
      <c r="E1967" s="21" t="s">
        <v>33</v>
      </c>
      <c r="F1967" s="22">
        <v>30.0</v>
      </c>
      <c r="G1967" s="21" t="s">
        <v>253</v>
      </c>
      <c r="H1967" s="13"/>
      <c r="I1967" s="21" t="s">
        <v>44</v>
      </c>
      <c r="J1967" s="27">
        <v>1241.0</v>
      </c>
      <c r="K1967" s="27">
        <v>54.0</v>
      </c>
      <c r="L1967" s="29">
        <v>1295.0</v>
      </c>
      <c r="M1967" s="27">
        <v>0.98</v>
      </c>
      <c r="N1967" s="14">
        <v>0.782316624</v>
      </c>
      <c r="O1967" s="14">
        <v>165534.0</v>
      </c>
      <c r="P1967" s="17">
        <f>VLOOKUP(D1967,Details!$C$1:$J$3719,3,FALSE)</f>
        <v>0</v>
      </c>
      <c r="Q1967" s="18" t="str">
        <f>VLOOKUP(D1967,Details!$C$1:$J$3719,4,FALSE)</f>
        <v>10th Pass</v>
      </c>
      <c r="R1967" s="17">
        <f>VLOOKUP(D1967,Details!$C$1:$J$3719,5,FALSE)</f>
        <v>31</v>
      </c>
      <c r="S1967" s="18" t="str">
        <f>VLOOKUP(D1967,Details!$C$1:$J$3719,6,FALSE)</f>
        <v>Rs24,000 ~ 24Thou+</v>
      </c>
      <c r="T1967" s="18" t="str">
        <f>VLOOKUP(D1967,Details!$C$1:$J$3719,7,FALSE)</f>
        <v>Rs0 ~ </v>
      </c>
      <c r="U1967" s="18" t="str">
        <f>VLOOKUP(D1967,Details!$C$1:$J$3719,8,FALSE)</f>
        <v/>
      </c>
    </row>
    <row r="1968">
      <c r="A1968" s="5" t="s">
        <v>22</v>
      </c>
      <c r="B1968" s="5" t="s">
        <v>8637</v>
      </c>
      <c r="C1968" s="21" t="s">
        <v>253</v>
      </c>
      <c r="D1968" s="21" t="s">
        <v>8642</v>
      </c>
      <c r="E1968" s="21" t="s">
        <v>33</v>
      </c>
      <c r="F1968" s="22">
        <v>47.0</v>
      </c>
      <c r="G1968" s="21" t="s">
        <v>253</v>
      </c>
      <c r="H1968" s="13"/>
      <c r="I1968" s="21" t="s">
        <v>6299</v>
      </c>
      <c r="J1968" s="27">
        <v>1195.0</v>
      </c>
      <c r="K1968" s="27">
        <v>1.0</v>
      </c>
      <c r="L1968" s="29">
        <v>1196.0</v>
      </c>
      <c r="M1968" s="27">
        <v>0.91</v>
      </c>
      <c r="N1968" s="14">
        <v>0.722510179</v>
      </c>
      <c r="O1968" s="14">
        <v>165534.0</v>
      </c>
      <c r="P1968" s="17" t="str">
        <f>VLOOKUP(D1968,Details!$C$1:$J$3719,3,FALSE)</f>
        <v>#N/A</v>
      </c>
      <c r="Q1968" s="18" t="str">
        <f>VLOOKUP(D1968,Details!$C$1:$J$3719,4,FALSE)</f>
        <v>#N/A</v>
      </c>
      <c r="R1968" s="17" t="str">
        <f>VLOOKUP(D1968,Details!$C$1:$J$3719,5,FALSE)</f>
        <v>#N/A</v>
      </c>
      <c r="S1968" s="18" t="str">
        <f>VLOOKUP(D1968,Details!$C$1:$J$3719,6,FALSE)</f>
        <v>#N/A</v>
      </c>
      <c r="T1968" s="18" t="str">
        <f>VLOOKUP(D1968,Details!$C$1:$J$3719,7,FALSE)</f>
        <v>#N/A</v>
      </c>
      <c r="U1968" s="18" t="str">
        <f>VLOOKUP(D1968,Details!$C$1:$J$3719,8,FALSE)</f>
        <v>#N/A</v>
      </c>
    </row>
    <row r="1969">
      <c r="A1969" s="5" t="s">
        <v>22</v>
      </c>
      <c r="B1969" s="5" t="s">
        <v>8637</v>
      </c>
      <c r="C1969" s="21" t="s">
        <v>253</v>
      </c>
      <c r="D1969" s="21" t="s">
        <v>8643</v>
      </c>
      <c r="E1969" s="21" t="s">
        <v>33</v>
      </c>
      <c r="F1969" s="22">
        <v>48.0</v>
      </c>
      <c r="G1969" s="21" t="s">
        <v>253</v>
      </c>
      <c r="H1969" s="13"/>
      <c r="I1969" s="21" t="s">
        <v>219</v>
      </c>
      <c r="J1969" s="27">
        <v>1143.0</v>
      </c>
      <c r="K1969" s="27">
        <v>2.0</v>
      </c>
      <c r="L1969" s="29">
        <v>1145.0</v>
      </c>
      <c r="M1969" s="27">
        <v>0.87</v>
      </c>
      <c r="N1969" s="14">
        <v>0.691700799</v>
      </c>
      <c r="O1969" s="14">
        <v>165534.0</v>
      </c>
      <c r="P1969" s="17">
        <f>VLOOKUP(D1969,Details!$C$1:$J$3719,3,FALSE)</f>
        <v>0</v>
      </c>
      <c r="Q1969" s="18" t="str">
        <f>VLOOKUP(D1969,Details!$C$1:$J$3719,4,FALSE)</f>
        <v>Not Given</v>
      </c>
      <c r="R1969" s="17">
        <f>VLOOKUP(D1969,Details!$C$1:$J$3719,5,FALSE)</f>
        <v>48</v>
      </c>
      <c r="S1969" s="18" t="str">
        <f>VLOOKUP(D1969,Details!$C$1:$J$3719,6,FALSE)</f>
        <v>Rs1,53,001 ~ 1Lacs+</v>
      </c>
      <c r="T1969" s="18" t="str">
        <f>VLOOKUP(D1969,Details!$C$1:$J$3719,7,FALSE)</f>
        <v>Rs0 ~ </v>
      </c>
      <c r="U1969" s="18" t="str">
        <f>VLOOKUP(D1969,Details!$C$1:$J$3719,8,FALSE)</f>
        <v/>
      </c>
    </row>
    <row r="1970">
      <c r="A1970" s="5" t="s">
        <v>22</v>
      </c>
      <c r="B1970" s="5" t="s">
        <v>8637</v>
      </c>
      <c r="C1970" s="21" t="s">
        <v>253</v>
      </c>
      <c r="D1970" s="21" t="s">
        <v>8644</v>
      </c>
      <c r="E1970" s="21" t="s">
        <v>33</v>
      </c>
      <c r="F1970" s="22">
        <v>63.0</v>
      </c>
      <c r="G1970" s="21" t="s">
        <v>253</v>
      </c>
      <c r="H1970" s="13"/>
      <c r="I1970" s="21" t="s">
        <v>48</v>
      </c>
      <c r="J1970" s="27">
        <v>1134.0</v>
      </c>
      <c r="K1970" s="27">
        <v>0.0</v>
      </c>
      <c r="L1970" s="29">
        <v>1134.0</v>
      </c>
      <c r="M1970" s="27">
        <v>0.86</v>
      </c>
      <c r="N1970" s="14">
        <v>0.685055638</v>
      </c>
      <c r="O1970" s="14">
        <v>165534.0</v>
      </c>
      <c r="P1970" s="17" t="str">
        <f>VLOOKUP(D1970,Details!$C$1:$J$3719,3,FALSE)</f>
        <v>#N/A</v>
      </c>
      <c r="Q1970" s="18" t="str">
        <f>VLOOKUP(D1970,Details!$C$1:$J$3719,4,FALSE)</f>
        <v>#N/A</v>
      </c>
      <c r="R1970" s="17" t="str">
        <f>VLOOKUP(D1970,Details!$C$1:$J$3719,5,FALSE)</f>
        <v>#N/A</v>
      </c>
      <c r="S1970" s="18" t="str">
        <f>VLOOKUP(D1970,Details!$C$1:$J$3719,6,FALSE)</f>
        <v>#N/A</v>
      </c>
      <c r="T1970" s="18" t="str">
        <f>VLOOKUP(D1970,Details!$C$1:$J$3719,7,FALSE)</f>
        <v>#N/A</v>
      </c>
      <c r="U1970" s="18" t="str">
        <f>VLOOKUP(D1970,Details!$C$1:$J$3719,8,FALSE)</f>
        <v>#N/A</v>
      </c>
    </row>
    <row r="1971">
      <c r="A1971" s="5" t="s">
        <v>22</v>
      </c>
      <c r="B1971" s="5" t="s">
        <v>8637</v>
      </c>
      <c r="C1971" s="21" t="s">
        <v>253</v>
      </c>
      <c r="D1971" s="21" t="s">
        <v>8645</v>
      </c>
      <c r="E1971" s="21" t="s">
        <v>33</v>
      </c>
      <c r="F1971" s="22">
        <v>60.0</v>
      </c>
      <c r="G1971" s="21" t="s">
        <v>253</v>
      </c>
      <c r="H1971" s="13"/>
      <c r="I1971" s="21" t="s">
        <v>48</v>
      </c>
      <c r="J1971" s="27">
        <v>904.0</v>
      </c>
      <c r="K1971" s="27">
        <v>0.0</v>
      </c>
      <c r="L1971" s="29">
        <v>904.0</v>
      </c>
      <c r="M1971" s="27">
        <v>0.69</v>
      </c>
      <c r="N1971" s="14">
        <v>0.546111373</v>
      </c>
      <c r="O1971" s="14">
        <v>165534.0</v>
      </c>
      <c r="P1971" s="17" t="str">
        <f>VLOOKUP(D1971,Details!$C$1:$J$3719,3,FALSE)</f>
        <v>#N/A</v>
      </c>
      <c r="Q1971" s="18" t="str">
        <f>VLOOKUP(D1971,Details!$C$1:$J$3719,4,FALSE)</f>
        <v>#N/A</v>
      </c>
      <c r="R1971" s="17" t="str">
        <f>VLOOKUP(D1971,Details!$C$1:$J$3719,5,FALSE)</f>
        <v>#N/A</v>
      </c>
      <c r="S1971" s="18" t="str">
        <f>VLOOKUP(D1971,Details!$C$1:$J$3719,6,FALSE)</f>
        <v>#N/A</v>
      </c>
      <c r="T1971" s="18" t="str">
        <f>VLOOKUP(D1971,Details!$C$1:$J$3719,7,FALSE)</f>
        <v>#N/A</v>
      </c>
      <c r="U1971" s="18" t="str">
        <f>VLOOKUP(D1971,Details!$C$1:$J$3719,8,FALSE)</f>
        <v>#N/A</v>
      </c>
    </row>
    <row r="1972">
      <c r="A1972" s="5" t="s">
        <v>22</v>
      </c>
      <c r="B1972" s="5" t="s">
        <v>8637</v>
      </c>
      <c r="C1972" s="21" t="s">
        <v>253</v>
      </c>
      <c r="D1972" s="21" t="s">
        <v>8646</v>
      </c>
      <c r="E1972" s="21" t="s">
        <v>33</v>
      </c>
      <c r="F1972" s="22">
        <v>44.0</v>
      </c>
      <c r="G1972" s="21" t="s">
        <v>253</v>
      </c>
      <c r="H1972" s="13"/>
      <c r="I1972" s="21" t="s">
        <v>73</v>
      </c>
      <c r="J1972" s="27">
        <v>800.0</v>
      </c>
      <c r="K1972" s="27">
        <v>5.0</v>
      </c>
      <c r="L1972" s="29">
        <v>805.0</v>
      </c>
      <c r="M1972" s="27">
        <v>0.61</v>
      </c>
      <c r="N1972" s="14">
        <v>0.486304928</v>
      </c>
      <c r="O1972" s="14">
        <v>165534.0</v>
      </c>
      <c r="P1972" s="17" t="str">
        <f>VLOOKUP(D1972,Details!$C$1:$J$3719,3,FALSE)</f>
        <v>#N/A</v>
      </c>
      <c r="Q1972" s="18" t="str">
        <f>VLOOKUP(D1972,Details!$C$1:$J$3719,4,FALSE)</f>
        <v>#N/A</v>
      </c>
      <c r="R1972" s="17" t="str">
        <f>VLOOKUP(D1972,Details!$C$1:$J$3719,5,FALSE)</f>
        <v>#N/A</v>
      </c>
      <c r="S1972" s="18" t="str">
        <f>VLOOKUP(D1972,Details!$C$1:$J$3719,6,FALSE)</f>
        <v>#N/A</v>
      </c>
      <c r="T1972" s="18" t="str">
        <f>VLOOKUP(D1972,Details!$C$1:$J$3719,7,FALSE)</f>
        <v>#N/A</v>
      </c>
      <c r="U1972" s="18" t="str">
        <f>VLOOKUP(D1972,Details!$C$1:$J$3719,8,FALSE)</f>
        <v>#N/A</v>
      </c>
    </row>
    <row r="1973">
      <c r="A1973" s="5" t="s">
        <v>22</v>
      </c>
      <c r="B1973" s="5" t="s">
        <v>8637</v>
      </c>
      <c r="C1973" s="21" t="s">
        <v>253</v>
      </c>
      <c r="D1973" s="21" t="s">
        <v>8647</v>
      </c>
      <c r="E1973" s="21" t="s">
        <v>33</v>
      </c>
      <c r="F1973" s="22">
        <v>62.0</v>
      </c>
      <c r="G1973" s="21" t="s">
        <v>253</v>
      </c>
      <c r="H1973" s="13"/>
      <c r="I1973" s="21" t="s">
        <v>35</v>
      </c>
      <c r="J1973" s="27">
        <v>776.0</v>
      </c>
      <c r="K1973" s="27">
        <v>13.0</v>
      </c>
      <c r="L1973" s="29">
        <v>789.0</v>
      </c>
      <c r="M1973" s="27">
        <v>0.6</v>
      </c>
      <c r="N1973" s="14">
        <v>0.47663924</v>
      </c>
      <c r="O1973" s="14">
        <v>165534.0</v>
      </c>
      <c r="P1973" s="17">
        <f>VLOOKUP(D1973,Details!$C$1:$J$3719,3,FALSE)</f>
        <v>0</v>
      </c>
      <c r="Q1973" s="18" t="str">
        <f>VLOOKUP(D1973,Details!$C$1:$J$3719,4,FALSE)</f>
        <v>Graduate</v>
      </c>
      <c r="R1973" s="17">
        <f>VLOOKUP(D1973,Details!$C$1:$J$3719,5,FALSE)</f>
        <v>62</v>
      </c>
      <c r="S1973" s="18" t="str">
        <f>VLOOKUP(D1973,Details!$C$1:$J$3719,6,FALSE)</f>
        <v>Rs33,97,060 ~ 33Lacs+</v>
      </c>
      <c r="T1973" s="18" t="str">
        <f>VLOOKUP(D1973,Details!$C$1:$J$3719,7,FALSE)</f>
        <v>Rs3,50,000 ~ 3Lacs+</v>
      </c>
      <c r="U1973" s="18" t="str">
        <f>VLOOKUP(D1973,Details!$C$1:$J$3719,8,FALSE)</f>
        <v/>
      </c>
    </row>
    <row r="1974">
      <c r="A1974" s="5" t="s">
        <v>22</v>
      </c>
      <c r="B1974" s="5" t="s">
        <v>8637</v>
      </c>
      <c r="C1974" s="21" t="s">
        <v>253</v>
      </c>
      <c r="D1974" s="21" t="s">
        <v>8648</v>
      </c>
      <c r="E1974" s="21" t="s">
        <v>33</v>
      </c>
      <c r="F1974" s="22">
        <v>39.0</v>
      </c>
      <c r="G1974" s="21" t="s">
        <v>253</v>
      </c>
      <c r="H1974" s="13"/>
      <c r="I1974" s="21" t="s">
        <v>48</v>
      </c>
      <c r="J1974" s="28">
        <v>275.0</v>
      </c>
      <c r="K1974" s="28">
        <v>0.0</v>
      </c>
      <c r="L1974" s="36">
        <v>275.0</v>
      </c>
      <c r="M1974" s="28">
        <v>0.21</v>
      </c>
      <c r="N1974" s="14">
        <v>0.166129013</v>
      </c>
      <c r="O1974" s="14">
        <v>165534.0</v>
      </c>
      <c r="P1974" s="17">
        <f>VLOOKUP(D1974,Details!$C$1:$J$3719,3,FALSE)</f>
        <v>0</v>
      </c>
      <c r="Q1974" s="18" t="str">
        <f>VLOOKUP(D1974,Details!$C$1:$J$3719,4,FALSE)</f>
        <v>Graduate</v>
      </c>
      <c r="R1974" s="17">
        <f>VLOOKUP(D1974,Details!$C$1:$J$3719,5,FALSE)</f>
        <v>39</v>
      </c>
      <c r="S1974" s="18" t="str">
        <f>VLOOKUP(D1974,Details!$C$1:$J$3719,6,FALSE)</f>
        <v>Rs1,25,000 ~ 1Lacs+</v>
      </c>
      <c r="T1974" s="18" t="str">
        <f>VLOOKUP(D1974,Details!$C$1:$J$3719,7,FALSE)</f>
        <v>Rs0 ~ </v>
      </c>
      <c r="U1974" s="18" t="str">
        <f>VLOOKUP(D1974,Details!$C$1:$J$3719,8,FALSE)</f>
        <v/>
      </c>
    </row>
    <row r="1975">
      <c r="A1975" s="5" t="s">
        <v>22</v>
      </c>
      <c r="B1975" s="5" t="s">
        <v>8649</v>
      </c>
      <c r="C1975" s="21" t="s">
        <v>253</v>
      </c>
      <c r="D1975" s="5" t="s">
        <v>1583</v>
      </c>
      <c r="E1975" s="5" t="s">
        <v>346</v>
      </c>
      <c r="F1975" s="14">
        <v>45.0</v>
      </c>
      <c r="G1975" s="21" t="s">
        <v>253</v>
      </c>
      <c r="H1975" s="13"/>
      <c r="I1975" s="21" t="s">
        <v>40</v>
      </c>
      <c r="J1975" s="22">
        <v>44654.0</v>
      </c>
      <c r="K1975" s="22">
        <v>102.0</v>
      </c>
      <c r="L1975" s="14">
        <v>44756.0</v>
      </c>
      <c r="M1975" s="22">
        <v>33.26</v>
      </c>
      <c r="N1975" s="14">
        <v>26.14420319</v>
      </c>
      <c r="O1975" s="14">
        <v>171189.0</v>
      </c>
      <c r="P1975" s="17">
        <f>VLOOKUP(D1975,Details!$C$1:$J$3719,3,FALSE)</f>
        <v>0</v>
      </c>
      <c r="Q1975" s="18" t="str">
        <f>VLOOKUP(D1975,Details!$C$1:$J$3719,4,FALSE)</f>
        <v>8th Pass</v>
      </c>
      <c r="R1975" s="17">
        <f>VLOOKUP(D1975,Details!$C$1:$J$3719,5,FALSE)</f>
        <v>45</v>
      </c>
      <c r="S1975" s="18" t="str">
        <f>VLOOKUP(D1975,Details!$C$1:$J$3719,6,FALSE)</f>
        <v>Rs21,57,060 ~ 21Lacs+</v>
      </c>
      <c r="T1975" s="18" t="str">
        <f>VLOOKUP(D1975,Details!$C$1:$J$3719,7,FALSE)</f>
        <v>Rs0 ~ </v>
      </c>
      <c r="U1975" s="18" t="str">
        <f>VLOOKUP(D1975,Details!$C$1:$J$3719,8,FALSE)</f>
        <v>Y</v>
      </c>
    </row>
    <row r="1976">
      <c r="A1976" s="5" t="s">
        <v>22</v>
      </c>
      <c r="B1976" s="5" t="s">
        <v>8649</v>
      </c>
      <c r="C1976" s="21" t="s">
        <v>253</v>
      </c>
      <c r="D1976" s="21" t="s">
        <v>8650</v>
      </c>
      <c r="E1976" s="21" t="s">
        <v>33</v>
      </c>
      <c r="F1976" s="22">
        <v>60.0</v>
      </c>
      <c r="G1976" s="21" t="s">
        <v>253</v>
      </c>
      <c r="H1976" s="13"/>
      <c r="I1976" s="21" t="s">
        <v>28</v>
      </c>
      <c r="J1976" s="30">
        <v>41619.0</v>
      </c>
      <c r="K1976" s="37">
        <v>32.0</v>
      </c>
      <c r="L1976" s="30">
        <v>41651.0</v>
      </c>
      <c r="M1976" s="38">
        <v>30.96</v>
      </c>
      <c r="N1976" s="14">
        <v>24.33041843</v>
      </c>
      <c r="O1976" s="14">
        <v>171189.0</v>
      </c>
      <c r="P1976" s="17" t="str">
        <f>VLOOKUP(D1976,Details!$C$1:$J$3719,3,FALSE)</f>
        <v>#N/A</v>
      </c>
      <c r="Q1976" s="18" t="str">
        <f>VLOOKUP(D1976,Details!$C$1:$J$3719,4,FALSE)</f>
        <v>#N/A</v>
      </c>
      <c r="R1976" s="17" t="str">
        <f>VLOOKUP(D1976,Details!$C$1:$J$3719,5,FALSE)</f>
        <v>#N/A</v>
      </c>
      <c r="S1976" s="18" t="str">
        <f>VLOOKUP(D1976,Details!$C$1:$J$3719,6,FALSE)</f>
        <v>#N/A</v>
      </c>
      <c r="T1976" s="18" t="str">
        <f>VLOOKUP(D1976,Details!$C$1:$J$3719,7,FALSE)</f>
        <v>#N/A</v>
      </c>
      <c r="U1976" s="18" t="str">
        <f>VLOOKUP(D1976,Details!$C$1:$J$3719,8,FALSE)</f>
        <v>#N/A</v>
      </c>
    </row>
    <row r="1977">
      <c r="A1977" s="5" t="s">
        <v>22</v>
      </c>
      <c r="B1977" s="5" t="s">
        <v>8649</v>
      </c>
      <c r="C1977" s="21" t="s">
        <v>253</v>
      </c>
      <c r="D1977" s="21" t="s">
        <v>8651</v>
      </c>
      <c r="E1977" s="21" t="s">
        <v>33</v>
      </c>
      <c r="F1977" s="22">
        <v>38.0</v>
      </c>
      <c r="G1977" s="21" t="s">
        <v>253</v>
      </c>
      <c r="H1977" s="13"/>
      <c r="I1977" s="21" t="s">
        <v>52</v>
      </c>
      <c r="J1977" s="27">
        <v>41344.0</v>
      </c>
      <c r="K1977" s="39">
        <v>15.0</v>
      </c>
      <c r="L1977" s="27">
        <v>41359.0</v>
      </c>
      <c r="M1977" s="29">
        <v>30.74</v>
      </c>
      <c r="N1977" s="14">
        <v>24.15984672</v>
      </c>
      <c r="O1977" s="14">
        <v>171189.0</v>
      </c>
      <c r="P1977" s="17">
        <f>VLOOKUP(D1977,Details!$C$1:$J$3719,3,FALSE)</f>
        <v>0</v>
      </c>
      <c r="Q1977" s="18" t="str">
        <f>VLOOKUP(D1977,Details!$C$1:$J$3719,4,FALSE)</f>
        <v>Graduate</v>
      </c>
      <c r="R1977" s="17">
        <f>VLOOKUP(D1977,Details!$C$1:$J$3719,5,FALSE)</f>
        <v>38</v>
      </c>
      <c r="S1977" s="18" t="str">
        <f>VLOOKUP(D1977,Details!$C$1:$J$3719,6,FALSE)</f>
        <v>Rs9,14,000 ~ 9Lacs+</v>
      </c>
      <c r="T1977" s="18" t="str">
        <f>VLOOKUP(D1977,Details!$C$1:$J$3719,7,FALSE)</f>
        <v>Rs0 ~ </v>
      </c>
      <c r="U1977" s="18" t="str">
        <f>VLOOKUP(D1977,Details!$C$1:$J$3719,8,FALSE)</f>
        <v/>
      </c>
    </row>
    <row r="1978">
      <c r="A1978" s="5" t="s">
        <v>22</v>
      </c>
      <c r="B1978" s="5" t="s">
        <v>8649</v>
      </c>
      <c r="C1978" s="21" t="s">
        <v>253</v>
      </c>
      <c r="D1978" s="21" t="s">
        <v>8652</v>
      </c>
      <c r="E1978" s="21" t="s">
        <v>33</v>
      </c>
      <c r="F1978" s="22">
        <v>37.0</v>
      </c>
      <c r="G1978" s="21" t="s">
        <v>253</v>
      </c>
      <c r="H1978" s="13"/>
      <c r="I1978" s="21" t="s">
        <v>73</v>
      </c>
      <c r="J1978" s="27">
        <v>3137.0</v>
      </c>
      <c r="K1978" s="39">
        <v>3.0</v>
      </c>
      <c r="L1978" s="27">
        <v>3140.0</v>
      </c>
      <c r="M1978" s="29">
        <v>2.33</v>
      </c>
      <c r="N1978" s="14">
        <v>1.834230003</v>
      </c>
      <c r="O1978" s="14">
        <v>171189.0</v>
      </c>
      <c r="P1978" s="17">
        <f>VLOOKUP(D1978,Details!$C$1:$J$3719,3,FALSE)</f>
        <v>0</v>
      </c>
      <c r="Q1978" s="18" t="str">
        <f>VLOOKUP(D1978,Details!$C$1:$J$3719,4,FALSE)</f>
        <v>10th Pass</v>
      </c>
      <c r="R1978" s="17">
        <f>VLOOKUP(D1978,Details!$C$1:$J$3719,5,FALSE)</f>
        <v>37</v>
      </c>
      <c r="S1978" s="18" t="str">
        <f>VLOOKUP(D1978,Details!$C$1:$J$3719,6,FALSE)</f>
        <v>Rs1,74,000 ~ 1Lacs+</v>
      </c>
      <c r="T1978" s="18" t="str">
        <f>VLOOKUP(D1978,Details!$C$1:$J$3719,7,FALSE)</f>
        <v>Rs0 ~ </v>
      </c>
      <c r="U1978" s="18" t="str">
        <f>VLOOKUP(D1978,Details!$C$1:$J$3719,8,FALSE)</f>
        <v/>
      </c>
    </row>
    <row r="1979">
      <c r="A1979" s="5" t="s">
        <v>22</v>
      </c>
      <c r="B1979" s="5" t="s">
        <v>8649</v>
      </c>
      <c r="C1979" s="21" t="s">
        <v>253</v>
      </c>
      <c r="D1979" s="21" t="s">
        <v>8653</v>
      </c>
      <c r="E1979" s="21" t="s">
        <v>33</v>
      </c>
      <c r="F1979" s="22">
        <v>59.0</v>
      </c>
      <c r="G1979" s="21" t="s">
        <v>253</v>
      </c>
      <c r="H1979" s="13"/>
      <c r="I1979" s="21" t="s">
        <v>48</v>
      </c>
      <c r="J1979" s="27">
        <v>1627.0</v>
      </c>
      <c r="K1979" s="39">
        <v>1.0</v>
      </c>
      <c r="L1979" s="27">
        <v>1628.0</v>
      </c>
      <c r="M1979" s="29">
        <v>1.21</v>
      </c>
      <c r="N1979" s="14">
        <v>0.950995683</v>
      </c>
      <c r="O1979" s="14">
        <v>171189.0</v>
      </c>
      <c r="P1979" s="17">
        <f>VLOOKUP(D1979,Details!$C$1:$J$3719,3,FALSE)</f>
        <v>0</v>
      </c>
      <c r="Q1979" s="18" t="str">
        <f>VLOOKUP(D1979,Details!$C$1:$J$3719,4,FALSE)</f>
        <v>Post Graduate</v>
      </c>
      <c r="R1979" s="17">
        <f>VLOOKUP(D1979,Details!$C$1:$J$3719,5,FALSE)</f>
        <v>59</v>
      </c>
      <c r="S1979" s="18" t="str">
        <f>VLOOKUP(D1979,Details!$C$1:$J$3719,6,FALSE)</f>
        <v>Rs57,75,000 ~ 57Lacs+</v>
      </c>
      <c r="T1979" s="18" t="str">
        <f>VLOOKUP(D1979,Details!$C$1:$J$3719,7,FALSE)</f>
        <v>Rs15,15,430 ~ 15Lacs+</v>
      </c>
      <c r="U1979" s="18" t="str">
        <f>VLOOKUP(D1979,Details!$C$1:$J$3719,8,FALSE)</f>
        <v/>
      </c>
    </row>
    <row r="1980">
      <c r="A1980" s="5" t="s">
        <v>22</v>
      </c>
      <c r="B1980" s="5" t="s">
        <v>8649</v>
      </c>
      <c r="C1980" s="21" t="s">
        <v>253</v>
      </c>
      <c r="D1980" s="21" t="s">
        <v>8654</v>
      </c>
      <c r="E1980" s="21" t="s">
        <v>33</v>
      </c>
      <c r="F1980" s="22">
        <v>35.0</v>
      </c>
      <c r="G1980" s="21" t="s">
        <v>253</v>
      </c>
      <c r="H1980" s="13"/>
      <c r="I1980" s="21" t="s">
        <v>35</v>
      </c>
      <c r="J1980" s="27">
        <v>1052.0</v>
      </c>
      <c r="K1980" s="39">
        <v>7.0</v>
      </c>
      <c r="L1980" s="27">
        <v>1059.0</v>
      </c>
      <c r="M1980" s="29">
        <v>0.79</v>
      </c>
      <c r="N1980" s="14">
        <v>0.618614514</v>
      </c>
      <c r="O1980" s="14">
        <v>171189.0</v>
      </c>
      <c r="P1980" s="17">
        <f>VLOOKUP(D1980,Details!$C$1:$J$3719,3,FALSE)</f>
        <v>0</v>
      </c>
      <c r="Q1980" s="18" t="str">
        <f>VLOOKUP(D1980,Details!$C$1:$J$3719,4,FALSE)</f>
        <v>10th Pass</v>
      </c>
      <c r="R1980" s="17">
        <f>VLOOKUP(D1980,Details!$C$1:$J$3719,5,FALSE)</f>
        <v>35</v>
      </c>
      <c r="S1980" s="18" t="str">
        <f>VLOOKUP(D1980,Details!$C$1:$J$3719,6,FALSE)</f>
        <v>Rs30,000 ~ 30Thou+</v>
      </c>
      <c r="T1980" s="18" t="str">
        <f>VLOOKUP(D1980,Details!$C$1:$J$3719,7,FALSE)</f>
        <v>Rs45,000 ~ 45Thou+</v>
      </c>
      <c r="U1980" s="18" t="str">
        <f>VLOOKUP(D1980,Details!$C$1:$J$3719,8,FALSE)</f>
        <v/>
      </c>
    </row>
    <row r="1981">
      <c r="A1981" s="5" t="s">
        <v>22</v>
      </c>
      <c r="B1981" s="5" t="s">
        <v>8649</v>
      </c>
      <c r="C1981" s="21" t="s">
        <v>253</v>
      </c>
      <c r="D1981" s="21" t="s">
        <v>8655</v>
      </c>
      <c r="E1981" s="21" t="s">
        <v>33</v>
      </c>
      <c r="F1981" s="22">
        <v>56.0</v>
      </c>
      <c r="G1981" s="21" t="s">
        <v>253</v>
      </c>
      <c r="H1981" s="13"/>
      <c r="I1981" s="21" t="s">
        <v>48</v>
      </c>
      <c r="J1981" s="27">
        <v>482.0</v>
      </c>
      <c r="K1981" s="39">
        <v>0.0</v>
      </c>
      <c r="L1981" s="27">
        <v>482.0</v>
      </c>
      <c r="M1981" s="29">
        <v>0.36</v>
      </c>
      <c r="N1981" s="14">
        <v>0.281560147</v>
      </c>
      <c r="O1981" s="14">
        <v>171189.0</v>
      </c>
      <c r="P1981" s="17">
        <f>VLOOKUP(D1981,Details!$C$1:$J$3719,3,FALSE)</f>
        <v>0</v>
      </c>
      <c r="Q1981" s="18" t="str">
        <f>VLOOKUP(D1981,Details!$C$1:$J$3719,4,FALSE)</f>
        <v>Graduate</v>
      </c>
      <c r="R1981" s="17">
        <f>VLOOKUP(D1981,Details!$C$1:$J$3719,5,FALSE)</f>
        <v>56</v>
      </c>
      <c r="S1981" s="18" t="str">
        <f>VLOOKUP(D1981,Details!$C$1:$J$3719,6,FALSE)</f>
        <v>Rs20,10,000 ~ 20Lacs+</v>
      </c>
      <c r="T1981" s="18" t="str">
        <f>VLOOKUP(D1981,Details!$C$1:$J$3719,7,FALSE)</f>
        <v>Rs0 ~ </v>
      </c>
      <c r="U1981" s="18" t="str">
        <f>VLOOKUP(D1981,Details!$C$1:$J$3719,8,FALSE)</f>
        <v/>
      </c>
    </row>
    <row r="1982">
      <c r="A1982" s="5" t="s">
        <v>22</v>
      </c>
      <c r="B1982" s="5" t="s">
        <v>8649</v>
      </c>
      <c r="C1982" s="21" t="s">
        <v>253</v>
      </c>
      <c r="D1982" s="21" t="s">
        <v>8656</v>
      </c>
      <c r="E1982" s="21" t="s">
        <v>33</v>
      </c>
      <c r="F1982" s="22">
        <v>41.0</v>
      </c>
      <c r="G1982" s="21" t="s">
        <v>253</v>
      </c>
      <c r="H1982" s="13"/>
      <c r="I1982" s="21" t="s">
        <v>48</v>
      </c>
      <c r="J1982" s="27">
        <v>476.0</v>
      </c>
      <c r="K1982" s="39">
        <v>0.0</v>
      </c>
      <c r="L1982" s="27">
        <v>476.0</v>
      </c>
      <c r="M1982" s="29">
        <v>0.35</v>
      </c>
      <c r="N1982" s="14">
        <v>0.278055249</v>
      </c>
      <c r="O1982" s="14">
        <v>171189.0</v>
      </c>
      <c r="P1982" s="17" t="str">
        <f>VLOOKUP(D1982,Details!$C$1:$J$3719,3,FALSE)</f>
        <v>#N/A</v>
      </c>
      <c r="Q1982" s="18" t="str">
        <f>VLOOKUP(D1982,Details!$C$1:$J$3719,4,FALSE)</f>
        <v>#N/A</v>
      </c>
      <c r="R1982" s="17" t="str">
        <f>VLOOKUP(D1982,Details!$C$1:$J$3719,5,FALSE)</f>
        <v>#N/A</v>
      </c>
      <c r="S1982" s="18" t="str">
        <f>VLOOKUP(D1982,Details!$C$1:$J$3719,6,FALSE)</f>
        <v>#N/A</v>
      </c>
      <c r="T1982" s="18" t="str">
        <f>VLOOKUP(D1982,Details!$C$1:$J$3719,7,FALSE)</f>
        <v>#N/A</v>
      </c>
      <c r="U1982" s="18" t="str">
        <f>VLOOKUP(D1982,Details!$C$1:$J$3719,8,FALSE)</f>
        <v>#N/A</v>
      </c>
    </row>
    <row r="1983">
      <c r="A1983" s="5" t="s">
        <v>22</v>
      </c>
      <c r="B1983" s="5" t="s">
        <v>8657</v>
      </c>
      <c r="C1983" s="21" t="s">
        <v>24</v>
      </c>
      <c r="D1983" s="21" t="s">
        <v>8658</v>
      </c>
      <c r="E1983" s="21" t="s">
        <v>33</v>
      </c>
      <c r="F1983" s="22">
        <v>44.0</v>
      </c>
      <c r="G1983" s="21" t="s">
        <v>24</v>
      </c>
      <c r="H1983" s="13"/>
      <c r="I1983" s="21" t="s">
        <v>52</v>
      </c>
      <c r="J1983" s="27">
        <v>62376.0</v>
      </c>
      <c r="K1983" s="27">
        <v>77.0</v>
      </c>
      <c r="L1983" s="29">
        <v>62453.0</v>
      </c>
      <c r="M1983" s="27">
        <v>37.13</v>
      </c>
      <c r="N1983" s="14">
        <v>29.90227763</v>
      </c>
      <c r="O1983" s="14">
        <v>208857.0</v>
      </c>
      <c r="P1983" s="17">
        <f>VLOOKUP(D1983,Details!$C$1:$J$3719,3,FALSE)</f>
        <v>1</v>
      </c>
      <c r="Q1983" s="18" t="str">
        <f>VLOOKUP(D1983,Details!$C$1:$J$3719,4,FALSE)</f>
        <v>Graduate</v>
      </c>
      <c r="R1983" s="17">
        <f>VLOOKUP(D1983,Details!$C$1:$J$3719,5,FALSE)</f>
        <v>44</v>
      </c>
      <c r="S1983" s="18" t="str">
        <f>VLOOKUP(D1983,Details!$C$1:$J$3719,6,FALSE)</f>
        <v>Rs2,02,32,580 ~ 2Crore+</v>
      </c>
      <c r="T1983" s="18" t="str">
        <f>VLOOKUP(D1983,Details!$C$1:$J$3719,7,FALSE)</f>
        <v>Rs12,84,780 ~ 12Lacs+</v>
      </c>
      <c r="U1983" s="18" t="str">
        <f>VLOOKUP(D1983,Details!$C$1:$J$3719,8,FALSE)</f>
        <v>Y</v>
      </c>
    </row>
    <row r="1984">
      <c r="A1984" s="5" t="s">
        <v>22</v>
      </c>
      <c r="B1984" s="5" t="s">
        <v>8657</v>
      </c>
      <c r="C1984" s="21" t="s">
        <v>24</v>
      </c>
      <c r="D1984" s="21" t="s">
        <v>8659</v>
      </c>
      <c r="E1984" s="21" t="s">
        <v>33</v>
      </c>
      <c r="F1984" s="22">
        <v>32.0</v>
      </c>
      <c r="G1984" s="21" t="s">
        <v>24</v>
      </c>
      <c r="H1984" s="13"/>
      <c r="I1984" s="21" t="s">
        <v>40</v>
      </c>
      <c r="J1984" s="27">
        <v>59822.0</v>
      </c>
      <c r="K1984" s="27">
        <v>161.0</v>
      </c>
      <c r="L1984" s="29">
        <v>59983.0</v>
      </c>
      <c r="M1984" s="27">
        <v>35.66</v>
      </c>
      <c r="N1984" s="14">
        <v>28.71965029</v>
      </c>
      <c r="O1984" s="14">
        <v>208857.0</v>
      </c>
      <c r="P1984" s="17">
        <f>VLOOKUP(D1984,Details!$C$1:$J$3719,3,FALSE)</f>
        <v>0</v>
      </c>
      <c r="Q1984" s="18" t="str">
        <f>VLOOKUP(D1984,Details!$C$1:$J$3719,4,FALSE)</f>
        <v>Post Graduate</v>
      </c>
      <c r="R1984" s="17">
        <f>VLOOKUP(D1984,Details!$C$1:$J$3719,5,FALSE)</f>
        <v>32</v>
      </c>
      <c r="S1984" s="18" t="str">
        <f>VLOOKUP(D1984,Details!$C$1:$J$3719,6,FALSE)</f>
        <v>Rs55,83,870 ~ 55Lacs+</v>
      </c>
      <c r="T1984" s="18" t="str">
        <f>VLOOKUP(D1984,Details!$C$1:$J$3719,7,FALSE)</f>
        <v>Rs2,06,047 ~ 2Lacs+</v>
      </c>
      <c r="U1984" s="18" t="str">
        <f>VLOOKUP(D1984,Details!$C$1:$J$3719,8,FALSE)</f>
        <v/>
      </c>
    </row>
    <row r="1985">
      <c r="A1985" s="5" t="s">
        <v>22</v>
      </c>
      <c r="B1985" s="5" t="s">
        <v>8657</v>
      </c>
      <c r="C1985" s="21" t="s">
        <v>24</v>
      </c>
      <c r="D1985" s="21" t="s">
        <v>8660</v>
      </c>
      <c r="E1985" s="21" t="s">
        <v>33</v>
      </c>
      <c r="F1985" s="22">
        <v>52.0</v>
      </c>
      <c r="G1985" s="21" t="s">
        <v>24</v>
      </c>
      <c r="H1985" s="13"/>
      <c r="I1985" s="21" t="s">
        <v>28</v>
      </c>
      <c r="J1985" s="27">
        <v>37192.0</v>
      </c>
      <c r="K1985" s="27">
        <v>58.0</v>
      </c>
      <c r="L1985" s="29">
        <v>37250.0</v>
      </c>
      <c r="M1985" s="27">
        <v>22.15</v>
      </c>
      <c r="N1985" s="14">
        <v>17.83516952</v>
      </c>
      <c r="O1985" s="14">
        <v>208857.0</v>
      </c>
      <c r="P1985" s="17">
        <f>VLOOKUP(D1985,Details!$C$1:$J$3719,3,FALSE)</f>
        <v>0</v>
      </c>
      <c r="Q1985" s="18" t="str">
        <f>VLOOKUP(D1985,Details!$C$1:$J$3719,4,FALSE)</f>
        <v>Graduate</v>
      </c>
      <c r="R1985" s="17">
        <f>VLOOKUP(D1985,Details!$C$1:$J$3719,5,FALSE)</f>
        <v>52</v>
      </c>
      <c r="S1985" s="18" t="str">
        <f>VLOOKUP(D1985,Details!$C$1:$J$3719,6,FALSE)</f>
        <v>Rs57,45,737 ~ 57Lacs+</v>
      </c>
      <c r="T1985" s="18" t="str">
        <f>VLOOKUP(D1985,Details!$C$1:$J$3719,7,FALSE)</f>
        <v>Rs23,84,365 ~ 23Lacs+</v>
      </c>
      <c r="U1985" s="18" t="str">
        <f>VLOOKUP(D1985,Details!$C$1:$J$3719,8,FALSE)</f>
        <v/>
      </c>
    </row>
    <row r="1986">
      <c r="A1986" s="5" t="s">
        <v>22</v>
      </c>
      <c r="B1986" s="5" t="s">
        <v>8657</v>
      </c>
      <c r="C1986" s="21" t="s">
        <v>24</v>
      </c>
      <c r="D1986" s="21" t="s">
        <v>8661</v>
      </c>
      <c r="E1986" s="21" t="s">
        <v>33</v>
      </c>
      <c r="F1986" s="22">
        <v>58.0</v>
      </c>
      <c r="G1986" s="21" t="s">
        <v>24</v>
      </c>
      <c r="H1986" s="13"/>
      <c r="I1986" s="21" t="s">
        <v>639</v>
      </c>
      <c r="J1986" s="27">
        <v>1924.0</v>
      </c>
      <c r="K1986" s="27">
        <v>0.0</v>
      </c>
      <c r="L1986" s="29">
        <v>1924.0</v>
      </c>
      <c r="M1986" s="27">
        <v>1.14</v>
      </c>
      <c r="N1986" s="14">
        <v>0.92120446</v>
      </c>
      <c r="O1986" s="14">
        <v>208857.0</v>
      </c>
      <c r="P1986" s="17">
        <f>VLOOKUP(D1986,Details!$C$1:$J$3719,3,FALSE)</f>
        <v>0</v>
      </c>
      <c r="Q1986" s="18" t="str">
        <f>VLOOKUP(D1986,Details!$C$1:$J$3719,4,FALSE)</f>
        <v>12th Pass</v>
      </c>
      <c r="R1986" s="17">
        <f>VLOOKUP(D1986,Details!$C$1:$J$3719,5,FALSE)</f>
        <v>59</v>
      </c>
      <c r="S1986" s="18" t="str">
        <f>VLOOKUP(D1986,Details!$C$1:$J$3719,6,FALSE)</f>
        <v>Rs1,47,478 ~ 1Lacs+</v>
      </c>
      <c r="T1986" s="18" t="str">
        <f>VLOOKUP(D1986,Details!$C$1:$J$3719,7,FALSE)</f>
        <v>Rs2,00,000 ~ 2Lacs+</v>
      </c>
      <c r="U1986" s="18" t="str">
        <f>VLOOKUP(D1986,Details!$C$1:$J$3719,8,FALSE)</f>
        <v/>
      </c>
    </row>
    <row r="1987">
      <c r="A1987" s="5" t="s">
        <v>22</v>
      </c>
      <c r="B1987" s="5" t="s">
        <v>8657</v>
      </c>
      <c r="C1987" s="21" t="s">
        <v>24</v>
      </c>
      <c r="D1987" s="21" t="s">
        <v>8662</v>
      </c>
      <c r="E1987" s="21" t="s">
        <v>33</v>
      </c>
      <c r="F1987" s="22">
        <v>47.0</v>
      </c>
      <c r="G1987" s="21" t="s">
        <v>24</v>
      </c>
      <c r="H1987" s="13"/>
      <c r="I1987" s="21" t="s">
        <v>44</v>
      </c>
      <c r="J1987" s="27">
        <v>1675.0</v>
      </c>
      <c r="K1987" s="27">
        <v>17.0</v>
      </c>
      <c r="L1987" s="29">
        <v>1692.0</v>
      </c>
      <c r="M1987" s="27">
        <v>1.01</v>
      </c>
      <c r="N1987" s="14">
        <v>0.810123673</v>
      </c>
      <c r="O1987" s="14">
        <v>208857.0</v>
      </c>
      <c r="P1987" s="17">
        <f>VLOOKUP(D1987,Details!$C$1:$J$3719,3,FALSE)</f>
        <v>0</v>
      </c>
      <c r="Q1987" s="18" t="str">
        <f>VLOOKUP(D1987,Details!$C$1:$J$3719,4,FALSE)</f>
        <v>10th Pass</v>
      </c>
      <c r="R1987" s="17">
        <f>VLOOKUP(D1987,Details!$C$1:$J$3719,5,FALSE)</f>
        <v>47</v>
      </c>
      <c r="S1987" s="18" t="str">
        <f>VLOOKUP(D1987,Details!$C$1:$J$3719,6,FALSE)</f>
        <v>Rs19,20,000 ~ 19Lacs+</v>
      </c>
      <c r="T1987" s="18" t="str">
        <f>VLOOKUP(D1987,Details!$C$1:$J$3719,7,FALSE)</f>
        <v>Rs0 ~ </v>
      </c>
      <c r="U1987" s="18" t="str">
        <f>VLOOKUP(D1987,Details!$C$1:$J$3719,8,FALSE)</f>
        <v/>
      </c>
    </row>
    <row r="1988">
      <c r="A1988" s="5" t="s">
        <v>22</v>
      </c>
      <c r="B1988" s="5" t="s">
        <v>8657</v>
      </c>
      <c r="C1988" s="21" t="s">
        <v>24</v>
      </c>
      <c r="D1988" s="21" t="s">
        <v>8663</v>
      </c>
      <c r="E1988" s="21" t="s">
        <v>346</v>
      </c>
      <c r="F1988" s="22">
        <v>68.0</v>
      </c>
      <c r="G1988" s="21" t="s">
        <v>253</v>
      </c>
      <c r="H1988" s="13"/>
      <c r="I1988" s="21" t="s">
        <v>35</v>
      </c>
      <c r="J1988" s="27">
        <v>1255.0</v>
      </c>
      <c r="K1988" s="27">
        <v>4.0</v>
      </c>
      <c r="L1988" s="29">
        <v>1259.0</v>
      </c>
      <c r="M1988" s="27">
        <v>0.75</v>
      </c>
      <c r="N1988" s="14">
        <v>0.60280479</v>
      </c>
      <c r="O1988" s="14">
        <v>208857.0</v>
      </c>
      <c r="P1988" s="17">
        <f>VLOOKUP(D1988,Details!$C$1:$J$3719,3,FALSE)</f>
        <v>0</v>
      </c>
      <c r="Q1988" s="18" t="str">
        <f>VLOOKUP(D1988,Details!$C$1:$J$3719,4,FALSE)</f>
        <v>Post Graduate</v>
      </c>
      <c r="R1988" s="17">
        <f>VLOOKUP(D1988,Details!$C$1:$J$3719,5,FALSE)</f>
        <v>68</v>
      </c>
      <c r="S1988" s="18" t="str">
        <f>VLOOKUP(D1988,Details!$C$1:$J$3719,6,FALSE)</f>
        <v>Rs2,15,000 ~ 2Lacs+</v>
      </c>
      <c r="T1988" s="18" t="str">
        <f>VLOOKUP(D1988,Details!$C$1:$J$3719,7,FALSE)</f>
        <v>Rs0 ~ </v>
      </c>
      <c r="U1988" s="18" t="str">
        <f>VLOOKUP(D1988,Details!$C$1:$J$3719,8,FALSE)</f>
        <v/>
      </c>
    </row>
    <row r="1989">
      <c r="A1989" s="5" t="s">
        <v>22</v>
      </c>
      <c r="B1989" s="5" t="s">
        <v>8657</v>
      </c>
      <c r="C1989" s="21" t="s">
        <v>24</v>
      </c>
      <c r="D1989" s="21" t="s">
        <v>8664</v>
      </c>
      <c r="E1989" s="21" t="s">
        <v>33</v>
      </c>
      <c r="F1989" s="22">
        <v>37.0</v>
      </c>
      <c r="G1989" s="21" t="s">
        <v>24</v>
      </c>
      <c r="H1989" s="13"/>
      <c r="I1989" s="21" t="s">
        <v>73</v>
      </c>
      <c r="J1989" s="27">
        <v>1160.0</v>
      </c>
      <c r="K1989" s="27">
        <v>1.0</v>
      </c>
      <c r="L1989" s="29">
        <v>1161.0</v>
      </c>
      <c r="M1989" s="27">
        <v>0.69</v>
      </c>
      <c r="N1989" s="14">
        <v>0.555882733</v>
      </c>
      <c r="O1989" s="14">
        <v>208857.0</v>
      </c>
      <c r="P1989" s="17" t="str">
        <f>VLOOKUP(D1989,Details!$C$1:$J$3719,3,FALSE)</f>
        <v>#N/A</v>
      </c>
      <c r="Q1989" s="18" t="str">
        <f>VLOOKUP(D1989,Details!$C$1:$J$3719,4,FALSE)</f>
        <v>#N/A</v>
      </c>
      <c r="R1989" s="17" t="str">
        <f>VLOOKUP(D1989,Details!$C$1:$J$3719,5,FALSE)</f>
        <v>#N/A</v>
      </c>
      <c r="S1989" s="18" t="str">
        <f>VLOOKUP(D1989,Details!$C$1:$J$3719,6,FALSE)</f>
        <v>#N/A</v>
      </c>
      <c r="T1989" s="18" t="str">
        <f>VLOOKUP(D1989,Details!$C$1:$J$3719,7,FALSE)</f>
        <v>#N/A</v>
      </c>
      <c r="U1989" s="18" t="str">
        <f>VLOOKUP(D1989,Details!$C$1:$J$3719,8,FALSE)</f>
        <v>#N/A</v>
      </c>
    </row>
    <row r="1990">
      <c r="A1990" s="5" t="s">
        <v>22</v>
      </c>
      <c r="B1990" s="5" t="s">
        <v>8657</v>
      </c>
      <c r="C1990" s="21" t="s">
        <v>24</v>
      </c>
      <c r="D1990" s="21" t="s">
        <v>8665</v>
      </c>
      <c r="E1990" s="21" t="s">
        <v>33</v>
      </c>
      <c r="F1990" s="22">
        <v>33.0</v>
      </c>
      <c r="G1990" s="21" t="s">
        <v>24</v>
      </c>
      <c r="H1990" s="13"/>
      <c r="I1990" s="21" t="s">
        <v>57</v>
      </c>
      <c r="J1990" s="27">
        <v>778.0</v>
      </c>
      <c r="K1990" s="27">
        <v>0.0</v>
      </c>
      <c r="L1990" s="29">
        <v>778.0</v>
      </c>
      <c r="M1990" s="27">
        <v>0.46</v>
      </c>
      <c r="N1990" s="14">
        <v>0.372503675</v>
      </c>
      <c r="O1990" s="14">
        <v>208857.0</v>
      </c>
      <c r="P1990" s="17" t="str">
        <f>VLOOKUP(D1990,Details!$C$1:$J$3719,3,FALSE)</f>
        <v>#N/A</v>
      </c>
      <c r="Q1990" s="18" t="str">
        <f>VLOOKUP(D1990,Details!$C$1:$J$3719,4,FALSE)</f>
        <v>#N/A</v>
      </c>
      <c r="R1990" s="17" t="str">
        <f>VLOOKUP(D1990,Details!$C$1:$J$3719,5,FALSE)</f>
        <v>#N/A</v>
      </c>
      <c r="S1990" s="18" t="str">
        <f>VLOOKUP(D1990,Details!$C$1:$J$3719,6,FALSE)</f>
        <v>#N/A</v>
      </c>
      <c r="T1990" s="18" t="str">
        <f>VLOOKUP(D1990,Details!$C$1:$J$3719,7,FALSE)</f>
        <v>#N/A</v>
      </c>
      <c r="U1990" s="18" t="str">
        <f>VLOOKUP(D1990,Details!$C$1:$J$3719,8,FALSE)</f>
        <v>#N/A</v>
      </c>
    </row>
    <row r="1991">
      <c r="A1991" s="5" t="s">
        <v>22</v>
      </c>
      <c r="B1991" s="5" t="s">
        <v>8657</v>
      </c>
      <c r="C1991" s="21" t="s">
        <v>24</v>
      </c>
      <c r="D1991" s="21" t="s">
        <v>8666</v>
      </c>
      <c r="E1991" s="21" t="s">
        <v>33</v>
      </c>
      <c r="F1991" s="22">
        <v>41.0</v>
      </c>
      <c r="G1991" s="21" t="s">
        <v>24</v>
      </c>
      <c r="H1991" s="13"/>
      <c r="I1991" s="21" t="s">
        <v>48</v>
      </c>
      <c r="J1991" s="27">
        <v>778.0</v>
      </c>
      <c r="K1991" s="27">
        <v>0.0</v>
      </c>
      <c r="L1991" s="29">
        <v>778.0</v>
      </c>
      <c r="M1991" s="27">
        <v>0.46</v>
      </c>
      <c r="N1991" s="14">
        <v>0.372503675</v>
      </c>
      <c r="O1991" s="14">
        <v>208857.0</v>
      </c>
      <c r="P1991" s="17">
        <f>VLOOKUP(D1991,Details!$C$1:$J$3719,3,FALSE)</f>
        <v>0</v>
      </c>
      <c r="Q1991" s="18" t="str">
        <f>VLOOKUP(D1991,Details!$C$1:$J$3719,4,FALSE)</f>
        <v>Graduate</v>
      </c>
      <c r="R1991" s="17">
        <f>VLOOKUP(D1991,Details!$C$1:$J$3719,5,FALSE)</f>
        <v>41</v>
      </c>
      <c r="S1991" s="18" t="str">
        <f>VLOOKUP(D1991,Details!$C$1:$J$3719,6,FALSE)</f>
        <v>Nil</v>
      </c>
      <c r="T1991" s="18" t="str">
        <f>VLOOKUP(D1991,Details!$C$1:$J$3719,7,FALSE)</f>
        <v>Rs15,000 ~ 15Thou+</v>
      </c>
      <c r="U1991" s="18" t="str">
        <f>VLOOKUP(D1991,Details!$C$1:$J$3719,8,FALSE)</f>
        <v/>
      </c>
    </row>
    <row r="1992">
      <c r="A1992" s="5" t="s">
        <v>22</v>
      </c>
      <c r="B1992" s="5" t="s">
        <v>8657</v>
      </c>
      <c r="C1992" s="21" t="s">
        <v>24</v>
      </c>
      <c r="D1992" s="21" t="s">
        <v>8667</v>
      </c>
      <c r="E1992" s="21" t="s">
        <v>33</v>
      </c>
      <c r="F1992" s="22">
        <v>43.0</v>
      </c>
      <c r="G1992" s="21" t="s">
        <v>253</v>
      </c>
      <c r="H1992" s="13"/>
      <c r="I1992" s="21" t="s">
        <v>48</v>
      </c>
      <c r="J1992" s="27">
        <v>593.0</v>
      </c>
      <c r="K1992" s="27">
        <v>0.0</v>
      </c>
      <c r="L1992" s="29">
        <v>593.0</v>
      </c>
      <c r="M1992" s="27">
        <v>0.35</v>
      </c>
      <c r="N1992" s="14">
        <v>0.283926323</v>
      </c>
      <c r="O1992" s="14">
        <v>208857.0</v>
      </c>
      <c r="P1992" s="17" t="str">
        <f>VLOOKUP(D1992,Details!$C$1:$J$3719,3,FALSE)</f>
        <v>#N/A</v>
      </c>
      <c r="Q1992" s="18" t="str">
        <f>VLOOKUP(D1992,Details!$C$1:$J$3719,4,FALSE)</f>
        <v>#N/A</v>
      </c>
      <c r="R1992" s="17" t="str">
        <f>VLOOKUP(D1992,Details!$C$1:$J$3719,5,FALSE)</f>
        <v>#N/A</v>
      </c>
      <c r="S1992" s="18" t="str">
        <f>VLOOKUP(D1992,Details!$C$1:$J$3719,6,FALSE)</f>
        <v>#N/A</v>
      </c>
      <c r="T1992" s="18" t="str">
        <f>VLOOKUP(D1992,Details!$C$1:$J$3719,7,FALSE)</f>
        <v>#N/A</v>
      </c>
      <c r="U1992" s="18" t="str">
        <f>VLOOKUP(D1992,Details!$C$1:$J$3719,8,FALSE)</f>
        <v>#N/A</v>
      </c>
    </row>
    <row r="1993">
      <c r="A1993" s="5" t="s">
        <v>22</v>
      </c>
      <c r="B1993" s="5" t="s">
        <v>8657</v>
      </c>
      <c r="C1993" s="21" t="s">
        <v>24</v>
      </c>
      <c r="D1993" s="21" t="s">
        <v>8668</v>
      </c>
      <c r="E1993" s="21" t="s">
        <v>33</v>
      </c>
      <c r="F1993" s="22">
        <v>39.0</v>
      </c>
      <c r="G1993" s="21" t="s">
        <v>24</v>
      </c>
      <c r="H1993" s="13"/>
      <c r="I1993" s="21" t="s">
        <v>48</v>
      </c>
      <c r="J1993" s="28">
        <v>325.0</v>
      </c>
      <c r="K1993" s="28">
        <v>0.0</v>
      </c>
      <c r="L1993" s="36">
        <v>325.0</v>
      </c>
      <c r="M1993" s="28">
        <v>0.19</v>
      </c>
      <c r="N1993" s="14">
        <v>0.155608862</v>
      </c>
      <c r="O1993" s="14">
        <v>208857.0</v>
      </c>
      <c r="P1993" s="17" t="str">
        <f>VLOOKUP(D1993,Details!$C$1:$J$3719,3,FALSE)</f>
        <v>#N/A</v>
      </c>
      <c r="Q1993" s="18" t="str">
        <f>VLOOKUP(D1993,Details!$C$1:$J$3719,4,FALSE)</f>
        <v>#N/A</v>
      </c>
      <c r="R1993" s="17" t="str">
        <f>VLOOKUP(D1993,Details!$C$1:$J$3719,5,FALSE)</f>
        <v>#N/A</v>
      </c>
      <c r="S1993" s="18" t="str">
        <f>VLOOKUP(D1993,Details!$C$1:$J$3719,6,FALSE)</f>
        <v>#N/A</v>
      </c>
      <c r="T1993" s="18" t="str">
        <f>VLOOKUP(D1993,Details!$C$1:$J$3719,7,FALSE)</f>
        <v>#N/A</v>
      </c>
      <c r="U1993" s="18" t="str">
        <f>VLOOKUP(D1993,Details!$C$1:$J$3719,8,FALSE)</f>
        <v>#N/A</v>
      </c>
    </row>
    <row r="1994">
      <c r="A1994" s="5" t="s">
        <v>22</v>
      </c>
      <c r="B1994" s="5" t="s">
        <v>8669</v>
      </c>
      <c r="C1994" s="21" t="s">
        <v>24</v>
      </c>
      <c r="D1994" s="21" t="s">
        <v>8670</v>
      </c>
      <c r="E1994" s="21" t="s">
        <v>33</v>
      </c>
      <c r="F1994" s="22">
        <v>54.0</v>
      </c>
      <c r="G1994" s="21" t="s">
        <v>24</v>
      </c>
      <c r="H1994" s="13"/>
      <c r="I1994" s="21" t="s">
        <v>28</v>
      </c>
      <c r="J1994" s="27">
        <v>67978.0</v>
      </c>
      <c r="K1994" s="27">
        <v>126.0</v>
      </c>
      <c r="L1994" s="29">
        <v>68104.0</v>
      </c>
      <c r="M1994" s="27">
        <v>43.57</v>
      </c>
      <c r="N1994" s="14">
        <v>36.04473307</v>
      </c>
      <c r="O1994" s="14">
        <v>188943.0</v>
      </c>
      <c r="P1994" s="17" t="str">
        <f>VLOOKUP(D1994,Details!$C$1:$J$3719,3,FALSE)</f>
        <v>#N/A</v>
      </c>
      <c r="Q1994" s="18" t="str">
        <f>VLOOKUP(D1994,Details!$C$1:$J$3719,4,FALSE)</f>
        <v>#N/A</v>
      </c>
      <c r="R1994" s="17" t="str">
        <f>VLOOKUP(D1994,Details!$C$1:$J$3719,5,FALSE)</f>
        <v>#N/A</v>
      </c>
      <c r="S1994" s="18" t="str">
        <f>VLOOKUP(D1994,Details!$C$1:$J$3719,6,FALSE)</f>
        <v>#N/A</v>
      </c>
      <c r="T1994" s="18" t="str">
        <f>VLOOKUP(D1994,Details!$C$1:$J$3719,7,FALSE)</f>
        <v>#N/A</v>
      </c>
      <c r="U1994" s="18" t="str">
        <f>VLOOKUP(D1994,Details!$C$1:$J$3719,8,FALSE)</f>
        <v>#N/A</v>
      </c>
    </row>
    <row r="1995">
      <c r="A1995" s="5" t="s">
        <v>22</v>
      </c>
      <c r="B1995" s="5" t="s">
        <v>8669</v>
      </c>
      <c r="C1995" s="21" t="s">
        <v>24</v>
      </c>
      <c r="D1995" s="21" t="s">
        <v>8671</v>
      </c>
      <c r="E1995" s="21" t="s">
        <v>33</v>
      </c>
      <c r="F1995" s="22">
        <v>69.0</v>
      </c>
      <c r="G1995" s="21" t="s">
        <v>24</v>
      </c>
      <c r="H1995" s="13"/>
      <c r="I1995" s="21" t="s">
        <v>52</v>
      </c>
      <c r="J1995" s="27">
        <v>50561.0</v>
      </c>
      <c r="K1995" s="27">
        <v>103.0</v>
      </c>
      <c r="L1995" s="29">
        <v>50664.0</v>
      </c>
      <c r="M1995" s="27">
        <v>32.41</v>
      </c>
      <c r="N1995" s="14">
        <v>26.8144361</v>
      </c>
      <c r="O1995" s="14">
        <v>188943.0</v>
      </c>
      <c r="P1995" s="17" t="str">
        <f>VLOOKUP(D1995,Details!$C$1:$J$3719,3,FALSE)</f>
        <v>#N/A</v>
      </c>
      <c r="Q1995" s="18" t="str">
        <f>VLOOKUP(D1995,Details!$C$1:$J$3719,4,FALSE)</f>
        <v>#N/A</v>
      </c>
      <c r="R1995" s="17" t="str">
        <f>VLOOKUP(D1995,Details!$C$1:$J$3719,5,FALSE)</f>
        <v>#N/A</v>
      </c>
      <c r="S1995" s="18" t="str">
        <f>VLOOKUP(D1995,Details!$C$1:$J$3719,6,FALSE)</f>
        <v>#N/A</v>
      </c>
      <c r="T1995" s="18" t="str">
        <f>VLOOKUP(D1995,Details!$C$1:$J$3719,7,FALSE)</f>
        <v>#N/A</v>
      </c>
      <c r="U1995" s="18" t="str">
        <f>VLOOKUP(D1995,Details!$C$1:$J$3719,8,FALSE)</f>
        <v>#N/A</v>
      </c>
    </row>
    <row r="1996">
      <c r="A1996" s="5" t="s">
        <v>22</v>
      </c>
      <c r="B1996" s="5" t="s">
        <v>8669</v>
      </c>
      <c r="C1996" s="21" t="s">
        <v>24</v>
      </c>
      <c r="D1996" s="21" t="s">
        <v>8672</v>
      </c>
      <c r="E1996" s="21" t="s">
        <v>33</v>
      </c>
      <c r="F1996" s="22">
        <v>57.0</v>
      </c>
      <c r="G1996" s="21" t="s">
        <v>24</v>
      </c>
      <c r="H1996" s="13"/>
      <c r="I1996" s="21" t="s">
        <v>40</v>
      </c>
      <c r="J1996" s="27">
        <v>26393.0</v>
      </c>
      <c r="K1996" s="27">
        <v>178.0</v>
      </c>
      <c r="L1996" s="29">
        <v>26571.0</v>
      </c>
      <c r="M1996" s="27">
        <v>17.0</v>
      </c>
      <c r="N1996" s="14">
        <v>14.06297137</v>
      </c>
      <c r="O1996" s="14">
        <v>188943.0</v>
      </c>
      <c r="P1996" s="17">
        <f>VLOOKUP(D1996,Details!$C$1:$J$3719,3,FALSE)</f>
        <v>0</v>
      </c>
      <c r="Q1996" s="18" t="str">
        <f>VLOOKUP(D1996,Details!$C$1:$J$3719,4,FALSE)</f>
        <v>Post Graduate</v>
      </c>
      <c r="R1996" s="17">
        <f>VLOOKUP(D1996,Details!$C$1:$J$3719,5,FALSE)</f>
        <v>57</v>
      </c>
      <c r="S1996" s="18" t="str">
        <f>VLOOKUP(D1996,Details!$C$1:$J$3719,6,FALSE)</f>
        <v>Rs1,43,10,000 ~ 1Crore+</v>
      </c>
      <c r="T1996" s="18" t="str">
        <f>VLOOKUP(D1996,Details!$C$1:$J$3719,7,FALSE)</f>
        <v>Rs7,29,939 ~ 7Lacs+</v>
      </c>
      <c r="U1996" s="18" t="str">
        <f>VLOOKUP(D1996,Details!$C$1:$J$3719,8,FALSE)</f>
        <v/>
      </c>
    </row>
    <row r="1997">
      <c r="A1997" s="5" t="s">
        <v>22</v>
      </c>
      <c r="B1997" s="5" t="s">
        <v>8669</v>
      </c>
      <c r="C1997" s="21" t="s">
        <v>24</v>
      </c>
      <c r="D1997" s="21" t="s">
        <v>8673</v>
      </c>
      <c r="E1997" s="21" t="s">
        <v>33</v>
      </c>
      <c r="F1997" s="22">
        <v>37.0</v>
      </c>
      <c r="G1997" s="21" t="s">
        <v>24</v>
      </c>
      <c r="H1997" s="13"/>
      <c r="I1997" s="21" t="s">
        <v>48</v>
      </c>
      <c r="J1997" s="27">
        <v>2350.0</v>
      </c>
      <c r="K1997" s="27">
        <v>0.0</v>
      </c>
      <c r="L1997" s="29">
        <v>2350.0</v>
      </c>
      <c r="M1997" s="27">
        <v>1.5</v>
      </c>
      <c r="N1997" s="14">
        <v>1.243761346</v>
      </c>
      <c r="O1997" s="14">
        <v>188943.0</v>
      </c>
      <c r="P1997" s="17" t="str">
        <f>VLOOKUP(D1997,Details!$C$1:$J$3719,3,FALSE)</f>
        <v>#N/A</v>
      </c>
      <c r="Q1997" s="18" t="str">
        <f>VLOOKUP(D1997,Details!$C$1:$J$3719,4,FALSE)</f>
        <v>#N/A</v>
      </c>
      <c r="R1997" s="17" t="str">
        <f>VLOOKUP(D1997,Details!$C$1:$J$3719,5,FALSE)</f>
        <v>#N/A</v>
      </c>
      <c r="S1997" s="18" t="str">
        <f>VLOOKUP(D1997,Details!$C$1:$J$3719,6,FALSE)</f>
        <v>#N/A</v>
      </c>
      <c r="T1997" s="18" t="str">
        <f>VLOOKUP(D1997,Details!$C$1:$J$3719,7,FALSE)</f>
        <v>#N/A</v>
      </c>
      <c r="U1997" s="18" t="str">
        <f>VLOOKUP(D1997,Details!$C$1:$J$3719,8,FALSE)</f>
        <v>#N/A</v>
      </c>
    </row>
    <row r="1998">
      <c r="A1998" s="5" t="s">
        <v>22</v>
      </c>
      <c r="B1998" s="5" t="s">
        <v>8669</v>
      </c>
      <c r="C1998" s="21" t="s">
        <v>24</v>
      </c>
      <c r="D1998" s="21" t="s">
        <v>8674</v>
      </c>
      <c r="E1998" s="21" t="s">
        <v>33</v>
      </c>
      <c r="F1998" s="22">
        <v>40.0</v>
      </c>
      <c r="G1998" s="21" t="s">
        <v>24</v>
      </c>
      <c r="H1998" s="13"/>
      <c r="I1998" s="21" t="s">
        <v>44</v>
      </c>
      <c r="J1998" s="27">
        <v>1582.0</v>
      </c>
      <c r="K1998" s="27">
        <v>21.0</v>
      </c>
      <c r="L1998" s="29">
        <v>1603.0</v>
      </c>
      <c r="M1998" s="27">
        <v>1.03</v>
      </c>
      <c r="N1998" s="14">
        <v>0.848404016</v>
      </c>
      <c r="O1998" s="14">
        <v>188943.0</v>
      </c>
      <c r="P1998" s="17" t="str">
        <f>VLOOKUP(D1998,Details!$C$1:$J$3719,3,FALSE)</f>
        <v>#N/A</v>
      </c>
      <c r="Q1998" s="18" t="str">
        <f>VLOOKUP(D1998,Details!$C$1:$J$3719,4,FALSE)</f>
        <v>#N/A</v>
      </c>
      <c r="R1998" s="17" t="str">
        <f>VLOOKUP(D1998,Details!$C$1:$J$3719,5,FALSE)</f>
        <v>#N/A</v>
      </c>
      <c r="S1998" s="18" t="str">
        <f>VLOOKUP(D1998,Details!$C$1:$J$3719,6,FALSE)</f>
        <v>#N/A</v>
      </c>
      <c r="T1998" s="18" t="str">
        <f>VLOOKUP(D1998,Details!$C$1:$J$3719,7,FALSE)</f>
        <v>#N/A</v>
      </c>
      <c r="U1998" s="18" t="str">
        <f>VLOOKUP(D1998,Details!$C$1:$J$3719,8,FALSE)</f>
        <v>#N/A</v>
      </c>
    </row>
    <row r="1999">
      <c r="A1999" s="5" t="s">
        <v>22</v>
      </c>
      <c r="B1999" s="5" t="s">
        <v>8669</v>
      </c>
      <c r="C1999" s="21" t="s">
        <v>24</v>
      </c>
      <c r="D1999" s="21" t="s">
        <v>8675</v>
      </c>
      <c r="E1999" s="21" t="s">
        <v>33</v>
      </c>
      <c r="F1999" s="22">
        <v>34.0</v>
      </c>
      <c r="G1999" s="21" t="s">
        <v>253</v>
      </c>
      <c r="H1999" s="13"/>
      <c r="I1999" s="21" t="s">
        <v>381</v>
      </c>
      <c r="J1999" s="27">
        <v>1054.0</v>
      </c>
      <c r="K1999" s="27">
        <v>0.0</v>
      </c>
      <c r="L1999" s="29">
        <v>1054.0</v>
      </c>
      <c r="M1999" s="27">
        <v>0.67</v>
      </c>
      <c r="N1999" s="14">
        <v>0.557840195</v>
      </c>
      <c r="O1999" s="14">
        <v>188943.0</v>
      </c>
      <c r="P1999" s="17" t="str">
        <f>VLOOKUP(D1999,Details!$C$1:$J$3719,3,FALSE)</f>
        <v>#N/A</v>
      </c>
      <c r="Q1999" s="18" t="str">
        <f>VLOOKUP(D1999,Details!$C$1:$J$3719,4,FALSE)</f>
        <v>#N/A</v>
      </c>
      <c r="R1999" s="17" t="str">
        <f>VLOOKUP(D1999,Details!$C$1:$J$3719,5,FALSE)</f>
        <v>#N/A</v>
      </c>
      <c r="S1999" s="18" t="str">
        <f>VLOOKUP(D1999,Details!$C$1:$J$3719,6,FALSE)</f>
        <v>#N/A</v>
      </c>
      <c r="T1999" s="18" t="str">
        <f>VLOOKUP(D1999,Details!$C$1:$J$3719,7,FALSE)</f>
        <v>#N/A</v>
      </c>
      <c r="U1999" s="18" t="str">
        <f>VLOOKUP(D1999,Details!$C$1:$J$3719,8,FALSE)</f>
        <v>#N/A</v>
      </c>
    </row>
    <row r="2000">
      <c r="A2000" s="5" t="s">
        <v>22</v>
      </c>
      <c r="B2000" s="5" t="s">
        <v>8669</v>
      </c>
      <c r="C2000" s="21" t="s">
        <v>24</v>
      </c>
      <c r="D2000" s="21" t="s">
        <v>8676</v>
      </c>
      <c r="E2000" s="21" t="s">
        <v>33</v>
      </c>
      <c r="F2000" s="22">
        <v>28.0</v>
      </c>
      <c r="G2000" s="21" t="s">
        <v>253</v>
      </c>
      <c r="H2000" s="13"/>
      <c r="I2000" s="21" t="s">
        <v>219</v>
      </c>
      <c r="J2000" s="27">
        <v>1022.0</v>
      </c>
      <c r="K2000" s="27">
        <v>11.0</v>
      </c>
      <c r="L2000" s="29">
        <v>1033.0</v>
      </c>
      <c r="M2000" s="27">
        <v>0.66</v>
      </c>
      <c r="N2000" s="14">
        <v>0.546725732</v>
      </c>
      <c r="O2000" s="14">
        <v>188943.0</v>
      </c>
      <c r="P2000" s="17">
        <f>VLOOKUP(D2000,Details!$C$1:$J$3719,3,FALSE)</f>
        <v>0</v>
      </c>
      <c r="Q2000" s="18" t="str">
        <f>VLOOKUP(D2000,Details!$C$1:$J$3719,4,FALSE)</f>
        <v>10th Pass</v>
      </c>
      <c r="R2000" s="17">
        <f>VLOOKUP(D2000,Details!$C$1:$J$3719,5,FALSE)</f>
        <v>28</v>
      </c>
      <c r="S2000" s="18" t="str">
        <f>VLOOKUP(D2000,Details!$C$1:$J$3719,6,FALSE)</f>
        <v>Rs600 ~ 6Hund+</v>
      </c>
      <c r="T2000" s="18" t="str">
        <f>VLOOKUP(D2000,Details!$C$1:$J$3719,7,FALSE)</f>
        <v>Rs0 ~ </v>
      </c>
      <c r="U2000" s="18" t="str">
        <f>VLOOKUP(D2000,Details!$C$1:$J$3719,8,FALSE)</f>
        <v/>
      </c>
    </row>
    <row r="2001">
      <c r="A2001" s="5" t="s">
        <v>22</v>
      </c>
      <c r="B2001" s="5" t="s">
        <v>8669</v>
      </c>
      <c r="C2001" s="21" t="s">
        <v>24</v>
      </c>
      <c r="D2001" s="21" t="s">
        <v>8677</v>
      </c>
      <c r="E2001" s="21" t="s">
        <v>33</v>
      </c>
      <c r="F2001" s="22">
        <v>39.0</v>
      </c>
      <c r="G2001" s="21" t="s">
        <v>24</v>
      </c>
      <c r="H2001" s="13"/>
      <c r="I2001" s="21" t="s">
        <v>73</v>
      </c>
      <c r="J2001" s="27">
        <v>1008.0</v>
      </c>
      <c r="K2001" s="27">
        <v>3.0</v>
      </c>
      <c r="L2001" s="29">
        <v>1011.0</v>
      </c>
      <c r="M2001" s="27">
        <v>0.65</v>
      </c>
      <c r="N2001" s="14">
        <v>0.535082009</v>
      </c>
      <c r="O2001" s="14">
        <v>188943.0</v>
      </c>
      <c r="P2001" s="17">
        <f>VLOOKUP(D2001,Details!$C$1:$J$3719,3,FALSE)</f>
        <v>0</v>
      </c>
      <c r="Q2001" s="18" t="str">
        <f>VLOOKUP(D2001,Details!$C$1:$J$3719,4,FALSE)</f>
        <v>Post Graduate</v>
      </c>
      <c r="R2001" s="17">
        <f>VLOOKUP(D2001,Details!$C$1:$J$3719,5,FALSE)</f>
        <v>39</v>
      </c>
      <c r="S2001" s="18" t="str">
        <f>VLOOKUP(D2001,Details!$C$1:$J$3719,6,FALSE)</f>
        <v>Rs2,15,800 ~ 2Lacs+</v>
      </c>
      <c r="T2001" s="18" t="str">
        <f>VLOOKUP(D2001,Details!$C$1:$J$3719,7,FALSE)</f>
        <v>Rs1,29,989 ~ 1Lacs+</v>
      </c>
      <c r="U2001" s="18" t="str">
        <f>VLOOKUP(D2001,Details!$C$1:$J$3719,8,FALSE)</f>
        <v/>
      </c>
    </row>
    <row r="2002">
      <c r="A2002" s="5" t="s">
        <v>22</v>
      </c>
      <c r="B2002" s="5" t="s">
        <v>8669</v>
      </c>
      <c r="C2002" s="21" t="s">
        <v>24</v>
      </c>
      <c r="D2002" s="21" t="s">
        <v>8678</v>
      </c>
      <c r="E2002" s="21" t="s">
        <v>33</v>
      </c>
      <c r="F2002" s="22">
        <v>36.0</v>
      </c>
      <c r="G2002" s="21" t="s">
        <v>24</v>
      </c>
      <c r="H2002" s="13"/>
      <c r="I2002" s="21" t="s">
        <v>48</v>
      </c>
      <c r="J2002" s="27">
        <v>837.0</v>
      </c>
      <c r="K2002" s="27">
        <v>0.0</v>
      </c>
      <c r="L2002" s="29">
        <v>837.0</v>
      </c>
      <c r="M2002" s="27">
        <v>0.54</v>
      </c>
      <c r="N2002" s="14">
        <v>0.442990743</v>
      </c>
      <c r="O2002" s="14">
        <v>188943.0</v>
      </c>
      <c r="P2002" s="17" t="str">
        <f>VLOOKUP(D2002,Details!$C$1:$J$3719,3,FALSE)</f>
        <v>#N/A</v>
      </c>
      <c r="Q2002" s="18" t="str">
        <f>VLOOKUP(D2002,Details!$C$1:$J$3719,4,FALSE)</f>
        <v>#N/A</v>
      </c>
      <c r="R2002" s="17" t="str">
        <f>VLOOKUP(D2002,Details!$C$1:$J$3719,5,FALSE)</f>
        <v>#N/A</v>
      </c>
      <c r="S2002" s="18" t="str">
        <f>VLOOKUP(D2002,Details!$C$1:$J$3719,6,FALSE)</f>
        <v>#N/A</v>
      </c>
      <c r="T2002" s="18" t="str">
        <f>VLOOKUP(D2002,Details!$C$1:$J$3719,7,FALSE)</f>
        <v>#N/A</v>
      </c>
      <c r="U2002" s="18" t="str">
        <f>VLOOKUP(D2002,Details!$C$1:$J$3719,8,FALSE)</f>
        <v>#N/A</v>
      </c>
    </row>
    <row r="2003">
      <c r="A2003" s="5" t="s">
        <v>22</v>
      </c>
      <c r="B2003" s="5" t="s">
        <v>8669</v>
      </c>
      <c r="C2003" s="21" t="s">
        <v>24</v>
      </c>
      <c r="D2003" s="21" t="s">
        <v>8679</v>
      </c>
      <c r="E2003" s="21" t="s">
        <v>33</v>
      </c>
      <c r="F2003" s="22">
        <v>49.0</v>
      </c>
      <c r="G2003" s="21" t="s">
        <v>24</v>
      </c>
      <c r="H2003" s="13"/>
      <c r="I2003" s="21" t="s">
        <v>48</v>
      </c>
      <c r="J2003" s="27">
        <v>794.0</v>
      </c>
      <c r="K2003" s="27">
        <v>0.0</v>
      </c>
      <c r="L2003" s="29">
        <v>794.0</v>
      </c>
      <c r="M2003" s="27">
        <v>0.51</v>
      </c>
      <c r="N2003" s="14">
        <v>0.420232557</v>
      </c>
      <c r="O2003" s="14">
        <v>188943.0</v>
      </c>
      <c r="P2003" s="17" t="str">
        <f>VLOOKUP(D2003,Details!$C$1:$J$3719,3,FALSE)</f>
        <v>#N/A</v>
      </c>
      <c r="Q2003" s="18" t="str">
        <f>VLOOKUP(D2003,Details!$C$1:$J$3719,4,FALSE)</f>
        <v>#N/A</v>
      </c>
      <c r="R2003" s="17" t="str">
        <f>VLOOKUP(D2003,Details!$C$1:$J$3719,5,FALSE)</f>
        <v>#N/A</v>
      </c>
      <c r="S2003" s="18" t="str">
        <f>VLOOKUP(D2003,Details!$C$1:$J$3719,6,FALSE)</f>
        <v>#N/A</v>
      </c>
      <c r="T2003" s="18" t="str">
        <f>VLOOKUP(D2003,Details!$C$1:$J$3719,7,FALSE)</f>
        <v>#N/A</v>
      </c>
      <c r="U2003" s="18" t="str">
        <f>VLOOKUP(D2003,Details!$C$1:$J$3719,8,FALSE)</f>
        <v>#N/A</v>
      </c>
    </row>
    <row r="2004">
      <c r="A2004" s="5" t="s">
        <v>22</v>
      </c>
      <c r="B2004" s="5" t="s">
        <v>8669</v>
      </c>
      <c r="C2004" s="21" t="s">
        <v>24</v>
      </c>
      <c r="D2004" s="21" t="s">
        <v>8680</v>
      </c>
      <c r="E2004" s="21" t="s">
        <v>346</v>
      </c>
      <c r="F2004" s="22">
        <v>29.0</v>
      </c>
      <c r="G2004" s="21" t="s">
        <v>24</v>
      </c>
      <c r="H2004" s="13"/>
      <c r="I2004" s="21" t="s">
        <v>35</v>
      </c>
      <c r="J2004" s="27">
        <v>613.0</v>
      </c>
      <c r="K2004" s="27">
        <v>1.0</v>
      </c>
      <c r="L2004" s="29">
        <v>614.0</v>
      </c>
      <c r="M2004" s="27">
        <v>0.39</v>
      </c>
      <c r="N2004" s="14">
        <v>0.32496573</v>
      </c>
      <c r="O2004" s="14">
        <v>188943.0</v>
      </c>
      <c r="P2004" s="17">
        <f>VLOOKUP(D2004,Details!$C$1:$J$3719,3,FALSE)</f>
        <v>0</v>
      </c>
      <c r="Q2004" s="18" t="str">
        <f>VLOOKUP(D2004,Details!$C$1:$J$3719,4,FALSE)</f>
        <v>5th Pass</v>
      </c>
      <c r="R2004" s="17">
        <f>VLOOKUP(D2004,Details!$C$1:$J$3719,5,FALSE)</f>
        <v>29</v>
      </c>
      <c r="S2004" s="18" t="str">
        <f>VLOOKUP(D2004,Details!$C$1:$J$3719,6,FALSE)</f>
        <v>Rs13,45,000 ~ 13Lacs+</v>
      </c>
      <c r="T2004" s="18" t="str">
        <f>VLOOKUP(D2004,Details!$C$1:$J$3719,7,FALSE)</f>
        <v>Rs15,000 ~ 15Thou+</v>
      </c>
      <c r="U2004" s="18" t="str">
        <f>VLOOKUP(D2004,Details!$C$1:$J$3719,8,FALSE)</f>
        <v/>
      </c>
    </row>
    <row r="2005">
      <c r="A2005" s="5" t="s">
        <v>22</v>
      </c>
      <c r="B2005" s="5" t="s">
        <v>8669</v>
      </c>
      <c r="C2005" s="21" t="s">
        <v>24</v>
      </c>
      <c r="D2005" s="21" t="s">
        <v>8681</v>
      </c>
      <c r="E2005" s="21" t="s">
        <v>33</v>
      </c>
      <c r="F2005" s="22">
        <v>25.0</v>
      </c>
      <c r="G2005" s="21" t="s">
        <v>253</v>
      </c>
      <c r="H2005" s="13"/>
      <c r="I2005" s="21" t="s">
        <v>48</v>
      </c>
      <c r="J2005" s="27">
        <v>470.0</v>
      </c>
      <c r="K2005" s="27">
        <v>0.0</v>
      </c>
      <c r="L2005" s="29">
        <v>470.0</v>
      </c>
      <c r="M2005" s="27">
        <v>0.3</v>
      </c>
      <c r="N2005" s="14">
        <v>0.248752269</v>
      </c>
      <c r="O2005" s="14">
        <v>188943.0</v>
      </c>
      <c r="P2005" s="17">
        <f>VLOOKUP(D2005,Details!$C$1:$J$3719,3,FALSE)</f>
        <v>0</v>
      </c>
      <c r="Q2005" s="18" t="str">
        <f>VLOOKUP(D2005,Details!$C$1:$J$3719,4,FALSE)</f>
        <v>5th Pass</v>
      </c>
      <c r="R2005" s="17">
        <f>VLOOKUP(D2005,Details!$C$1:$J$3719,5,FALSE)</f>
        <v>25</v>
      </c>
      <c r="S2005" s="18" t="str">
        <f>VLOOKUP(D2005,Details!$C$1:$J$3719,6,FALSE)</f>
        <v>Rs10,000 ~ 10Thou+</v>
      </c>
      <c r="T2005" s="18" t="str">
        <f>VLOOKUP(D2005,Details!$C$1:$J$3719,7,FALSE)</f>
        <v>Rs0 ~ </v>
      </c>
      <c r="U2005" s="18" t="str">
        <f>VLOOKUP(D2005,Details!$C$1:$J$3719,8,FALSE)</f>
        <v/>
      </c>
    </row>
    <row r="2006">
      <c r="A2006" s="5" t="s">
        <v>22</v>
      </c>
      <c r="B2006" s="5" t="s">
        <v>8669</v>
      </c>
      <c r="C2006" s="21" t="s">
        <v>24</v>
      </c>
      <c r="D2006" s="21" t="s">
        <v>8682</v>
      </c>
      <c r="E2006" s="21" t="s">
        <v>33</v>
      </c>
      <c r="F2006" s="22">
        <v>40.0</v>
      </c>
      <c r="G2006" s="21" t="s">
        <v>24</v>
      </c>
      <c r="H2006" s="13"/>
      <c r="I2006" s="21" t="s">
        <v>48</v>
      </c>
      <c r="J2006" s="27">
        <v>451.0</v>
      </c>
      <c r="K2006" s="27">
        <v>0.0</v>
      </c>
      <c r="L2006" s="29">
        <v>451.0</v>
      </c>
      <c r="M2006" s="27">
        <v>0.29</v>
      </c>
      <c r="N2006" s="14">
        <v>0.238696326</v>
      </c>
      <c r="O2006" s="14">
        <v>188943.0</v>
      </c>
      <c r="P2006" s="17" t="str">
        <f>VLOOKUP(D2006,Details!$C$1:$J$3719,3,FALSE)</f>
        <v>#N/A</v>
      </c>
      <c r="Q2006" s="18" t="str">
        <f>VLOOKUP(D2006,Details!$C$1:$J$3719,4,FALSE)</f>
        <v>#N/A</v>
      </c>
      <c r="R2006" s="17" t="str">
        <f>VLOOKUP(D2006,Details!$C$1:$J$3719,5,FALSE)</f>
        <v>#N/A</v>
      </c>
      <c r="S2006" s="18" t="str">
        <f>VLOOKUP(D2006,Details!$C$1:$J$3719,6,FALSE)</f>
        <v>#N/A</v>
      </c>
      <c r="T2006" s="18" t="str">
        <f>VLOOKUP(D2006,Details!$C$1:$J$3719,7,FALSE)</f>
        <v>#N/A</v>
      </c>
      <c r="U2006" s="18" t="str">
        <f>VLOOKUP(D2006,Details!$C$1:$J$3719,8,FALSE)</f>
        <v>#N/A</v>
      </c>
    </row>
    <row r="2007">
      <c r="A2007" s="5" t="s">
        <v>22</v>
      </c>
      <c r="B2007" s="5" t="s">
        <v>8669</v>
      </c>
      <c r="C2007" s="21" t="s">
        <v>24</v>
      </c>
      <c r="D2007" s="21" t="s">
        <v>8683</v>
      </c>
      <c r="E2007" s="21" t="s">
        <v>33</v>
      </c>
      <c r="F2007" s="22">
        <v>43.0</v>
      </c>
      <c r="G2007" s="21" t="s">
        <v>253</v>
      </c>
      <c r="H2007" s="13"/>
      <c r="I2007" s="21" t="s">
        <v>48</v>
      </c>
      <c r="J2007" s="27">
        <v>341.0</v>
      </c>
      <c r="K2007" s="27">
        <v>0.0</v>
      </c>
      <c r="L2007" s="29">
        <v>341.0</v>
      </c>
      <c r="M2007" s="27">
        <v>0.22</v>
      </c>
      <c r="N2007" s="14">
        <v>0.18047771</v>
      </c>
      <c r="O2007" s="14">
        <v>188943.0</v>
      </c>
      <c r="P2007" s="17" t="str">
        <f>VLOOKUP(D2007,Details!$C$1:$J$3719,3,FALSE)</f>
        <v>#N/A</v>
      </c>
      <c r="Q2007" s="18" t="str">
        <f>VLOOKUP(D2007,Details!$C$1:$J$3719,4,FALSE)</f>
        <v>#N/A</v>
      </c>
      <c r="R2007" s="17" t="str">
        <f>VLOOKUP(D2007,Details!$C$1:$J$3719,5,FALSE)</f>
        <v>#N/A</v>
      </c>
      <c r="S2007" s="18" t="str">
        <f>VLOOKUP(D2007,Details!$C$1:$J$3719,6,FALSE)</f>
        <v>#N/A</v>
      </c>
      <c r="T2007" s="18" t="str">
        <f>VLOOKUP(D2007,Details!$C$1:$J$3719,7,FALSE)</f>
        <v>#N/A</v>
      </c>
      <c r="U2007" s="18" t="str">
        <f>VLOOKUP(D2007,Details!$C$1:$J$3719,8,FALSE)</f>
        <v>#N/A</v>
      </c>
    </row>
    <row r="2008">
      <c r="A2008" s="5" t="s">
        <v>22</v>
      </c>
      <c r="B2008" s="5" t="s">
        <v>8669</v>
      </c>
      <c r="C2008" s="21" t="s">
        <v>24</v>
      </c>
      <c r="D2008" s="21" t="s">
        <v>8684</v>
      </c>
      <c r="E2008" s="21" t="s">
        <v>33</v>
      </c>
      <c r="F2008" s="22">
        <v>43.0</v>
      </c>
      <c r="G2008" s="21" t="s">
        <v>24</v>
      </c>
      <c r="H2008" s="13"/>
      <c r="I2008" s="21" t="s">
        <v>48</v>
      </c>
      <c r="J2008" s="27">
        <v>207.0</v>
      </c>
      <c r="K2008" s="27">
        <v>0.0</v>
      </c>
      <c r="L2008" s="29">
        <v>207.0</v>
      </c>
      <c r="M2008" s="27">
        <v>0.13</v>
      </c>
      <c r="N2008" s="14">
        <v>0.10955685</v>
      </c>
      <c r="O2008" s="14">
        <v>188943.0</v>
      </c>
      <c r="P2008" s="17" t="str">
        <f>VLOOKUP(D2008,Details!$C$1:$J$3719,3,FALSE)</f>
        <v>#N/A</v>
      </c>
      <c r="Q2008" s="18" t="str">
        <f>VLOOKUP(D2008,Details!$C$1:$J$3719,4,FALSE)</f>
        <v>#N/A</v>
      </c>
      <c r="R2008" s="17" t="str">
        <f>VLOOKUP(D2008,Details!$C$1:$J$3719,5,FALSE)</f>
        <v>#N/A</v>
      </c>
      <c r="S2008" s="18" t="str">
        <f>VLOOKUP(D2008,Details!$C$1:$J$3719,6,FALSE)</f>
        <v>#N/A</v>
      </c>
      <c r="T2008" s="18" t="str">
        <f>VLOOKUP(D2008,Details!$C$1:$J$3719,7,FALSE)</f>
        <v>#N/A</v>
      </c>
      <c r="U2008" s="18" t="str">
        <f>VLOOKUP(D2008,Details!$C$1:$J$3719,8,FALSE)</f>
        <v>#N/A</v>
      </c>
    </row>
    <row r="2009">
      <c r="A2009" s="5" t="s">
        <v>22</v>
      </c>
      <c r="B2009" s="5" t="s">
        <v>8669</v>
      </c>
      <c r="C2009" s="21" t="s">
        <v>24</v>
      </c>
      <c r="D2009" s="21" t="s">
        <v>8685</v>
      </c>
      <c r="E2009" s="21" t="s">
        <v>33</v>
      </c>
      <c r="F2009" s="22">
        <v>44.0</v>
      </c>
      <c r="G2009" s="21" t="s">
        <v>24</v>
      </c>
      <c r="H2009" s="13"/>
      <c r="I2009" s="21" t="s">
        <v>48</v>
      </c>
      <c r="J2009" s="28">
        <v>199.0</v>
      </c>
      <c r="K2009" s="28">
        <v>0.0</v>
      </c>
      <c r="L2009" s="36">
        <v>199.0</v>
      </c>
      <c r="M2009" s="28">
        <v>0.13</v>
      </c>
      <c r="N2009" s="14">
        <v>0.105322769</v>
      </c>
      <c r="O2009" s="14">
        <v>188943.0</v>
      </c>
      <c r="P2009" s="17">
        <f>VLOOKUP(D2009,Details!$C$1:$J$3719,3,FALSE)</f>
        <v>0</v>
      </c>
      <c r="Q2009" s="18" t="str">
        <f>VLOOKUP(D2009,Details!$C$1:$J$3719,4,FALSE)</f>
        <v>12th Pass</v>
      </c>
      <c r="R2009" s="17">
        <f>VLOOKUP(D2009,Details!$C$1:$J$3719,5,FALSE)</f>
        <v>44</v>
      </c>
      <c r="S2009" s="18" t="str">
        <f>VLOOKUP(D2009,Details!$C$1:$J$3719,6,FALSE)</f>
        <v>Rs1,06,550 ~ 1Lacs+</v>
      </c>
      <c r="T2009" s="18" t="str">
        <f>VLOOKUP(D2009,Details!$C$1:$J$3719,7,FALSE)</f>
        <v>Rs0 ~ </v>
      </c>
      <c r="U2009" s="18" t="str">
        <f>VLOOKUP(D2009,Details!$C$1:$J$3719,8,FALSE)</f>
        <v/>
      </c>
    </row>
    <row r="2010">
      <c r="A2010" s="5" t="s">
        <v>22</v>
      </c>
      <c r="B2010" s="5" t="s">
        <v>8686</v>
      </c>
      <c r="C2010" s="21" t="s">
        <v>24</v>
      </c>
      <c r="D2010" s="21" t="s">
        <v>8687</v>
      </c>
      <c r="E2010" s="21" t="s">
        <v>33</v>
      </c>
      <c r="F2010" s="22">
        <v>43.0</v>
      </c>
      <c r="G2010" s="21" t="s">
        <v>24</v>
      </c>
      <c r="H2010" s="13"/>
      <c r="I2010" s="21" t="s">
        <v>28</v>
      </c>
      <c r="J2010" s="27">
        <v>51432.0</v>
      </c>
      <c r="K2010" s="27">
        <v>88.0</v>
      </c>
      <c r="L2010" s="29">
        <v>51520.0</v>
      </c>
      <c r="M2010" s="27">
        <v>36.14</v>
      </c>
      <c r="N2010" s="14">
        <v>31.25625641</v>
      </c>
      <c r="O2010" s="14">
        <v>164831.0</v>
      </c>
      <c r="P2010" s="17" t="str">
        <f>VLOOKUP(D2010,Details!$C$1:$J$3719,3,FALSE)</f>
        <v>#N/A</v>
      </c>
      <c r="Q2010" s="18" t="str">
        <f>VLOOKUP(D2010,Details!$C$1:$J$3719,4,FALSE)</f>
        <v>#N/A</v>
      </c>
      <c r="R2010" s="17" t="str">
        <f>VLOOKUP(D2010,Details!$C$1:$J$3719,5,FALSE)</f>
        <v>#N/A</v>
      </c>
      <c r="S2010" s="18" t="str">
        <f>VLOOKUP(D2010,Details!$C$1:$J$3719,6,FALSE)</f>
        <v>#N/A</v>
      </c>
      <c r="T2010" s="18" t="str">
        <f>VLOOKUP(D2010,Details!$C$1:$J$3719,7,FALSE)</f>
        <v>#N/A</v>
      </c>
      <c r="U2010" s="18" t="str">
        <f>VLOOKUP(D2010,Details!$C$1:$J$3719,8,FALSE)</f>
        <v>#N/A</v>
      </c>
    </row>
    <row r="2011">
      <c r="A2011" s="5" t="s">
        <v>22</v>
      </c>
      <c r="B2011" s="5" t="s">
        <v>8686</v>
      </c>
      <c r="C2011" s="21" t="s">
        <v>24</v>
      </c>
      <c r="D2011" s="21" t="s">
        <v>8688</v>
      </c>
      <c r="E2011" s="21" t="s">
        <v>33</v>
      </c>
      <c r="F2011" s="22">
        <v>57.0</v>
      </c>
      <c r="G2011" s="21" t="s">
        <v>24</v>
      </c>
      <c r="H2011" s="13"/>
      <c r="I2011" s="21" t="s">
        <v>40</v>
      </c>
      <c r="J2011" s="27">
        <v>44344.0</v>
      </c>
      <c r="K2011" s="27">
        <v>240.0</v>
      </c>
      <c r="L2011" s="29">
        <v>44584.0</v>
      </c>
      <c r="M2011" s="27">
        <v>31.28</v>
      </c>
      <c r="N2011" s="14">
        <v>27.04831009</v>
      </c>
      <c r="O2011" s="14">
        <v>164831.0</v>
      </c>
      <c r="P2011" s="17">
        <f>VLOOKUP(D2011,Details!$C$1:$J$3719,3,FALSE)</f>
        <v>0</v>
      </c>
      <c r="Q2011" s="18" t="str">
        <f>VLOOKUP(D2011,Details!$C$1:$J$3719,4,FALSE)</f>
        <v>Not Given</v>
      </c>
      <c r="R2011" s="17">
        <f>VLOOKUP(D2011,Details!$C$1:$J$3719,5,FALSE)</f>
        <v>57</v>
      </c>
      <c r="S2011" s="18" t="str">
        <f>VLOOKUP(D2011,Details!$C$1:$J$3719,6,FALSE)</f>
        <v>Nil</v>
      </c>
      <c r="T2011" s="18" t="str">
        <f>VLOOKUP(D2011,Details!$C$1:$J$3719,7,FALSE)</f>
        <v>Rs0 ~ </v>
      </c>
      <c r="U2011" s="18" t="str">
        <f>VLOOKUP(D2011,Details!$C$1:$J$3719,8,FALSE)</f>
        <v/>
      </c>
    </row>
    <row r="2012">
      <c r="A2012" s="5" t="s">
        <v>22</v>
      </c>
      <c r="B2012" s="5" t="s">
        <v>8686</v>
      </c>
      <c r="C2012" s="21" t="s">
        <v>24</v>
      </c>
      <c r="D2012" s="21" t="s">
        <v>8689</v>
      </c>
      <c r="E2012" s="21" t="s">
        <v>33</v>
      </c>
      <c r="F2012" s="22">
        <v>40.0</v>
      </c>
      <c r="G2012" s="21" t="s">
        <v>24</v>
      </c>
      <c r="H2012" s="13"/>
      <c r="I2012" s="21" t="s">
        <v>52</v>
      </c>
      <c r="J2012" s="27">
        <v>38573.0</v>
      </c>
      <c r="K2012" s="27">
        <v>83.0</v>
      </c>
      <c r="L2012" s="29">
        <v>38656.0</v>
      </c>
      <c r="M2012" s="27">
        <v>27.12</v>
      </c>
      <c r="N2012" s="14">
        <v>23.45189922</v>
      </c>
      <c r="O2012" s="14">
        <v>164831.0</v>
      </c>
      <c r="P2012" s="17">
        <f>VLOOKUP(D2012,Details!$C$1:$J$3719,3,FALSE)</f>
        <v>0</v>
      </c>
      <c r="Q2012" s="18" t="str">
        <f>VLOOKUP(D2012,Details!$C$1:$J$3719,4,FALSE)</f>
        <v>Not Given</v>
      </c>
      <c r="R2012" s="17">
        <f>VLOOKUP(D2012,Details!$C$1:$J$3719,5,FALSE)</f>
        <v>40</v>
      </c>
      <c r="S2012" s="18" t="str">
        <f>VLOOKUP(D2012,Details!$C$1:$J$3719,6,FALSE)</f>
        <v>Rs54,45,000 ~ 54Lacs+</v>
      </c>
      <c r="T2012" s="18" t="str">
        <f>VLOOKUP(D2012,Details!$C$1:$J$3719,7,FALSE)</f>
        <v>Rs14,96,286 ~ 14Lacs+</v>
      </c>
      <c r="U2012" s="18" t="str">
        <f>VLOOKUP(D2012,Details!$C$1:$J$3719,8,FALSE)</f>
        <v/>
      </c>
    </row>
    <row r="2013">
      <c r="A2013" s="5" t="s">
        <v>22</v>
      </c>
      <c r="B2013" s="5" t="s">
        <v>8686</v>
      </c>
      <c r="C2013" s="21" t="s">
        <v>24</v>
      </c>
      <c r="D2013" s="21" t="s">
        <v>8690</v>
      </c>
      <c r="E2013" s="21" t="s">
        <v>33</v>
      </c>
      <c r="F2013" s="22">
        <v>43.0</v>
      </c>
      <c r="G2013" s="21" t="s">
        <v>253</v>
      </c>
      <c r="H2013" s="13"/>
      <c r="I2013" s="21" t="s">
        <v>35</v>
      </c>
      <c r="J2013" s="27">
        <v>2807.0</v>
      </c>
      <c r="K2013" s="27">
        <v>1.0</v>
      </c>
      <c r="L2013" s="29">
        <v>2808.0</v>
      </c>
      <c r="M2013" s="27">
        <v>1.97</v>
      </c>
      <c r="N2013" s="14">
        <v>1.703563043</v>
      </c>
      <c r="O2013" s="14">
        <v>164831.0</v>
      </c>
      <c r="P2013" s="17" t="str">
        <f>VLOOKUP(D2013,Details!$C$1:$J$3719,3,FALSE)</f>
        <v>#N/A</v>
      </c>
      <c r="Q2013" s="18" t="str">
        <f>VLOOKUP(D2013,Details!$C$1:$J$3719,4,FALSE)</f>
        <v>#N/A</v>
      </c>
      <c r="R2013" s="17" t="str">
        <f>VLOOKUP(D2013,Details!$C$1:$J$3719,5,FALSE)</f>
        <v>#N/A</v>
      </c>
      <c r="S2013" s="18" t="str">
        <f>VLOOKUP(D2013,Details!$C$1:$J$3719,6,FALSE)</f>
        <v>#N/A</v>
      </c>
      <c r="T2013" s="18" t="str">
        <f>VLOOKUP(D2013,Details!$C$1:$J$3719,7,FALSE)</f>
        <v>#N/A</v>
      </c>
      <c r="U2013" s="18" t="str">
        <f>VLOOKUP(D2013,Details!$C$1:$J$3719,8,FALSE)</f>
        <v>#N/A</v>
      </c>
    </row>
    <row r="2014">
      <c r="A2014" s="5" t="s">
        <v>22</v>
      </c>
      <c r="B2014" s="5" t="s">
        <v>8686</v>
      </c>
      <c r="C2014" s="21" t="s">
        <v>24</v>
      </c>
      <c r="D2014" s="21" t="s">
        <v>8691</v>
      </c>
      <c r="E2014" s="21" t="s">
        <v>33</v>
      </c>
      <c r="F2014" s="22">
        <v>31.0</v>
      </c>
      <c r="G2014" s="21" t="s">
        <v>253</v>
      </c>
      <c r="H2014" s="13"/>
      <c r="I2014" s="21" t="s">
        <v>219</v>
      </c>
      <c r="J2014" s="27">
        <v>1222.0</v>
      </c>
      <c r="K2014" s="27">
        <v>4.0</v>
      </c>
      <c r="L2014" s="29">
        <v>1226.0</v>
      </c>
      <c r="M2014" s="27">
        <v>0.86</v>
      </c>
      <c r="N2014" s="14">
        <v>0.743792126</v>
      </c>
      <c r="O2014" s="14">
        <v>164831.0</v>
      </c>
      <c r="P2014" s="17" t="str">
        <f>VLOOKUP(D2014,Details!$C$1:$J$3719,3,FALSE)</f>
        <v>#N/A</v>
      </c>
      <c r="Q2014" s="18" t="str">
        <f>VLOOKUP(D2014,Details!$C$1:$J$3719,4,FALSE)</f>
        <v>#N/A</v>
      </c>
      <c r="R2014" s="17" t="str">
        <f>VLOOKUP(D2014,Details!$C$1:$J$3719,5,FALSE)</f>
        <v>#N/A</v>
      </c>
      <c r="S2014" s="18" t="str">
        <f>VLOOKUP(D2014,Details!$C$1:$J$3719,6,FALSE)</f>
        <v>#N/A</v>
      </c>
      <c r="T2014" s="18" t="str">
        <f>VLOOKUP(D2014,Details!$C$1:$J$3719,7,FALSE)</f>
        <v>#N/A</v>
      </c>
      <c r="U2014" s="18" t="str">
        <f>VLOOKUP(D2014,Details!$C$1:$J$3719,8,FALSE)</f>
        <v>#N/A</v>
      </c>
    </row>
    <row r="2015">
      <c r="A2015" s="5" t="s">
        <v>22</v>
      </c>
      <c r="B2015" s="5" t="s">
        <v>8686</v>
      </c>
      <c r="C2015" s="21" t="s">
        <v>24</v>
      </c>
      <c r="D2015" s="21" t="s">
        <v>8692</v>
      </c>
      <c r="E2015" s="21" t="s">
        <v>33</v>
      </c>
      <c r="F2015" s="22">
        <v>47.0</v>
      </c>
      <c r="G2015" s="21" t="s">
        <v>24</v>
      </c>
      <c r="H2015" s="13"/>
      <c r="I2015" s="21" t="s">
        <v>48</v>
      </c>
      <c r="J2015" s="27">
        <v>995.0</v>
      </c>
      <c r="K2015" s="27">
        <v>0.0</v>
      </c>
      <c r="L2015" s="29">
        <v>995.0</v>
      </c>
      <c r="M2015" s="27">
        <v>0.7</v>
      </c>
      <c r="N2015" s="14">
        <v>0.603648586</v>
      </c>
      <c r="O2015" s="14">
        <v>164831.0</v>
      </c>
      <c r="P2015" s="17">
        <f>VLOOKUP(D2015,Details!$C$1:$J$3719,3,FALSE)</f>
        <v>0</v>
      </c>
      <c r="Q2015" s="18" t="str">
        <f>VLOOKUP(D2015,Details!$C$1:$J$3719,4,FALSE)</f>
        <v>12th Pass</v>
      </c>
      <c r="R2015" s="17">
        <f>VLOOKUP(D2015,Details!$C$1:$J$3719,5,FALSE)</f>
        <v>47</v>
      </c>
      <c r="S2015" s="18" t="str">
        <f>VLOOKUP(D2015,Details!$C$1:$J$3719,6,FALSE)</f>
        <v>Rs17,20,000 ~ 17Lacs+</v>
      </c>
      <c r="T2015" s="18" t="str">
        <f>VLOOKUP(D2015,Details!$C$1:$J$3719,7,FALSE)</f>
        <v>Rs1,50,000 ~ 1Lacs+</v>
      </c>
      <c r="U2015" s="18" t="str">
        <f>VLOOKUP(D2015,Details!$C$1:$J$3719,8,FALSE)</f>
        <v/>
      </c>
    </row>
    <row r="2016">
      <c r="A2016" s="5" t="s">
        <v>22</v>
      </c>
      <c r="B2016" s="5" t="s">
        <v>8686</v>
      </c>
      <c r="C2016" s="21" t="s">
        <v>24</v>
      </c>
      <c r="D2016" s="21" t="s">
        <v>8693</v>
      </c>
      <c r="E2016" s="21" t="s">
        <v>33</v>
      </c>
      <c r="F2016" s="22">
        <v>35.0</v>
      </c>
      <c r="G2016" s="21" t="s">
        <v>24</v>
      </c>
      <c r="H2016" s="13"/>
      <c r="I2016" s="21" t="s">
        <v>73</v>
      </c>
      <c r="J2016" s="27">
        <v>955.0</v>
      </c>
      <c r="K2016" s="27">
        <v>1.0</v>
      </c>
      <c r="L2016" s="29">
        <v>956.0</v>
      </c>
      <c r="M2016" s="27">
        <v>0.67</v>
      </c>
      <c r="N2016" s="14">
        <v>0.579987988</v>
      </c>
      <c r="O2016" s="14">
        <v>164831.0</v>
      </c>
      <c r="P2016" s="17" t="str">
        <f>VLOOKUP(D2016,Details!$C$1:$J$3719,3,FALSE)</f>
        <v>#N/A</v>
      </c>
      <c r="Q2016" s="18" t="str">
        <f>VLOOKUP(D2016,Details!$C$1:$J$3719,4,FALSE)</f>
        <v>#N/A</v>
      </c>
      <c r="R2016" s="17" t="str">
        <f>VLOOKUP(D2016,Details!$C$1:$J$3719,5,FALSE)</f>
        <v>#N/A</v>
      </c>
      <c r="S2016" s="18" t="str">
        <f>VLOOKUP(D2016,Details!$C$1:$J$3719,6,FALSE)</f>
        <v>#N/A</v>
      </c>
      <c r="T2016" s="18" t="str">
        <f>VLOOKUP(D2016,Details!$C$1:$J$3719,7,FALSE)</f>
        <v>#N/A</v>
      </c>
      <c r="U2016" s="18" t="str">
        <f>VLOOKUP(D2016,Details!$C$1:$J$3719,8,FALSE)</f>
        <v>#N/A</v>
      </c>
    </row>
    <row r="2017">
      <c r="A2017" s="5" t="s">
        <v>22</v>
      </c>
      <c r="B2017" s="5" t="s">
        <v>8686</v>
      </c>
      <c r="C2017" s="21" t="s">
        <v>24</v>
      </c>
      <c r="D2017" s="21" t="s">
        <v>8694</v>
      </c>
      <c r="E2017" s="21" t="s">
        <v>33</v>
      </c>
      <c r="F2017" s="22">
        <v>42.0</v>
      </c>
      <c r="G2017" s="21" t="s">
        <v>24</v>
      </c>
      <c r="H2017" s="13"/>
      <c r="I2017" s="21" t="s">
        <v>57</v>
      </c>
      <c r="J2017" s="27">
        <v>924.0</v>
      </c>
      <c r="K2017" s="27">
        <v>1.0</v>
      </c>
      <c r="L2017" s="29">
        <v>925.0</v>
      </c>
      <c r="M2017" s="27">
        <v>0.65</v>
      </c>
      <c r="N2017" s="14">
        <v>0.561180846</v>
      </c>
      <c r="O2017" s="14">
        <v>164831.0</v>
      </c>
      <c r="P2017" s="17">
        <f>VLOOKUP(D2017,Details!$C$1:$J$3719,3,FALSE)</f>
        <v>0</v>
      </c>
      <c r="Q2017" s="18" t="str">
        <f>VLOOKUP(D2017,Details!$C$1:$J$3719,4,FALSE)</f>
        <v>5th Pass</v>
      </c>
      <c r="R2017" s="17">
        <f>VLOOKUP(D2017,Details!$C$1:$J$3719,5,FALSE)</f>
        <v>42</v>
      </c>
      <c r="S2017" s="18" t="str">
        <f>VLOOKUP(D2017,Details!$C$1:$J$3719,6,FALSE)</f>
        <v>Rs10,45,000 ~ 10Lacs+</v>
      </c>
      <c r="T2017" s="18" t="str">
        <f>VLOOKUP(D2017,Details!$C$1:$J$3719,7,FALSE)</f>
        <v>Rs0 ~ </v>
      </c>
      <c r="U2017" s="18" t="str">
        <f>VLOOKUP(D2017,Details!$C$1:$J$3719,8,FALSE)</f>
        <v/>
      </c>
    </row>
    <row r="2018">
      <c r="A2018" s="5" t="s">
        <v>22</v>
      </c>
      <c r="B2018" s="5" t="s">
        <v>8686</v>
      </c>
      <c r="C2018" s="21" t="s">
        <v>24</v>
      </c>
      <c r="D2018" s="21" t="s">
        <v>8695</v>
      </c>
      <c r="E2018" s="21" t="s">
        <v>33</v>
      </c>
      <c r="F2018" s="22">
        <v>49.0</v>
      </c>
      <c r="G2018" s="21" t="s">
        <v>24</v>
      </c>
      <c r="H2018" s="13"/>
      <c r="I2018" s="21" t="s">
        <v>48</v>
      </c>
      <c r="J2018" s="27">
        <v>561.0</v>
      </c>
      <c r="K2018" s="27">
        <v>0.0</v>
      </c>
      <c r="L2018" s="29">
        <v>561.0</v>
      </c>
      <c r="M2018" s="27">
        <v>0.39</v>
      </c>
      <c r="N2018" s="14">
        <v>0.340348599</v>
      </c>
      <c r="O2018" s="14">
        <v>164831.0</v>
      </c>
      <c r="P2018" s="17" t="str">
        <f>VLOOKUP(D2018,Details!$C$1:$J$3719,3,FALSE)</f>
        <v>#N/A</v>
      </c>
      <c r="Q2018" s="18" t="str">
        <f>VLOOKUP(D2018,Details!$C$1:$J$3719,4,FALSE)</f>
        <v>#N/A</v>
      </c>
      <c r="R2018" s="17" t="str">
        <f>VLOOKUP(D2018,Details!$C$1:$J$3719,5,FALSE)</f>
        <v>#N/A</v>
      </c>
      <c r="S2018" s="18" t="str">
        <f>VLOOKUP(D2018,Details!$C$1:$J$3719,6,FALSE)</f>
        <v>#N/A</v>
      </c>
      <c r="T2018" s="18" t="str">
        <f>VLOOKUP(D2018,Details!$C$1:$J$3719,7,FALSE)</f>
        <v>#N/A</v>
      </c>
      <c r="U2018" s="18" t="str">
        <f>VLOOKUP(D2018,Details!$C$1:$J$3719,8,FALSE)</f>
        <v>#N/A</v>
      </c>
    </row>
    <row r="2019">
      <c r="A2019" s="5" t="s">
        <v>22</v>
      </c>
      <c r="B2019" s="5" t="s">
        <v>8686</v>
      </c>
      <c r="C2019" s="21" t="s">
        <v>24</v>
      </c>
      <c r="D2019" s="21" t="s">
        <v>8696</v>
      </c>
      <c r="E2019" s="21" t="s">
        <v>33</v>
      </c>
      <c r="F2019" s="22">
        <v>26.0</v>
      </c>
      <c r="G2019" s="21" t="s">
        <v>24</v>
      </c>
      <c r="H2019" s="13"/>
      <c r="I2019" s="21" t="s">
        <v>48</v>
      </c>
      <c r="J2019" s="28">
        <v>320.0</v>
      </c>
      <c r="K2019" s="28">
        <v>1.0</v>
      </c>
      <c r="L2019" s="36">
        <v>321.0</v>
      </c>
      <c r="M2019" s="28">
        <v>0.23</v>
      </c>
      <c r="N2019" s="14">
        <v>0.194744921</v>
      </c>
      <c r="O2019" s="14">
        <v>164831.0</v>
      </c>
      <c r="P2019" s="17">
        <f>VLOOKUP(D2019,Details!$C$1:$J$3719,3,FALSE)</f>
        <v>0</v>
      </c>
      <c r="Q2019" s="18" t="str">
        <f>VLOOKUP(D2019,Details!$C$1:$J$3719,4,FALSE)</f>
        <v>5th Pass</v>
      </c>
      <c r="R2019" s="17">
        <f>VLOOKUP(D2019,Details!$C$1:$J$3719,5,FALSE)</f>
        <v>26</v>
      </c>
      <c r="S2019" s="18" t="str">
        <f>VLOOKUP(D2019,Details!$C$1:$J$3719,6,FALSE)</f>
        <v>Nil</v>
      </c>
      <c r="T2019" s="18" t="str">
        <f>VLOOKUP(D2019,Details!$C$1:$J$3719,7,FALSE)</f>
        <v>Rs0 ~ </v>
      </c>
      <c r="U2019" s="18" t="str">
        <f>VLOOKUP(D2019,Details!$C$1:$J$3719,8,FALSE)</f>
        <v/>
      </c>
    </row>
    <row r="2020">
      <c r="A2020" s="5" t="s">
        <v>22</v>
      </c>
      <c r="B2020" s="5" t="s">
        <v>8697</v>
      </c>
      <c r="C2020" s="21" t="s">
        <v>24</v>
      </c>
      <c r="D2020" s="21" t="s">
        <v>8698</v>
      </c>
      <c r="E2020" s="21" t="s">
        <v>33</v>
      </c>
      <c r="F2020" s="22">
        <v>53.0</v>
      </c>
      <c r="G2020" s="21" t="s">
        <v>24</v>
      </c>
      <c r="H2020" s="13"/>
      <c r="I2020" s="21" t="s">
        <v>40</v>
      </c>
      <c r="J2020" s="27">
        <v>40944.0</v>
      </c>
      <c r="K2020" s="27">
        <v>425.0</v>
      </c>
      <c r="L2020" s="29">
        <v>41369.0</v>
      </c>
      <c r="M2020" s="27">
        <v>31.12</v>
      </c>
      <c r="N2020" s="14">
        <v>20.42772352</v>
      </c>
      <c r="O2020" s="14">
        <v>202514.0</v>
      </c>
      <c r="P2020" s="17" t="str">
        <f>VLOOKUP(D2020,Details!$C$1:$J$3719,3,FALSE)</f>
        <v>#N/A</v>
      </c>
      <c r="Q2020" s="18" t="str">
        <f>VLOOKUP(D2020,Details!$C$1:$J$3719,4,FALSE)</f>
        <v>#N/A</v>
      </c>
      <c r="R2020" s="17" t="str">
        <f>VLOOKUP(D2020,Details!$C$1:$J$3719,5,FALSE)</f>
        <v>#N/A</v>
      </c>
      <c r="S2020" s="18" t="str">
        <f>VLOOKUP(D2020,Details!$C$1:$J$3719,6,FALSE)</f>
        <v>#N/A</v>
      </c>
      <c r="T2020" s="18" t="str">
        <f>VLOOKUP(D2020,Details!$C$1:$J$3719,7,FALSE)</f>
        <v>#N/A</v>
      </c>
      <c r="U2020" s="18" t="str">
        <f>VLOOKUP(D2020,Details!$C$1:$J$3719,8,FALSE)</f>
        <v>#N/A</v>
      </c>
    </row>
    <row r="2021">
      <c r="A2021" s="5" t="s">
        <v>22</v>
      </c>
      <c r="B2021" s="5" t="s">
        <v>8697</v>
      </c>
      <c r="C2021" s="21" t="s">
        <v>24</v>
      </c>
      <c r="D2021" s="21" t="s">
        <v>8699</v>
      </c>
      <c r="E2021" s="21" t="s">
        <v>33</v>
      </c>
      <c r="F2021" s="22">
        <v>63.0</v>
      </c>
      <c r="G2021" s="21" t="s">
        <v>24</v>
      </c>
      <c r="H2021" s="13"/>
      <c r="I2021" s="21" t="s">
        <v>28</v>
      </c>
      <c r="J2021" s="27">
        <v>39956.0</v>
      </c>
      <c r="K2021" s="27">
        <v>129.0</v>
      </c>
      <c r="L2021" s="29">
        <v>40085.0</v>
      </c>
      <c r="M2021" s="27">
        <v>30.16</v>
      </c>
      <c r="N2021" s="14">
        <v>19.79369328</v>
      </c>
      <c r="O2021" s="14">
        <v>202514.0</v>
      </c>
      <c r="P2021" s="17" t="str">
        <f>VLOOKUP(D2021,Details!$C$1:$J$3719,3,FALSE)</f>
        <v>#N/A</v>
      </c>
      <c r="Q2021" s="18" t="str">
        <f>VLOOKUP(D2021,Details!$C$1:$J$3719,4,FALSE)</f>
        <v>#N/A</v>
      </c>
      <c r="R2021" s="17" t="str">
        <f>VLOOKUP(D2021,Details!$C$1:$J$3719,5,FALSE)</f>
        <v>#N/A</v>
      </c>
      <c r="S2021" s="18" t="str">
        <f>VLOOKUP(D2021,Details!$C$1:$J$3719,6,FALSE)</f>
        <v>#N/A</v>
      </c>
      <c r="T2021" s="18" t="str">
        <f>VLOOKUP(D2021,Details!$C$1:$J$3719,7,FALSE)</f>
        <v>#N/A</v>
      </c>
      <c r="U2021" s="18" t="str">
        <f>VLOOKUP(D2021,Details!$C$1:$J$3719,8,FALSE)</f>
        <v>#N/A</v>
      </c>
    </row>
    <row r="2022">
      <c r="A2022" s="5" t="s">
        <v>22</v>
      </c>
      <c r="B2022" s="5" t="s">
        <v>8697</v>
      </c>
      <c r="C2022" s="21" t="s">
        <v>24</v>
      </c>
      <c r="D2022" s="21" t="s">
        <v>8700</v>
      </c>
      <c r="E2022" s="21" t="s">
        <v>33</v>
      </c>
      <c r="F2022" s="22">
        <v>59.0</v>
      </c>
      <c r="G2022" s="21" t="s">
        <v>24</v>
      </c>
      <c r="H2022" s="13"/>
      <c r="I2022" s="21" t="s">
        <v>52</v>
      </c>
      <c r="J2022" s="27">
        <v>39263.0</v>
      </c>
      <c r="K2022" s="27">
        <v>121.0</v>
      </c>
      <c r="L2022" s="29">
        <v>39384.0</v>
      </c>
      <c r="M2022" s="27">
        <v>29.63</v>
      </c>
      <c r="N2022" s="14">
        <v>19.44754437</v>
      </c>
      <c r="O2022" s="14">
        <v>202514.0</v>
      </c>
      <c r="P2022" s="17">
        <f>VLOOKUP(D2022,Details!$C$1:$J$3719,3,FALSE)</f>
        <v>1</v>
      </c>
      <c r="Q2022" s="18" t="str">
        <f>VLOOKUP(D2022,Details!$C$1:$J$3719,4,FALSE)</f>
        <v>Graduate</v>
      </c>
      <c r="R2022" s="17">
        <f>VLOOKUP(D2022,Details!$C$1:$J$3719,5,FALSE)</f>
        <v>59</v>
      </c>
      <c r="S2022" s="18" t="str">
        <f>VLOOKUP(D2022,Details!$C$1:$J$3719,6,FALSE)</f>
        <v>Rs3,46,17,637 ~ 3Crore+</v>
      </c>
      <c r="T2022" s="18" t="str">
        <f>VLOOKUP(D2022,Details!$C$1:$J$3719,7,FALSE)</f>
        <v>Rs42,77,157 ~ 42Lacs+</v>
      </c>
      <c r="U2022" s="18" t="str">
        <f>VLOOKUP(D2022,Details!$C$1:$J$3719,8,FALSE)</f>
        <v/>
      </c>
    </row>
    <row r="2023">
      <c r="A2023" s="5" t="s">
        <v>22</v>
      </c>
      <c r="B2023" s="5" t="s">
        <v>8697</v>
      </c>
      <c r="C2023" s="21" t="s">
        <v>24</v>
      </c>
      <c r="D2023" s="21" t="s">
        <v>8701</v>
      </c>
      <c r="E2023" s="21" t="s">
        <v>33</v>
      </c>
      <c r="F2023" s="22">
        <v>42.0</v>
      </c>
      <c r="G2023" s="21" t="s">
        <v>24</v>
      </c>
      <c r="H2023" s="13"/>
      <c r="I2023" s="21" t="s">
        <v>44</v>
      </c>
      <c r="J2023" s="27">
        <v>6765.0</v>
      </c>
      <c r="K2023" s="27">
        <v>90.0</v>
      </c>
      <c r="L2023" s="29">
        <v>6855.0</v>
      </c>
      <c r="M2023" s="27">
        <v>5.16</v>
      </c>
      <c r="N2023" s="14">
        <v>3.384951164</v>
      </c>
      <c r="O2023" s="14">
        <v>202514.0</v>
      </c>
      <c r="P2023" s="17">
        <f>VLOOKUP(D2023,Details!$C$1:$J$3719,3,FALSE)</f>
        <v>0</v>
      </c>
      <c r="Q2023" s="18" t="str">
        <f>VLOOKUP(D2023,Details!$C$1:$J$3719,4,FALSE)</f>
        <v>Graduate</v>
      </c>
      <c r="R2023" s="17">
        <f>VLOOKUP(D2023,Details!$C$1:$J$3719,5,FALSE)</f>
        <v>42</v>
      </c>
      <c r="S2023" s="18" t="str">
        <f>VLOOKUP(D2023,Details!$C$1:$J$3719,6,FALSE)</f>
        <v>Rs8,78,700 ~ 8Lacs+</v>
      </c>
      <c r="T2023" s="18" t="str">
        <f>VLOOKUP(D2023,Details!$C$1:$J$3719,7,FALSE)</f>
        <v>Rs3,500 ~ 3Thou+</v>
      </c>
      <c r="U2023" s="18" t="str">
        <f>VLOOKUP(D2023,Details!$C$1:$J$3719,8,FALSE)</f>
        <v/>
      </c>
    </row>
    <row r="2024">
      <c r="A2024" s="5" t="s">
        <v>22</v>
      </c>
      <c r="B2024" s="5" t="s">
        <v>8697</v>
      </c>
      <c r="C2024" s="21" t="s">
        <v>24</v>
      </c>
      <c r="D2024" s="21" t="s">
        <v>8702</v>
      </c>
      <c r="E2024" s="21" t="s">
        <v>33</v>
      </c>
      <c r="F2024" s="22">
        <v>50.0</v>
      </c>
      <c r="G2024" s="21" t="s">
        <v>24</v>
      </c>
      <c r="H2024" s="13"/>
      <c r="I2024" s="21" t="s">
        <v>48</v>
      </c>
      <c r="J2024" s="27">
        <v>2373.0</v>
      </c>
      <c r="K2024" s="27">
        <v>3.0</v>
      </c>
      <c r="L2024" s="29">
        <v>2376.0</v>
      </c>
      <c r="M2024" s="27">
        <v>1.79</v>
      </c>
      <c r="N2024" s="14">
        <v>1.17325222</v>
      </c>
      <c r="O2024" s="14">
        <v>202514.0</v>
      </c>
      <c r="P2024" s="17" t="str">
        <f>VLOOKUP(D2024,Details!$C$1:$J$3719,3,FALSE)</f>
        <v>#N/A</v>
      </c>
      <c r="Q2024" s="18" t="str">
        <f>VLOOKUP(D2024,Details!$C$1:$J$3719,4,FALSE)</f>
        <v>#N/A</v>
      </c>
      <c r="R2024" s="17" t="str">
        <f>VLOOKUP(D2024,Details!$C$1:$J$3719,5,FALSE)</f>
        <v>#N/A</v>
      </c>
      <c r="S2024" s="18" t="str">
        <f>VLOOKUP(D2024,Details!$C$1:$J$3719,6,FALSE)</f>
        <v>#N/A</v>
      </c>
      <c r="T2024" s="18" t="str">
        <f>VLOOKUP(D2024,Details!$C$1:$J$3719,7,FALSE)</f>
        <v>#N/A</v>
      </c>
      <c r="U2024" s="18" t="str">
        <f>VLOOKUP(D2024,Details!$C$1:$J$3719,8,FALSE)</f>
        <v>#N/A</v>
      </c>
    </row>
    <row r="2025">
      <c r="A2025" s="5" t="s">
        <v>22</v>
      </c>
      <c r="B2025" s="5" t="s">
        <v>8697</v>
      </c>
      <c r="C2025" s="21" t="s">
        <v>24</v>
      </c>
      <c r="D2025" s="21" t="s">
        <v>8703</v>
      </c>
      <c r="E2025" s="21" t="s">
        <v>33</v>
      </c>
      <c r="F2025" s="22">
        <v>43.0</v>
      </c>
      <c r="G2025" s="21" t="s">
        <v>24</v>
      </c>
      <c r="H2025" s="13"/>
      <c r="I2025" s="21" t="s">
        <v>73</v>
      </c>
      <c r="J2025" s="27">
        <v>1560.0</v>
      </c>
      <c r="K2025" s="27">
        <v>20.0</v>
      </c>
      <c r="L2025" s="29">
        <v>1580.0</v>
      </c>
      <c r="M2025" s="27">
        <v>1.19</v>
      </c>
      <c r="N2025" s="14">
        <v>0.780192974</v>
      </c>
      <c r="O2025" s="14">
        <v>202514.0</v>
      </c>
      <c r="P2025" s="17">
        <f>VLOOKUP(D2025,Details!$C$1:$J$3719,3,FALSE)</f>
        <v>0</v>
      </c>
      <c r="Q2025" s="18" t="str">
        <f>VLOOKUP(D2025,Details!$C$1:$J$3719,4,FALSE)</f>
        <v>Graduate</v>
      </c>
      <c r="R2025" s="17">
        <f>VLOOKUP(D2025,Details!$C$1:$J$3719,5,FALSE)</f>
        <v>43</v>
      </c>
      <c r="S2025" s="18" t="str">
        <f>VLOOKUP(D2025,Details!$C$1:$J$3719,6,FALSE)</f>
        <v>Rs2,64,90,000 ~ 2Crore+</v>
      </c>
      <c r="T2025" s="18" t="str">
        <f>VLOOKUP(D2025,Details!$C$1:$J$3719,7,FALSE)</f>
        <v>Rs5,00,000 ~ 5Lacs+</v>
      </c>
      <c r="U2025" s="18" t="str">
        <f>VLOOKUP(D2025,Details!$C$1:$J$3719,8,FALSE)</f>
        <v/>
      </c>
    </row>
    <row r="2026">
      <c r="A2026" s="5" t="s">
        <v>22</v>
      </c>
      <c r="B2026" s="5" t="s">
        <v>8697</v>
      </c>
      <c r="C2026" s="21" t="s">
        <v>24</v>
      </c>
      <c r="D2026" s="21" t="s">
        <v>8704</v>
      </c>
      <c r="E2026" s="21" t="s">
        <v>33</v>
      </c>
      <c r="F2026" s="22">
        <v>39.0</v>
      </c>
      <c r="G2026" s="21" t="s">
        <v>24</v>
      </c>
      <c r="H2026" s="13"/>
      <c r="I2026" s="21" t="s">
        <v>5181</v>
      </c>
      <c r="J2026" s="27">
        <v>383.0</v>
      </c>
      <c r="K2026" s="27">
        <v>0.0</v>
      </c>
      <c r="L2026" s="29">
        <v>383.0</v>
      </c>
      <c r="M2026" s="27">
        <v>0.29</v>
      </c>
      <c r="N2026" s="14">
        <v>0.189122727</v>
      </c>
      <c r="O2026" s="14">
        <v>202514.0</v>
      </c>
      <c r="P2026" s="17" t="str">
        <f>VLOOKUP(D2026,Details!$C$1:$J$3719,3,FALSE)</f>
        <v>#N/A</v>
      </c>
      <c r="Q2026" s="18" t="str">
        <f>VLOOKUP(D2026,Details!$C$1:$J$3719,4,FALSE)</f>
        <v>#N/A</v>
      </c>
      <c r="R2026" s="17" t="str">
        <f>VLOOKUP(D2026,Details!$C$1:$J$3719,5,FALSE)</f>
        <v>#N/A</v>
      </c>
      <c r="S2026" s="18" t="str">
        <f>VLOOKUP(D2026,Details!$C$1:$J$3719,6,FALSE)</f>
        <v>#N/A</v>
      </c>
      <c r="T2026" s="18" t="str">
        <f>VLOOKUP(D2026,Details!$C$1:$J$3719,7,FALSE)</f>
        <v>#N/A</v>
      </c>
      <c r="U2026" s="18" t="str">
        <f>VLOOKUP(D2026,Details!$C$1:$J$3719,8,FALSE)</f>
        <v>#N/A</v>
      </c>
    </row>
    <row r="2027">
      <c r="A2027" s="5" t="s">
        <v>22</v>
      </c>
      <c r="B2027" s="5" t="s">
        <v>8697</v>
      </c>
      <c r="C2027" s="21" t="s">
        <v>24</v>
      </c>
      <c r="D2027" s="21" t="s">
        <v>8705</v>
      </c>
      <c r="E2027" s="21" t="s">
        <v>33</v>
      </c>
      <c r="F2027" s="22">
        <v>45.0</v>
      </c>
      <c r="G2027" s="21" t="s">
        <v>24</v>
      </c>
      <c r="H2027" s="13"/>
      <c r="I2027" s="21" t="s">
        <v>35</v>
      </c>
      <c r="J2027" s="27">
        <v>343.0</v>
      </c>
      <c r="K2027" s="27">
        <v>0.0</v>
      </c>
      <c r="L2027" s="29">
        <v>343.0</v>
      </c>
      <c r="M2027" s="27">
        <v>0.26</v>
      </c>
      <c r="N2027" s="14">
        <v>0.169371006</v>
      </c>
      <c r="O2027" s="14">
        <v>202514.0</v>
      </c>
      <c r="P2027" s="17">
        <f>VLOOKUP(D2027,Details!$C$1:$J$3719,3,FALSE)</f>
        <v>0</v>
      </c>
      <c r="Q2027" s="18" t="str">
        <f>VLOOKUP(D2027,Details!$C$1:$J$3719,4,FALSE)</f>
        <v>Graduate Professional</v>
      </c>
      <c r="R2027" s="17">
        <f>VLOOKUP(D2027,Details!$C$1:$J$3719,5,FALSE)</f>
        <v>45</v>
      </c>
      <c r="S2027" s="18" t="str">
        <f>VLOOKUP(D2027,Details!$C$1:$J$3719,6,FALSE)</f>
        <v>Rs6,35,000 ~ 6Lacs+</v>
      </c>
      <c r="T2027" s="18" t="str">
        <f>VLOOKUP(D2027,Details!$C$1:$J$3719,7,FALSE)</f>
        <v>Rs0 ~ </v>
      </c>
      <c r="U2027" s="18" t="str">
        <f>VLOOKUP(D2027,Details!$C$1:$J$3719,8,FALSE)</f>
        <v/>
      </c>
    </row>
    <row r="2028">
      <c r="A2028" s="5" t="s">
        <v>22</v>
      </c>
      <c r="B2028" s="5" t="s">
        <v>8697</v>
      </c>
      <c r="C2028" s="21" t="s">
        <v>24</v>
      </c>
      <c r="D2028" s="21" t="s">
        <v>8706</v>
      </c>
      <c r="E2028" s="21" t="s">
        <v>33</v>
      </c>
      <c r="F2028" s="22">
        <v>50.0</v>
      </c>
      <c r="G2028" s="21" t="s">
        <v>24</v>
      </c>
      <c r="H2028" s="13"/>
      <c r="I2028" s="21" t="s">
        <v>57</v>
      </c>
      <c r="J2028" s="27">
        <v>330.0</v>
      </c>
      <c r="K2028" s="27">
        <v>0.0</v>
      </c>
      <c r="L2028" s="29">
        <v>330.0</v>
      </c>
      <c r="M2028" s="27">
        <v>0.25</v>
      </c>
      <c r="N2028" s="14">
        <v>0.162951697</v>
      </c>
      <c r="O2028" s="14">
        <v>202514.0</v>
      </c>
      <c r="P2028" s="17" t="str">
        <f>VLOOKUP(D2028,Details!$C$1:$J$3719,3,FALSE)</f>
        <v>#N/A</v>
      </c>
      <c r="Q2028" s="18" t="str">
        <f>VLOOKUP(D2028,Details!$C$1:$J$3719,4,FALSE)</f>
        <v>#N/A</v>
      </c>
      <c r="R2028" s="17" t="str">
        <f>VLOOKUP(D2028,Details!$C$1:$J$3719,5,FALSE)</f>
        <v>#N/A</v>
      </c>
      <c r="S2028" s="18" t="str">
        <f>VLOOKUP(D2028,Details!$C$1:$J$3719,6,FALSE)</f>
        <v>#N/A</v>
      </c>
      <c r="T2028" s="18" t="str">
        <f>VLOOKUP(D2028,Details!$C$1:$J$3719,7,FALSE)</f>
        <v>#N/A</v>
      </c>
      <c r="U2028" s="18" t="str">
        <f>VLOOKUP(D2028,Details!$C$1:$J$3719,8,FALSE)</f>
        <v>#N/A</v>
      </c>
    </row>
    <row r="2029">
      <c r="A2029" s="5" t="s">
        <v>22</v>
      </c>
      <c r="B2029" s="5" t="s">
        <v>8697</v>
      </c>
      <c r="C2029" s="21" t="s">
        <v>24</v>
      </c>
      <c r="D2029" s="21" t="s">
        <v>8707</v>
      </c>
      <c r="E2029" s="21" t="s">
        <v>33</v>
      </c>
      <c r="F2029" s="22">
        <v>30.0</v>
      </c>
      <c r="G2029" s="21" t="s">
        <v>24</v>
      </c>
      <c r="H2029" s="13"/>
      <c r="I2029" s="21" t="s">
        <v>207</v>
      </c>
      <c r="J2029" s="27">
        <v>221.0</v>
      </c>
      <c r="K2029" s="27">
        <v>0.0</v>
      </c>
      <c r="L2029" s="29">
        <v>221.0</v>
      </c>
      <c r="M2029" s="27">
        <v>0.17</v>
      </c>
      <c r="N2029" s="14">
        <v>0.109128258</v>
      </c>
      <c r="O2029" s="14">
        <v>202514.0</v>
      </c>
      <c r="P2029" s="17" t="str">
        <f>VLOOKUP(D2029,Details!$C$1:$J$3719,3,FALSE)</f>
        <v>#N/A</v>
      </c>
      <c r="Q2029" s="18" t="str">
        <f>VLOOKUP(D2029,Details!$C$1:$J$3719,4,FALSE)</f>
        <v>#N/A</v>
      </c>
      <c r="R2029" s="17" t="str">
        <f>VLOOKUP(D2029,Details!$C$1:$J$3719,5,FALSE)</f>
        <v>#N/A</v>
      </c>
      <c r="S2029" s="18" t="str">
        <f>VLOOKUP(D2029,Details!$C$1:$J$3719,6,FALSE)</f>
        <v>#N/A</v>
      </c>
      <c r="T2029" s="18" t="str">
        <f>VLOOKUP(D2029,Details!$C$1:$J$3719,7,FALSE)</f>
        <v>#N/A</v>
      </c>
      <c r="U2029" s="18" t="str">
        <f>VLOOKUP(D2029,Details!$C$1:$J$3719,8,FALSE)</f>
        <v>#N/A</v>
      </c>
    </row>
    <row r="2030">
      <c r="A2030" s="5" t="s">
        <v>22</v>
      </c>
      <c r="B2030" s="5" t="s">
        <v>8708</v>
      </c>
      <c r="C2030" s="21" t="s">
        <v>24</v>
      </c>
      <c r="D2030" s="21" t="s">
        <v>8709</v>
      </c>
      <c r="E2030" s="21" t="s">
        <v>33</v>
      </c>
      <c r="F2030" s="22">
        <v>47.0</v>
      </c>
      <c r="G2030" s="21" t="s">
        <v>24</v>
      </c>
      <c r="H2030" s="13"/>
      <c r="I2030" s="21" t="s">
        <v>28</v>
      </c>
      <c r="J2030" s="27">
        <v>44510.0</v>
      </c>
      <c r="K2030" s="27">
        <v>107.0</v>
      </c>
      <c r="L2030" s="27">
        <v>44617.0</v>
      </c>
      <c r="M2030" s="27">
        <v>32.39</v>
      </c>
      <c r="N2030" s="14">
        <v>23.55030773</v>
      </c>
      <c r="O2030" s="14">
        <v>189454.0</v>
      </c>
      <c r="P2030" s="17">
        <f>VLOOKUP(D2030,Details!$C$1:$J$3719,3,FALSE)</f>
        <v>0</v>
      </c>
      <c r="Q2030" s="18" t="str">
        <f>VLOOKUP(D2030,Details!$C$1:$J$3719,4,FALSE)</f>
        <v>Literate</v>
      </c>
      <c r="R2030" s="17">
        <f>VLOOKUP(D2030,Details!$C$1:$J$3719,5,FALSE)</f>
        <v>47</v>
      </c>
      <c r="S2030" s="18" t="str">
        <f>VLOOKUP(D2030,Details!$C$1:$J$3719,6,FALSE)</f>
        <v>Rs6,34,76,205 ~ 6Crore+</v>
      </c>
      <c r="T2030" s="18" t="str">
        <f>VLOOKUP(D2030,Details!$C$1:$J$3719,7,FALSE)</f>
        <v>Rs88,15,168 ~ 88Lacs+</v>
      </c>
      <c r="U2030" s="18" t="str">
        <f>VLOOKUP(D2030,Details!$C$1:$J$3719,8,FALSE)</f>
        <v>Y</v>
      </c>
    </row>
    <row r="2031">
      <c r="A2031" s="5" t="s">
        <v>22</v>
      </c>
      <c r="B2031" s="5" t="s">
        <v>8708</v>
      </c>
      <c r="C2031" s="21" t="s">
        <v>24</v>
      </c>
      <c r="D2031" s="21" t="s">
        <v>8710</v>
      </c>
      <c r="E2031" s="21" t="s">
        <v>33</v>
      </c>
      <c r="F2031" s="22">
        <v>45.0</v>
      </c>
      <c r="G2031" s="21" t="s">
        <v>24</v>
      </c>
      <c r="H2031" s="13"/>
      <c r="I2031" s="21" t="s">
        <v>52</v>
      </c>
      <c r="J2031" s="27">
        <v>42961.0</v>
      </c>
      <c r="K2031" s="27">
        <v>109.0</v>
      </c>
      <c r="L2031" s="27">
        <v>43070.0</v>
      </c>
      <c r="M2031" s="27">
        <v>31.27</v>
      </c>
      <c r="N2031" s="14">
        <v>22.73375067</v>
      </c>
      <c r="O2031" s="14">
        <v>189454.0</v>
      </c>
      <c r="P2031" s="17" t="str">
        <f>VLOOKUP(D2031,Details!$C$1:$J$3719,3,FALSE)</f>
        <v>#N/A</v>
      </c>
      <c r="Q2031" s="18" t="str">
        <f>VLOOKUP(D2031,Details!$C$1:$J$3719,4,FALSE)</f>
        <v>#N/A</v>
      </c>
      <c r="R2031" s="17" t="str">
        <f>VLOOKUP(D2031,Details!$C$1:$J$3719,5,FALSE)</f>
        <v>#N/A</v>
      </c>
      <c r="S2031" s="18" t="str">
        <f>VLOOKUP(D2031,Details!$C$1:$J$3719,6,FALSE)</f>
        <v>#N/A</v>
      </c>
      <c r="T2031" s="18" t="str">
        <f>VLOOKUP(D2031,Details!$C$1:$J$3719,7,FALSE)</f>
        <v>#N/A</v>
      </c>
      <c r="U2031" s="18" t="str">
        <f>VLOOKUP(D2031,Details!$C$1:$J$3719,8,FALSE)</f>
        <v>#N/A</v>
      </c>
    </row>
    <row r="2032">
      <c r="A2032" s="5" t="s">
        <v>22</v>
      </c>
      <c r="B2032" s="5" t="s">
        <v>8708</v>
      </c>
      <c r="C2032" s="21" t="s">
        <v>24</v>
      </c>
      <c r="D2032" s="21" t="s">
        <v>8711</v>
      </c>
      <c r="E2032" s="21" t="s">
        <v>346</v>
      </c>
      <c r="F2032" s="22">
        <v>50.0</v>
      </c>
      <c r="G2032" s="21" t="s">
        <v>24</v>
      </c>
      <c r="H2032" s="13"/>
      <c r="I2032" s="21" t="s">
        <v>40</v>
      </c>
      <c r="J2032" s="27">
        <v>38052.0</v>
      </c>
      <c r="K2032" s="27">
        <v>288.0</v>
      </c>
      <c r="L2032" s="27">
        <v>38340.0</v>
      </c>
      <c r="M2032" s="27">
        <v>27.83</v>
      </c>
      <c r="N2032" s="14">
        <v>20.23710241</v>
      </c>
      <c r="O2032" s="14">
        <v>189454.0</v>
      </c>
      <c r="P2032" s="17">
        <f>VLOOKUP(D2032,Details!$C$1:$J$3719,3,FALSE)</f>
        <v>4</v>
      </c>
      <c r="Q2032" s="18" t="str">
        <f>VLOOKUP(D2032,Details!$C$1:$J$3719,4,FALSE)</f>
        <v>Graduate</v>
      </c>
      <c r="R2032" s="17">
        <f>VLOOKUP(D2032,Details!$C$1:$J$3719,5,FALSE)</f>
        <v>50</v>
      </c>
      <c r="S2032" s="18" t="str">
        <f>VLOOKUP(D2032,Details!$C$1:$J$3719,6,FALSE)</f>
        <v>Rs7,31,450 ~ 7Lacs+</v>
      </c>
      <c r="T2032" s="18" t="str">
        <f>VLOOKUP(D2032,Details!$C$1:$J$3719,7,FALSE)</f>
        <v>Rs0 ~ </v>
      </c>
      <c r="U2032" s="18" t="str">
        <f>VLOOKUP(D2032,Details!$C$1:$J$3719,8,FALSE)</f>
        <v/>
      </c>
    </row>
    <row r="2033">
      <c r="A2033" s="5" t="s">
        <v>22</v>
      </c>
      <c r="B2033" s="5" t="s">
        <v>8708</v>
      </c>
      <c r="C2033" s="21" t="s">
        <v>24</v>
      </c>
      <c r="D2033" s="21" t="s">
        <v>8712</v>
      </c>
      <c r="E2033" s="21" t="s">
        <v>346</v>
      </c>
      <c r="F2033" s="22">
        <v>58.0</v>
      </c>
      <c r="G2033" s="21" t="s">
        <v>24</v>
      </c>
      <c r="H2033" s="13"/>
      <c r="I2033" s="21" t="s">
        <v>44</v>
      </c>
      <c r="J2033" s="27">
        <v>4085.0</v>
      </c>
      <c r="K2033" s="27">
        <v>56.0</v>
      </c>
      <c r="L2033" s="27">
        <v>4141.0</v>
      </c>
      <c r="M2033" s="27">
        <v>3.01</v>
      </c>
      <c r="N2033" s="14">
        <v>2.185754853</v>
      </c>
      <c r="O2033" s="14">
        <v>189454.0</v>
      </c>
      <c r="P2033" s="17">
        <f>VLOOKUP(D2033,Details!$C$1:$J$3719,3,FALSE)</f>
        <v>0</v>
      </c>
      <c r="Q2033" s="18" t="str">
        <f>VLOOKUP(D2033,Details!$C$1:$J$3719,4,FALSE)</f>
        <v>Graduate</v>
      </c>
      <c r="R2033" s="17">
        <f>VLOOKUP(D2033,Details!$C$1:$J$3719,5,FALSE)</f>
        <v>58</v>
      </c>
      <c r="S2033" s="18" t="str">
        <f>VLOOKUP(D2033,Details!$C$1:$J$3719,6,FALSE)</f>
        <v>Rs72,45,000 ~ 72Lacs+</v>
      </c>
      <c r="T2033" s="18" t="str">
        <f>VLOOKUP(D2033,Details!$C$1:$J$3719,7,FALSE)</f>
        <v>Rs0 ~ </v>
      </c>
      <c r="U2033" s="18" t="str">
        <f>VLOOKUP(D2033,Details!$C$1:$J$3719,8,FALSE)</f>
        <v/>
      </c>
    </row>
    <row r="2034">
      <c r="A2034" s="5" t="s">
        <v>22</v>
      </c>
      <c r="B2034" s="5" t="s">
        <v>8708</v>
      </c>
      <c r="C2034" s="21" t="s">
        <v>24</v>
      </c>
      <c r="D2034" s="21" t="s">
        <v>8713</v>
      </c>
      <c r="E2034" s="21" t="s">
        <v>33</v>
      </c>
      <c r="F2034" s="22">
        <v>41.0</v>
      </c>
      <c r="G2034" s="21" t="s">
        <v>24</v>
      </c>
      <c r="H2034" s="13"/>
      <c r="I2034" s="21" t="s">
        <v>35</v>
      </c>
      <c r="J2034" s="27">
        <v>2084.0</v>
      </c>
      <c r="K2034" s="27">
        <v>3.0</v>
      </c>
      <c r="L2034" s="29">
        <v>2087.0</v>
      </c>
      <c r="M2034" s="27">
        <v>1.52</v>
      </c>
      <c r="N2034" s="14">
        <v>1.101586665</v>
      </c>
      <c r="O2034" s="14">
        <v>189454.0</v>
      </c>
      <c r="P2034" s="17" t="str">
        <f>VLOOKUP(D2034,Details!$C$1:$J$3719,3,FALSE)</f>
        <v>#N/A</v>
      </c>
      <c r="Q2034" s="18" t="str">
        <f>VLOOKUP(D2034,Details!$C$1:$J$3719,4,FALSE)</f>
        <v>#N/A</v>
      </c>
      <c r="R2034" s="17" t="str">
        <f>VLOOKUP(D2034,Details!$C$1:$J$3719,5,FALSE)</f>
        <v>#N/A</v>
      </c>
      <c r="S2034" s="18" t="str">
        <f>VLOOKUP(D2034,Details!$C$1:$J$3719,6,FALSE)</f>
        <v>#N/A</v>
      </c>
      <c r="T2034" s="18" t="str">
        <f>VLOOKUP(D2034,Details!$C$1:$J$3719,7,FALSE)</f>
        <v>#N/A</v>
      </c>
      <c r="U2034" s="18" t="str">
        <f>VLOOKUP(D2034,Details!$C$1:$J$3719,8,FALSE)</f>
        <v>#N/A</v>
      </c>
    </row>
    <row r="2035">
      <c r="A2035" s="5" t="s">
        <v>22</v>
      </c>
      <c r="B2035" s="5" t="s">
        <v>8708</v>
      </c>
      <c r="C2035" s="21" t="s">
        <v>24</v>
      </c>
      <c r="D2035" s="21" t="s">
        <v>8714</v>
      </c>
      <c r="E2035" s="21" t="s">
        <v>33</v>
      </c>
      <c r="F2035" s="22">
        <v>39.0</v>
      </c>
      <c r="G2035" s="21" t="s">
        <v>24</v>
      </c>
      <c r="H2035" s="13"/>
      <c r="I2035" s="21" t="s">
        <v>219</v>
      </c>
      <c r="J2035" s="27">
        <v>1752.0</v>
      </c>
      <c r="K2035" s="27">
        <v>10.0</v>
      </c>
      <c r="L2035" s="29">
        <v>1762.0</v>
      </c>
      <c r="M2035" s="27">
        <v>1.28</v>
      </c>
      <c r="N2035" s="14">
        <v>0.930041065</v>
      </c>
      <c r="O2035" s="14">
        <v>189454.0</v>
      </c>
      <c r="P2035" s="17" t="str">
        <f>VLOOKUP(D2035,Details!$C$1:$J$3719,3,FALSE)</f>
        <v>#N/A</v>
      </c>
      <c r="Q2035" s="18" t="str">
        <f>VLOOKUP(D2035,Details!$C$1:$J$3719,4,FALSE)</f>
        <v>#N/A</v>
      </c>
      <c r="R2035" s="17" t="str">
        <f>VLOOKUP(D2035,Details!$C$1:$J$3719,5,FALSE)</f>
        <v>#N/A</v>
      </c>
      <c r="S2035" s="18" t="str">
        <f>VLOOKUP(D2035,Details!$C$1:$J$3719,6,FALSE)</f>
        <v>#N/A</v>
      </c>
      <c r="T2035" s="18" t="str">
        <f>VLOOKUP(D2035,Details!$C$1:$J$3719,7,FALSE)</f>
        <v>#N/A</v>
      </c>
      <c r="U2035" s="18" t="str">
        <f>VLOOKUP(D2035,Details!$C$1:$J$3719,8,FALSE)</f>
        <v>#N/A</v>
      </c>
    </row>
    <row r="2036">
      <c r="A2036" s="5" t="s">
        <v>22</v>
      </c>
      <c r="B2036" s="5" t="s">
        <v>8708</v>
      </c>
      <c r="C2036" s="21" t="s">
        <v>24</v>
      </c>
      <c r="D2036" s="21" t="s">
        <v>8715</v>
      </c>
      <c r="E2036" s="21" t="s">
        <v>33</v>
      </c>
      <c r="F2036" s="22">
        <v>39.0</v>
      </c>
      <c r="G2036" s="21" t="s">
        <v>24</v>
      </c>
      <c r="H2036" s="13"/>
      <c r="I2036" s="21" t="s">
        <v>73</v>
      </c>
      <c r="J2036" s="27">
        <v>1416.0</v>
      </c>
      <c r="K2036" s="27">
        <v>2.0</v>
      </c>
      <c r="L2036" s="29">
        <v>1418.0</v>
      </c>
      <c r="M2036" s="27">
        <v>1.03</v>
      </c>
      <c r="N2036" s="14">
        <v>0.748466646</v>
      </c>
      <c r="O2036" s="14">
        <v>189454.0</v>
      </c>
      <c r="P2036" s="17" t="str">
        <f>VLOOKUP(D2036,Details!$C$1:$J$3719,3,FALSE)</f>
        <v>#N/A</v>
      </c>
      <c r="Q2036" s="18" t="str">
        <f>VLOOKUP(D2036,Details!$C$1:$J$3719,4,FALSE)</f>
        <v>#N/A</v>
      </c>
      <c r="R2036" s="17" t="str">
        <f>VLOOKUP(D2036,Details!$C$1:$J$3719,5,FALSE)</f>
        <v>#N/A</v>
      </c>
      <c r="S2036" s="18" t="str">
        <f>VLOOKUP(D2036,Details!$C$1:$J$3719,6,FALSE)</f>
        <v>#N/A</v>
      </c>
      <c r="T2036" s="18" t="str">
        <f>VLOOKUP(D2036,Details!$C$1:$J$3719,7,FALSE)</f>
        <v>#N/A</v>
      </c>
      <c r="U2036" s="18" t="str">
        <f>VLOOKUP(D2036,Details!$C$1:$J$3719,8,FALSE)</f>
        <v>#N/A</v>
      </c>
    </row>
    <row r="2037">
      <c r="A2037" s="5" t="s">
        <v>22</v>
      </c>
      <c r="B2037" s="5" t="s">
        <v>8708</v>
      </c>
      <c r="C2037" s="21" t="s">
        <v>24</v>
      </c>
      <c r="D2037" s="21" t="s">
        <v>8716</v>
      </c>
      <c r="E2037" s="21" t="s">
        <v>346</v>
      </c>
      <c r="F2037" s="22">
        <v>62.0</v>
      </c>
      <c r="G2037" s="21" t="s">
        <v>24</v>
      </c>
      <c r="H2037" s="13"/>
      <c r="I2037" s="21" t="s">
        <v>57</v>
      </c>
      <c r="J2037" s="27">
        <v>850.0</v>
      </c>
      <c r="K2037" s="27">
        <v>1.0</v>
      </c>
      <c r="L2037" s="29">
        <v>851.0</v>
      </c>
      <c r="M2037" s="27">
        <v>0.62</v>
      </c>
      <c r="N2037" s="14">
        <v>0.449185554</v>
      </c>
      <c r="O2037" s="14">
        <v>189454.0</v>
      </c>
      <c r="P2037" s="17" t="str">
        <f>VLOOKUP(D2037,Details!$C$1:$J$3719,3,FALSE)</f>
        <v>#N/A</v>
      </c>
      <c r="Q2037" s="18" t="str">
        <f>VLOOKUP(D2037,Details!$C$1:$J$3719,4,FALSE)</f>
        <v>#N/A</v>
      </c>
      <c r="R2037" s="17" t="str">
        <f>VLOOKUP(D2037,Details!$C$1:$J$3719,5,FALSE)</f>
        <v>#N/A</v>
      </c>
      <c r="S2037" s="18" t="str">
        <f>VLOOKUP(D2037,Details!$C$1:$J$3719,6,FALSE)</f>
        <v>#N/A</v>
      </c>
      <c r="T2037" s="18" t="str">
        <f>VLOOKUP(D2037,Details!$C$1:$J$3719,7,FALSE)</f>
        <v>#N/A</v>
      </c>
      <c r="U2037" s="18" t="str">
        <f>VLOOKUP(D2037,Details!$C$1:$J$3719,8,FALSE)</f>
        <v>#N/A</v>
      </c>
    </row>
    <row r="2038">
      <c r="A2038" s="5" t="s">
        <v>22</v>
      </c>
      <c r="B2038" s="5" t="s">
        <v>8708</v>
      </c>
      <c r="C2038" s="21" t="s">
        <v>24</v>
      </c>
      <c r="D2038" s="21" t="s">
        <v>8717</v>
      </c>
      <c r="E2038" s="21" t="s">
        <v>33</v>
      </c>
      <c r="F2038" s="22">
        <v>37.0</v>
      </c>
      <c r="G2038" s="21" t="s">
        <v>24</v>
      </c>
      <c r="H2038" s="13"/>
      <c r="I2038" s="21" t="s">
        <v>48</v>
      </c>
      <c r="J2038" s="27">
        <v>826.0</v>
      </c>
      <c r="K2038" s="27">
        <v>1.0</v>
      </c>
      <c r="L2038" s="29">
        <v>827.0</v>
      </c>
      <c r="M2038" s="27">
        <v>0.6</v>
      </c>
      <c r="N2038" s="14">
        <v>0.436517572</v>
      </c>
      <c r="O2038" s="14">
        <v>189454.0</v>
      </c>
      <c r="P2038" s="17" t="str">
        <f>VLOOKUP(D2038,Details!$C$1:$J$3719,3,FALSE)</f>
        <v>#N/A</v>
      </c>
      <c r="Q2038" s="18" t="str">
        <f>VLOOKUP(D2038,Details!$C$1:$J$3719,4,FALSE)</f>
        <v>#N/A</v>
      </c>
      <c r="R2038" s="17" t="str">
        <f>VLOOKUP(D2038,Details!$C$1:$J$3719,5,FALSE)</f>
        <v>#N/A</v>
      </c>
      <c r="S2038" s="18" t="str">
        <f>VLOOKUP(D2038,Details!$C$1:$J$3719,6,FALSE)</f>
        <v>#N/A</v>
      </c>
      <c r="T2038" s="18" t="str">
        <f>VLOOKUP(D2038,Details!$C$1:$J$3719,7,FALSE)</f>
        <v>#N/A</v>
      </c>
      <c r="U2038" s="18" t="str">
        <f>VLOOKUP(D2038,Details!$C$1:$J$3719,8,FALSE)</f>
        <v>#N/A</v>
      </c>
    </row>
    <row r="2039">
      <c r="A2039" s="5" t="s">
        <v>22</v>
      </c>
      <c r="B2039" s="5" t="s">
        <v>8708</v>
      </c>
      <c r="C2039" s="21" t="s">
        <v>24</v>
      </c>
      <c r="D2039" s="21" t="s">
        <v>8718</v>
      </c>
      <c r="E2039" s="21" t="s">
        <v>33</v>
      </c>
      <c r="F2039" s="22">
        <v>39.0</v>
      </c>
      <c r="G2039" s="21" t="s">
        <v>24</v>
      </c>
      <c r="H2039" s="13"/>
      <c r="I2039" s="21" t="s">
        <v>48</v>
      </c>
      <c r="J2039" s="28">
        <v>629.0</v>
      </c>
      <c r="K2039" s="28">
        <v>0.0</v>
      </c>
      <c r="L2039" s="36">
        <v>629.0</v>
      </c>
      <c r="M2039" s="28">
        <v>0.46</v>
      </c>
      <c r="N2039" s="14">
        <v>0.332006714</v>
      </c>
      <c r="O2039" s="14">
        <v>189454.0</v>
      </c>
      <c r="P2039" s="17" t="str">
        <f>VLOOKUP(D2039,Details!$C$1:$J$3719,3,FALSE)</f>
        <v>#N/A</v>
      </c>
      <c r="Q2039" s="18" t="str">
        <f>VLOOKUP(D2039,Details!$C$1:$J$3719,4,FALSE)</f>
        <v>#N/A</v>
      </c>
      <c r="R2039" s="17" t="str">
        <f>VLOOKUP(D2039,Details!$C$1:$J$3719,5,FALSE)</f>
        <v>#N/A</v>
      </c>
      <c r="S2039" s="18" t="str">
        <f>VLOOKUP(D2039,Details!$C$1:$J$3719,6,FALSE)</f>
        <v>#N/A</v>
      </c>
      <c r="T2039" s="18" t="str">
        <f>VLOOKUP(D2039,Details!$C$1:$J$3719,7,FALSE)</f>
        <v>#N/A</v>
      </c>
      <c r="U2039" s="18" t="str">
        <f>VLOOKUP(D2039,Details!$C$1:$J$3719,8,FALSE)</f>
        <v>#N/A</v>
      </c>
    </row>
    <row r="2040">
      <c r="A2040" s="5" t="s">
        <v>22</v>
      </c>
      <c r="B2040" s="5" t="s">
        <v>8719</v>
      </c>
      <c r="C2040" s="21" t="s">
        <v>24</v>
      </c>
      <c r="D2040" s="21" t="s">
        <v>8720</v>
      </c>
      <c r="E2040" s="21" t="s">
        <v>33</v>
      </c>
      <c r="F2040" s="22">
        <v>46.0</v>
      </c>
      <c r="G2040" s="21" t="s">
        <v>24</v>
      </c>
      <c r="H2040" s="13"/>
      <c r="I2040" s="21" t="s">
        <v>40</v>
      </c>
      <c r="J2040" s="27">
        <v>51125.0</v>
      </c>
      <c r="K2040" s="27">
        <v>59.0</v>
      </c>
      <c r="L2040" s="29">
        <v>51184.0</v>
      </c>
      <c r="M2040" s="27">
        <v>34.84</v>
      </c>
      <c r="N2040" s="14">
        <v>27.4670373</v>
      </c>
      <c r="O2040" s="14">
        <v>186347.0</v>
      </c>
      <c r="P2040" s="17" t="str">
        <f>VLOOKUP(D2040,Details!$C$1:$J$3719,3,FALSE)</f>
        <v>#N/A</v>
      </c>
      <c r="Q2040" s="18" t="str">
        <f>VLOOKUP(D2040,Details!$C$1:$J$3719,4,FALSE)</f>
        <v>#N/A</v>
      </c>
      <c r="R2040" s="17" t="str">
        <f>VLOOKUP(D2040,Details!$C$1:$J$3719,5,FALSE)</f>
        <v>#N/A</v>
      </c>
      <c r="S2040" s="18" t="str">
        <f>VLOOKUP(D2040,Details!$C$1:$J$3719,6,FALSE)</f>
        <v>#N/A</v>
      </c>
      <c r="T2040" s="18" t="str">
        <f>VLOOKUP(D2040,Details!$C$1:$J$3719,7,FALSE)</f>
        <v>#N/A</v>
      </c>
      <c r="U2040" s="18" t="str">
        <f>VLOOKUP(D2040,Details!$C$1:$J$3719,8,FALSE)</f>
        <v>#N/A</v>
      </c>
    </row>
    <row r="2041">
      <c r="A2041" s="5" t="s">
        <v>22</v>
      </c>
      <c r="B2041" s="5" t="s">
        <v>8719</v>
      </c>
      <c r="C2041" s="21" t="s">
        <v>24</v>
      </c>
      <c r="D2041" s="21" t="s">
        <v>8721</v>
      </c>
      <c r="E2041" s="21" t="s">
        <v>33</v>
      </c>
      <c r="F2041" s="22">
        <v>57.0</v>
      </c>
      <c r="G2041" s="21" t="s">
        <v>24</v>
      </c>
      <c r="H2041" s="13"/>
      <c r="I2041" s="21" t="s">
        <v>52</v>
      </c>
      <c r="J2041" s="27">
        <v>50346.0</v>
      </c>
      <c r="K2041" s="27">
        <v>49.0</v>
      </c>
      <c r="L2041" s="29">
        <v>50395.0</v>
      </c>
      <c r="M2041" s="27">
        <v>34.31</v>
      </c>
      <c r="N2041" s="14">
        <v>27.04363365</v>
      </c>
      <c r="O2041" s="14">
        <v>186347.0</v>
      </c>
      <c r="P2041" s="17">
        <f>VLOOKUP(D2041,Details!$C$1:$J$3719,3,FALSE)</f>
        <v>2</v>
      </c>
      <c r="Q2041" s="18" t="str">
        <f>VLOOKUP(D2041,Details!$C$1:$J$3719,4,FALSE)</f>
        <v>8th Pass</v>
      </c>
      <c r="R2041" s="17">
        <f>VLOOKUP(D2041,Details!$C$1:$J$3719,5,FALSE)</f>
        <v>57</v>
      </c>
      <c r="S2041" s="18" t="str">
        <f>VLOOKUP(D2041,Details!$C$1:$J$3719,6,FALSE)</f>
        <v>Rs1,20,41,000 ~ 1Crore+</v>
      </c>
      <c r="T2041" s="18" t="str">
        <f>VLOOKUP(D2041,Details!$C$1:$J$3719,7,FALSE)</f>
        <v>Rs1,00,05,276 ~ 1Crore+</v>
      </c>
      <c r="U2041" s="18" t="str">
        <f>VLOOKUP(D2041,Details!$C$1:$J$3719,8,FALSE)</f>
        <v/>
      </c>
    </row>
    <row r="2042">
      <c r="A2042" s="5" t="s">
        <v>22</v>
      </c>
      <c r="B2042" s="5" t="s">
        <v>8719</v>
      </c>
      <c r="C2042" s="21" t="s">
        <v>24</v>
      </c>
      <c r="D2042" s="21" t="s">
        <v>8722</v>
      </c>
      <c r="E2042" s="21" t="s">
        <v>33</v>
      </c>
      <c r="F2042" s="22">
        <v>32.0</v>
      </c>
      <c r="G2042" s="21" t="s">
        <v>24</v>
      </c>
      <c r="H2042" s="13"/>
      <c r="I2042" s="21" t="s">
        <v>28</v>
      </c>
      <c r="J2042" s="27">
        <v>33272.0</v>
      </c>
      <c r="K2042" s="27">
        <v>5.0</v>
      </c>
      <c r="L2042" s="29">
        <v>33277.0</v>
      </c>
      <c r="M2042" s="27">
        <v>22.65</v>
      </c>
      <c r="N2042" s="14">
        <v>17.85754533</v>
      </c>
      <c r="O2042" s="14">
        <v>186347.0</v>
      </c>
      <c r="P2042" s="17" t="str">
        <f>VLOOKUP(D2042,Details!$C$1:$J$3719,3,FALSE)</f>
        <v>#N/A</v>
      </c>
      <c r="Q2042" s="18" t="str">
        <f>VLOOKUP(D2042,Details!$C$1:$J$3719,4,FALSE)</f>
        <v>#N/A</v>
      </c>
      <c r="R2042" s="17" t="str">
        <f>VLOOKUP(D2042,Details!$C$1:$J$3719,5,FALSE)</f>
        <v>#N/A</v>
      </c>
      <c r="S2042" s="18" t="str">
        <f>VLOOKUP(D2042,Details!$C$1:$J$3719,6,FALSE)</f>
        <v>#N/A</v>
      </c>
      <c r="T2042" s="18" t="str">
        <f>VLOOKUP(D2042,Details!$C$1:$J$3719,7,FALSE)</f>
        <v>#N/A</v>
      </c>
      <c r="U2042" s="18" t="str">
        <f>VLOOKUP(D2042,Details!$C$1:$J$3719,8,FALSE)</f>
        <v>#N/A</v>
      </c>
    </row>
    <row r="2043">
      <c r="A2043" s="5" t="s">
        <v>22</v>
      </c>
      <c r="B2043" s="5" t="s">
        <v>8719</v>
      </c>
      <c r="C2043" s="21" t="s">
        <v>24</v>
      </c>
      <c r="D2043" s="21" t="s">
        <v>8723</v>
      </c>
      <c r="E2043" s="21" t="s">
        <v>33</v>
      </c>
      <c r="F2043" s="22">
        <v>33.0</v>
      </c>
      <c r="G2043" s="21" t="s">
        <v>24</v>
      </c>
      <c r="H2043" s="13"/>
      <c r="I2043" s="21" t="s">
        <v>48</v>
      </c>
      <c r="J2043" s="27">
        <v>3285.0</v>
      </c>
      <c r="K2043" s="27">
        <v>0.0</v>
      </c>
      <c r="L2043" s="29">
        <v>3285.0</v>
      </c>
      <c r="M2043" s="27">
        <v>2.24</v>
      </c>
      <c r="N2043" s="14">
        <v>1.762840293</v>
      </c>
      <c r="O2043" s="14">
        <v>186347.0</v>
      </c>
      <c r="P2043" s="17" t="str">
        <f>VLOOKUP(D2043,Details!$C$1:$J$3719,3,FALSE)</f>
        <v>#N/A</v>
      </c>
      <c r="Q2043" s="18" t="str">
        <f>VLOOKUP(D2043,Details!$C$1:$J$3719,4,FALSE)</f>
        <v>#N/A</v>
      </c>
      <c r="R2043" s="17" t="str">
        <f>VLOOKUP(D2043,Details!$C$1:$J$3719,5,FALSE)</f>
        <v>#N/A</v>
      </c>
      <c r="S2043" s="18" t="str">
        <f>VLOOKUP(D2043,Details!$C$1:$J$3719,6,FALSE)</f>
        <v>#N/A</v>
      </c>
      <c r="T2043" s="18" t="str">
        <f>VLOOKUP(D2043,Details!$C$1:$J$3719,7,FALSE)</f>
        <v>#N/A</v>
      </c>
      <c r="U2043" s="18" t="str">
        <f>VLOOKUP(D2043,Details!$C$1:$J$3719,8,FALSE)</f>
        <v>#N/A</v>
      </c>
    </row>
    <row r="2044">
      <c r="A2044" s="5" t="s">
        <v>22</v>
      </c>
      <c r="B2044" s="5" t="s">
        <v>8719</v>
      </c>
      <c r="C2044" s="21" t="s">
        <v>24</v>
      </c>
      <c r="D2044" s="21" t="s">
        <v>8521</v>
      </c>
      <c r="E2044" s="21" t="s">
        <v>33</v>
      </c>
      <c r="F2044" s="22">
        <v>35.0</v>
      </c>
      <c r="G2044" s="21" t="s">
        <v>253</v>
      </c>
      <c r="H2044" s="13"/>
      <c r="I2044" s="21" t="s">
        <v>48</v>
      </c>
      <c r="J2044" s="27">
        <v>2016.0</v>
      </c>
      <c r="K2044" s="27">
        <v>0.0</v>
      </c>
      <c r="L2044" s="29">
        <v>2016.0</v>
      </c>
      <c r="M2044" s="27">
        <v>1.37</v>
      </c>
      <c r="N2044" s="14">
        <v>1.081852673</v>
      </c>
      <c r="O2044" s="14">
        <v>186347.0</v>
      </c>
      <c r="P2044" s="17">
        <f>VLOOKUP(D2044,Details!$C$1:$J$3719,3,FALSE)</f>
        <v>1</v>
      </c>
      <c r="Q2044" s="18" t="str">
        <f>VLOOKUP(D2044,Details!$C$1:$J$3719,4,FALSE)</f>
        <v>Doctorate</v>
      </c>
      <c r="R2044" s="17">
        <f>VLOOKUP(D2044,Details!$C$1:$J$3719,5,FALSE)</f>
        <v>36</v>
      </c>
      <c r="S2044" s="18" t="str">
        <f>VLOOKUP(D2044,Details!$C$1:$J$3719,6,FALSE)</f>
        <v>Rs2,90,000 ~ 2Lacs+</v>
      </c>
      <c r="T2044" s="18" t="str">
        <f>VLOOKUP(D2044,Details!$C$1:$J$3719,7,FALSE)</f>
        <v>Rs1,70,000 ~ 1Lacs+</v>
      </c>
      <c r="U2044" s="18" t="str">
        <f>VLOOKUP(D2044,Details!$C$1:$J$3719,8,FALSE)</f>
        <v/>
      </c>
    </row>
    <row r="2045">
      <c r="A2045" s="5" t="s">
        <v>22</v>
      </c>
      <c r="B2045" s="5" t="s">
        <v>8719</v>
      </c>
      <c r="C2045" s="21" t="s">
        <v>24</v>
      </c>
      <c r="D2045" s="21" t="s">
        <v>8724</v>
      </c>
      <c r="E2045" s="21" t="s">
        <v>33</v>
      </c>
      <c r="F2045" s="22">
        <v>36.0</v>
      </c>
      <c r="G2045" s="21" t="s">
        <v>253</v>
      </c>
      <c r="H2045" s="13"/>
      <c r="I2045" s="21" t="s">
        <v>360</v>
      </c>
      <c r="J2045" s="27">
        <v>1710.0</v>
      </c>
      <c r="K2045" s="27">
        <v>0.0</v>
      </c>
      <c r="L2045" s="29">
        <v>1710.0</v>
      </c>
      <c r="M2045" s="27">
        <v>1.16</v>
      </c>
      <c r="N2045" s="14">
        <v>0.917642892</v>
      </c>
      <c r="O2045" s="14">
        <v>186347.0</v>
      </c>
      <c r="P2045" s="17">
        <f>VLOOKUP(D2045,Details!$C$1:$J$3719,3,FALSE)</f>
        <v>0</v>
      </c>
      <c r="Q2045" s="18" t="str">
        <f>VLOOKUP(D2045,Details!$C$1:$J$3719,4,FALSE)</f>
        <v>Literate</v>
      </c>
      <c r="R2045" s="17">
        <f>VLOOKUP(D2045,Details!$C$1:$J$3719,5,FALSE)</f>
        <v>36</v>
      </c>
      <c r="S2045" s="18" t="str">
        <f>VLOOKUP(D2045,Details!$C$1:$J$3719,6,FALSE)</f>
        <v>Nil</v>
      </c>
      <c r="T2045" s="18" t="str">
        <f>VLOOKUP(D2045,Details!$C$1:$J$3719,7,FALSE)</f>
        <v>Rs0 ~ </v>
      </c>
      <c r="U2045" s="18" t="str">
        <f>VLOOKUP(D2045,Details!$C$1:$J$3719,8,FALSE)</f>
        <v/>
      </c>
    </row>
    <row r="2046">
      <c r="A2046" s="5" t="s">
        <v>22</v>
      </c>
      <c r="B2046" s="5" t="s">
        <v>8719</v>
      </c>
      <c r="C2046" s="21" t="s">
        <v>24</v>
      </c>
      <c r="D2046" s="21" t="s">
        <v>8725</v>
      </c>
      <c r="E2046" s="21" t="s">
        <v>33</v>
      </c>
      <c r="F2046" s="22">
        <v>44.0</v>
      </c>
      <c r="G2046" s="21" t="s">
        <v>24</v>
      </c>
      <c r="H2046" s="13"/>
      <c r="I2046" s="21" t="s">
        <v>73</v>
      </c>
      <c r="J2046" s="27">
        <v>1380.0</v>
      </c>
      <c r="K2046" s="27">
        <v>0.0</v>
      </c>
      <c r="L2046" s="29">
        <v>1380.0</v>
      </c>
      <c r="M2046" s="27">
        <v>0.94</v>
      </c>
      <c r="N2046" s="14">
        <v>0.740553913</v>
      </c>
      <c r="O2046" s="14">
        <v>186347.0</v>
      </c>
      <c r="P2046" s="17">
        <f>VLOOKUP(D2046,Details!$C$1:$J$3719,3,FALSE)</f>
        <v>0</v>
      </c>
      <c r="Q2046" s="18" t="str">
        <f>VLOOKUP(D2046,Details!$C$1:$J$3719,4,FALSE)</f>
        <v>8th Pass</v>
      </c>
      <c r="R2046" s="17">
        <f>VLOOKUP(D2046,Details!$C$1:$J$3719,5,FALSE)</f>
        <v>44</v>
      </c>
      <c r="S2046" s="18" t="str">
        <f>VLOOKUP(D2046,Details!$C$1:$J$3719,6,FALSE)</f>
        <v>Rs30,000 ~ 30Thou+</v>
      </c>
      <c r="T2046" s="18" t="str">
        <f>VLOOKUP(D2046,Details!$C$1:$J$3719,7,FALSE)</f>
        <v>Rs13,00,000 ~ 13Lacs+</v>
      </c>
      <c r="U2046" s="18" t="str">
        <f>VLOOKUP(D2046,Details!$C$1:$J$3719,8,FALSE)</f>
        <v/>
      </c>
    </row>
    <row r="2047">
      <c r="A2047" s="5" t="s">
        <v>22</v>
      </c>
      <c r="B2047" s="5" t="s">
        <v>8719</v>
      </c>
      <c r="C2047" s="21" t="s">
        <v>24</v>
      </c>
      <c r="D2047" s="21" t="s">
        <v>8726</v>
      </c>
      <c r="E2047" s="21" t="s">
        <v>33</v>
      </c>
      <c r="F2047" s="22">
        <v>45.0</v>
      </c>
      <c r="G2047" s="21" t="s">
        <v>24</v>
      </c>
      <c r="H2047" s="13"/>
      <c r="I2047" s="21" t="s">
        <v>48</v>
      </c>
      <c r="J2047" s="27">
        <v>1193.0</v>
      </c>
      <c r="K2047" s="27">
        <v>0.0</v>
      </c>
      <c r="L2047" s="29">
        <v>1193.0</v>
      </c>
      <c r="M2047" s="27">
        <v>0.81</v>
      </c>
      <c r="N2047" s="14">
        <v>0.640203491</v>
      </c>
      <c r="O2047" s="14">
        <v>186347.0</v>
      </c>
      <c r="P2047" s="17" t="str">
        <f>VLOOKUP(D2047,Details!$C$1:$J$3719,3,FALSE)</f>
        <v>#N/A</v>
      </c>
      <c r="Q2047" s="18" t="str">
        <f>VLOOKUP(D2047,Details!$C$1:$J$3719,4,FALSE)</f>
        <v>#N/A</v>
      </c>
      <c r="R2047" s="17" t="str">
        <f>VLOOKUP(D2047,Details!$C$1:$J$3719,5,FALSE)</f>
        <v>#N/A</v>
      </c>
      <c r="S2047" s="18" t="str">
        <f>VLOOKUP(D2047,Details!$C$1:$J$3719,6,FALSE)</f>
        <v>#N/A</v>
      </c>
      <c r="T2047" s="18" t="str">
        <f>VLOOKUP(D2047,Details!$C$1:$J$3719,7,FALSE)</f>
        <v>#N/A</v>
      </c>
      <c r="U2047" s="18" t="str">
        <f>VLOOKUP(D2047,Details!$C$1:$J$3719,8,FALSE)</f>
        <v>#N/A</v>
      </c>
    </row>
    <row r="2048">
      <c r="A2048" s="5" t="s">
        <v>22</v>
      </c>
      <c r="B2048" s="5" t="s">
        <v>8719</v>
      </c>
      <c r="C2048" s="21" t="s">
        <v>24</v>
      </c>
      <c r="D2048" s="21" t="s">
        <v>8727</v>
      </c>
      <c r="E2048" s="21" t="s">
        <v>346</v>
      </c>
      <c r="F2048" s="22">
        <v>48.0</v>
      </c>
      <c r="G2048" s="21" t="s">
        <v>24</v>
      </c>
      <c r="H2048" s="13"/>
      <c r="I2048" s="21" t="s">
        <v>44</v>
      </c>
      <c r="J2048" s="27">
        <v>1165.0</v>
      </c>
      <c r="K2048" s="27">
        <v>7.0</v>
      </c>
      <c r="L2048" s="29">
        <v>1172.0</v>
      </c>
      <c r="M2048" s="27">
        <v>0.8</v>
      </c>
      <c r="N2048" s="14">
        <v>0.628934193</v>
      </c>
      <c r="O2048" s="14">
        <v>186347.0</v>
      </c>
      <c r="P2048" s="17">
        <f>VLOOKUP(D2048,Details!$C$1:$J$3719,3,FALSE)</f>
        <v>0</v>
      </c>
      <c r="Q2048" s="18" t="str">
        <f>VLOOKUP(D2048,Details!$C$1:$J$3719,4,FALSE)</f>
        <v>Graduate</v>
      </c>
      <c r="R2048" s="17">
        <f>VLOOKUP(D2048,Details!$C$1:$J$3719,5,FALSE)</f>
        <v>48</v>
      </c>
      <c r="S2048" s="18" t="str">
        <f>VLOOKUP(D2048,Details!$C$1:$J$3719,6,FALSE)</f>
        <v>Rs47,04,900 ~ 47Lacs+</v>
      </c>
      <c r="T2048" s="18" t="str">
        <f>VLOOKUP(D2048,Details!$C$1:$J$3719,7,FALSE)</f>
        <v>Rs0 ~ </v>
      </c>
      <c r="U2048" s="18" t="str">
        <f>VLOOKUP(D2048,Details!$C$1:$J$3719,8,FALSE)</f>
        <v/>
      </c>
    </row>
    <row r="2049">
      <c r="A2049" s="5" t="s">
        <v>22</v>
      </c>
      <c r="B2049" s="5" t="s">
        <v>8719</v>
      </c>
      <c r="C2049" s="21" t="s">
        <v>24</v>
      </c>
      <c r="D2049" s="21" t="s">
        <v>8728</v>
      </c>
      <c r="E2049" s="21" t="s">
        <v>33</v>
      </c>
      <c r="F2049" s="22">
        <v>32.0</v>
      </c>
      <c r="G2049" s="21" t="s">
        <v>253</v>
      </c>
      <c r="H2049" s="13"/>
      <c r="I2049" s="21" t="s">
        <v>48</v>
      </c>
      <c r="J2049" s="27">
        <v>693.0</v>
      </c>
      <c r="K2049" s="27">
        <v>0.0</v>
      </c>
      <c r="L2049" s="29">
        <v>693.0</v>
      </c>
      <c r="M2049" s="27">
        <v>0.47</v>
      </c>
      <c r="N2049" s="14">
        <v>0.371886856</v>
      </c>
      <c r="O2049" s="14">
        <v>186347.0</v>
      </c>
      <c r="P2049" s="17" t="str">
        <f>VLOOKUP(D2049,Details!$C$1:$J$3719,3,FALSE)</f>
        <v>#N/A</v>
      </c>
      <c r="Q2049" s="18" t="str">
        <f>VLOOKUP(D2049,Details!$C$1:$J$3719,4,FALSE)</f>
        <v>#N/A</v>
      </c>
      <c r="R2049" s="17" t="str">
        <f>VLOOKUP(D2049,Details!$C$1:$J$3719,5,FALSE)</f>
        <v>#N/A</v>
      </c>
      <c r="S2049" s="18" t="str">
        <f>VLOOKUP(D2049,Details!$C$1:$J$3719,6,FALSE)</f>
        <v>#N/A</v>
      </c>
      <c r="T2049" s="18" t="str">
        <f>VLOOKUP(D2049,Details!$C$1:$J$3719,7,FALSE)</f>
        <v>#N/A</v>
      </c>
      <c r="U2049" s="18" t="str">
        <f>VLOOKUP(D2049,Details!$C$1:$J$3719,8,FALSE)</f>
        <v>#N/A</v>
      </c>
    </row>
    <row r="2050">
      <c r="A2050" s="5" t="s">
        <v>22</v>
      </c>
      <c r="B2050" s="5" t="s">
        <v>8719</v>
      </c>
      <c r="C2050" s="21" t="s">
        <v>24</v>
      </c>
      <c r="D2050" s="21" t="s">
        <v>8729</v>
      </c>
      <c r="E2050" s="21" t="s">
        <v>33</v>
      </c>
      <c r="F2050" s="22">
        <v>39.0</v>
      </c>
      <c r="G2050" s="21" t="s">
        <v>253</v>
      </c>
      <c r="H2050" s="13"/>
      <c r="I2050" s="21" t="s">
        <v>48</v>
      </c>
      <c r="J2050" s="27">
        <v>588.0</v>
      </c>
      <c r="K2050" s="27">
        <v>0.0</v>
      </c>
      <c r="L2050" s="29">
        <v>588.0</v>
      </c>
      <c r="M2050" s="27">
        <v>0.4</v>
      </c>
      <c r="N2050" s="14">
        <v>0.315540363</v>
      </c>
      <c r="O2050" s="14">
        <v>186347.0</v>
      </c>
      <c r="P2050" s="17" t="str">
        <f>VLOOKUP(D2050,Details!$C$1:$J$3719,3,FALSE)</f>
        <v>#N/A</v>
      </c>
      <c r="Q2050" s="18" t="str">
        <f>VLOOKUP(D2050,Details!$C$1:$J$3719,4,FALSE)</f>
        <v>#N/A</v>
      </c>
      <c r="R2050" s="17" t="str">
        <f>VLOOKUP(D2050,Details!$C$1:$J$3719,5,FALSE)</f>
        <v>#N/A</v>
      </c>
      <c r="S2050" s="18" t="str">
        <f>VLOOKUP(D2050,Details!$C$1:$J$3719,6,FALSE)</f>
        <v>#N/A</v>
      </c>
      <c r="T2050" s="18" t="str">
        <f>VLOOKUP(D2050,Details!$C$1:$J$3719,7,FALSE)</f>
        <v>#N/A</v>
      </c>
      <c r="U2050" s="18" t="str">
        <f>VLOOKUP(D2050,Details!$C$1:$J$3719,8,FALSE)</f>
        <v>#N/A</v>
      </c>
    </row>
    <row r="2051">
      <c r="A2051" s="5" t="s">
        <v>22</v>
      </c>
      <c r="B2051" s="5" t="s">
        <v>8730</v>
      </c>
      <c r="C2051" s="21" t="s">
        <v>24</v>
      </c>
      <c r="D2051" s="21" t="s">
        <v>8731</v>
      </c>
      <c r="E2051" s="21" t="s">
        <v>33</v>
      </c>
      <c r="F2051" s="22">
        <v>44.0</v>
      </c>
      <c r="G2051" s="21" t="s">
        <v>943</v>
      </c>
      <c r="H2051" s="13"/>
      <c r="I2051" s="21" t="s">
        <v>40</v>
      </c>
      <c r="J2051" s="27">
        <v>32654.0</v>
      </c>
      <c r="K2051" s="29">
        <v>0.0</v>
      </c>
      <c r="L2051" s="27">
        <v>32654.0</v>
      </c>
      <c r="M2051" s="27">
        <v>34.16</v>
      </c>
      <c r="N2051" s="14">
        <v>23.46760574</v>
      </c>
      <c r="O2051" s="14">
        <v>139145.0</v>
      </c>
      <c r="P2051" s="17" t="str">
        <f>VLOOKUP(D2051,Details!$C$1:$J$3719,3,FALSE)</f>
        <v>#N/A</v>
      </c>
      <c r="Q2051" s="18" t="str">
        <f>VLOOKUP(D2051,Details!$C$1:$J$3719,4,FALSE)</f>
        <v>#N/A</v>
      </c>
      <c r="R2051" s="17" t="str">
        <f>VLOOKUP(D2051,Details!$C$1:$J$3719,5,FALSE)</f>
        <v>#N/A</v>
      </c>
      <c r="S2051" s="18" t="str">
        <f>VLOOKUP(D2051,Details!$C$1:$J$3719,6,FALSE)</f>
        <v>#N/A</v>
      </c>
      <c r="T2051" s="18" t="str">
        <f>VLOOKUP(D2051,Details!$C$1:$J$3719,7,FALSE)</f>
        <v>#N/A</v>
      </c>
      <c r="U2051" s="18" t="str">
        <f>VLOOKUP(D2051,Details!$C$1:$J$3719,8,FALSE)</f>
        <v>#N/A</v>
      </c>
    </row>
    <row r="2052">
      <c r="A2052" s="5" t="s">
        <v>22</v>
      </c>
      <c r="B2052" s="5" t="s">
        <v>8730</v>
      </c>
      <c r="C2052" s="21" t="s">
        <v>24</v>
      </c>
      <c r="D2052" s="21" t="s">
        <v>8732</v>
      </c>
      <c r="E2052" s="21" t="s">
        <v>33</v>
      </c>
      <c r="F2052" s="22">
        <v>41.0</v>
      </c>
      <c r="G2052" s="21" t="s">
        <v>943</v>
      </c>
      <c r="H2052" s="13"/>
      <c r="I2052" s="21" t="s">
        <v>28</v>
      </c>
      <c r="J2052" s="27">
        <v>21851.0</v>
      </c>
      <c r="K2052" s="29">
        <v>0.0</v>
      </c>
      <c r="L2052" s="27">
        <v>21851.0</v>
      </c>
      <c r="M2052" s="27">
        <v>22.86</v>
      </c>
      <c r="N2052" s="14">
        <v>15.70376226</v>
      </c>
      <c r="O2052" s="14">
        <v>139145.0</v>
      </c>
      <c r="P2052" s="17">
        <f>VLOOKUP(D2052,Details!$C$1:$J$3719,3,FALSE)</f>
        <v>0</v>
      </c>
      <c r="Q2052" s="18" t="str">
        <f>VLOOKUP(D2052,Details!$C$1:$J$3719,4,FALSE)</f>
        <v>Not Given</v>
      </c>
      <c r="R2052" s="17">
        <f>VLOOKUP(D2052,Details!$C$1:$J$3719,5,FALSE)</f>
        <v>41</v>
      </c>
      <c r="S2052" s="18" t="str">
        <f>VLOOKUP(D2052,Details!$C$1:$J$3719,6,FALSE)</f>
        <v>Rs19,80,250 ~ 19Lacs+</v>
      </c>
      <c r="T2052" s="18" t="str">
        <f>VLOOKUP(D2052,Details!$C$1:$J$3719,7,FALSE)</f>
        <v>Rs15,000 ~ 15Thou+</v>
      </c>
      <c r="U2052" s="18" t="str">
        <f>VLOOKUP(D2052,Details!$C$1:$J$3719,8,FALSE)</f>
        <v/>
      </c>
    </row>
    <row r="2053">
      <c r="A2053" s="5" t="s">
        <v>22</v>
      </c>
      <c r="B2053" s="5" t="s">
        <v>8730</v>
      </c>
      <c r="C2053" s="21" t="s">
        <v>24</v>
      </c>
      <c r="D2053" s="21" t="s">
        <v>8733</v>
      </c>
      <c r="E2053" s="21" t="s">
        <v>33</v>
      </c>
      <c r="F2053" s="22">
        <v>56.0</v>
      </c>
      <c r="G2053" s="21" t="s">
        <v>943</v>
      </c>
      <c r="H2053" s="13"/>
      <c r="I2053" s="21" t="s">
        <v>52</v>
      </c>
      <c r="J2053" s="27">
        <v>20771.0</v>
      </c>
      <c r="K2053" s="29">
        <v>0.0</v>
      </c>
      <c r="L2053" s="27">
        <v>20771.0</v>
      </c>
      <c r="M2053" s="27">
        <v>21.73</v>
      </c>
      <c r="N2053" s="14">
        <v>14.92759352</v>
      </c>
      <c r="O2053" s="14">
        <v>139145.0</v>
      </c>
      <c r="P2053" s="17">
        <f>VLOOKUP(D2053,Details!$C$1:$J$3719,3,FALSE)</f>
        <v>0</v>
      </c>
      <c r="Q2053" s="18" t="str">
        <f>VLOOKUP(D2053,Details!$C$1:$J$3719,4,FALSE)</f>
        <v>Graduate</v>
      </c>
      <c r="R2053" s="17">
        <f>VLOOKUP(D2053,Details!$C$1:$J$3719,5,FALSE)</f>
        <v>56</v>
      </c>
      <c r="S2053" s="18" t="str">
        <f>VLOOKUP(D2053,Details!$C$1:$J$3719,6,FALSE)</f>
        <v>Rs17,50,789 ~ 17Lacs+</v>
      </c>
      <c r="T2053" s="18" t="str">
        <f>VLOOKUP(D2053,Details!$C$1:$J$3719,7,FALSE)</f>
        <v>Rs0 ~ </v>
      </c>
      <c r="U2053" s="18" t="str">
        <f>VLOOKUP(D2053,Details!$C$1:$J$3719,8,FALSE)</f>
        <v/>
      </c>
    </row>
    <row r="2054">
      <c r="A2054" s="5" t="s">
        <v>22</v>
      </c>
      <c r="B2054" s="5" t="s">
        <v>8730</v>
      </c>
      <c r="C2054" s="21" t="s">
        <v>24</v>
      </c>
      <c r="D2054" s="21" t="s">
        <v>8734</v>
      </c>
      <c r="E2054" s="21" t="s">
        <v>33</v>
      </c>
      <c r="F2054" s="22">
        <v>37.0</v>
      </c>
      <c r="G2054" s="21" t="s">
        <v>943</v>
      </c>
      <c r="H2054" s="13"/>
      <c r="I2054" s="21" t="s">
        <v>48</v>
      </c>
      <c r="J2054" s="27">
        <v>6914.0</v>
      </c>
      <c r="K2054" s="29">
        <v>0.0</v>
      </c>
      <c r="L2054" s="27">
        <v>6914.0</v>
      </c>
      <c r="M2054" s="27">
        <v>7.23</v>
      </c>
      <c r="N2054" s="14">
        <v>4.968917316</v>
      </c>
      <c r="O2054" s="14">
        <v>139145.0</v>
      </c>
      <c r="P2054" s="17">
        <f>VLOOKUP(D2054,Details!$C$1:$J$3719,3,FALSE)</f>
        <v>0</v>
      </c>
      <c r="Q2054" s="18" t="str">
        <f>VLOOKUP(D2054,Details!$C$1:$J$3719,4,FALSE)</f>
        <v>Graduate Professional</v>
      </c>
      <c r="R2054" s="17">
        <f>VLOOKUP(D2054,Details!$C$1:$J$3719,5,FALSE)</f>
        <v>37</v>
      </c>
      <c r="S2054" s="18" t="str">
        <f>VLOOKUP(D2054,Details!$C$1:$J$3719,6,FALSE)</f>
        <v>Rs13,00,000 ~ 13Lacs+</v>
      </c>
      <c r="T2054" s="18" t="str">
        <f>VLOOKUP(D2054,Details!$C$1:$J$3719,7,FALSE)</f>
        <v>Rs17,80,000 ~ 17Lacs+</v>
      </c>
      <c r="U2054" s="18" t="str">
        <f>VLOOKUP(D2054,Details!$C$1:$J$3719,8,FALSE)</f>
        <v/>
      </c>
    </row>
    <row r="2055">
      <c r="A2055" s="5" t="s">
        <v>22</v>
      </c>
      <c r="B2055" s="5" t="s">
        <v>8730</v>
      </c>
      <c r="C2055" s="21" t="s">
        <v>24</v>
      </c>
      <c r="D2055" s="21" t="s">
        <v>8735</v>
      </c>
      <c r="E2055" s="21" t="s">
        <v>33</v>
      </c>
      <c r="F2055" s="22">
        <v>59.0</v>
      </c>
      <c r="G2055" s="21" t="s">
        <v>943</v>
      </c>
      <c r="H2055" s="13"/>
      <c r="I2055" s="21" t="s">
        <v>48</v>
      </c>
      <c r="J2055" s="27">
        <v>5536.0</v>
      </c>
      <c r="K2055" s="29">
        <v>0.0</v>
      </c>
      <c r="L2055" s="27">
        <v>5536.0</v>
      </c>
      <c r="M2055" s="27">
        <v>5.79</v>
      </c>
      <c r="N2055" s="14">
        <v>3.978583492</v>
      </c>
      <c r="O2055" s="14">
        <v>139145.0</v>
      </c>
      <c r="P2055" s="17">
        <f>VLOOKUP(D2055,Details!$C$1:$J$3719,3,FALSE)</f>
        <v>2</v>
      </c>
      <c r="Q2055" s="18" t="str">
        <f>VLOOKUP(D2055,Details!$C$1:$J$3719,4,FALSE)</f>
        <v>Not Given</v>
      </c>
      <c r="R2055" s="17">
        <f>VLOOKUP(D2055,Details!$C$1:$J$3719,5,FALSE)</f>
        <v>60</v>
      </c>
      <c r="S2055" s="18" t="str">
        <f>VLOOKUP(D2055,Details!$C$1:$J$3719,6,FALSE)</f>
        <v>Nil</v>
      </c>
      <c r="T2055" s="18" t="str">
        <f>VLOOKUP(D2055,Details!$C$1:$J$3719,7,FALSE)</f>
        <v>Rs0 ~ </v>
      </c>
      <c r="U2055" s="18" t="str">
        <f>VLOOKUP(D2055,Details!$C$1:$J$3719,8,FALSE)</f>
        <v/>
      </c>
    </row>
    <row r="2056">
      <c r="A2056" s="5" t="s">
        <v>22</v>
      </c>
      <c r="B2056" s="5" t="s">
        <v>8730</v>
      </c>
      <c r="C2056" s="21" t="s">
        <v>24</v>
      </c>
      <c r="D2056" s="21" t="s">
        <v>8736</v>
      </c>
      <c r="E2056" s="21" t="s">
        <v>33</v>
      </c>
      <c r="F2056" s="22">
        <v>60.0</v>
      </c>
      <c r="G2056" s="21" t="s">
        <v>943</v>
      </c>
      <c r="H2056" s="13"/>
      <c r="I2056" s="21" t="s">
        <v>48</v>
      </c>
      <c r="J2056" s="27">
        <v>2176.0</v>
      </c>
      <c r="K2056" s="29">
        <v>0.0</v>
      </c>
      <c r="L2056" s="27">
        <v>2176.0</v>
      </c>
      <c r="M2056" s="27">
        <v>2.28</v>
      </c>
      <c r="N2056" s="14">
        <v>1.563836286</v>
      </c>
      <c r="O2056" s="14">
        <v>139145.0</v>
      </c>
      <c r="P2056" s="17">
        <f>VLOOKUP(D2056,Details!$C$1:$J$3719,3,FALSE)</f>
        <v>0</v>
      </c>
      <c r="Q2056" s="18" t="str">
        <f>VLOOKUP(D2056,Details!$C$1:$J$3719,4,FALSE)</f>
        <v>Literate</v>
      </c>
      <c r="R2056" s="17">
        <f>VLOOKUP(D2056,Details!$C$1:$J$3719,5,FALSE)</f>
        <v>60</v>
      </c>
      <c r="S2056" s="18" t="str">
        <f>VLOOKUP(D2056,Details!$C$1:$J$3719,6,FALSE)</f>
        <v>Nil</v>
      </c>
      <c r="T2056" s="18" t="str">
        <f>VLOOKUP(D2056,Details!$C$1:$J$3719,7,FALSE)</f>
        <v>Rs0 ~ </v>
      </c>
      <c r="U2056" s="18" t="str">
        <f>VLOOKUP(D2056,Details!$C$1:$J$3719,8,FALSE)</f>
        <v/>
      </c>
    </row>
    <row r="2057">
      <c r="A2057" s="5" t="s">
        <v>22</v>
      </c>
      <c r="B2057" s="5" t="s">
        <v>8730</v>
      </c>
      <c r="C2057" s="21" t="s">
        <v>24</v>
      </c>
      <c r="D2057" s="21" t="s">
        <v>8737</v>
      </c>
      <c r="E2057" s="21" t="s">
        <v>33</v>
      </c>
      <c r="F2057" s="22">
        <v>40.0</v>
      </c>
      <c r="G2057" s="21" t="s">
        <v>943</v>
      </c>
      <c r="H2057" s="13"/>
      <c r="I2057" s="21" t="s">
        <v>44</v>
      </c>
      <c r="J2057" s="27">
        <v>1606.0</v>
      </c>
      <c r="K2057" s="29">
        <v>0.0</v>
      </c>
      <c r="L2057" s="27">
        <v>1606.0</v>
      </c>
      <c r="M2057" s="27">
        <v>1.68</v>
      </c>
      <c r="N2057" s="14">
        <v>1.154191671</v>
      </c>
      <c r="O2057" s="14">
        <v>139145.0</v>
      </c>
      <c r="P2057" s="17">
        <f>VLOOKUP(D2057,Details!$C$1:$J$3719,3,FALSE)</f>
        <v>0</v>
      </c>
      <c r="Q2057" s="18" t="str">
        <f>VLOOKUP(D2057,Details!$C$1:$J$3719,4,FALSE)</f>
        <v>Graduate</v>
      </c>
      <c r="R2057" s="17">
        <f>VLOOKUP(D2057,Details!$C$1:$J$3719,5,FALSE)</f>
        <v>40</v>
      </c>
      <c r="S2057" s="18" t="str">
        <f>VLOOKUP(D2057,Details!$C$1:$J$3719,6,FALSE)</f>
        <v>Rs45,000 ~ 45Thou+</v>
      </c>
      <c r="T2057" s="18" t="str">
        <f>VLOOKUP(D2057,Details!$C$1:$J$3719,7,FALSE)</f>
        <v>Rs0 ~ </v>
      </c>
      <c r="U2057" s="18" t="str">
        <f>VLOOKUP(D2057,Details!$C$1:$J$3719,8,FALSE)</f>
        <v/>
      </c>
    </row>
    <row r="2058">
      <c r="A2058" s="5" t="s">
        <v>22</v>
      </c>
      <c r="B2058" s="5" t="s">
        <v>8730</v>
      </c>
      <c r="C2058" s="21" t="s">
        <v>24</v>
      </c>
      <c r="D2058" s="21" t="s">
        <v>8738</v>
      </c>
      <c r="E2058" s="21" t="s">
        <v>346</v>
      </c>
      <c r="F2058" s="22">
        <v>50.0</v>
      </c>
      <c r="G2058" s="21" t="s">
        <v>943</v>
      </c>
      <c r="H2058" s="13"/>
      <c r="I2058" s="21" t="s">
        <v>48</v>
      </c>
      <c r="J2058" s="27">
        <v>1520.0</v>
      </c>
      <c r="K2058" s="29">
        <v>0.0</v>
      </c>
      <c r="L2058" s="27">
        <v>1520.0</v>
      </c>
      <c r="M2058" s="27">
        <v>1.59</v>
      </c>
      <c r="N2058" s="14">
        <v>1.092385641</v>
      </c>
      <c r="O2058" s="14">
        <v>139145.0</v>
      </c>
      <c r="P2058" s="17">
        <f>VLOOKUP(D2058,Details!$C$1:$J$3719,3,FALSE)</f>
        <v>0</v>
      </c>
      <c r="Q2058" s="18" t="str">
        <f>VLOOKUP(D2058,Details!$C$1:$J$3719,4,FALSE)</f>
        <v>10th Pass</v>
      </c>
      <c r="R2058" s="17">
        <f>VLOOKUP(D2058,Details!$C$1:$J$3719,5,FALSE)</f>
        <v>50</v>
      </c>
      <c r="S2058" s="18" t="str">
        <f>VLOOKUP(D2058,Details!$C$1:$J$3719,6,FALSE)</f>
        <v>Rs6,16,000 ~ 6Lacs+</v>
      </c>
      <c r="T2058" s="18" t="str">
        <f>VLOOKUP(D2058,Details!$C$1:$J$3719,7,FALSE)</f>
        <v>Rs0 ~ </v>
      </c>
      <c r="U2058" s="18" t="str">
        <f>VLOOKUP(D2058,Details!$C$1:$J$3719,8,FALSE)</f>
        <v/>
      </c>
    </row>
    <row r="2059">
      <c r="A2059" s="5" t="s">
        <v>22</v>
      </c>
      <c r="B2059" s="5" t="s">
        <v>8730</v>
      </c>
      <c r="C2059" s="21" t="s">
        <v>24</v>
      </c>
      <c r="D2059" s="21" t="s">
        <v>8739</v>
      </c>
      <c r="E2059" s="21" t="s">
        <v>33</v>
      </c>
      <c r="F2059" s="22">
        <v>49.0</v>
      </c>
      <c r="G2059" s="21" t="s">
        <v>943</v>
      </c>
      <c r="H2059" s="13"/>
      <c r="I2059" s="21" t="s">
        <v>73</v>
      </c>
      <c r="J2059" s="27">
        <v>1511.0</v>
      </c>
      <c r="K2059" s="29">
        <v>0.0</v>
      </c>
      <c r="L2059" s="27">
        <v>1511.0</v>
      </c>
      <c r="M2059" s="27">
        <v>1.58</v>
      </c>
      <c r="N2059" s="14">
        <v>1.085917568</v>
      </c>
      <c r="O2059" s="14">
        <v>139145.0</v>
      </c>
      <c r="P2059" s="17">
        <f>VLOOKUP(D2059,Details!$C$1:$J$3719,3,FALSE)</f>
        <v>0</v>
      </c>
      <c r="Q2059" s="18" t="str">
        <f>VLOOKUP(D2059,Details!$C$1:$J$3719,4,FALSE)</f>
        <v>Not Given</v>
      </c>
      <c r="R2059" s="17">
        <f>VLOOKUP(D2059,Details!$C$1:$J$3719,5,FALSE)</f>
        <v>49</v>
      </c>
      <c r="S2059" s="18" t="str">
        <f>VLOOKUP(D2059,Details!$C$1:$J$3719,6,FALSE)</f>
        <v>Rs4,08,000 ~ 4Lacs+</v>
      </c>
      <c r="T2059" s="18" t="str">
        <f>VLOOKUP(D2059,Details!$C$1:$J$3719,7,FALSE)</f>
        <v>Rs3,43,000 ~ 3Lacs+</v>
      </c>
      <c r="U2059" s="18" t="str">
        <f>VLOOKUP(D2059,Details!$C$1:$J$3719,8,FALSE)</f>
        <v/>
      </c>
    </row>
    <row r="2060">
      <c r="A2060" s="5" t="s">
        <v>22</v>
      </c>
      <c r="B2060" s="5" t="s">
        <v>8730</v>
      </c>
      <c r="C2060" s="21" t="s">
        <v>24</v>
      </c>
      <c r="D2060" s="21" t="s">
        <v>8740</v>
      </c>
      <c r="E2060" s="21" t="s">
        <v>33</v>
      </c>
      <c r="F2060" s="22">
        <v>45.0</v>
      </c>
      <c r="G2060" s="21" t="s">
        <v>943</v>
      </c>
      <c r="H2060" s="13"/>
      <c r="I2060" s="21" t="s">
        <v>35</v>
      </c>
      <c r="J2060" s="27">
        <v>1054.0</v>
      </c>
      <c r="K2060" s="29">
        <v>0.0</v>
      </c>
      <c r="L2060" s="27">
        <v>1054.0</v>
      </c>
      <c r="M2060" s="27">
        <v>1.1</v>
      </c>
      <c r="N2060" s="14">
        <v>0.757483201</v>
      </c>
      <c r="O2060" s="14">
        <v>139145.0</v>
      </c>
      <c r="P2060" s="17">
        <f>VLOOKUP(D2060,Details!$C$1:$J$3719,3,FALSE)</f>
        <v>0</v>
      </c>
      <c r="Q2060" s="18" t="str">
        <f>VLOOKUP(D2060,Details!$C$1:$J$3719,4,FALSE)</f>
        <v>Graduate</v>
      </c>
      <c r="R2060" s="17">
        <f>VLOOKUP(D2060,Details!$C$1:$J$3719,5,FALSE)</f>
        <v>45</v>
      </c>
      <c r="S2060" s="18" t="str">
        <f>VLOOKUP(D2060,Details!$C$1:$J$3719,6,FALSE)</f>
        <v>Rs97,184 ~ 97Thou+</v>
      </c>
      <c r="T2060" s="18" t="str">
        <f>VLOOKUP(D2060,Details!$C$1:$J$3719,7,FALSE)</f>
        <v>Rs0 ~ </v>
      </c>
      <c r="U2060" s="18" t="str">
        <f>VLOOKUP(D2060,Details!$C$1:$J$3719,8,FALSE)</f>
        <v/>
      </c>
    </row>
    <row r="2061">
      <c r="A2061" s="5" t="s">
        <v>22</v>
      </c>
      <c r="B2061" s="5" t="s">
        <v>8741</v>
      </c>
      <c r="C2061" s="21" t="s">
        <v>253</v>
      </c>
      <c r="D2061" s="21" t="s">
        <v>8742</v>
      </c>
      <c r="E2061" s="21" t="s">
        <v>33</v>
      </c>
      <c r="F2061" s="22">
        <v>49.0</v>
      </c>
      <c r="G2061" s="21" t="s">
        <v>253</v>
      </c>
      <c r="H2061" s="13"/>
      <c r="I2061" s="21" t="s">
        <v>28</v>
      </c>
      <c r="J2061" s="27">
        <v>55522.0</v>
      </c>
      <c r="K2061" s="27">
        <v>147.0</v>
      </c>
      <c r="L2061" s="29">
        <v>55669.0</v>
      </c>
      <c r="M2061" s="27">
        <v>41.8</v>
      </c>
      <c r="N2061" s="14">
        <v>35.02120057</v>
      </c>
      <c r="O2061" s="14">
        <v>158958.0</v>
      </c>
      <c r="P2061" s="17" t="str">
        <f>VLOOKUP(D2061,Details!$C$1:$J$3719,3,FALSE)</f>
        <v>#N/A</v>
      </c>
      <c r="Q2061" s="18" t="str">
        <f>VLOOKUP(D2061,Details!$C$1:$J$3719,4,FALSE)</f>
        <v>#N/A</v>
      </c>
      <c r="R2061" s="17" t="str">
        <f>VLOOKUP(D2061,Details!$C$1:$J$3719,5,FALSE)</f>
        <v>#N/A</v>
      </c>
      <c r="S2061" s="18" t="str">
        <f>VLOOKUP(D2061,Details!$C$1:$J$3719,6,FALSE)</f>
        <v>#N/A</v>
      </c>
      <c r="T2061" s="18" t="str">
        <f>VLOOKUP(D2061,Details!$C$1:$J$3719,7,FALSE)</f>
        <v>#N/A</v>
      </c>
      <c r="U2061" s="18" t="str">
        <f>VLOOKUP(D2061,Details!$C$1:$J$3719,8,FALSE)</f>
        <v>#N/A</v>
      </c>
    </row>
    <row r="2062">
      <c r="A2062" s="5" t="s">
        <v>22</v>
      </c>
      <c r="B2062" s="5" t="s">
        <v>8741</v>
      </c>
      <c r="C2062" s="21" t="s">
        <v>253</v>
      </c>
      <c r="D2062" s="21" t="s">
        <v>2828</v>
      </c>
      <c r="E2062" s="21" t="s">
        <v>33</v>
      </c>
      <c r="F2062" s="22">
        <v>44.0</v>
      </c>
      <c r="G2062" s="21" t="s">
        <v>253</v>
      </c>
      <c r="H2062" s="13"/>
      <c r="I2062" s="21" t="s">
        <v>40</v>
      </c>
      <c r="J2062" s="27">
        <v>39997.0</v>
      </c>
      <c r="K2062" s="27">
        <v>194.0</v>
      </c>
      <c r="L2062" s="29">
        <v>40191.0</v>
      </c>
      <c r="M2062" s="27">
        <v>30.18</v>
      </c>
      <c r="N2062" s="14">
        <v>25.28403729</v>
      </c>
      <c r="O2062" s="14">
        <v>158958.0</v>
      </c>
      <c r="P2062" s="17">
        <f>VLOOKUP(D2062,Details!$C$1:$J$3719,3,FALSE)</f>
        <v>0</v>
      </c>
      <c r="Q2062" s="18" t="str">
        <f>VLOOKUP(D2062,Details!$C$1:$J$3719,4,FALSE)</f>
        <v>Graduate</v>
      </c>
      <c r="R2062" s="17">
        <f>VLOOKUP(D2062,Details!$C$1:$J$3719,5,FALSE)</f>
        <v>44</v>
      </c>
      <c r="S2062" s="18" t="str">
        <f>VLOOKUP(D2062,Details!$C$1:$J$3719,6,FALSE)</f>
        <v>Rs54,12,791 ~ 54Lacs+</v>
      </c>
      <c r="T2062" s="18" t="str">
        <f>VLOOKUP(D2062,Details!$C$1:$J$3719,7,FALSE)</f>
        <v>Rs5,56,479 ~ 5Lacs+</v>
      </c>
      <c r="U2062" s="18" t="str">
        <f>VLOOKUP(D2062,Details!$C$1:$J$3719,8,FALSE)</f>
        <v/>
      </c>
    </row>
    <row r="2063">
      <c r="A2063" s="5" t="s">
        <v>22</v>
      </c>
      <c r="B2063" s="5" t="s">
        <v>8741</v>
      </c>
      <c r="C2063" s="21" t="s">
        <v>253</v>
      </c>
      <c r="D2063" s="21" t="s">
        <v>2826</v>
      </c>
      <c r="E2063" s="21" t="s">
        <v>33</v>
      </c>
      <c r="F2063" s="22">
        <v>57.0</v>
      </c>
      <c r="G2063" s="21" t="s">
        <v>253</v>
      </c>
      <c r="H2063" s="13"/>
      <c r="I2063" s="21" t="s">
        <v>52</v>
      </c>
      <c r="J2063" s="27">
        <v>29274.0</v>
      </c>
      <c r="K2063" s="27">
        <v>11.0</v>
      </c>
      <c r="L2063" s="29">
        <v>29285.0</v>
      </c>
      <c r="M2063" s="27">
        <v>21.99</v>
      </c>
      <c r="N2063" s="14">
        <v>18.42310547</v>
      </c>
      <c r="O2063" s="14">
        <v>158958.0</v>
      </c>
      <c r="P2063" s="17">
        <f>VLOOKUP(D2063,Details!$C$1:$J$3719,3,FALSE)</f>
        <v>0</v>
      </c>
      <c r="Q2063" s="18" t="str">
        <f>VLOOKUP(D2063,Details!$C$1:$J$3719,4,FALSE)</f>
        <v>Graduate</v>
      </c>
      <c r="R2063" s="17">
        <f>VLOOKUP(D2063,Details!$C$1:$J$3719,5,FALSE)</f>
        <v>57</v>
      </c>
      <c r="S2063" s="18" t="str">
        <f>VLOOKUP(D2063,Details!$C$1:$J$3719,6,FALSE)</f>
        <v>Rs35,45,052 ~ 35Lacs+</v>
      </c>
      <c r="T2063" s="18" t="str">
        <f>VLOOKUP(D2063,Details!$C$1:$J$3719,7,FALSE)</f>
        <v>Rs0 ~ </v>
      </c>
      <c r="U2063" s="18" t="str">
        <f>VLOOKUP(D2063,Details!$C$1:$J$3719,8,FALSE)</f>
        <v/>
      </c>
    </row>
    <row r="2064">
      <c r="A2064" s="5" t="s">
        <v>22</v>
      </c>
      <c r="B2064" s="5" t="s">
        <v>8741</v>
      </c>
      <c r="C2064" s="21" t="s">
        <v>253</v>
      </c>
      <c r="D2064" s="21" t="s">
        <v>8743</v>
      </c>
      <c r="E2064" s="21" t="s">
        <v>33</v>
      </c>
      <c r="F2064" s="22">
        <v>46.0</v>
      </c>
      <c r="G2064" s="21" t="s">
        <v>253</v>
      </c>
      <c r="H2064" s="13"/>
      <c r="I2064" s="21" t="s">
        <v>35</v>
      </c>
      <c r="J2064" s="27">
        <v>2126.0</v>
      </c>
      <c r="K2064" s="27">
        <v>0.0</v>
      </c>
      <c r="L2064" s="29">
        <v>2126.0</v>
      </c>
      <c r="M2064" s="27">
        <v>1.6</v>
      </c>
      <c r="N2064" s="14">
        <v>1.33746021</v>
      </c>
      <c r="O2064" s="14">
        <v>158958.0</v>
      </c>
      <c r="P2064" s="17" t="str">
        <f>VLOOKUP(D2064,Details!$C$1:$J$3719,3,FALSE)</f>
        <v>#N/A</v>
      </c>
      <c r="Q2064" s="18" t="str">
        <f>VLOOKUP(D2064,Details!$C$1:$J$3719,4,FALSE)</f>
        <v>#N/A</v>
      </c>
      <c r="R2064" s="17" t="str">
        <f>VLOOKUP(D2064,Details!$C$1:$J$3719,5,FALSE)</f>
        <v>#N/A</v>
      </c>
      <c r="S2064" s="18" t="str">
        <f>VLOOKUP(D2064,Details!$C$1:$J$3719,6,FALSE)</f>
        <v>#N/A</v>
      </c>
      <c r="T2064" s="18" t="str">
        <f>VLOOKUP(D2064,Details!$C$1:$J$3719,7,FALSE)</f>
        <v>#N/A</v>
      </c>
      <c r="U2064" s="18" t="str">
        <f>VLOOKUP(D2064,Details!$C$1:$J$3719,8,FALSE)</f>
        <v>#N/A</v>
      </c>
    </row>
    <row r="2065">
      <c r="A2065" s="5" t="s">
        <v>22</v>
      </c>
      <c r="B2065" s="5" t="s">
        <v>8741</v>
      </c>
      <c r="C2065" s="21" t="s">
        <v>253</v>
      </c>
      <c r="D2065" s="21" t="s">
        <v>8744</v>
      </c>
      <c r="E2065" s="21" t="s">
        <v>33</v>
      </c>
      <c r="F2065" s="22">
        <v>34.0</v>
      </c>
      <c r="G2065" s="21" t="s">
        <v>253</v>
      </c>
      <c r="H2065" s="13"/>
      <c r="I2065" s="21" t="s">
        <v>44</v>
      </c>
      <c r="J2065" s="27">
        <v>1689.0</v>
      </c>
      <c r="K2065" s="27">
        <v>15.0</v>
      </c>
      <c r="L2065" s="29">
        <v>1704.0</v>
      </c>
      <c r="M2065" s="27">
        <v>1.28</v>
      </c>
      <c r="N2065" s="14">
        <v>1.071981278</v>
      </c>
      <c r="O2065" s="14">
        <v>158958.0</v>
      </c>
      <c r="P2065" s="17" t="str">
        <f>VLOOKUP(D2065,Details!$C$1:$J$3719,3,FALSE)</f>
        <v>#N/A</v>
      </c>
      <c r="Q2065" s="18" t="str">
        <f>VLOOKUP(D2065,Details!$C$1:$J$3719,4,FALSE)</f>
        <v>#N/A</v>
      </c>
      <c r="R2065" s="17" t="str">
        <f>VLOOKUP(D2065,Details!$C$1:$J$3719,5,FALSE)</f>
        <v>#N/A</v>
      </c>
      <c r="S2065" s="18" t="str">
        <f>VLOOKUP(D2065,Details!$C$1:$J$3719,6,FALSE)</f>
        <v>#N/A</v>
      </c>
      <c r="T2065" s="18" t="str">
        <f>VLOOKUP(D2065,Details!$C$1:$J$3719,7,FALSE)</f>
        <v>#N/A</v>
      </c>
      <c r="U2065" s="18" t="str">
        <f>VLOOKUP(D2065,Details!$C$1:$J$3719,8,FALSE)</f>
        <v>#N/A</v>
      </c>
    </row>
    <row r="2066">
      <c r="A2066" s="5" t="s">
        <v>22</v>
      </c>
      <c r="B2066" s="5" t="s">
        <v>8741</v>
      </c>
      <c r="C2066" s="21" t="s">
        <v>253</v>
      </c>
      <c r="D2066" s="21" t="s">
        <v>8745</v>
      </c>
      <c r="E2066" s="21" t="s">
        <v>33</v>
      </c>
      <c r="F2066" s="22">
        <v>38.0</v>
      </c>
      <c r="G2066" s="21" t="s">
        <v>253</v>
      </c>
      <c r="H2066" s="13"/>
      <c r="I2066" s="21" t="s">
        <v>73</v>
      </c>
      <c r="J2066" s="27">
        <v>1343.0</v>
      </c>
      <c r="K2066" s="27">
        <v>0.0</v>
      </c>
      <c r="L2066" s="29">
        <v>1343.0</v>
      </c>
      <c r="M2066" s="27">
        <v>1.01</v>
      </c>
      <c r="N2066" s="14">
        <v>0.844877263</v>
      </c>
      <c r="O2066" s="14">
        <v>158958.0</v>
      </c>
      <c r="P2066" s="17" t="str">
        <f>VLOOKUP(D2066,Details!$C$1:$J$3719,3,FALSE)</f>
        <v>#N/A</v>
      </c>
      <c r="Q2066" s="18" t="str">
        <f>VLOOKUP(D2066,Details!$C$1:$J$3719,4,FALSE)</f>
        <v>#N/A</v>
      </c>
      <c r="R2066" s="17" t="str">
        <f>VLOOKUP(D2066,Details!$C$1:$J$3719,5,FALSE)</f>
        <v>#N/A</v>
      </c>
      <c r="S2066" s="18" t="str">
        <f>VLOOKUP(D2066,Details!$C$1:$J$3719,6,FALSE)</f>
        <v>#N/A</v>
      </c>
      <c r="T2066" s="18" t="str">
        <f>VLOOKUP(D2066,Details!$C$1:$J$3719,7,FALSE)</f>
        <v>#N/A</v>
      </c>
      <c r="U2066" s="18" t="str">
        <f>VLOOKUP(D2066,Details!$C$1:$J$3719,8,FALSE)</f>
        <v>#N/A</v>
      </c>
    </row>
    <row r="2067">
      <c r="A2067" s="5" t="s">
        <v>22</v>
      </c>
      <c r="B2067" s="5" t="s">
        <v>8741</v>
      </c>
      <c r="C2067" s="21" t="s">
        <v>253</v>
      </c>
      <c r="D2067" s="21" t="s">
        <v>8746</v>
      </c>
      <c r="E2067" s="21" t="s">
        <v>33</v>
      </c>
      <c r="F2067" s="22">
        <v>32.0</v>
      </c>
      <c r="G2067" s="21" t="s">
        <v>253</v>
      </c>
      <c r="H2067" s="13"/>
      <c r="I2067" s="21" t="s">
        <v>48</v>
      </c>
      <c r="J2067" s="27">
        <v>854.0</v>
      </c>
      <c r="K2067" s="27">
        <v>0.0</v>
      </c>
      <c r="L2067" s="29">
        <v>854.0</v>
      </c>
      <c r="M2067" s="27">
        <v>0.64</v>
      </c>
      <c r="N2067" s="14">
        <v>0.537248833</v>
      </c>
      <c r="O2067" s="14">
        <v>158958.0</v>
      </c>
      <c r="P2067" s="17" t="str">
        <f>VLOOKUP(D2067,Details!$C$1:$J$3719,3,FALSE)</f>
        <v>#N/A</v>
      </c>
      <c r="Q2067" s="18" t="str">
        <f>VLOOKUP(D2067,Details!$C$1:$J$3719,4,FALSE)</f>
        <v>#N/A</v>
      </c>
      <c r="R2067" s="17" t="str">
        <f>VLOOKUP(D2067,Details!$C$1:$J$3719,5,FALSE)</f>
        <v>#N/A</v>
      </c>
      <c r="S2067" s="18" t="str">
        <f>VLOOKUP(D2067,Details!$C$1:$J$3719,6,FALSE)</f>
        <v>#N/A</v>
      </c>
      <c r="T2067" s="18" t="str">
        <f>VLOOKUP(D2067,Details!$C$1:$J$3719,7,FALSE)</f>
        <v>#N/A</v>
      </c>
      <c r="U2067" s="18" t="str">
        <f>VLOOKUP(D2067,Details!$C$1:$J$3719,8,FALSE)</f>
        <v>#N/A</v>
      </c>
    </row>
    <row r="2068">
      <c r="A2068" s="5" t="s">
        <v>22</v>
      </c>
      <c r="B2068" s="5" t="s">
        <v>8741</v>
      </c>
      <c r="C2068" s="21" t="s">
        <v>253</v>
      </c>
      <c r="D2068" s="21" t="s">
        <v>8747</v>
      </c>
      <c r="E2068" s="21" t="s">
        <v>33</v>
      </c>
      <c r="F2068" s="22">
        <v>32.0</v>
      </c>
      <c r="G2068" s="21" t="s">
        <v>253</v>
      </c>
      <c r="H2068" s="13"/>
      <c r="I2068" s="21" t="s">
        <v>48</v>
      </c>
      <c r="J2068" s="27">
        <v>559.0</v>
      </c>
      <c r="K2068" s="27">
        <v>0.0</v>
      </c>
      <c r="L2068" s="29">
        <v>559.0</v>
      </c>
      <c r="M2068" s="27">
        <v>0.42</v>
      </c>
      <c r="N2068" s="14">
        <v>0.35166522</v>
      </c>
      <c r="O2068" s="14">
        <v>158958.0</v>
      </c>
      <c r="P2068" s="17" t="str">
        <f>VLOOKUP(D2068,Details!$C$1:$J$3719,3,FALSE)</f>
        <v>#N/A</v>
      </c>
      <c r="Q2068" s="18" t="str">
        <f>VLOOKUP(D2068,Details!$C$1:$J$3719,4,FALSE)</f>
        <v>#N/A</v>
      </c>
      <c r="R2068" s="17" t="str">
        <f>VLOOKUP(D2068,Details!$C$1:$J$3719,5,FALSE)</f>
        <v>#N/A</v>
      </c>
      <c r="S2068" s="18" t="str">
        <f>VLOOKUP(D2068,Details!$C$1:$J$3719,6,FALSE)</f>
        <v>#N/A</v>
      </c>
      <c r="T2068" s="18" t="str">
        <f>VLOOKUP(D2068,Details!$C$1:$J$3719,7,FALSE)</f>
        <v>#N/A</v>
      </c>
      <c r="U2068" s="18" t="str">
        <f>VLOOKUP(D2068,Details!$C$1:$J$3719,8,FALSE)</f>
        <v>#N/A</v>
      </c>
    </row>
    <row r="2069">
      <c r="A2069" s="5" t="s">
        <v>22</v>
      </c>
      <c r="B2069" s="5" t="s">
        <v>8741</v>
      </c>
      <c r="C2069" s="21" t="s">
        <v>253</v>
      </c>
      <c r="D2069" s="21" t="s">
        <v>8748</v>
      </c>
      <c r="E2069" s="21" t="s">
        <v>33</v>
      </c>
      <c r="F2069" s="22">
        <v>48.0</v>
      </c>
      <c r="G2069" s="21" t="s">
        <v>253</v>
      </c>
      <c r="H2069" s="13"/>
      <c r="I2069" s="21" t="s">
        <v>48</v>
      </c>
      <c r="J2069" s="27">
        <v>459.0</v>
      </c>
      <c r="K2069" s="27">
        <v>0.0</v>
      </c>
      <c r="L2069" s="29">
        <v>459.0</v>
      </c>
      <c r="M2069" s="27">
        <v>0.34</v>
      </c>
      <c r="N2069" s="14">
        <v>0.28875552</v>
      </c>
      <c r="O2069" s="14">
        <v>158958.0</v>
      </c>
      <c r="P2069" s="17" t="str">
        <f>VLOOKUP(D2069,Details!$C$1:$J$3719,3,FALSE)</f>
        <v>#N/A</v>
      </c>
      <c r="Q2069" s="18" t="str">
        <f>VLOOKUP(D2069,Details!$C$1:$J$3719,4,FALSE)</f>
        <v>#N/A</v>
      </c>
      <c r="R2069" s="17" t="str">
        <f>VLOOKUP(D2069,Details!$C$1:$J$3719,5,FALSE)</f>
        <v>#N/A</v>
      </c>
      <c r="S2069" s="18" t="str">
        <f>VLOOKUP(D2069,Details!$C$1:$J$3719,6,FALSE)</f>
        <v>#N/A</v>
      </c>
      <c r="T2069" s="18" t="str">
        <f>VLOOKUP(D2069,Details!$C$1:$J$3719,7,FALSE)</f>
        <v>#N/A</v>
      </c>
      <c r="U2069" s="18" t="str">
        <f>VLOOKUP(D2069,Details!$C$1:$J$3719,8,FALSE)</f>
        <v>#N/A</v>
      </c>
    </row>
    <row r="2070">
      <c r="A2070" s="5" t="s">
        <v>22</v>
      </c>
      <c r="B2070" s="5" t="s">
        <v>8741</v>
      </c>
      <c r="C2070" s="21" t="s">
        <v>253</v>
      </c>
      <c r="D2070" s="21" t="s">
        <v>8749</v>
      </c>
      <c r="E2070" s="21" t="s">
        <v>33</v>
      </c>
      <c r="F2070" s="22">
        <v>55.0</v>
      </c>
      <c r="G2070" s="21" t="s">
        <v>253</v>
      </c>
      <c r="H2070" s="13"/>
      <c r="I2070" s="21" t="s">
        <v>48</v>
      </c>
      <c r="J2070" s="27">
        <v>426.0</v>
      </c>
      <c r="K2070" s="27">
        <v>0.0</v>
      </c>
      <c r="L2070" s="29">
        <v>426.0</v>
      </c>
      <c r="M2070" s="27">
        <v>0.32</v>
      </c>
      <c r="N2070" s="14">
        <v>0.26799532</v>
      </c>
      <c r="O2070" s="14">
        <v>158958.0</v>
      </c>
      <c r="P2070" s="17" t="str">
        <f>VLOOKUP(D2070,Details!$C$1:$J$3719,3,FALSE)</f>
        <v>#N/A</v>
      </c>
      <c r="Q2070" s="18" t="str">
        <f>VLOOKUP(D2070,Details!$C$1:$J$3719,4,FALSE)</f>
        <v>#N/A</v>
      </c>
      <c r="R2070" s="17" t="str">
        <f>VLOOKUP(D2070,Details!$C$1:$J$3719,5,FALSE)</f>
        <v>#N/A</v>
      </c>
      <c r="S2070" s="18" t="str">
        <f>VLOOKUP(D2070,Details!$C$1:$J$3719,6,FALSE)</f>
        <v>#N/A</v>
      </c>
      <c r="T2070" s="18" t="str">
        <f>VLOOKUP(D2070,Details!$C$1:$J$3719,7,FALSE)</f>
        <v>#N/A</v>
      </c>
      <c r="U2070" s="18" t="str">
        <f>VLOOKUP(D2070,Details!$C$1:$J$3719,8,FALSE)</f>
        <v>#N/A</v>
      </c>
    </row>
    <row r="2071">
      <c r="A2071" s="5" t="s">
        <v>22</v>
      </c>
      <c r="B2071" s="5" t="s">
        <v>8741</v>
      </c>
      <c r="C2071" s="21" t="s">
        <v>253</v>
      </c>
      <c r="D2071" s="21" t="s">
        <v>8750</v>
      </c>
      <c r="E2071" s="21" t="s">
        <v>33</v>
      </c>
      <c r="F2071" s="22">
        <v>49.0</v>
      </c>
      <c r="G2071" s="21" t="s">
        <v>253</v>
      </c>
      <c r="H2071" s="13"/>
      <c r="I2071" s="21" t="s">
        <v>48</v>
      </c>
      <c r="J2071" s="27">
        <v>377.0</v>
      </c>
      <c r="K2071" s="27">
        <v>0.0</v>
      </c>
      <c r="L2071" s="29">
        <v>377.0</v>
      </c>
      <c r="M2071" s="27">
        <v>0.28</v>
      </c>
      <c r="N2071" s="14">
        <v>0.237169567</v>
      </c>
      <c r="O2071" s="14">
        <v>158958.0</v>
      </c>
      <c r="P2071" s="17" t="str">
        <f>VLOOKUP(D2071,Details!$C$1:$J$3719,3,FALSE)</f>
        <v>#N/A</v>
      </c>
      <c r="Q2071" s="18" t="str">
        <f>VLOOKUP(D2071,Details!$C$1:$J$3719,4,FALSE)</f>
        <v>#N/A</v>
      </c>
      <c r="R2071" s="17" t="str">
        <f>VLOOKUP(D2071,Details!$C$1:$J$3719,5,FALSE)</f>
        <v>#N/A</v>
      </c>
      <c r="S2071" s="18" t="str">
        <f>VLOOKUP(D2071,Details!$C$1:$J$3719,6,FALSE)</f>
        <v>#N/A</v>
      </c>
      <c r="T2071" s="18" t="str">
        <f>VLOOKUP(D2071,Details!$C$1:$J$3719,7,FALSE)</f>
        <v>#N/A</v>
      </c>
      <c r="U2071" s="18" t="str">
        <f>VLOOKUP(D2071,Details!$C$1:$J$3719,8,FALSE)</f>
        <v>#N/A</v>
      </c>
    </row>
    <row r="2072">
      <c r="A2072" s="5" t="s">
        <v>22</v>
      </c>
      <c r="B2072" s="5" t="s">
        <v>8741</v>
      </c>
      <c r="C2072" s="21" t="s">
        <v>253</v>
      </c>
      <c r="D2072" s="21" t="s">
        <v>8751</v>
      </c>
      <c r="E2072" s="21" t="s">
        <v>33</v>
      </c>
      <c r="F2072" s="22">
        <v>50.0</v>
      </c>
      <c r="G2072" s="21" t="s">
        <v>253</v>
      </c>
      <c r="H2072" s="13"/>
      <c r="I2072" s="21" t="s">
        <v>48</v>
      </c>
      <c r="J2072" s="28">
        <v>186.0</v>
      </c>
      <c r="K2072" s="28">
        <v>0.0</v>
      </c>
      <c r="L2072" s="36">
        <v>186.0</v>
      </c>
      <c r="M2072" s="28">
        <v>0.14</v>
      </c>
      <c r="N2072" s="14">
        <v>0.117012041</v>
      </c>
      <c r="O2072" s="14">
        <v>158958.0</v>
      </c>
      <c r="P2072" s="17" t="str">
        <f>VLOOKUP(D2072,Details!$C$1:$J$3719,3,FALSE)</f>
        <v>#N/A</v>
      </c>
      <c r="Q2072" s="18" t="str">
        <f>VLOOKUP(D2072,Details!$C$1:$J$3719,4,FALSE)</f>
        <v>#N/A</v>
      </c>
      <c r="R2072" s="17" t="str">
        <f>VLOOKUP(D2072,Details!$C$1:$J$3719,5,FALSE)</f>
        <v>#N/A</v>
      </c>
      <c r="S2072" s="18" t="str">
        <f>VLOOKUP(D2072,Details!$C$1:$J$3719,6,FALSE)</f>
        <v>#N/A</v>
      </c>
      <c r="T2072" s="18" t="str">
        <f>VLOOKUP(D2072,Details!$C$1:$J$3719,7,FALSE)</f>
        <v>#N/A</v>
      </c>
      <c r="U2072" s="18" t="str">
        <f>VLOOKUP(D2072,Details!$C$1:$J$3719,8,FALSE)</f>
        <v>#N/A</v>
      </c>
    </row>
    <row r="2073">
      <c r="A2073" s="5" t="s">
        <v>22</v>
      </c>
      <c r="B2073" s="5" t="s">
        <v>8752</v>
      </c>
      <c r="C2073" s="21" t="s">
        <v>24</v>
      </c>
      <c r="D2073" s="21" t="s">
        <v>8753</v>
      </c>
      <c r="E2073" s="21" t="s">
        <v>33</v>
      </c>
      <c r="F2073" s="22">
        <v>44.0</v>
      </c>
      <c r="G2073" s="21" t="s">
        <v>24</v>
      </c>
      <c r="H2073" s="13"/>
      <c r="I2073" s="21" t="s">
        <v>28</v>
      </c>
      <c r="J2073" s="27">
        <v>51515.0</v>
      </c>
      <c r="K2073" s="27">
        <v>165.0</v>
      </c>
      <c r="L2073" s="29">
        <v>51680.0</v>
      </c>
      <c r="M2073" s="27">
        <v>34.14</v>
      </c>
      <c r="N2073" s="14">
        <v>29.85798967</v>
      </c>
      <c r="O2073" s="14">
        <v>173086.0</v>
      </c>
      <c r="P2073" s="17">
        <f>VLOOKUP(D2073,Details!$C$1:$J$3719,3,FALSE)</f>
        <v>0</v>
      </c>
      <c r="Q2073" s="18" t="str">
        <f>VLOOKUP(D2073,Details!$C$1:$J$3719,4,FALSE)</f>
        <v>10th Pass</v>
      </c>
      <c r="R2073" s="17">
        <f>VLOOKUP(D2073,Details!$C$1:$J$3719,5,FALSE)</f>
        <v>44</v>
      </c>
      <c r="S2073" s="18" t="str">
        <f>VLOOKUP(D2073,Details!$C$1:$J$3719,6,FALSE)</f>
        <v>Rs1,45,72,499 ~ 1Crore+</v>
      </c>
      <c r="T2073" s="18" t="str">
        <f>VLOOKUP(D2073,Details!$C$1:$J$3719,7,FALSE)</f>
        <v>Rs16,00,600 ~ 16Lacs+</v>
      </c>
      <c r="U2073" s="18" t="str">
        <f>VLOOKUP(D2073,Details!$C$1:$J$3719,8,FALSE)</f>
        <v>Y</v>
      </c>
    </row>
    <row r="2074">
      <c r="A2074" s="5" t="s">
        <v>22</v>
      </c>
      <c r="B2074" s="5" t="s">
        <v>8752</v>
      </c>
      <c r="C2074" s="21" t="s">
        <v>24</v>
      </c>
      <c r="D2074" s="21" t="s">
        <v>4182</v>
      </c>
      <c r="E2074" s="21" t="s">
        <v>33</v>
      </c>
      <c r="F2074" s="22">
        <v>41.0</v>
      </c>
      <c r="G2074" s="21" t="s">
        <v>24</v>
      </c>
      <c r="H2074" s="13"/>
      <c r="I2074" s="21" t="s">
        <v>40</v>
      </c>
      <c r="J2074" s="27">
        <v>45529.0</v>
      </c>
      <c r="K2074" s="27">
        <v>385.0</v>
      </c>
      <c r="L2074" s="29">
        <v>45914.0</v>
      </c>
      <c r="M2074" s="27">
        <v>30.33</v>
      </c>
      <c r="N2074" s="14">
        <v>26.52669771</v>
      </c>
      <c r="O2074" s="14">
        <v>173086.0</v>
      </c>
      <c r="P2074" s="17">
        <f>VLOOKUP(D2074,Details!$C$1:$J$3719,3,FALSE)</f>
        <v>0</v>
      </c>
      <c r="Q2074" s="18" t="str">
        <f>VLOOKUP(D2074,Details!$C$1:$J$3719,4,FALSE)</f>
        <v>Post Graduate</v>
      </c>
      <c r="R2074" s="17">
        <f>VLOOKUP(D2074,Details!$C$1:$J$3719,5,FALSE)</f>
        <v>41</v>
      </c>
      <c r="S2074" s="18" t="str">
        <f>VLOOKUP(D2074,Details!$C$1:$J$3719,6,FALSE)</f>
        <v>Rs3,97,00,819 ~ 3Crore+</v>
      </c>
      <c r="T2074" s="18" t="str">
        <f>VLOOKUP(D2074,Details!$C$1:$J$3719,7,FALSE)</f>
        <v>Rs63,492 ~ 63Thou+</v>
      </c>
      <c r="U2074" s="18" t="str">
        <f>VLOOKUP(D2074,Details!$C$1:$J$3719,8,FALSE)</f>
        <v/>
      </c>
    </row>
    <row r="2075">
      <c r="A2075" s="5" t="s">
        <v>22</v>
      </c>
      <c r="B2075" s="5" t="s">
        <v>8752</v>
      </c>
      <c r="C2075" s="21" t="s">
        <v>24</v>
      </c>
      <c r="D2075" s="21" t="s">
        <v>4185</v>
      </c>
      <c r="E2075" s="21" t="s">
        <v>33</v>
      </c>
      <c r="F2075" s="22">
        <v>48.0</v>
      </c>
      <c r="G2075" s="21" t="s">
        <v>24</v>
      </c>
      <c r="H2075" s="13"/>
      <c r="I2075" s="21" t="s">
        <v>52</v>
      </c>
      <c r="J2075" s="27">
        <v>44423.0</v>
      </c>
      <c r="K2075" s="27">
        <v>88.0</v>
      </c>
      <c r="L2075" s="29">
        <v>44511.0</v>
      </c>
      <c r="M2075" s="27">
        <v>29.4</v>
      </c>
      <c r="N2075" s="14">
        <v>25.716118</v>
      </c>
      <c r="O2075" s="14">
        <v>173086.0</v>
      </c>
      <c r="P2075" s="17">
        <f>VLOOKUP(D2075,Details!$C$1:$J$3719,3,FALSE)</f>
        <v>0</v>
      </c>
      <c r="Q2075" s="18" t="str">
        <f>VLOOKUP(D2075,Details!$C$1:$J$3719,4,FALSE)</f>
        <v>12th Pass</v>
      </c>
      <c r="R2075" s="17">
        <f>VLOOKUP(D2075,Details!$C$1:$J$3719,5,FALSE)</f>
        <v>48</v>
      </c>
      <c r="S2075" s="18" t="str">
        <f>VLOOKUP(D2075,Details!$C$1:$J$3719,6,FALSE)</f>
        <v>Rs7,06,77,326 ~ 7Crore+</v>
      </c>
      <c r="T2075" s="18" t="str">
        <f>VLOOKUP(D2075,Details!$C$1:$J$3719,7,FALSE)</f>
        <v>Rs2,98,33,802 ~ 2Crore+</v>
      </c>
      <c r="U2075" s="18" t="str">
        <f>VLOOKUP(D2075,Details!$C$1:$J$3719,8,FALSE)</f>
        <v/>
      </c>
    </row>
    <row r="2076">
      <c r="A2076" s="5" t="s">
        <v>22</v>
      </c>
      <c r="B2076" s="5" t="s">
        <v>8752</v>
      </c>
      <c r="C2076" s="21" t="s">
        <v>24</v>
      </c>
      <c r="D2076" s="21" t="s">
        <v>8754</v>
      </c>
      <c r="E2076" s="21" t="s">
        <v>33</v>
      </c>
      <c r="F2076" s="22">
        <v>46.0</v>
      </c>
      <c r="G2076" s="21" t="s">
        <v>253</v>
      </c>
      <c r="H2076" s="13"/>
      <c r="I2076" s="21" t="s">
        <v>35</v>
      </c>
      <c r="J2076" s="27">
        <v>2820.0</v>
      </c>
      <c r="K2076" s="27">
        <v>12.0</v>
      </c>
      <c r="L2076" s="29">
        <v>2832.0</v>
      </c>
      <c r="M2076" s="27">
        <v>1.87</v>
      </c>
      <c r="N2076" s="14">
        <v>1.636180858</v>
      </c>
      <c r="O2076" s="14">
        <v>173086.0</v>
      </c>
      <c r="P2076" s="17" t="str">
        <f>VLOOKUP(D2076,Details!$C$1:$J$3719,3,FALSE)</f>
        <v>#N/A</v>
      </c>
      <c r="Q2076" s="18" t="str">
        <f>VLOOKUP(D2076,Details!$C$1:$J$3719,4,FALSE)</f>
        <v>#N/A</v>
      </c>
      <c r="R2076" s="17" t="str">
        <f>VLOOKUP(D2076,Details!$C$1:$J$3719,5,FALSE)</f>
        <v>#N/A</v>
      </c>
      <c r="S2076" s="18" t="str">
        <f>VLOOKUP(D2076,Details!$C$1:$J$3719,6,FALSE)</f>
        <v>#N/A</v>
      </c>
      <c r="T2076" s="18" t="str">
        <f>VLOOKUP(D2076,Details!$C$1:$J$3719,7,FALSE)</f>
        <v>#N/A</v>
      </c>
      <c r="U2076" s="18" t="str">
        <f>VLOOKUP(D2076,Details!$C$1:$J$3719,8,FALSE)</f>
        <v>#N/A</v>
      </c>
    </row>
    <row r="2077">
      <c r="A2077" s="5" t="s">
        <v>22</v>
      </c>
      <c r="B2077" s="5" t="s">
        <v>8752</v>
      </c>
      <c r="C2077" s="21" t="s">
        <v>24</v>
      </c>
      <c r="D2077" s="21" t="s">
        <v>8755</v>
      </c>
      <c r="E2077" s="21" t="s">
        <v>33</v>
      </c>
      <c r="F2077" s="22">
        <v>45.0</v>
      </c>
      <c r="G2077" s="21" t="s">
        <v>24</v>
      </c>
      <c r="H2077" s="13"/>
      <c r="I2077" s="21" t="s">
        <v>44</v>
      </c>
      <c r="J2077" s="27">
        <v>1665.0</v>
      </c>
      <c r="K2077" s="27">
        <v>26.0</v>
      </c>
      <c r="L2077" s="29">
        <v>1691.0</v>
      </c>
      <c r="M2077" s="27">
        <v>1.12</v>
      </c>
      <c r="N2077" s="14">
        <v>0.976970986</v>
      </c>
      <c r="O2077" s="14">
        <v>173086.0</v>
      </c>
      <c r="P2077" s="17" t="str">
        <f>VLOOKUP(D2077,Details!$C$1:$J$3719,3,FALSE)</f>
        <v>#N/A</v>
      </c>
      <c r="Q2077" s="18" t="str">
        <f>VLOOKUP(D2077,Details!$C$1:$J$3719,4,FALSE)</f>
        <v>#N/A</v>
      </c>
      <c r="R2077" s="17" t="str">
        <f>VLOOKUP(D2077,Details!$C$1:$J$3719,5,FALSE)</f>
        <v>#N/A</v>
      </c>
      <c r="S2077" s="18" t="str">
        <f>VLOOKUP(D2077,Details!$C$1:$J$3719,6,FALSE)</f>
        <v>#N/A</v>
      </c>
      <c r="T2077" s="18" t="str">
        <f>VLOOKUP(D2077,Details!$C$1:$J$3719,7,FALSE)</f>
        <v>#N/A</v>
      </c>
      <c r="U2077" s="18" t="str">
        <f>VLOOKUP(D2077,Details!$C$1:$J$3719,8,FALSE)</f>
        <v>#N/A</v>
      </c>
    </row>
    <row r="2078">
      <c r="A2078" s="5" t="s">
        <v>22</v>
      </c>
      <c r="B2078" s="5" t="s">
        <v>8752</v>
      </c>
      <c r="C2078" s="21" t="s">
        <v>24</v>
      </c>
      <c r="D2078" s="21" t="s">
        <v>8756</v>
      </c>
      <c r="E2078" s="21" t="s">
        <v>33</v>
      </c>
      <c r="F2078" s="22">
        <v>63.0</v>
      </c>
      <c r="G2078" s="21" t="s">
        <v>24</v>
      </c>
      <c r="H2078" s="13"/>
      <c r="I2078" s="21" t="s">
        <v>57</v>
      </c>
      <c r="J2078" s="27">
        <v>1427.0</v>
      </c>
      <c r="K2078" s="27">
        <v>0.0</v>
      </c>
      <c r="L2078" s="29">
        <v>1427.0</v>
      </c>
      <c r="M2078" s="27">
        <v>0.94</v>
      </c>
      <c r="N2078" s="14">
        <v>0.824445651</v>
      </c>
      <c r="O2078" s="14">
        <v>173086.0</v>
      </c>
      <c r="P2078" s="17" t="str">
        <f>VLOOKUP(D2078,Details!$C$1:$J$3719,3,FALSE)</f>
        <v>#N/A</v>
      </c>
      <c r="Q2078" s="18" t="str">
        <f>VLOOKUP(D2078,Details!$C$1:$J$3719,4,FALSE)</f>
        <v>#N/A</v>
      </c>
      <c r="R2078" s="17" t="str">
        <f>VLOOKUP(D2078,Details!$C$1:$J$3719,5,FALSE)</f>
        <v>#N/A</v>
      </c>
      <c r="S2078" s="18" t="str">
        <f>VLOOKUP(D2078,Details!$C$1:$J$3719,6,FALSE)</f>
        <v>#N/A</v>
      </c>
      <c r="T2078" s="18" t="str">
        <f>VLOOKUP(D2078,Details!$C$1:$J$3719,7,FALSE)</f>
        <v>#N/A</v>
      </c>
      <c r="U2078" s="18" t="str">
        <f>VLOOKUP(D2078,Details!$C$1:$J$3719,8,FALSE)</f>
        <v>#N/A</v>
      </c>
    </row>
    <row r="2079">
      <c r="A2079" s="5" t="s">
        <v>22</v>
      </c>
      <c r="B2079" s="5" t="s">
        <v>8752</v>
      </c>
      <c r="C2079" s="21" t="s">
        <v>24</v>
      </c>
      <c r="D2079" s="21" t="s">
        <v>8757</v>
      </c>
      <c r="E2079" s="21" t="s">
        <v>33</v>
      </c>
      <c r="F2079" s="22">
        <v>42.0</v>
      </c>
      <c r="G2079" s="21" t="s">
        <v>253</v>
      </c>
      <c r="H2079" s="13"/>
      <c r="I2079" s="21" t="s">
        <v>48</v>
      </c>
      <c r="J2079" s="27">
        <v>1297.0</v>
      </c>
      <c r="K2079" s="27">
        <v>0.0</v>
      </c>
      <c r="L2079" s="29">
        <v>1297.0</v>
      </c>
      <c r="M2079" s="27">
        <v>0.86</v>
      </c>
      <c r="N2079" s="14">
        <v>0.749338479</v>
      </c>
      <c r="O2079" s="14">
        <v>173086.0</v>
      </c>
      <c r="P2079" s="17" t="str">
        <f>VLOOKUP(D2079,Details!$C$1:$J$3719,3,FALSE)</f>
        <v>#N/A</v>
      </c>
      <c r="Q2079" s="18" t="str">
        <f>VLOOKUP(D2079,Details!$C$1:$J$3719,4,FALSE)</f>
        <v>#N/A</v>
      </c>
      <c r="R2079" s="17" t="str">
        <f>VLOOKUP(D2079,Details!$C$1:$J$3719,5,FALSE)</f>
        <v>#N/A</v>
      </c>
      <c r="S2079" s="18" t="str">
        <f>VLOOKUP(D2079,Details!$C$1:$J$3719,6,FALSE)</f>
        <v>#N/A</v>
      </c>
      <c r="T2079" s="18" t="str">
        <f>VLOOKUP(D2079,Details!$C$1:$J$3719,7,FALSE)</f>
        <v>#N/A</v>
      </c>
      <c r="U2079" s="18" t="str">
        <f>VLOOKUP(D2079,Details!$C$1:$J$3719,8,FALSE)</f>
        <v>#N/A</v>
      </c>
    </row>
    <row r="2080">
      <c r="A2080" s="5" t="s">
        <v>22</v>
      </c>
      <c r="B2080" s="5" t="s">
        <v>8752</v>
      </c>
      <c r="C2080" s="21" t="s">
        <v>24</v>
      </c>
      <c r="D2080" s="21" t="s">
        <v>8758</v>
      </c>
      <c r="E2080" s="21" t="s">
        <v>33</v>
      </c>
      <c r="F2080" s="22">
        <v>69.0</v>
      </c>
      <c r="G2080" s="21" t="s">
        <v>24</v>
      </c>
      <c r="H2080" s="13"/>
      <c r="I2080" s="21" t="s">
        <v>73</v>
      </c>
      <c r="J2080" s="27">
        <v>1020.0</v>
      </c>
      <c r="K2080" s="27">
        <v>6.0</v>
      </c>
      <c r="L2080" s="29">
        <v>1026.0</v>
      </c>
      <c r="M2080" s="27">
        <v>0.68</v>
      </c>
      <c r="N2080" s="14">
        <v>0.592768913</v>
      </c>
      <c r="O2080" s="14">
        <v>173086.0</v>
      </c>
      <c r="P2080" s="17" t="str">
        <f>VLOOKUP(D2080,Details!$C$1:$J$3719,3,FALSE)</f>
        <v>#N/A</v>
      </c>
      <c r="Q2080" s="18" t="str">
        <f>VLOOKUP(D2080,Details!$C$1:$J$3719,4,FALSE)</f>
        <v>#N/A</v>
      </c>
      <c r="R2080" s="17" t="str">
        <f>VLOOKUP(D2080,Details!$C$1:$J$3719,5,FALSE)</f>
        <v>#N/A</v>
      </c>
      <c r="S2080" s="18" t="str">
        <f>VLOOKUP(D2080,Details!$C$1:$J$3719,6,FALSE)</f>
        <v>#N/A</v>
      </c>
      <c r="T2080" s="18" t="str">
        <f>VLOOKUP(D2080,Details!$C$1:$J$3719,7,FALSE)</f>
        <v>#N/A</v>
      </c>
      <c r="U2080" s="18" t="str">
        <f>VLOOKUP(D2080,Details!$C$1:$J$3719,8,FALSE)</f>
        <v>#N/A</v>
      </c>
    </row>
    <row r="2081">
      <c r="A2081" s="5" t="s">
        <v>22</v>
      </c>
      <c r="B2081" s="5" t="s">
        <v>8752</v>
      </c>
      <c r="C2081" s="21" t="s">
        <v>24</v>
      </c>
      <c r="D2081" s="21" t="s">
        <v>8759</v>
      </c>
      <c r="E2081" s="21" t="s">
        <v>33</v>
      </c>
      <c r="F2081" s="22">
        <v>60.0</v>
      </c>
      <c r="G2081" s="21" t="s">
        <v>24</v>
      </c>
      <c r="H2081" s="13"/>
      <c r="I2081" s="21" t="s">
        <v>48</v>
      </c>
      <c r="J2081" s="27">
        <v>396.0</v>
      </c>
      <c r="K2081" s="27">
        <v>0.0</v>
      </c>
      <c r="L2081" s="29">
        <v>396.0</v>
      </c>
      <c r="M2081" s="27">
        <v>0.26</v>
      </c>
      <c r="N2081" s="14">
        <v>0.228788001</v>
      </c>
      <c r="O2081" s="14">
        <v>173086.0</v>
      </c>
      <c r="P2081" s="17" t="str">
        <f>VLOOKUP(D2081,Details!$C$1:$J$3719,3,FALSE)</f>
        <v>#N/A</v>
      </c>
      <c r="Q2081" s="18" t="str">
        <f>VLOOKUP(D2081,Details!$C$1:$J$3719,4,FALSE)</f>
        <v>#N/A</v>
      </c>
      <c r="R2081" s="17" t="str">
        <f>VLOOKUP(D2081,Details!$C$1:$J$3719,5,FALSE)</f>
        <v>#N/A</v>
      </c>
      <c r="S2081" s="18" t="str">
        <f>VLOOKUP(D2081,Details!$C$1:$J$3719,6,FALSE)</f>
        <v>#N/A</v>
      </c>
      <c r="T2081" s="18" t="str">
        <f>VLOOKUP(D2081,Details!$C$1:$J$3719,7,FALSE)</f>
        <v>#N/A</v>
      </c>
      <c r="U2081" s="18" t="str">
        <f>VLOOKUP(D2081,Details!$C$1:$J$3719,8,FALSE)</f>
        <v>#N/A</v>
      </c>
    </row>
    <row r="2082">
      <c r="A2082" s="5" t="s">
        <v>22</v>
      </c>
      <c r="B2082" s="5" t="s">
        <v>8752</v>
      </c>
      <c r="C2082" s="21" t="s">
        <v>24</v>
      </c>
      <c r="D2082" s="21" t="s">
        <v>8760</v>
      </c>
      <c r="E2082" s="21" t="s">
        <v>33</v>
      </c>
      <c r="F2082" s="22">
        <v>62.0</v>
      </c>
      <c r="G2082" s="21" t="s">
        <v>24</v>
      </c>
      <c r="H2082" s="13"/>
      <c r="I2082" s="21" t="s">
        <v>48</v>
      </c>
      <c r="J2082" s="27">
        <v>330.0</v>
      </c>
      <c r="K2082" s="27">
        <v>0.0</v>
      </c>
      <c r="L2082" s="29">
        <v>330.0</v>
      </c>
      <c r="M2082" s="27">
        <v>0.22</v>
      </c>
      <c r="N2082" s="14">
        <v>0.190656668</v>
      </c>
      <c r="O2082" s="14">
        <v>173086.0</v>
      </c>
      <c r="P2082" s="17" t="str">
        <f>VLOOKUP(D2082,Details!$C$1:$J$3719,3,FALSE)</f>
        <v>#N/A</v>
      </c>
      <c r="Q2082" s="18" t="str">
        <f>VLOOKUP(D2082,Details!$C$1:$J$3719,4,FALSE)</f>
        <v>#N/A</v>
      </c>
      <c r="R2082" s="17" t="str">
        <f>VLOOKUP(D2082,Details!$C$1:$J$3719,5,FALSE)</f>
        <v>#N/A</v>
      </c>
      <c r="S2082" s="18" t="str">
        <f>VLOOKUP(D2082,Details!$C$1:$J$3719,6,FALSE)</f>
        <v>#N/A</v>
      </c>
      <c r="T2082" s="18" t="str">
        <f>VLOOKUP(D2082,Details!$C$1:$J$3719,7,FALSE)</f>
        <v>#N/A</v>
      </c>
      <c r="U2082" s="18" t="str">
        <f>VLOOKUP(D2082,Details!$C$1:$J$3719,8,FALSE)</f>
        <v>#N/A</v>
      </c>
    </row>
    <row r="2083">
      <c r="A2083" s="5" t="s">
        <v>22</v>
      </c>
      <c r="B2083" s="5" t="s">
        <v>8752</v>
      </c>
      <c r="C2083" s="21" t="s">
        <v>24</v>
      </c>
      <c r="D2083" s="21" t="s">
        <v>8761</v>
      </c>
      <c r="E2083" s="21" t="s">
        <v>33</v>
      </c>
      <c r="F2083" s="22">
        <v>36.0</v>
      </c>
      <c r="G2083" s="21" t="s">
        <v>253</v>
      </c>
      <c r="H2083" s="13"/>
      <c r="I2083" s="21" t="s">
        <v>48</v>
      </c>
      <c r="J2083" s="28">
        <v>276.0</v>
      </c>
      <c r="K2083" s="28">
        <v>2.0</v>
      </c>
      <c r="L2083" s="36">
        <v>278.0</v>
      </c>
      <c r="M2083" s="28">
        <v>0.18</v>
      </c>
      <c r="N2083" s="14">
        <v>0.160613799</v>
      </c>
      <c r="O2083" s="14">
        <v>173086.0</v>
      </c>
      <c r="P2083" s="17" t="str">
        <f>VLOOKUP(D2083,Details!$C$1:$J$3719,3,FALSE)</f>
        <v>#N/A</v>
      </c>
      <c r="Q2083" s="18" t="str">
        <f>VLOOKUP(D2083,Details!$C$1:$J$3719,4,FALSE)</f>
        <v>#N/A</v>
      </c>
      <c r="R2083" s="17" t="str">
        <f>VLOOKUP(D2083,Details!$C$1:$J$3719,5,FALSE)</f>
        <v>#N/A</v>
      </c>
      <c r="S2083" s="18" t="str">
        <f>VLOOKUP(D2083,Details!$C$1:$J$3719,6,FALSE)</f>
        <v>#N/A</v>
      </c>
      <c r="T2083" s="18" t="str">
        <f>VLOOKUP(D2083,Details!$C$1:$J$3719,7,FALSE)</f>
        <v>#N/A</v>
      </c>
      <c r="U2083" s="18" t="str">
        <f>VLOOKUP(D2083,Details!$C$1:$J$3719,8,FALSE)</f>
        <v>#N/A</v>
      </c>
    </row>
    <row r="2084">
      <c r="A2084" s="5" t="s">
        <v>22</v>
      </c>
      <c r="B2084" s="5" t="s">
        <v>8762</v>
      </c>
      <c r="C2084" s="21" t="s">
        <v>24</v>
      </c>
      <c r="D2084" s="21" t="s">
        <v>61</v>
      </c>
      <c r="E2084" s="21" t="s">
        <v>33</v>
      </c>
      <c r="F2084" s="22">
        <v>55.0</v>
      </c>
      <c r="G2084" s="21" t="s">
        <v>24</v>
      </c>
      <c r="H2084" s="13"/>
      <c r="I2084" s="21" t="s">
        <v>40</v>
      </c>
      <c r="J2084" s="27">
        <v>54563.0</v>
      </c>
      <c r="K2084" s="27">
        <v>340.0</v>
      </c>
      <c r="L2084" s="29">
        <v>54903.0</v>
      </c>
      <c r="M2084" s="27">
        <v>46.24</v>
      </c>
      <c r="N2084" s="14">
        <v>38.55872686</v>
      </c>
      <c r="O2084" s="14">
        <v>142388.0</v>
      </c>
      <c r="P2084" s="17">
        <f>VLOOKUP(D2084,Details!$C$1:$J$3719,3,FALSE)</f>
        <v>0</v>
      </c>
      <c r="Q2084" s="18" t="str">
        <f>VLOOKUP(D2084,Details!$C$1:$J$3719,4,FALSE)</f>
        <v>Graduate</v>
      </c>
      <c r="R2084" s="17">
        <f>VLOOKUP(D2084,Details!$C$1:$J$3719,5,FALSE)</f>
        <v>55</v>
      </c>
      <c r="S2084" s="18" t="str">
        <f>VLOOKUP(D2084,Details!$C$1:$J$3719,6,FALSE)</f>
        <v>Rs3,56,26,923 ~ 3Crore+</v>
      </c>
      <c r="T2084" s="18" t="str">
        <f>VLOOKUP(D2084,Details!$C$1:$J$3719,7,FALSE)</f>
        <v>Rs0 ~ </v>
      </c>
      <c r="U2084" s="18" t="str">
        <f>VLOOKUP(D2084,Details!$C$1:$J$3719,8,FALSE)</f>
        <v>Y</v>
      </c>
    </row>
    <row r="2085">
      <c r="A2085" s="5" t="s">
        <v>22</v>
      </c>
      <c r="B2085" s="5" t="s">
        <v>8762</v>
      </c>
      <c r="C2085" s="21" t="s">
        <v>24</v>
      </c>
      <c r="D2085" s="21" t="s">
        <v>63</v>
      </c>
      <c r="E2085" s="21" t="s">
        <v>33</v>
      </c>
      <c r="F2085" s="22">
        <v>51.0</v>
      </c>
      <c r="G2085" s="21" t="s">
        <v>24</v>
      </c>
      <c r="H2085" s="13"/>
      <c r="I2085" s="21" t="s">
        <v>28</v>
      </c>
      <c r="J2085" s="27">
        <v>39024.0</v>
      </c>
      <c r="K2085" s="27">
        <v>124.0</v>
      </c>
      <c r="L2085" s="29">
        <v>39148.0</v>
      </c>
      <c r="M2085" s="27">
        <v>32.97</v>
      </c>
      <c r="N2085" s="14">
        <v>27.49388993</v>
      </c>
      <c r="O2085" s="14">
        <v>142388.0</v>
      </c>
      <c r="P2085" s="17">
        <f>VLOOKUP(D2085,Details!$C$1:$J$3719,3,FALSE)</f>
        <v>0</v>
      </c>
      <c r="Q2085" s="18" t="str">
        <f>VLOOKUP(D2085,Details!$C$1:$J$3719,4,FALSE)</f>
        <v>Not Given</v>
      </c>
      <c r="R2085" s="17">
        <f>VLOOKUP(D2085,Details!$C$1:$J$3719,5,FALSE)</f>
        <v>51</v>
      </c>
      <c r="S2085" s="18" t="str">
        <f>VLOOKUP(D2085,Details!$C$1:$J$3719,6,FALSE)</f>
        <v>Nil</v>
      </c>
      <c r="T2085" s="18" t="str">
        <f>VLOOKUP(D2085,Details!$C$1:$J$3719,7,FALSE)</f>
        <v>Rs0 ~ </v>
      </c>
      <c r="U2085" s="18" t="str">
        <f>VLOOKUP(D2085,Details!$C$1:$J$3719,8,FALSE)</f>
        <v/>
      </c>
    </row>
    <row r="2086">
      <c r="A2086" s="5" t="s">
        <v>22</v>
      </c>
      <c r="B2086" s="5" t="s">
        <v>8762</v>
      </c>
      <c r="C2086" s="21" t="s">
        <v>24</v>
      </c>
      <c r="D2086" s="21" t="s">
        <v>64</v>
      </c>
      <c r="E2086" s="21" t="s">
        <v>33</v>
      </c>
      <c r="F2086" s="22">
        <v>43.0</v>
      </c>
      <c r="G2086" s="21" t="s">
        <v>24</v>
      </c>
      <c r="H2086" s="13"/>
      <c r="I2086" s="21" t="s">
        <v>52</v>
      </c>
      <c r="J2086" s="27">
        <v>16731.0</v>
      </c>
      <c r="K2086" s="27">
        <v>39.0</v>
      </c>
      <c r="L2086" s="29">
        <v>16770.0</v>
      </c>
      <c r="M2086" s="27">
        <v>14.12</v>
      </c>
      <c r="N2086" s="14">
        <v>11.77767789</v>
      </c>
      <c r="O2086" s="14">
        <v>142388.0</v>
      </c>
      <c r="P2086" s="17">
        <f>VLOOKUP(D2086,Details!$C$1:$J$3719,3,FALSE)</f>
        <v>0</v>
      </c>
      <c r="Q2086" s="18" t="str">
        <f>VLOOKUP(D2086,Details!$C$1:$J$3719,4,FALSE)</f>
        <v>Post Graduate</v>
      </c>
      <c r="R2086" s="17">
        <f>VLOOKUP(D2086,Details!$C$1:$J$3719,5,FALSE)</f>
        <v>43</v>
      </c>
      <c r="S2086" s="18" t="str">
        <f>VLOOKUP(D2086,Details!$C$1:$J$3719,6,FALSE)</f>
        <v>Nil</v>
      </c>
      <c r="T2086" s="18" t="str">
        <f>VLOOKUP(D2086,Details!$C$1:$J$3719,7,FALSE)</f>
        <v>Rs0 ~ </v>
      </c>
      <c r="U2086" s="18" t="str">
        <f>VLOOKUP(D2086,Details!$C$1:$J$3719,8,FALSE)</f>
        <v/>
      </c>
    </row>
    <row r="2087">
      <c r="A2087" s="5" t="s">
        <v>22</v>
      </c>
      <c r="B2087" s="5" t="s">
        <v>8762</v>
      </c>
      <c r="C2087" s="21" t="s">
        <v>24</v>
      </c>
      <c r="D2087" s="21" t="s">
        <v>8763</v>
      </c>
      <c r="E2087" s="21" t="s">
        <v>33</v>
      </c>
      <c r="F2087" s="22">
        <v>38.0</v>
      </c>
      <c r="G2087" s="21" t="s">
        <v>253</v>
      </c>
      <c r="H2087" s="13"/>
      <c r="I2087" s="21" t="s">
        <v>219</v>
      </c>
      <c r="J2087" s="27">
        <v>1273.0</v>
      </c>
      <c r="K2087" s="27">
        <v>4.0</v>
      </c>
      <c r="L2087" s="29">
        <v>1277.0</v>
      </c>
      <c r="M2087" s="27">
        <v>1.08</v>
      </c>
      <c r="N2087" s="14">
        <v>0.89684524</v>
      </c>
      <c r="O2087" s="14">
        <v>142388.0</v>
      </c>
      <c r="P2087" s="17" t="str">
        <f>VLOOKUP(D2087,Details!$C$1:$J$3719,3,FALSE)</f>
        <v>#N/A</v>
      </c>
      <c r="Q2087" s="18" t="str">
        <f>VLOOKUP(D2087,Details!$C$1:$J$3719,4,FALSE)</f>
        <v>#N/A</v>
      </c>
      <c r="R2087" s="17" t="str">
        <f>VLOOKUP(D2087,Details!$C$1:$J$3719,5,FALSE)</f>
        <v>#N/A</v>
      </c>
      <c r="S2087" s="18" t="str">
        <f>VLOOKUP(D2087,Details!$C$1:$J$3719,6,FALSE)</f>
        <v>#N/A</v>
      </c>
      <c r="T2087" s="18" t="str">
        <f>VLOOKUP(D2087,Details!$C$1:$J$3719,7,FALSE)</f>
        <v>#N/A</v>
      </c>
      <c r="U2087" s="18" t="str">
        <f>VLOOKUP(D2087,Details!$C$1:$J$3719,8,FALSE)</f>
        <v>#N/A</v>
      </c>
    </row>
    <row r="2088">
      <c r="A2088" s="5" t="s">
        <v>22</v>
      </c>
      <c r="B2088" s="5" t="s">
        <v>8762</v>
      </c>
      <c r="C2088" s="21" t="s">
        <v>24</v>
      </c>
      <c r="D2088" s="21" t="s">
        <v>8764</v>
      </c>
      <c r="E2088" s="21" t="s">
        <v>33</v>
      </c>
      <c r="F2088" s="22">
        <v>30.0</v>
      </c>
      <c r="G2088" s="21" t="s">
        <v>24</v>
      </c>
      <c r="H2088" s="13"/>
      <c r="I2088" s="21" t="s">
        <v>73</v>
      </c>
      <c r="J2088" s="27">
        <v>1197.0</v>
      </c>
      <c r="K2088" s="27">
        <v>1.0</v>
      </c>
      <c r="L2088" s="29">
        <v>1198.0</v>
      </c>
      <c r="M2088" s="27">
        <v>1.01</v>
      </c>
      <c r="N2088" s="14">
        <v>0.841363036</v>
      </c>
      <c r="O2088" s="14">
        <v>142388.0</v>
      </c>
      <c r="P2088" s="17" t="str">
        <f>VLOOKUP(D2088,Details!$C$1:$J$3719,3,FALSE)</f>
        <v>#N/A</v>
      </c>
      <c r="Q2088" s="18" t="str">
        <f>VLOOKUP(D2088,Details!$C$1:$J$3719,4,FALSE)</f>
        <v>#N/A</v>
      </c>
      <c r="R2088" s="17" t="str">
        <f>VLOOKUP(D2088,Details!$C$1:$J$3719,5,FALSE)</f>
        <v>#N/A</v>
      </c>
      <c r="S2088" s="18" t="str">
        <f>VLOOKUP(D2088,Details!$C$1:$J$3719,6,FALSE)</f>
        <v>#N/A</v>
      </c>
      <c r="T2088" s="18" t="str">
        <f>VLOOKUP(D2088,Details!$C$1:$J$3719,7,FALSE)</f>
        <v>#N/A</v>
      </c>
      <c r="U2088" s="18" t="str">
        <f>VLOOKUP(D2088,Details!$C$1:$J$3719,8,FALSE)</f>
        <v>#N/A</v>
      </c>
    </row>
    <row r="2089">
      <c r="A2089" s="5" t="s">
        <v>22</v>
      </c>
      <c r="B2089" s="5" t="s">
        <v>8762</v>
      </c>
      <c r="C2089" s="21" t="s">
        <v>24</v>
      </c>
      <c r="D2089" s="21" t="s">
        <v>8765</v>
      </c>
      <c r="E2089" s="21" t="s">
        <v>33</v>
      </c>
      <c r="F2089" s="22">
        <v>54.0</v>
      </c>
      <c r="G2089" s="21" t="s">
        <v>24</v>
      </c>
      <c r="H2089" s="13"/>
      <c r="I2089" s="21" t="s">
        <v>44</v>
      </c>
      <c r="J2089" s="27">
        <v>1164.0</v>
      </c>
      <c r="K2089" s="27">
        <v>22.0</v>
      </c>
      <c r="L2089" s="29">
        <v>1186.0</v>
      </c>
      <c r="M2089" s="27">
        <v>1.0</v>
      </c>
      <c r="N2089" s="14">
        <v>0.83293536</v>
      </c>
      <c r="O2089" s="14">
        <v>142388.0</v>
      </c>
      <c r="P2089" s="17" t="str">
        <f>VLOOKUP(D2089,Details!$C$1:$J$3719,3,FALSE)</f>
        <v>#N/A</v>
      </c>
      <c r="Q2089" s="18" t="str">
        <f>VLOOKUP(D2089,Details!$C$1:$J$3719,4,FALSE)</f>
        <v>#N/A</v>
      </c>
      <c r="R2089" s="17" t="str">
        <f>VLOOKUP(D2089,Details!$C$1:$J$3719,5,FALSE)</f>
        <v>#N/A</v>
      </c>
      <c r="S2089" s="18" t="str">
        <f>VLOOKUP(D2089,Details!$C$1:$J$3719,6,FALSE)</f>
        <v>#N/A</v>
      </c>
      <c r="T2089" s="18" t="str">
        <f>VLOOKUP(D2089,Details!$C$1:$J$3719,7,FALSE)</f>
        <v>#N/A</v>
      </c>
      <c r="U2089" s="18" t="str">
        <f>VLOOKUP(D2089,Details!$C$1:$J$3719,8,FALSE)</f>
        <v>#N/A</v>
      </c>
    </row>
    <row r="2090">
      <c r="A2090" s="5" t="s">
        <v>22</v>
      </c>
      <c r="B2090" s="5" t="s">
        <v>8762</v>
      </c>
      <c r="C2090" s="21" t="s">
        <v>24</v>
      </c>
      <c r="D2090" s="21" t="s">
        <v>8766</v>
      </c>
      <c r="E2090" s="21" t="s">
        <v>33</v>
      </c>
      <c r="F2090" s="22">
        <v>43.0</v>
      </c>
      <c r="G2090" s="21" t="s">
        <v>24</v>
      </c>
      <c r="H2090" s="13"/>
      <c r="I2090" s="21" t="s">
        <v>35</v>
      </c>
      <c r="J2090" s="27">
        <v>1069.0</v>
      </c>
      <c r="K2090" s="27">
        <v>1.0</v>
      </c>
      <c r="L2090" s="29">
        <v>1070.0</v>
      </c>
      <c r="M2090" s="27">
        <v>0.9</v>
      </c>
      <c r="N2090" s="14">
        <v>0.75146782</v>
      </c>
      <c r="O2090" s="14">
        <v>142388.0</v>
      </c>
      <c r="P2090" s="17" t="str">
        <f>VLOOKUP(D2090,Details!$C$1:$J$3719,3,FALSE)</f>
        <v>#N/A</v>
      </c>
      <c r="Q2090" s="18" t="str">
        <f>VLOOKUP(D2090,Details!$C$1:$J$3719,4,FALSE)</f>
        <v>#N/A</v>
      </c>
      <c r="R2090" s="17" t="str">
        <f>VLOOKUP(D2090,Details!$C$1:$J$3719,5,FALSE)</f>
        <v>#N/A</v>
      </c>
      <c r="S2090" s="18" t="str">
        <f>VLOOKUP(D2090,Details!$C$1:$J$3719,6,FALSE)</f>
        <v>#N/A</v>
      </c>
      <c r="T2090" s="18" t="str">
        <f>VLOOKUP(D2090,Details!$C$1:$J$3719,7,FALSE)</f>
        <v>#N/A</v>
      </c>
      <c r="U2090" s="18" t="str">
        <f>VLOOKUP(D2090,Details!$C$1:$J$3719,8,FALSE)</f>
        <v>#N/A</v>
      </c>
    </row>
    <row r="2091">
      <c r="A2091" s="5" t="s">
        <v>22</v>
      </c>
      <c r="B2091" s="5" t="s">
        <v>8762</v>
      </c>
      <c r="C2091" s="21" t="s">
        <v>24</v>
      </c>
      <c r="D2091" s="21" t="s">
        <v>8767</v>
      </c>
      <c r="E2091" s="21" t="s">
        <v>33</v>
      </c>
      <c r="F2091" s="22">
        <v>43.0</v>
      </c>
      <c r="G2091" s="21" t="s">
        <v>24</v>
      </c>
      <c r="H2091" s="13"/>
      <c r="I2091" s="21" t="s">
        <v>6299</v>
      </c>
      <c r="J2091" s="27">
        <v>869.0</v>
      </c>
      <c r="K2091" s="27">
        <v>0.0</v>
      </c>
      <c r="L2091" s="29">
        <v>869.0</v>
      </c>
      <c r="M2091" s="27">
        <v>0.73</v>
      </c>
      <c r="N2091" s="14">
        <v>0.610304239</v>
      </c>
      <c r="O2091" s="14">
        <v>142388.0</v>
      </c>
      <c r="P2091" s="17" t="str">
        <f>VLOOKUP(D2091,Details!$C$1:$J$3719,3,FALSE)</f>
        <v>#N/A</v>
      </c>
      <c r="Q2091" s="18" t="str">
        <f>VLOOKUP(D2091,Details!$C$1:$J$3719,4,FALSE)</f>
        <v>#N/A</v>
      </c>
      <c r="R2091" s="17" t="str">
        <f>VLOOKUP(D2091,Details!$C$1:$J$3719,5,FALSE)</f>
        <v>#N/A</v>
      </c>
      <c r="S2091" s="18" t="str">
        <f>VLOOKUP(D2091,Details!$C$1:$J$3719,6,FALSE)</f>
        <v>#N/A</v>
      </c>
      <c r="T2091" s="18" t="str">
        <f>VLOOKUP(D2091,Details!$C$1:$J$3719,7,FALSE)</f>
        <v>#N/A</v>
      </c>
      <c r="U2091" s="18" t="str">
        <f>VLOOKUP(D2091,Details!$C$1:$J$3719,8,FALSE)</f>
        <v>#N/A</v>
      </c>
    </row>
    <row r="2092">
      <c r="A2092" s="5" t="s">
        <v>22</v>
      </c>
      <c r="B2092" s="5" t="s">
        <v>8762</v>
      </c>
      <c r="C2092" s="21" t="s">
        <v>24</v>
      </c>
      <c r="D2092" s="21" t="s">
        <v>8768</v>
      </c>
      <c r="E2092" s="21" t="s">
        <v>33</v>
      </c>
      <c r="F2092" s="22">
        <v>33.0</v>
      </c>
      <c r="G2092" s="21" t="s">
        <v>24</v>
      </c>
      <c r="H2092" s="13"/>
      <c r="I2092" s="21" t="s">
        <v>360</v>
      </c>
      <c r="J2092" s="27">
        <v>820.0</v>
      </c>
      <c r="K2092" s="27">
        <v>0.0</v>
      </c>
      <c r="L2092" s="29">
        <v>820.0</v>
      </c>
      <c r="M2092" s="27">
        <v>0.69</v>
      </c>
      <c r="N2092" s="14">
        <v>0.575891227</v>
      </c>
      <c r="O2092" s="14">
        <v>142388.0</v>
      </c>
      <c r="P2092" s="17" t="str">
        <f>VLOOKUP(D2092,Details!$C$1:$J$3719,3,FALSE)</f>
        <v>#N/A</v>
      </c>
      <c r="Q2092" s="18" t="str">
        <f>VLOOKUP(D2092,Details!$C$1:$J$3719,4,FALSE)</f>
        <v>#N/A</v>
      </c>
      <c r="R2092" s="17" t="str">
        <f>VLOOKUP(D2092,Details!$C$1:$J$3719,5,FALSE)</f>
        <v>#N/A</v>
      </c>
      <c r="S2092" s="18" t="str">
        <f>VLOOKUP(D2092,Details!$C$1:$J$3719,6,FALSE)</f>
        <v>#N/A</v>
      </c>
      <c r="T2092" s="18" t="str">
        <f>VLOOKUP(D2092,Details!$C$1:$J$3719,7,FALSE)</f>
        <v>#N/A</v>
      </c>
      <c r="U2092" s="18" t="str">
        <f>VLOOKUP(D2092,Details!$C$1:$J$3719,8,FALSE)</f>
        <v>#N/A</v>
      </c>
    </row>
    <row r="2093">
      <c r="A2093" s="5" t="s">
        <v>22</v>
      </c>
      <c r="B2093" s="5" t="s">
        <v>8762</v>
      </c>
      <c r="C2093" s="21" t="s">
        <v>24</v>
      </c>
      <c r="D2093" s="21" t="s">
        <v>8769</v>
      </c>
      <c r="E2093" s="21" t="s">
        <v>33</v>
      </c>
      <c r="F2093" s="22">
        <v>73.0</v>
      </c>
      <c r="G2093" s="21" t="s">
        <v>24</v>
      </c>
      <c r="H2093" s="13"/>
      <c r="I2093" s="21" t="s">
        <v>48</v>
      </c>
      <c r="J2093" s="27">
        <v>499.0</v>
      </c>
      <c r="K2093" s="27">
        <v>0.0</v>
      </c>
      <c r="L2093" s="29">
        <v>499.0</v>
      </c>
      <c r="M2093" s="27">
        <v>0.42</v>
      </c>
      <c r="N2093" s="14">
        <v>0.350450881</v>
      </c>
      <c r="O2093" s="14">
        <v>142388.0</v>
      </c>
      <c r="P2093" s="17" t="str">
        <f>VLOOKUP(D2093,Details!$C$1:$J$3719,3,FALSE)</f>
        <v>#N/A</v>
      </c>
      <c r="Q2093" s="18" t="str">
        <f>VLOOKUP(D2093,Details!$C$1:$J$3719,4,FALSE)</f>
        <v>#N/A</v>
      </c>
      <c r="R2093" s="17" t="str">
        <f>VLOOKUP(D2093,Details!$C$1:$J$3719,5,FALSE)</f>
        <v>#N/A</v>
      </c>
      <c r="S2093" s="18" t="str">
        <f>VLOOKUP(D2093,Details!$C$1:$J$3719,6,FALSE)</f>
        <v>#N/A</v>
      </c>
      <c r="T2093" s="18" t="str">
        <f>VLOOKUP(D2093,Details!$C$1:$J$3719,7,FALSE)</f>
        <v>#N/A</v>
      </c>
      <c r="U2093" s="18" t="str">
        <f>VLOOKUP(D2093,Details!$C$1:$J$3719,8,FALSE)</f>
        <v>#N/A</v>
      </c>
    </row>
    <row r="2094">
      <c r="A2094" s="5" t="s">
        <v>22</v>
      </c>
      <c r="B2094" s="5" t="s">
        <v>8762</v>
      </c>
      <c r="C2094" s="21" t="s">
        <v>24</v>
      </c>
      <c r="D2094" s="21" t="s">
        <v>8770</v>
      </c>
      <c r="E2094" s="21" t="s">
        <v>33</v>
      </c>
      <c r="F2094" s="22">
        <v>60.0</v>
      </c>
      <c r="G2094" s="21" t="s">
        <v>24</v>
      </c>
      <c r="H2094" s="13"/>
      <c r="I2094" s="21" t="s">
        <v>57</v>
      </c>
      <c r="J2094" s="27">
        <v>448.0</v>
      </c>
      <c r="K2094" s="27">
        <v>0.0</v>
      </c>
      <c r="L2094" s="29">
        <v>448.0</v>
      </c>
      <c r="M2094" s="27">
        <v>0.38</v>
      </c>
      <c r="N2094" s="14">
        <v>0.314633256</v>
      </c>
      <c r="O2094" s="14">
        <v>142388.0</v>
      </c>
      <c r="P2094" s="17" t="str">
        <f>VLOOKUP(D2094,Details!$C$1:$J$3719,3,FALSE)</f>
        <v>#N/A</v>
      </c>
      <c r="Q2094" s="18" t="str">
        <f>VLOOKUP(D2094,Details!$C$1:$J$3719,4,FALSE)</f>
        <v>#N/A</v>
      </c>
      <c r="R2094" s="17" t="str">
        <f>VLOOKUP(D2094,Details!$C$1:$J$3719,5,FALSE)</f>
        <v>#N/A</v>
      </c>
      <c r="S2094" s="18" t="str">
        <f>VLOOKUP(D2094,Details!$C$1:$J$3719,6,FALSE)</f>
        <v>#N/A</v>
      </c>
      <c r="T2094" s="18" t="str">
        <f>VLOOKUP(D2094,Details!$C$1:$J$3719,7,FALSE)</f>
        <v>#N/A</v>
      </c>
      <c r="U2094" s="18" t="str">
        <f>VLOOKUP(D2094,Details!$C$1:$J$3719,8,FALSE)</f>
        <v>#N/A</v>
      </c>
    </row>
    <row r="2095">
      <c r="A2095" s="5" t="s">
        <v>22</v>
      </c>
      <c r="B2095" s="5" t="s">
        <v>8762</v>
      </c>
      <c r="C2095" s="21" t="s">
        <v>24</v>
      </c>
      <c r="D2095" s="21" t="s">
        <v>8771</v>
      </c>
      <c r="E2095" s="21" t="s">
        <v>33</v>
      </c>
      <c r="F2095" s="22">
        <v>33.0</v>
      </c>
      <c r="G2095" s="21" t="s">
        <v>24</v>
      </c>
      <c r="H2095" s="13"/>
      <c r="I2095" s="21" t="s">
        <v>48</v>
      </c>
      <c r="J2095" s="27">
        <v>203.0</v>
      </c>
      <c r="K2095" s="27">
        <v>0.0</v>
      </c>
      <c r="L2095" s="29">
        <v>203.0</v>
      </c>
      <c r="M2095" s="27">
        <v>0.17</v>
      </c>
      <c r="N2095" s="14">
        <v>0.142568194</v>
      </c>
      <c r="O2095" s="14">
        <v>142388.0</v>
      </c>
      <c r="P2095" s="17" t="str">
        <f>VLOOKUP(D2095,Details!$C$1:$J$3719,3,FALSE)</f>
        <v>#N/A</v>
      </c>
      <c r="Q2095" s="18" t="str">
        <f>VLOOKUP(D2095,Details!$C$1:$J$3719,4,FALSE)</f>
        <v>#N/A</v>
      </c>
      <c r="R2095" s="17" t="str">
        <f>VLOOKUP(D2095,Details!$C$1:$J$3719,5,FALSE)</f>
        <v>#N/A</v>
      </c>
      <c r="S2095" s="18" t="str">
        <f>VLOOKUP(D2095,Details!$C$1:$J$3719,6,FALSE)</f>
        <v>#N/A</v>
      </c>
      <c r="T2095" s="18" t="str">
        <f>VLOOKUP(D2095,Details!$C$1:$J$3719,7,FALSE)</f>
        <v>#N/A</v>
      </c>
      <c r="U2095" s="18" t="str">
        <f>VLOOKUP(D2095,Details!$C$1:$J$3719,8,FALSE)</f>
        <v>#N/A</v>
      </c>
    </row>
    <row r="2096">
      <c r="A2096" s="5" t="s">
        <v>22</v>
      </c>
      <c r="B2096" s="5" t="s">
        <v>8762</v>
      </c>
      <c r="C2096" s="21" t="s">
        <v>24</v>
      </c>
      <c r="D2096" s="21" t="s">
        <v>8772</v>
      </c>
      <c r="E2096" s="21" t="s">
        <v>33</v>
      </c>
      <c r="F2096" s="22">
        <v>54.0</v>
      </c>
      <c r="G2096" s="21" t="s">
        <v>24</v>
      </c>
      <c r="H2096" s="13"/>
      <c r="I2096" s="21" t="s">
        <v>207</v>
      </c>
      <c r="J2096" s="27">
        <v>202.0</v>
      </c>
      <c r="K2096" s="27">
        <v>0.0</v>
      </c>
      <c r="L2096" s="29">
        <v>202.0</v>
      </c>
      <c r="M2096" s="27">
        <v>0.17</v>
      </c>
      <c r="N2096" s="14">
        <v>0.141865888</v>
      </c>
      <c r="O2096" s="14">
        <v>142388.0</v>
      </c>
      <c r="P2096" s="17" t="str">
        <f>VLOOKUP(D2096,Details!$C$1:$J$3719,3,FALSE)</f>
        <v>#N/A</v>
      </c>
      <c r="Q2096" s="18" t="str">
        <f>VLOOKUP(D2096,Details!$C$1:$J$3719,4,FALSE)</f>
        <v>#N/A</v>
      </c>
      <c r="R2096" s="17" t="str">
        <f>VLOOKUP(D2096,Details!$C$1:$J$3719,5,FALSE)</f>
        <v>#N/A</v>
      </c>
      <c r="S2096" s="18" t="str">
        <f>VLOOKUP(D2096,Details!$C$1:$J$3719,6,FALSE)</f>
        <v>#N/A</v>
      </c>
      <c r="T2096" s="18" t="str">
        <f>VLOOKUP(D2096,Details!$C$1:$J$3719,7,FALSE)</f>
        <v>#N/A</v>
      </c>
      <c r="U2096" s="18" t="str">
        <f>VLOOKUP(D2096,Details!$C$1:$J$3719,8,FALSE)</f>
        <v>#N/A</v>
      </c>
    </row>
    <row r="2097">
      <c r="A2097" s="5" t="s">
        <v>22</v>
      </c>
      <c r="B2097" s="5" t="s">
        <v>8762</v>
      </c>
      <c r="C2097" s="21" t="s">
        <v>24</v>
      </c>
      <c r="D2097" s="21" t="s">
        <v>8773</v>
      </c>
      <c r="E2097" s="21" t="s">
        <v>33</v>
      </c>
      <c r="F2097" s="22">
        <v>41.0</v>
      </c>
      <c r="G2097" s="21" t="s">
        <v>24</v>
      </c>
      <c r="H2097" s="13"/>
      <c r="I2097" s="21" t="s">
        <v>381</v>
      </c>
      <c r="J2097" s="28">
        <v>152.0</v>
      </c>
      <c r="K2097" s="28">
        <v>0.0</v>
      </c>
      <c r="L2097" s="36">
        <v>152.0</v>
      </c>
      <c r="M2097" s="28">
        <v>0.13</v>
      </c>
      <c r="N2097" s="14">
        <v>0.106750569</v>
      </c>
      <c r="O2097" s="14">
        <v>142388.0</v>
      </c>
      <c r="P2097" s="17" t="str">
        <f>VLOOKUP(D2097,Details!$C$1:$J$3719,3,FALSE)</f>
        <v>#N/A</v>
      </c>
      <c r="Q2097" s="18" t="str">
        <f>VLOOKUP(D2097,Details!$C$1:$J$3719,4,FALSE)</f>
        <v>#N/A</v>
      </c>
      <c r="R2097" s="17" t="str">
        <f>VLOOKUP(D2097,Details!$C$1:$J$3719,5,FALSE)</f>
        <v>#N/A</v>
      </c>
      <c r="S2097" s="18" t="str">
        <f>VLOOKUP(D2097,Details!$C$1:$J$3719,6,FALSE)</f>
        <v>#N/A</v>
      </c>
      <c r="T2097" s="18" t="str">
        <f>VLOOKUP(D2097,Details!$C$1:$J$3719,7,FALSE)</f>
        <v>#N/A</v>
      </c>
      <c r="U2097" s="18" t="str">
        <f>VLOOKUP(D2097,Details!$C$1:$J$3719,8,FALSE)</f>
        <v>#N/A</v>
      </c>
    </row>
    <row r="2098">
      <c r="A2098" s="5" t="s">
        <v>22</v>
      </c>
      <c r="B2098" s="5" t="s">
        <v>8774</v>
      </c>
      <c r="C2098" s="21" t="s">
        <v>24</v>
      </c>
      <c r="D2098" s="21" t="s">
        <v>8775</v>
      </c>
      <c r="E2098" s="21" t="s">
        <v>346</v>
      </c>
      <c r="F2098" s="22">
        <v>54.0</v>
      </c>
      <c r="G2098" s="21" t="s">
        <v>24</v>
      </c>
      <c r="H2098" s="13"/>
      <c r="I2098" s="21" t="s">
        <v>40</v>
      </c>
      <c r="J2098" s="27">
        <v>49132.0</v>
      </c>
      <c r="K2098" s="27">
        <v>588.0</v>
      </c>
      <c r="L2098" s="29">
        <v>49720.0</v>
      </c>
      <c r="M2098" s="27">
        <v>38.09</v>
      </c>
      <c r="N2098" s="14">
        <v>33.00102216</v>
      </c>
      <c r="O2098" s="14">
        <v>150662.0</v>
      </c>
      <c r="P2098" s="17">
        <f>VLOOKUP(D2098,Details!$C$1:$J$3719,3,FALSE)</f>
        <v>0</v>
      </c>
      <c r="Q2098" s="18" t="str">
        <f>VLOOKUP(D2098,Details!$C$1:$J$3719,4,FALSE)</f>
        <v>12th Pass</v>
      </c>
      <c r="R2098" s="17">
        <f>VLOOKUP(D2098,Details!$C$1:$J$3719,5,FALSE)</f>
        <v>54</v>
      </c>
      <c r="S2098" s="18" t="str">
        <f>VLOOKUP(D2098,Details!$C$1:$J$3719,6,FALSE)</f>
        <v>Rs3,15,63,607 ~ 3Crore+</v>
      </c>
      <c r="T2098" s="18" t="str">
        <f>VLOOKUP(D2098,Details!$C$1:$J$3719,7,FALSE)</f>
        <v>Rs43,32,630 ~ 43Lacs+</v>
      </c>
      <c r="U2098" s="18" t="str">
        <f>VLOOKUP(D2098,Details!$C$1:$J$3719,8,FALSE)</f>
        <v>Y</v>
      </c>
    </row>
    <row r="2099">
      <c r="A2099" s="5" t="s">
        <v>22</v>
      </c>
      <c r="B2099" s="5" t="s">
        <v>8774</v>
      </c>
      <c r="C2099" s="21" t="s">
        <v>24</v>
      </c>
      <c r="D2099" s="21" t="s">
        <v>4377</v>
      </c>
      <c r="E2099" s="21" t="s">
        <v>33</v>
      </c>
      <c r="F2099" s="22">
        <v>53.0</v>
      </c>
      <c r="G2099" s="21" t="s">
        <v>24</v>
      </c>
      <c r="H2099" s="13"/>
      <c r="I2099" s="21" t="s">
        <v>52</v>
      </c>
      <c r="J2099" s="27">
        <v>43970.0</v>
      </c>
      <c r="K2099" s="27">
        <v>304.0</v>
      </c>
      <c r="L2099" s="29">
        <v>44274.0</v>
      </c>
      <c r="M2099" s="27">
        <v>33.92</v>
      </c>
      <c r="N2099" s="14">
        <v>29.38630843</v>
      </c>
      <c r="O2099" s="14">
        <v>150662.0</v>
      </c>
      <c r="P2099" s="17">
        <f>VLOOKUP(D2099,Details!$C$1:$J$3719,3,FALSE)</f>
        <v>0</v>
      </c>
      <c r="Q2099" s="18" t="str">
        <f>VLOOKUP(D2099,Details!$C$1:$J$3719,4,FALSE)</f>
        <v>Graduate</v>
      </c>
      <c r="R2099" s="17">
        <f>VLOOKUP(D2099,Details!$C$1:$J$3719,5,FALSE)</f>
        <v>53</v>
      </c>
      <c r="S2099" s="18" t="str">
        <f>VLOOKUP(D2099,Details!$C$1:$J$3719,6,FALSE)</f>
        <v>Rs88,04,88,645 ~ 88Crore+</v>
      </c>
      <c r="T2099" s="18" t="str">
        <f>VLOOKUP(D2099,Details!$C$1:$J$3719,7,FALSE)</f>
        <v>Rs88,50,972 ~ 88Lacs+</v>
      </c>
      <c r="U2099" s="18" t="str">
        <f>VLOOKUP(D2099,Details!$C$1:$J$3719,8,FALSE)</f>
        <v/>
      </c>
    </row>
    <row r="2100">
      <c r="A2100" s="5" t="s">
        <v>22</v>
      </c>
      <c r="B2100" s="5" t="s">
        <v>8774</v>
      </c>
      <c r="C2100" s="21" t="s">
        <v>24</v>
      </c>
      <c r="D2100" s="21" t="s">
        <v>4374</v>
      </c>
      <c r="E2100" s="21" t="s">
        <v>33</v>
      </c>
      <c r="F2100" s="22">
        <v>67.0</v>
      </c>
      <c r="G2100" s="21" t="s">
        <v>24</v>
      </c>
      <c r="H2100" s="13"/>
      <c r="I2100" s="21" t="s">
        <v>28</v>
      </c>
      <c r="J2100" s="27">
        <v>29238.0</v>
      </c>
      <c r="K2100" s="27">
        <v>133.0</v>
      </c>
      <c r="L2100" s="29">
        <v>29371.0</v>
      </c>
      <c r="M2100" s="27">
        <v>22.5</v>
      </c>
      <c r="N2100" s="14">
        <v>19.49463036</v>
      </c>
      <c r="O2100" s="14">
        <v>150662.0</v>
      </c>
      <c r="P2100" s="17">
        <f>VLOOKUP(D2100,Details!$C$1:$J$3719,3,FALSE)</f>
        <v>1</v>
      </c>
      <c r="Q2100" s="18" t="str">
        <f>VLOOKUP(D2100,Details!$C$1:$J$3719,4,FALSE)</f>
        <v>Post Graduate</v>
      </c>
      <c r="R2100" s="17">
        <f>VLOOKUP(D2100,Details!$C$1:$J$3719,5,FALSE)</f>
        <v>67</v>
      </c>
      <c r="S2100" s="18" t="str">
        <f>VLOOKUP(D2100,Details!$C$1:$J$3719,6,FALSE)</f>
        <v>Rs1,31,80,621 ~ 1Crore+</v>
      </c>
      <c r="T2100" s="18" t="str">
        <f>VLOOKUP(D2100,Details!$C$1:$J$3719,7,FALSE)</f>
        <v>Rs54,76,571 ~ 54Lacs+</v>
      </c>
      <c r="U2100" s="18" t="str">
        <f>VLOOKUP(D2100,Details!$C$1:$J$3719,8,FALSE)</f>
        <v/>
      </c>
    </row>
    <row r="2101">
      <c r="A2101" s="5" t="s">
        <v>22</v>
      </c>
      <c r="B2101" s="5" t="s">
        <v>8774</v>
      </c>
      <c r="C2101" s="21" t="s">
        <v>24</v>
      </c>
      <c r="D2101" s="21" t="s">
        <v>8776</v>
      </c>
      <c r="E2101" s="21" t="s">
        <v>33</v>
      </c>
      <c r="F2101" s="22">
        <v>37.0</v>
      </c>
      <c r="G2101" s="21" t="s">
        <v>253</v>
      </c>
      <c r="H2101" s="13"/>
      <c r="I2101" s="21" t="s">
        <v>48</v>
      </c>
      <c r="J2101" s="27">
        <v>1443.0</v>
      </c>
      <c r="K2101" s="27">
        <v>5.0</v>
      </c>
      <c r="L2101" s="29">
        <v>1448.0</v>
      </c>
      <c r="M2101" s="27">
        <v>1.11</v>
      </c>
      <c r="N2101" s="14">
        <v>0.961091715</v>
      </c>
      <c r="O2101" s="14">
        <v>150662.0</v>
      </c>
      <c r="P2101" s="17" t="str">
        <f>VLOOKUP(D2101,Details!$C$1:$J$3719,3,FALSE)</f>
        <v>#N/A</v>
      </c>
      <c r="Q2101" s="18" t="str">
        <f>VLOOKUP(D2101,Details!$C$1:$J$3719,4,FALSE)</f>
        <v>#N/A</v>
      </c>
      <c r="R2101" s="17" t="str">
        <f>VLOOKUP(D2101,Details!$C$1:$J$3719,5,FALSE)</f>
        <v>#N/A</v>
      </c>
      <c r="S2101" s="18" t="str">
        <f>VLOOKUP(D2101,Details!$C$1:$J$3719,6,FALSE)</f>
        <v>#N/A</v>
      </c>
      <c r="T2101" s="18" t="str">
        <f>VLOOKUP(D2101,Details!$C$1:$J$3719,7,FALSE)</f>
        <v>#N/A</v>
      </c>
      <c r="U2101" s="18" t="str">
        <f>VLOOKUP(D2101,Details!$C$1:$J$3719,8,FALSE)</f>
        <v>#N/A</v>
      </c>
    </row>
    <row r="2102">
      <c r="A2102" s="5" t="s">
        <v>22</v>
      </c>
      <c r="B2102" s="5" t="s">
        <v>8774</v>
      </c>
      <c r="C2102" s="21" t="s">
        <v>24</v>
      </c>
      <c r="D2102" s="21" t="s">
        <v>8777</v>
      </c>
      <c r="E2102" s="21" t="s">
        <v>33</v>
      </c>
      <c r="F2102" s="22">
        <v>34.0</v>
      </c>
      <c r="G2102" s="21" t="s">
        <v>253</v>
      </c>
      <c r="H2102" s="13"/>
      <c r="I2102" s="21" t="s">
        <v>73</v>
      </c>
      <c r="J2102" s="27">
        <v>1158.0</v>
      </c>
      <c r="K2102" s="27">
        <v>1.0</v>
      </c>
      <c r="L2102" s="29">
        <v>1159.0</v>
      </c>
      <c r="M2102" s="27">
        <v>0.89</v>
      </c>
      <c r="N2102" s="14">
        <v>0.769271615</v>
      </c>
      <c r="O2102" s="14">
        <v>150662.0</v>
      </c>
      <c r="P2102" s="17" t="str">
        <f>VLOOKUP(D2102,Details!$C$1:$J$3719,3,FALSE)</f>
        <v>#N/A</v>
      </c>
      <c r="Q2102" s="18" t="str">
        <f>VLOOKUP(D2102,Details!$C$1:$J$3719,4,FALSE)</f>
        <v>#N/A</v>
      </c>
      <c r="R2102" s="17" t="str">
        <f>VLOOKUP(D2102,Details!$C$1:$J$3719,5,FALSE)</f>
        <v>#N/A</v>
      </c>
      <c r="S2102" s="18" t="str">
        <f>VLOOKUP(D2102,Details!$C$1:$J$3719,6,FALSE)</f>
        <v>#N/A</v>
      </c>
      <c r="T2102" s="18" t="str">
        <f>VLOOKUP(D2102,Details!$C$1:$J$3719,7,FALSE)</f>
        <v>#N/A</v>
      </c>
      <c r="U2102" s="18" t="str">
        <f>VLOOKUP(D2102,Details!$C$1:$J$3719,8,FALSE)</f>
        <v>#N/A</v>
      </c>
    </row>
    <row r="2103">
      <c r="A2103" s="5" t="s">
        <v>22</v>
      </c>
      <c r="B2103" s="5" t="s">
        <v>8774</v>
      </c>
      <c r="C2103" s="21" t="s">
        <v>24</v>
      </c>
      <c r="D2103" s="21" t="s">
        <v>8778</v>
      </c>
      <c r="E2103" s="21" t="s">
        <v>33</v>
      </c>
      <c r="F2103" s="22">
        <v>42.0</v>
      </c>
      <c r="G2103" s="21" t="s">
        <v>24</v>
      </c>
      <c r="H2103" s="13"/>
      <c r="I2103" s="21" t="s">
        <v>44</v>
      </c>
      <c r="J2103" s="27">
        <v>1006.0</v>
      </c>
      <c r="K2103" s="27">
        <v>27.0</v>
      </c>
      <c r="L2103" s="29">
        <v>1033.0</v>
      </c>
      <c r="M2103" s="27">
        <v>0.79</v>
      </c>
      <c r="N2103" s="14">
        <v>0.685640706</v>
      </c>
      <c r="O2103" s="14">
        <v>150662.0</v>
      </c>
      <c r="P2103" s="17" t="str">
        <f>VLOOKUP(D2103,Details!$C$1:$J$3719,3,FALSE)</f>
        <v>#N/A</v>
      </c>
      <c r="Q2103" s="18" t="str">
        <f>VLOOKUP(D2103,Details!$C$1:$J$3719,4,FALSE)</f>
        <v>#N/A</v>
      </c>
      <c r="R2103" s="17" t="str">
        <f>VLOOKUP(D2103,Details!$C$1:$J$3719,5,FALSE)</f>
        <v>#N/A</v>
      </c>
      <c r="S2103" s="18" t="str">
        <f>VLOOKUP(D2103,Details!$C$1:$J$3719,6,FALSE)</f>
        <v>#N/A</v>
      </c>
      <c r="T2103" s="18" t="str">
        <f>VLOOKUP(D2103,Details!$C$1:$J$3719,7,FALSE)</f>
        <v>#N/A</v>
      </c>
      <c r="U2103" s="18" t="str">
        <f>VLOOKUP(D2103,Details!$C$1:$J$3719,8,FALSE)</f>
        <v>#N/A</v>
      </c>
    </row>
    <row r="2104">
      <c r="A2104" s="5" t="s">
        <v>22</v>
      </c>
      <c r="B2104" s="5" t="s">
        <v>8774</v>
      </c>
      <c r="C2104" s="21" t="s">
        <v>24</v>
      </c>
      <c r="D2104" s="21" t="s">
        <v>8779</v>
      </c>
      <c r="E2104" s="21" t="s">
        <v>33</v>
      </c>
      <c r="F2104" s="22">
        <v>48.0</v>
      </c>
      <c r="G2104" s="21" t="s">
        <v>24</v>
      </c>
      <c r="H2104" s="13"/>
      <c r="I2104" s="21" t="s">
        <v>639</v>
      </c>
      <c r="J2104" s="27">
        <v>746.0</v>
      </c>
      <c r="K2104" s="27">
        <v>0.0</v>
      </c>
      <c r="L2104" s="29">
        <v>746.0</v>
      </c>
      <c r="M2104" s="27">
        <v>0.57</v>
      </c>
      <c r="N2104" s="14">
        <v>0.49514808</v>
      </c>
      <c r="O2104" s="14">
        <v>150662.0</v>
      </c>
      <c r="P2104" s="17" t="str">
        <f>VLOOKUP(D2104,Details!$C$1:$J$3719,3,FALSE)</f>
        <v>#N/A</v>
      </c>
      <c r="Q2104" s="18" t="str">
        <f>VLOOKUP(D2104,Details!$C$1:$J$3719,4,FALSE)</f>
        <v>#N/A</v>
      </c>
      <c r="R2104" s="17" t="str">
        <f>VLOOKUP(D2104,Details!$C$1:$J$3719,5,FALSE)</f>
        <v>#N/A</v>
      </c>
      <c r="S2104" s="18" t="str">
        <f>VLOOKUP(D2104,Details!$C$1:$J$3719,6,FALSE)</f>
        <v>#N/A</v>
      </c>
      <c r="T2104" s="18" t="str">
        <f>VLOOKUP(D2104,Details!$C$1:$J$3719,7,FALSE)</f>
        <v>#N/A</v>
      </c>
      <c r="U2104" s="18" t="str">
        <f>VLOOKUP(D2104,Details!$C$1:$J$3719,8,FALSE)</f>
        <v>#N/A</v>
      </c>
    </row>
    <row r="2105">
      <c r="A2105" s="5" t="s">
        <v>22</v>
      </c>
      <c r="B2105" s="5" t="s">
        <v>8774</v>
      </c>
      <c r="C2105" s="21" t="s">
        <v>24</v>
      </c>
      <c r="D2105" s="21" t="s">
        <v>8780</v>
      </c>
      <c r="E2105" s="21" t="s">
        <v>33</v>
      </c>
      <c r="F2105" s="22">
        <v>41.0</v>
      </c>
      <c r="G2105" s="21" t="s">
        <v>253</v>
      </c>
      <c r="H2105" s="13"/>
      <c r="I2105" s="21" t="s">
        <v>35</v>
      </c>
      <c r="J2105" s="27">
        <v>711.0</v>
      </c>
      <c r="K2105" s="27">
        <v>6.0</v>
      </c>
      <c r="L2105" s="29">
        <v>717.0</v>
      </c>
      <c r="M2105" s="27">
        <v>0.55</v>
      </c>
      <c r="N2105" s="14">
        <v>0.475899696</v>
      </c>
      <c r="O2105" s="14">
        <v>150662.0</v>
      </c>
      <c r="P2105" s="17" t="str">
        <f>VLOOKUP(D2105,Details!$C$1:$J$3719,3,FALSE)</f>
        <v>#N/A</v>
      </c>
      <c r="Q2105" s="18" t="str">
        <f>VLOOKUP(D2105,Details!$C$1:$J$3719,4,FALSE)</f>
        <v>#N/A</v>
      </c>
      <c r="R2105" s="17" t="str">
        <f>VLOOKUP(D2105,Details!$C$1:$J$3719,5,FALSE)</f>
        <v>#N/A</v>
      </c>
      <c r="S2105" s="18" t="str">
        <f>VLOOKUP(D2105,Details!$C$1:$J$3719,6,FALSE)</f>
        <v>#N/A</v>
      </c>
      <c r="T2105" s="18" t="str">
        <f>VLOOKUP(D2105,Details!$C$1:$J$3719,7,FALSE)</f>
        <v>#N/A</v>
      </c>
      <c r="U2105" s="18" t="str">
        <f>VLOOKUP(D2105,Details!$C$1:$J$3719,8,FALSE)</f>
        <v>#N/A</v>
      </c>
    </row>
    <row r="2106">
      <c r="A2106" s="5" t="s">
        <v>22</v>
      </c>
      <c r="B2106" s="5" t="s">
        <v>8774</v>
      </c>
      <c r="C2106" s="21" t="s">
        <v>24</v>
      </c>
      <c r="D2106" s="21" t="s">
        <v>8781</v>
      </c>
      <c r="E2106" s="21" t="s">
        <v>33</v>
      </c>
      <c r="F2106" s="22">
        <v>52.0</v>
      </c>
      <c r="G2106" s="21" t="s">
        <v>24</v>
      </c>
      <c r="H2106" s="13"/>
      <c r="I2106" s="21" t="s">
        <v>6299</v>
      </c>
      <c r="J2106" s="27">
        <v>660.0</v>
      </c>
      <c r="K2106" s="27">
        <v>0.0</v>
      </c>
      <c r="L2106" s="29">
        <v>660.0</v>
      </c>
      <c r="M2106" s="27">
        <v>0.51</v>
      </c>
      <c r="N2106" s="14">
        <v>0.438066666</v>
      </c>
      <c r="O2106" s="14">
        <v>150662.0</v>
      </c>
      <c r="P2106" s="17" t="str">
        <f>VLOOKUP(D2106,Details!$C$1:$J$3719,3,FALSE)</f>
        <v>#N/A</v>
      </c>
      <c r="Q2106" s="18" t="str">
        <f>VLOOKUP(D2106,Details!$C$1:$J$3719,4,FALSE)</f>
        <v>#N/A</v>
      </c>
      <c r="R2106" s="17" t="str">
        <f>VLOOKUP(D2106,Details!$C$1:$J$3719,5,FALSE)</f>
        <v>#N/A</v>
      </c>
      <c r="S2106" s="18" t="str">
        <f>VLOOKUP(D2106,Details!$C$1:$J$3719,6,FALSE)</f>
        <v>#N/A</v>
      </c>
      <c r="T2106" s="18" t="str">
        <f>VLOOKUP(D2106,Details!$C$1:$J$3719,7,FALSE)</f>
        <v>#N/A</v>
      </c>
      <c r="U2106" s="18" t="str">
        <f>VLOOKUP(D2106,Details!$C$1:$J$3719,8,FALSE)</f>
        <v>#N/A</v>
      </c>
    </row>
    <row r="2107">
      <c r="A2107" s="5" t="s">
        <v>22</v>
      </c>
      <c r="B2107" s="5" t="s">
        <v>8774</v>
      </c>
      <c r="C2107" s="21" t="s">
        <v>24</v>
      </c>
      <c r="D2107" s="21" t="s">
        <v>8782</v>
      </c>
      <c r="E2107" s="21" t="s">
        <v>33</v>
      </c>
      <c r="F2107" s="22">
        <v>44.0</v>
      </c>
      <c r="G2107" s="21" t="s">
        <v>24</v>
      </c>
      <c r="H2107" s="13"/>
      <c r="I2107" s="21" t="s">
        <v>57</v>
      </c>
      <c r="J2107" s="27">
        <v>595.0</v>
      </c>
      <c r="K2107" s="27">
        <v>0.0</v>
      </c>
      <c r="L2107" s="29">
        <v>595.0</v>
      </c>
      <c r="M2107" s="27">
        <v>0.46</v>
      </c>
      <c r="N2107" s="14">
        <v>0.394923737</v>
      </c>
      <c r="O2107" s="14">
        <v>150662.0</v>
      </c>
      <c r="P2107" s="17" t="str">
        <f>VLOOKUP(D2107,Details!$C$1:$J$3719,3,FALSE)</f>
        <v>#N/A</v>
      </c>
      <c r="Q2107" s="18" t="str">
        <f>VLOOKUP(D2107,Details!$C$1:$J$3719,4,FALSE)</f>
        <v>#N/A</v>
      </c>
      <c r="R2107" s="17" t="str">
        <f>VLOOKUP(D2107,Details!$C$1:$J$3719,5,FALSE)</f>
        <v>#N/A</v>
      </c>
      <c r="S2107" s="18" t="str">
        <f>VLOOKUP(D2107,Details!$C$1:$J$3719,6,FALSE)</f>
        <v>#N/A</v>
      </c>
      <c r="T2107" s="18" t="str">
        <f>VLOOKUP(D2107,Details!$C$1:$J$3719,7,FALSE)</f>
        <v>#N/A</v>
      </c>
      <c r="U2107" s="18" t="str">
        <f>VLOOKUP(D2107,Details!$C$1:$J$3719,8,FALSE)</f>
        <v>#N/A</v>
      </c>
    </row>
    <row r="2108">
      <c r="A2108" s="5" t="s">
        <v>22</v>
      </c>
      <c r="B2108" s="5" t="s">
        <v>8774</v>
      </c>
      <c r="C2108" s="21" t="s">
        <v>24</v>
      </c>
      <c r="D2108" s="21" t="s">
        <v>8783</v>
      </c>
      <c r="E2108" s="21" t="s">
        <v>33</v>
      </c>
      <c r="F2108" s="22">
        <v>51.0</v>
      </c>
      <c r="G2108" s="21" t="s">
        <v>24</v>
      </c>
      <c r="H2108" s="13"/>
      <c r="I2108" s="21" t="s">
        <v>48</v>
      </c>
      <c r="J2108" s="27">
        <v>359.0</v>
      </c>
      <c r="K2108" s="27">
        <v>2.0</v>
      </c>
      <c r="L2108" s="29">
        <v>361.0</v>
      </c>
      <c r="M2108" s="27">
        <v>0.28</v>
      </c>
      <c r="N2108" s="14">
        <v>0.239609191</v>
      </c>
      <c r="O2108" s="14">
        <v>150662.0</v>
      </c>
      <c r="P2108" s="17" t="str">
        <f>VLOOKUP(D2108,Details!$C$1:$J$3719,3,FALSE)</f>
        <v>#N/A</v>
      </c>
      <c r="Q2108" s="18" t="str">
        <f>VLOOKUP(D2108,Details!$C$1:$J$3719,4,FALSE)</f>
        <v>#N/A</v>
      </c>
      <c r="R2108" s="17" t="str">
        <f>VLOOKUP(D2108,Details!$C$1:$J$3719,5,FALSE)</f>
        <v>#N/A</v>
      </c>
      <c r="S2108" s="18" t="str">
        <f>VLOOKUP(D2108,Details!$C$1:$J$3719,6,FALSE)</f>
        <v>#N/A</v>
      </c>
      <c r="T2108" s="18" t="str">
        <f>VLOOKUP(D2108,Details!$C$1:$J$3719,7,FALSE)</f>
        <v>#N/A</v>
      </c>
      <c r="U2108" s="18" t="str">
        <f>VLOOKUP(D2108,Details!$C$1:$J$3719,8,FALSE)</f>
        <v>#N/A</v>
      </c>
    </row>
    <row r="2109">
      <c r="A2109" s="5" t="s">
        <v>22</v>
      </c>
      <c r="B2109" s="5" t="s">
        <v>8774</v>
      </c>
      <c r="C2109" s="21" t="s">
        <v>24</v>
      </c>
      <c r="D2109" s="21" t="s">
        <v>8784</v>
      </c>
      <c r="E2109" s="21" t="s">
        <v>33</v>
      </c>
      <c r="F2109" s="22">
        <v>45.0</v>
      </c>
      <c r="G2109" s="21" t="s">
        <v>24</v>
      </c>
      <c r="H2109" s="13"/>
      <c r="I2109" s="21" t="s">
        <v>48</v>
      </c>
      <c r="J2109" s="27">
        <v>265.0</v>
      </c>
      <c r="K2109" s="27">
        <v>0.0</v>
      </c>
      <c r="L2109" s="29">
        <v>265.0</v>
      </c>
      <c r="M2109" s="27">
        <v>0.2</v>
      </c>
      <c r="N2109" s="14">
        <v>0.175890404</v>
      </c>
      <c r="O2109" s="14">
        <v>150662.0</v>
      </c>
      <c r="P2109" s="17" t="str">
        <f>VLOOKUP(D2109,Details!$C$1:$J$3719,3,FALSE)</f>
        <v>#N/A</v>
      </c>
      <c r="Q2109" s="18" t="str">
        <f>VLOOKUP(D2109,Details!$C$1:$J$3719,4,FALSE)</f>
        <v>#N/A</v>
      </c>
      <c r="R2109" s="17" t="str">
        <f>VLOOKUP(D2109,Details!$C$1:$J$3719,5,FALSE)</f>
        <v>#N/A</v>
      </c>
      <c r="S2109" s="18" t="str">
        <f>VLOOKUP(D2109,Details!$C$1:$J$3719,6,FALSE)</f>
        <v>#N/A</v>
      </c>
      <c r="T2109" s="18" t="str">
        <f>VLOOKUP(D2109,Details!$C$1:$J$3719,7,FALSE)</f>
        <v>#N/A</v>
      </c>
      <c r="U2109" s="18" t="str">
        <f>VLOOKUP(D2109,Details!$C$1:$J$3719,8,FALSE)</f>
        <v>#N/A</v>
      </c>
    </row>
    <row r="2110">
      <c r="A2110" s="5" t="s">
        <v>22</v>
      </c>
      <c r="B2110" s="5" t="s">
        <v>8774</v>
      </c>
      <c r="C2110" s="21" t="s">
        <v>24</v>
      </c>
      <c r="D2110" s="21" t="s">
        <v>8785</v>
      </c>
      <c r="E2110" s="21" t="s">
        <v>33</v>
      </c>
      <c r="F2110" s="22">
        <v>33.0</v>
      </c>
      <c r="G2110" s="21" t="s">
        <v>24</v>
      </c>
      <c r="H2110" s="13"/>
      <c r="I2110" s="21" t="s">
        <v>48</v>
      </c>
      <c r="J2110" s="28">
        <v>183.0</v>
      </c>
      <c r="K2110" s="28">
        <v>0.0</v>
      </c>
      <c r="L2110" s="36">
        <v>183.0</v>
      </c>
      <c r="M2110" s="28">
        <v>0.14</v>
      </c>
      <c r="N2110" s="14">
        <v>0.121463939</v>
      </c>
      <c r="O2110" s="14">
        <v>150662.0</v>
      </c>
      <c r="P2110" s="17" t="str">
        <f>VLOOKUP(D2110,Details!$C$1:$J$3719,3,FALSE)</f>
        <v>#N/A</v>
      </c>
      <c r="Q2110" s="18" t="str">
        <f>VLOOKUP(D2110,Details!$C$1:$J$3719,4,FALSE)</f>
        <v>#N/A</v>
      </c>
      <c r="R2110" s="17" t="str">
        <f>VLOOKUP(D2110,Details!$C$1:$J$3719,5,FALSE)</f>
        <v>#N/A</v>
      </c>
      <c r="S2110" s="18" t="str">
        <f>VLOOKUP(D2110,Details!$C$1:$J$3719,6,FALSE)</f>
        <v>#N/A</v>
      </c>
      <c r="T2110" s="18" t="str">
        <f>VLOOKUP(D2110,Details!$C$1:$J$3719,7,FALSE)</f>
        <v>#N/A</v>
      </c>
      <c r="U2110" s="18" t="str">
        <f>VLOOKUP(D2110,Details!$C$1:$J$3719,8,FALSE)</f>
        <v>#N/A</v>
      </c>
    </row>
    <row r="2111">
      <c r="A2111" s="5" t="s">
        <v>22</v>
      </c>
      <c r="B2111" s="5" t="s">
        <v>8786</v>
      </c>
      <c r="C2111" s="21" t="s">
        <v>24</v>
      </c>
      <c r="D2111" s="21" t="s">
        <v>8787</v>
      </c>
      <c r="E2111" s="21" t="s">
        <v>33</v>
      </c>
      <c r="F2111" s="22">
        <v>35.0</v>
      </c>
      <c r="G2111" s="21" t="s">
        <v>24</v>
      </c>
      <c r="H2111" s="13"/>
      <c r="I2111" s="21" t="s">
        <v>40</v>
      </c>
      <c r="J2111" s="27">
        <v>58101.0</v>
      </c>
      <c r="K2111" s="27">
        <v>459.0</v>
      </c>
      <c r="L2111" s="29">
        <v>58560.0</v>
      </c>
      <c r="M2111" s="27">
        <v>50.53</v>
      </c>
      <c r="N2111" s="14">
        <v>44.04464635</v>
      </c>
      <c r="O2111" s="14">
        <v>132956.0</v>
      </c>
      <c r="P2111" s="17">
        <f>VLOOKUP(D2111,Details!$C$1:$J$3719,3,FALSE)</f>
        <v>0</v>
      </c>
      <c r="Q2111" s="18" t="str">
        <f>VLOOKUP(D2111,Details!$C$1:$J$3719,4,FALSE)</f>
        <v>12th Pass</v>
      </c>
      <c r="R2111" s="17">
        <f>VLOOKUP(D2111,Details!$C$1:$J$3719,5,FALSE)</f>
        <v>35</v>
      </c>
      <c r="S2111" s="18" t="str">
        <f>VLOOKUP(D2111,Details!$C$1:$J$3719,6,FALSE)</f>
        <v>Rs1,80,21,454 ~ 1Crore+</v>
      </c>
      <c r="T2111" s="18" t="str">
        <f>VLOOKUP(D2111,Details!$C$1:$J$3719,7,FALSE)</f>
        <v>Rs7,88,000 ~ 7Lacs+</v>
      </c>
      <c r="U2111" s="18" t="str">
        <f>VLOOKUP(D2111,Details!$C$1:$J$3719,8,FALSE)</f>
        <v>Y</v>
      </c>
    </row>
    <row r="2112">
      <c r="A2112" s="5" t="s">
        <v>22</v>
      </c>
      <c r="B2112" s="5" t="s">
        <v>8786</v>
      </c>
      <c r="C2112" s="21" t="s">
        <v>24</v>
      </c>
      <c r="D2112" s="21" t="s">
        <v>3962</v>
      </c>
      <c r="E2112" s="21" t="s">
        <v>33</v>
      </c>
      <c r="F2112" s="22">
        <v>49.0</v>
      </c>
      <c r="G2112" s="21" t="s">
        <v>24</v>
      </c>
      <c r="H2112" s="13"/>
      <c r="I2112" s="21" t="s">
        <v>52</v>
      </c>
      <c r="J2112" s="27">
        <v>41030.0</v>
      </c>
      <c r="K2112" s="27">
        <v>205.0</v>
      </c>
      <c r="L2112" s="29">
        <v>41235.0</v>
      </c>
      <c r="M2112" s="27">
        <v>35.58</v>
      </c>
      <c r="N2112" s="14">
        <v>31.01401968</v>
      </c>
      <c r="O2112" s="14">
        <v>132956.0</v>
      </c>
      <c r="P2112" s="17">
        <f>VLOOKUP(D2112,Details!$C$1:$J$3719,3,FALSE)</f>
        <v>0</v>
      </c>
      <c r="Q2112" s="18" t="str">
        <f>VLOOKUP(D2112,Details!$C$1:$J$3719,4,FALSE)</f>
        <v>10th Pass</v>
      </c>
      <c r="R2112" s="17">
        <f>VLOOKUP(D2112,Details!$C$1:$J$3719,5,FALSE)</f>
        <v>49</v>
      </c>
      <c r="S2112" s="18" t="str">
        <f>VLOOKUP(D2112,Details!$C$1:$J$3719,6,FALSE)</f>
        <v>Rs74,74,073 ~ 74Lacs+</v>
      </c>
      <c r="T2112" s="18" t="str">
        <f>VLOOKUP(D2112,Details!$C$1:$J$3719,7,FALSE)</f>
        <v>Rs0 ~ </v>
      </c>
      <c r="U2112" s="18" t="str">
        <f>VLOOKUP(D2112,Details!$C$1:$J$3719,8,FALSE)</f>
        <v/>
      </c>
    </row>
    <row r="2113">
      <c r="A2113" s="5" t="s">
        <v>22</v>
      </c>
      <c r="B2113" s="5" t="s">
        <v>8786</v>
      </c>
      <c r="C2113" s="21" t="s">
        <v>24</v>
      </c>
      <c r="D2113" s="21" t="s">
        <v>3960</v>
      </c>
      <c r="E2113" s="21" t="s">
        <v>33</v>
      </c>
      <c r="F2113" s="22">
        <v>63.0</v>
      </c>
      <c r="G2113" s="21" t="s">
        <v>24</v>
      </c>
      <c r="H2113" s="13"/>
      <c r="I2113" s="21" t="s">
        <v>28</v>
      </c>
      <c r="J2113" s="27">
        <v>10778.0</v>
      </c>
      <c r="K2113" s="27">
        <v>63.0</v>
      </c>
      <c r="L2113" s="29">
        <v>10841.0</v>
      </c>
      <c r="M2113" s="27">
        <v>9.35</v>
      </c>
      <c r="N2113" s="14">
        <v>8.153825326</v>
      </c>
      <c r="O2113" s="14">
        <v>132956.0</v>
      </c>
      <c r="P2113" s="17">
        <f>VLOOKUP(D2113,Details!$C$1:$J$3719,3,FALSE)</f>
        <v>0</v>
      </c>
      <c r="Q2113" s="18" t="str">
        <f>VLOOKUP(D2113,Details!$C$1:$J$3719,4,FALSE)</f>
        <v>10th Pass</v>
      </c>
      <c r="R2113" s="17">
        <f>VLOOKUP(D2113,Details!$C$1:$J$3719,5,FALSE)</f>
        <v>63</v>
      </c>
      <c r="S2113" s="18" t="str">
        <f>VLOOKUP(D2113,Details!$C$1:$J$3719,6,FALSE)</f>
        <v>Rs19,27,000 ~ 19Lacs+</v>
      </c>
      <c r="T2113" s="18" t="str">
        <f>VLOOKUP(D2113,Details!$C$1:$J$3719,7,FALSE)</f>
        <v>Rs0 ~ </v>
      </c>
      <c r="U2113" s="18" t="str">
        <f>VLOOKUP(D2113,Details!$C$1:$J$3719,8,FALSE)</f>
        <v/>
      </c>
    </row>
    <row r="2114">
      <c r="A2114" s="5" t="s">
        <v>22</v>
      </c>
      <c r="B2114" s="5" t="s">
        <v>8786</v>
      </c>
      <c r="C2114" s="21" t="s">
        <v>24</v>
      </c>
      <c r="D2114" s="21" t="s">
        <v>8788</v>
      </c>
      <c r="E2114" s="21" t="s">
        <v>33</v>
      </c>
      <c r="F2114" s="22">
        <v>66.0</v>
      </c>
      <c r="G2114" s="21" t="s">
        <v>24</v>
      </c>
      <c r="H2114" s="13"/>
      <c r="I2114" s="21" t="s">
        <v>44</v>
      </c>
      <c r="J2114" s="27">
        <v>1288.0</v>
      </c>
      <c r="K2114" s="27">
        <v>18.0</v>
      </c>
      <c r="L2114" s="29">
        <v>1306.0</v>
      </c>
      <c r="M2114" s="27">
        <v>1.13</v>
      </c>
      <c r="N2114" s="14">
        <v>0.982279852</v>
      </c>
      <c r="O2114" s="14">
        <v>132956.0</v>
      </c>
      <c r="P2114" s="17" t="str">
        <f>VLOOKUP(D2114,Details!$C$1:$J$3719,3,FALSE)</f>
        <v>#N/A</v>
      </c>
      <c r="Q2114" s="18" t="str">
        <f>VLOOKUP(D2114,Details!$C$1:$J$3719,4,FALSE)</f>
        <v>#N/A</v>
      </c>
      <c r="R2114" s="17" t="str">
        <f>VLOOKUP(D2114,Details!$C$1:$J$3719,5,FALSE)</f>
        <v>#N/A</v>
      </c>
      <c r="S2114" s="18" t="str">
        <f>VLOOKUP(D2114,Details!$C$1:$J$3719,6,FALSE)</f>
        <v>#N/A</v>
      </c>
      <c r="T2114" s="18" t="str">
        <f>VLOOKUP(D2114,Details!$C$1:$J$3719,7,FALSE)</f>
        <v>#N/A</v>
      </c>
      <c r="U2114" s="18" t="str">
        <f>VLOOKUP(D2114,Details!$C$1:$J$3719,8,FALSE)</f>
        <v>#N/A</v>
      </c>
    </row>
    <row r="2115">
      <c r="A2115" s="5" t="s">
        <v>22</v>
      </c>
      <c r="B2115" s="5" t="s">
        <v>8786</v>
      </c>
      <c r="C2115" s="21" t="s">
        <v>24</v>
      </c>
      <c r="D2115" s="21" t="s">
        <v>8789</v>
      </c>
      <c r="E2115" s="21" t="s">
        <v>33</v>
      </c>
      <c r="F2115" s="22">
        <v>35.0</v>
      </c>
      <c r="G2115" s="21" t="s">
        <v>253</v>
      </c>
      <c r="H2115" s="13"/>
      <c r="I2115" s="21" t="s">
        <v>48</v>
      </c>
      <c r="J2115" s="27">
        <v>898.0</v>
      </c>
      <c r="K2115" s="27">
        <v>0.0</v>
      </c>
      <c r="L2115" s="29">
        <v>898.0</v>
      </c>
      <c r="M2115" s="27">
        <v>0.77</v>
      </c>
      <c r="N2115" s="14">
        <v>0.675411414</v>
      </c>
      <c r="O2115" s="14">
        <v>132956.0</v>
      </c>
      <c r="P2115" s="17" t="str">
        <f>VLOOKUP(D2115,Details!$C$1:$J$3719,3,FALSE)</f>
        <v>#N/A</v>
      </c>
      <c r="Q2115" s="18" t="str">
        <f>VLOOKUP(D2115,Details!$C$1:$J$3719,4,FALSE)</f>
        <v>#N/A</v>
      </c>
      <c r="R2115" s="17" t="str">
        <f>VLOOKUP(D2115,Details!$C$1:$J$3719,5,FALSE)</f>
        <v>#N/A</v>
      </c>
      <c r="S2115" s="18" t="str">
        <f>VLOOKUP(D2115,Details!$C$1:$J$3719,6,FALSE)</f>
        <v>#N/A</v>
      </c>
      <c r="T2115" s="18" t="str">
        <f>VLOOKUP(D2115,Details!$C$1:$J$3719,7,FALSE)</f>
        <v>#N/A</v>
      </c>
      <c r="U2115" s="18" t="str">
        <f>VLOOKUP(D2115,Details!$C$1:$J$3719,8,FALSE)</f>
        <v>#N/A</v>
      </c>
    </row>
    <row r="2116">
      <c r="A2116" s="5" t="s">
        <v>22</v>
      </c>
      <c r="B2116" s="5" t="s">
        <v>8786</v>
      </c>
      <c r="C2116" s="21" t="s">
        <v>24</v>
      </c>
      <c r="D2116" s="21" t="s">
        <v>8790</v>
      </c>
      <c r="E2116" s="21" t="s">
        <v>33</v>
      </c>
      <c r="F2116" s="22">
        <v>29.0</v>
      </c>
      <c r="G2116" s="21" t="s">
        <v>24</v>
      </c>
      <c r="H2116" s="13"/>
      <c r="I2116" s="21" t="s">
        <v>57</v>
      </c>
      <c r="J2116" s="27">
        <v>705.0</v>
      </c>
      <c r="K2116" s="27">
        <v>0.0</v>
      </c>
      <c r="L2116" s="29">
        <v>705.0</v>
      </c>
      <c r="M2116" s="27">
        <v>0.61</v>
      </c>
      <c r="N2116" s="14">
        <v>0.530250609</v>
      </c>
      <c r="O2116" s="14">
        <v>132956.0</v>
      </c>
      <c r="P2116" s="17" t="str">
        <f>VLOOKUP(D2116,Details!$C$1:$J$3719,3,FALSE)</f>
        <v>#N/A</v>
      </c>
      <c r="Q2116" s="18" t="str">
        <f>VLOOKUP(D2116,Details!$C$1:$J$3719,4,FALSE)</f>
        <v>#N/A</v>
      </c>
      <c r="R2116" s="17" t="str">
        <f>VLOOKUP(D2116,Details!$C$1:$J$3719,5,FALSE)</f>
        <v>#N/A</v>
      </c>
      <c r="S2116" s="18" t="str">
        <f>VLOOKUP(D2116,Details!$C$1:$J$3719,6,FALSE)</f>
        <v>#N/A</v>
      </c>
      <c r="T2116" s="18" t="str">
        <f>VLOOKUP(D2116,Details!$C$1:$J$3719,7,FALSE)</f>
        <v>#N/A</v>
      </c>
      <c r="U2116" s="18" t="str">
        <f>VLOOKUP(D2116,Details!$C$1:$J$3719,8,FALSE)</f>
        <v>#N/A</v>
      </c>
    </row>
    <row r="2117">
      <c r="A2117" s="5" t="s">
        <v>22</v>
      </c>
      <c r="B2117" s="5" t="s">
        <v>8786</v>
      </c>
      <c r="C2117" s="21" t="s">
        <v>24</v>
      </c>
      <c r="D2117" s="21" t="s">
        <v>8791</v>
      </c>
      <c r="E2117" s="21" t="s">
        <v>33</v>
      </c>
      <c r="F2117" s="22">
        <v>45.0</v>
      </c>
      <c r="G2117" s="21" t="s">
        <v>253</v>
      </c>
      <c r="H2117" s="13"/>
      <c r="I2117" s="21" t="s">
        <v>35</v>
      </c>
      <c r="J2117" s="27">
        <v>493.0</v>
      </c>
      <c r="K2117" s="27">
        <v>3.0</v>
      </c>
      <c r="L2117" s="29">
        <v>496.0</v>
      </c>
      <c r="M2117" s="27">
        <v>0.43</v>
      </c>
      <c r="N2117" s="14">
        <v>0.373055748</v>
      </c>
      <c r="O2117" s="14">
        <v>132956.0</v>
      </c>
      <c r="P2117" s="17" t="str">
        <f>VLOOKUP(D2117,Details!$C$1:$J$3719,3,FALSE)</f>
        <v>#N/A</v>
      </c>
      <c r="Q2117" s="18" t="str">
        <f>VLOOKUP(D2117,Details!$C$1:$J$3719,4,FALSE)</f>
        <v>#N/A</v>
      </c>
      <c r="R2117" s="17" t="str">
        <f>VLOOKUP(D2117,Details!$C$1:$J$3719,5,FALSE)</f>
        <v>#N/A</v>
      </c>
      <c r="S2117" s="18" t="str">
        <f>VLOOKUP(D2117,Details!$C$1:$J$3719,6,FALSE)</f>
        <v>#N/A</v>
      </c>
      <c r="T2117" s="18" t="str">
        <f>VLOOKUP(D2117,Details!$C$1:$J$3719,7,FALSE)</f>
        <v>#N/A</v>
      </c>
      <c r="U2117" s="18" t="str">
        <f>VLOOKUP(D2117,Details!$C$1:$J$3719,8,FALSE)</f>
        <v>#N/A</v>
      </c>
    </row>
    <row r="2118">
      <c r="A2118" s="5" t="s">
        <v>22</v>
      </c>
      <c r="B2118" s="5" t="s">
        <v>8786</v>
      </c>
      <c r="C2118" s="21" t="s">
        <v>24</v>
      </c>
      <c r="D2118" s="21" t="s">
        <v>8792</v>
      </c>
      <c r="E2118" s="21" t="s">
        <v>33</v>
      </c>
      <c r="F2118" s="22">
        <v>28.0</v>
      </c>
      <c r="G2118" s="21" t="s">
        <v>24</v>
      </c>
      <c r="H2118" s="13"/>
      <c r="I2118" s="21" t="s">
        <v>73</v>
      </c>
      <c r="J2118" s="27">
        <v>480.0</v>
      </c>
      <c r="K2118" s="27">
        <v>2.0</v>
      </c>
      <c r="L2118" s="29">
        <v>482.0</v>
      </c>
      <c r="M2118" s="27">
        <v>0.42</v>
      </c>
      <c r="N2118" s="14">
        <v>0.362525948</v>
      </c>
      <c r="O2118" s="14">
        <v>132956.0</v>
      </c>
      <c r="P2118" s="17" t="str">
        <f>VLOOKUP(D2118,Details!$C$1:$J$3719,3,FALSE)</f>
        <v>#N/A</v>
      </c>
      <c r="Q2118" s="18" t="str">
        <f>VLOOKUP(D2118,Details!$C$1:$J$3719,4,FALSE)</f>
        <v>#N/A</v>
      </c>
      <c r="R2118" s="17" t="str">
        <f>VLOOKUP(D2118,Details!$C$1:$J$3719,5,FALSE)</f>
        <v>#N/A</v>
      </c>
      <c r="S2118" s="18" t="str">
        <f>VLOOKUP(D2118,Details!$C$1:$J$3719,6,FALSE)</f>
        <v>#N/A</v>
      </c>
      <c r="T2118" s="18" t="str">
        <f>VLOOKUP(D2118,Details!$C$1:$J$3719,7,FALSE)</f>
        <v>#N/A</v>
      </c>
      <c r="U2118" s="18" t="str">
        <f>VLOOKUP(D2118,Details!$C$1:$J$3719,8,FALSE)</f>
        <v>#N/A</v>
      </c>
    </row>
    <row r="2119">
      <c r="A2119" s="5" t="s">
        <v>22</v>
      </c>
      <c r="B2119" s="5" t="s">
        <v>8786</v>
      </c>
      <c r="C2119" s="21" t="s">
        <v>24</v>
      </c>
      <c r="D2119" s="21" t="s">
        <v>8793</v>
      </c>
      <c r="E2119" s="21" t="s">
        <v>33</v>
      </c>
      <c r="F2119" s="22">
        <v>44.0</v>
      </c>
      <c r="G2119" s="21" t="s">
        <v>24</v>
      </c>
      <c r="H2119" s="13"/>
      <c r="I2119" s="21" t="s">
        <v>48</v>
      </c>
      <c r="J2119" s="27">
        <v>435.0</v>
      </c>
      <c r="K2119" s="27">
        <v>0.0</v>
      </c>
      <c r="L2119" s="29">
        <v>435.0</v>
      </c>
      <c r="M2119" s="27">
        <v>0.38</v>
      </c>
      <c r="N2119" s="14">
        <v>0.327175908</v>
      </c>
      <c r="O2119" s="14">
        <v>132956.0</v>
      </c>
      <c r="P2119" s="17" t="str">
        <f>VLOOKUP(D2119,Details!$C$1:$J$3719,3,FALSE)</f>
        <v>#N/A</v>
      </c>
      <c r="Q2119" s="18" t="str">
        <f>VLOOKUP(D2119,Details!$C$1:$J$3719,4,FALSE)</f>
        <v>#N/A</v>
      </c>
      <c r="R2119" s="17" t="str">
        <f>VLOOKUP(D2119,Details!$C$1:$J$3719,5,FALSE)</f>
        <v>#N/A</v>
      </c>
      <c r="S2119" s="18" t="str">
        <f>VLOOKUP(D2119,Details!$C$1:$J$3719,6,FALSE)</f>
        <v>#N/A</v>
      </c>
      <c r="T2119" s="18" t="str">
        <f>VLOOKUP(D2119,Details!$C$1:$J$3719,7,FALSE)</f>
        <v>#N/A</v>
      </c>
      <c r="U2119" s="18" t="str">
        <f>VLOOKUP(D2119,Details!$C$1:$J$3719,8,FALSE)</f>
        <v>#N/A</v>
      </c>
    </row>
    <row r="2120">
      <c r="A2120" s="5" t="s">
        <v>22</v>
      </c>
      <c r="B2120" s="5" t="s">
        <v>8786</v>
      </c>
      <c r="C2120" s="21" t="s">
        <v>24</v>
      </c>
      <c r="D2120" s="21" t="s">
        <v>8794</v>
      </c>
      <c r="E2120" s="21" t="s">
        <v>33</v>
      </c>
      <c r="F2120" s="22">
        <v>42.0</v>
      </c>
      <c r="G2120" s="21" t="s">
        <v>24</v>
      </c>
      <c r="H2120" s="13"/>
      <c r="I2120" s="21" t="s">
        <v>48</v>
      </c>
      <c r="J2120" s="27">
        <v>390.0</v>
      </c>
      <c r="K2120" s="27">
        <v>1.0</v>
      </c>
      <c r="L2120" s="29">
        <v>391.0</v>
      </c>
      <c r="M2120" s="27">
        <v>0.34</v>
      </c>
      <c r="N2120" s="14">
        <v>0.294082253</v>
      </c>
      <c r="O2120" s="14">
        <v>132956.0</v>
      </c>
      <c r="P2120" s="17" t="str">
        <f>VLOOKUP(D2120,Details!$C$1:$J$3719,3,FALSE)</f>
        <v>#N/A</v>
      </c>
      <c r="Q2120" s="18" t="str">
        <f>VLOOKUP(D2120,Details!$C$1:$J$3719,4,FALSE)</f>
        <v>#N/A</v>
      </c>
      <c r="R2120" s="17" t="str">
        <f>VLOOKUP(D2120,Details!$C$1:$J$3719,5,FALSE)</f>
        <v>#N/A</v>
      </c>
      <c r="S2120" s="18" t="str">
        <f>VLOOKUP(D2120,Details!$C$1:$J$3719,6,FALSE)</f>
        <v>#N/A</v>
      </c>
      <c r="T2120" s="18" t="str">
        <f>VLOOKUP(D2120,Details!$C$1:$J$3719,7,FALSE)</f>
        <v>#N/A</v>
      </c>
      <c r="U2120" s="18" t="str">
        <f>VLOOKUP(D2120,Details!$C$1:$J$3719,8,FALSE)</f>
        <v>#N/A</v>
      </c>
    </row>
    <row r="2121">
      <c r="A2121" s="5" t="s">
        <v>22</v>
      </c>
      <c r="B2121" s="5" t="s">
        <v>8786</v>
      </c>
      <c r="C2121" s="21" t="s">
        <v>24</v>
      </c>
      <c r="D2121" s="21" t="s">
        <v>8795</v>
      </c>
      <c r="E2121" s="21" t="s">
        <v>33</v>
      </c>
      <c r="F2121" s="22">
        <v>38.0</v>
      </c>
      <c r="G2121" s="21" t="s">
        <v>253</v>
      </c>
      <c r="H2121" s="13"/>
      <c r="I2121" s="21" t="s">
        <v>48</v>
      </c>
      <c r="J2121" s="27">
        <v>367.0</v>
      </c>
      <c r="K2121" s="27">
        <v>1.0</v>
      </c>
      <c r="L2121" s="29">
        <v>368.0</v>
      </c>
      <c r="M2121" s="27">
        <v>0.32</v>
      </c>
      <c r="N2121" s="14">
        <v>0.276783297</v>
      </c>
      <c r="O2121" s="14">
        <v>132956.0</v>
      </c>
      <c r="P2121" s="17" t="str">
        <f>VLOOKUP(D2121,Details!$C$1:$J$3719,3,FALSE)</f>
        <v>#N/A</v>
      </c>
      <c r="Q2121" s="18" t="str">
        <f>VLOOKUP(D2121,Details!$C$1:$J$3719,4,FALSE)</f>
        <v>#N/A</v>
      </c>
      <c r="R2121" s="17" t="str">
        <f>VLOOKUP(D2121,Details!$C$1:$J$3719,5,FALSE)</f>
        <v>#N/A</v>
      </c>
      <c r="S2121" s="18" t="str">
        <f>VLOOKUP(D2121,Details!$C$1:$J$3719,6,FALSE)</f>
        <v>#N/A</v>
      </c>
      <c r="T2121" s="18" t="str">
        <f>VLOOKUP(D2121,Details!$C$1:$J$3719,7,FALSE)</f>
        <v>#N/A</v>
      </c>
      <c r="U2121" s="18" t="str">
        <f>VLOOKUP(D2121,Details!$C$1:$J$3719,8,FALSE)</f>
        <v>#N/A</v>
      </c>
    </row>
    <row r="2122">
      <c r="A2122" s="5" t="s">
        <v>22</v>
      </c>
      <c r="B2122" s="5" t="s">
        <v>8786</v>
      </c>
      <c r="C2122" s="21" t="s">
        <v>24</v>
      </c>
      <c r="D2122" s="21" t="s">
        <v>8796</v>
      </c>
      <c r="E2122" s="21" t="s">
        <v>33</v>
      </c>
      <c r="F2122" s="22">
        <v>60.0</v>
      </c>
      <c r="G2122" s="21" t="s">
        <v>253</v>
      </c>
      <c r="H2122" s="13"/>
      <c r="I2122" s="21" t="s">
        <v>48</v>
      </c>
      <c r="J2122" s="28">
        <v>173.0</v>
      </c>
      <c r="K2122" s="28">
        <v>3.0</v>
      </c>
      <c r="L2122" s="36">
        <v>176.0</v>
      </c>
      <c r="M2122" s="28">
        <v>0.15</v>
      </c>
      <c r="N2122" s="14">
        <v>0.13237462</v>
      </c>
      <c r="O2122" s="14">
        <v>132956.0</v>
      </c>
      <c r="P2122" s="17" t="str">
        <f>VLOOKUP(D2122,Details!$C$1:$J$3719,3,FALSE)</f>
        <v>#N/A</v>
      </c>
      <c r="Q2122" s="18" t="str">
        <f>VLOOKUP(D2122,Details!$C$1:$J$3719,4,FALSE)</f>
        <v>#N/A</v>
      </c>
      <c r="R2122" s="17" t="str">
        <f>VLOOKUP(D2122,Details!$C$1:$J$3719,5,FALSE)</f>
        <v>#N/A</v>
      </c>
      <c r="S2122" s="18" t="str">
        <f>VLOOKUP(D2122,Details!$C$1:$J$3719,6,FALSE)</f>
        <v>#N/A</v>
      </c>
      <c r="T2122" s="18" t="str">
        <f>VLOOKUP(D2122,Details!$C$1:$J$3719,7,FALSE)</f>
        <v>#N/A</v>
      </c>
      <c r="U2122" s="18" t="str">
        <f>VLOOKUP(D2122,Details!$C$1:$J$3719,8,FALSE)</f>
        <v>#N/A</v>
      </c>
    </row>
    <row r="2123">
      <c r="A2123" s="5" t="s">
        <v>22</v>
      </c>
      <c r="B2123" s="5" t="s">
        <v>8797</v>
      </c>
      <c r="C2123" s="21" t="s">
        <v>24</v>
      </c>
      <c r="D2123" s="21" t="s">
        <v>8798</v>
      </c>
      <c r="E2123" s="21" t="s">
        <v>33</v>
      </c>
      <c r="F2123" s="22">
        <v>54.0</v>
      </c>
      <c r="G2123" s="21" t="s">
        <v>24</v>
      </c>
      <c r="H2123" s="13"/>
      <c r="I2123" s="21" t="s">
        <v>40</v>
      </c>
      <c r="J2123" s="27">
        <v>63227.0</v>
      </c>
      <c r="K2123" s="27">
        <v>635.0</v>
      </c>
      <c r="L2123" s="29">
        <v>63862.0</v>
      </c>
      <c r="M2123" s="27">
        <v>40.4</v>
      </c>
      <c r="N2123" s="14">
        <v>32.83595903</v>
      </c>
      <c r="O2123" s="14">
        <v>194488.0</v>
      </c>
      <c r="P2123" s="17">
        <f>VLOOKUP(D2123,Details!$C$1:$J$3719,3,FALSE)</f>
        <v>0</v>
      </c>
      <c r="Q2123" s="18" t="str">
        <f>VLOOKUP(D2123,Details!$C$1:$J$3719,4,FALSE)</f>
        <v>10th Pass</v>
      </c>
      <c r="R2123" s="17">
        <f>VLOOKUP(D2123,Details!$C$1:$J$3719,5,FALSE)</f>
        <v>54</v>
      </c>
      <c r="S2123" s="18" t="str">
        <f>VLOOKUP(D2123,Details!$C$1:$J$3719,6,FALSE)</f>
        <v>Rs3,28,96,369 ~ 3Crore+</v>
      </c>
      <c r="T2123" s="18" t="str">
        <f>VLOOKUP(D2123,Details!$C$1:$J$3719,7,FALSE)</f>
        <v>Rs0 ~ </v>
      </c>
      <c r="U2123" s="18" t="str">
        <f>VLOOKUP(D2123,Details!$C$1:$J$3719,8,FALSE)</f>
        <v>Y</v>
      </c>
    </row>
    <row r="2124">
      <c r="A2124" s="5" t="s">
        <v>22</v>
      </c>
      <c r="B2124" s="5" t="s">
        <v>8797</v>
      </c>
      <c r="C2124" s="21" t="s">
        <v>24</v>
      </c>
      <c r="D2124" s="21" t="s">
        <v>787</v>
      </c>
      <c r="E2124" s="21" t="s">
        <v>33</v>
      </c>
      <c r="F2124" s="22">
        <v>40.0</v>
      </c>
      <c r="G2124" s="21" t="s">
        <v>24</v>
      </c>
      <c r="H2124" s="13"/>
      <c r="I2124" s="21" t="s">
        <v>52</v>
      </c>
      <c r="J2124" s="27">
        <v>41518.0</v>
      </c>
      <c r="K2124" s="27">
        <v>245.0</v>
      </c>
      <c r="L2124" s="29">
        <v>41763.0</v>
      </c>
      <c r="M2124" s="27">
        <v>26.42</v>
      </c>
      <c r="N2124" s="14">
        <v>21.47330427</v>
      </c>
      <c r="O2124" s="14">
        <v>194488.0</v>
      </c>
      <c r="P2124" s="17">
        <f>VLOOKUP(D2124,Details!$C$1:$J$3719,3,FALSE)</f>
        <v>0</v>
      </c>
      <c r="Q2124" s="18" t="str">
        <f>VLOOKUP(D2124,Details!$C$1:$J$3719,4,FALSE)</f>
        <v>12th Pass</v>
      </c>
      <c r="R2124" s="17">
        <f>VLOOKUP(D2124,Details!$C$1:$J$3719,5,FALSE)</f>
        <v>40</v>
      </c>
      <c r="S2124" s="18" t="str">
        <f>VLOOKUP(D2124,Details!$C$1:$J$3719,6,FALSE)</f>
        <v>Rs1,08,50,000 ~ 1Crore+</v>
      </c>
      <c r="T2124" s="18" t="str">
        <f>VLOOKUP(D2124,Details!$C$1:$J$3719,7,FALSE)</f>
        <v>Rs0 ~ </v>
      </c>
      <c r="U2124" s="18" t="str">
        <f>VLOOKUP(D2124,Details!$C$1:$J$3719,8,FALSE)</f>
        <v/>
      </c>
    </row>
    <row r="2125">
      <c r="A2125" s="5" t="s">
        <v>22</v>
      </c>
      <c r="B2125" s="5" t="s">
        <v>8797</v>
      </c>
      <c r="C2125" s="21" t="s">
        <v>24</v>
      </c>
      <c r="D2125" s="21" t="s">
        <v>784</v>
      </c>
      <c r="E2125" s="21" t="s">
        <v>33</v>
      </c>
      <c r="F2125" s="22">
        <v>53.0</v>
      </c>
      <c r="G2125" s="21" t="s">
        <v>24</v>
      </c>
      <c r="H2125" s="13"/>
      <c r="I2125" s="21" t="s">
        <v>28</v>
      </c>
      <c r="J2125" s="27">
        <v>39638.0</v>
      </c>
      <c r="K2125" s="27">
        <v>180.0</v>
      </c>
      <c r="L2125" s="29">
        <v>39818.0</v>
      </c>
      <c r="M2125" s="27">
        <v>25.19</v>
      </c>
      <c r="N2125" s="14">
        <v>20.47324257</v>
      </c>
      <c r="O2125" s="14">
        <v>194488.0</v>
      </c>
      <c r="P2125" s="17">
        <f>VLOOKUP(D2125,Details!$C$1:$J$3719,3,FALSE)</f>
        <v>1</v>
      </c>
      <c r="Q2125" s="18" t="str">
        <f>VLOOKUP(D2125,Details!$C$1:$J$3719,4,FALSE)</f>
        <v>Graduate Professional</v>
      </c>
      <c r="R2125" s="17">
        <f>VLOOKUP(D2125,Details!$C$1:$J$3719,5,FALSE)</f>
        <v>53</v>
      </c>
      <c r="S2125" s="18" t="str">
        <f>VLOOKUP(D2125,Details!$C$1:$J$3719,6,FALSE)</f>
        <v>Rs1,03,56,996 ~ 1Crore+</v>
      </c>
      <c r="T2125" s="18" t="str">
        <f>VLOOKUP(D2125,Details!$C$1:$J$3719,7,FALSE)</f>
        <v>Rs2,05,260 ~ 2Lacs+</v>
      </c>
      <c r="U2125" s="18" t="str">
        <f>VLOOKUP(D2125,Details!$C$1:$J$3719,8,FALSE)</f>
        <v/>
      </c>
    </row>
    <row r="2126">
      <c r="A2126" s="5" t="s">
        <v>22</v>
      </c>
      <c r="B2126" s="5" t="s">
        <v>8797</v>
      </c>
      <c r="C2126" s="21" t="s">
        <v>24</v>
      </c>
      <c r="D2126" s="21" t="s">
        <v>8799</v>
      </c>
      <c r="E2126" s="21" t="s">
        <v>33</v>
      </c>
      <c r="F2126" s="22">
        <v>62.0</v>
      </c>
      <c r="G2126" s="21" t="s">
        <v>24</v>
      </c>
      <c r="H2126" s="13"/>
      <c r="I2126" s="21" t="s">
        <v>44</v>
      </c>
      <c r="J2126" s="27">
        <v>4476.0</v>
      </c>
      <c r="K2126" s="27">
        <v>72.0</v>
      </c>
      <c r="L2126" s="29">
        <v>4548.0</v>
      </c>
      <c r="M2126" s="27">
        <v>2.88</v>
      </c>
      <c r="N2126" s="14">
        <v>2.338447616</v>
      </c>
      <c r="O2126" s="14">
        <v>194488.0</v>
      </c>
      <c r="P2126" s="17" t="str">
        <f>VLOOKUP(D2126,Details!$C$1:$J$3719,3,FALSE)</f>
        <v>#N/A</v>
      </c>
      <c r="Q2126" s="18" t="str">
        <f>VLOOKUP(D2126,Details!$C$1:$J$3719,4,FALSE)</f>
        <v>#N/A</v>
      </c>
      <c r="R2126" s="17" t="str">
        <f>VLOOKUP(D2126,Details!$C$1:$J$3719,5,FALSE)</f>
        <v>#N/A</v>
      </c>
      <c r="S2126" s="18" t="str">
        <f>VLOOKUP(D2126,Details!$C$1:$J$3719,6,FALSE)</f>
        <v>#N/A</v>
      </c>
      <c r="T2126" s="18" t="str">
        <f>VLOOKUP(D2126,Details!$C$1:$J$3719,7,FALSE)</f>
        <v>#N/A</v>
      </c>
      <c r="U2126" s="18" t="str">
        <f>VLOOKUP(D2126,Details!$C$1:$J$3719,8,FALSE)</f>
        <v>#N/A</v>
      </c>
    </row>
    <row r="2127">
      <c r="A2127" s="5" t="s">
        <v>22</v>
      </c>
      <c r="B2127" s="5" t="s">
        <v>8797</v>
      </c>
      <c r="C2127" s="21" t="s">
        <v>24</v>
      </c>
      <c r="D2127" s="21" t="s">
        <v>8800</v>
      </c>
      <c r="E2127" s="21" t="s">
        <v>33</v>
      </c>
      <c r="F2127" s="22">
        <v>42.0</v>
      </c>
      <c r="G2127" s="21" t="s">
        <v>24</v>
      </c>
      <c r="H2127" s="13"/>
      <c r="I2127" s="21" t="s">
        <v>73</v>
      </c>
      <c r="J2127" s="27">
        <v>1982.0</v>
      </c>
      <c r="K2127" s="27">
        <v>3.0</v>
      </c>
      <c r="L2127" s="29">
        <v>1985.0</v>
      </c>
      <c r="M2127" s="27">
        <v>1.26</v>
      </c>
      <c r="N2127" s="14">
        <v>1.020628522</v>
      </c>
      <c r="O2127" s="14">
        <v>194488.0</v>
      </c>
      <c r="P2127" s="17" t="str">
        <f>VLOOKUP(D2127,Details!$C$1:$J$3719,3,FALSE)</f>
        <v>#N/A</v>
      </c>
      <c r="Q2127" s="18" t="str">
        <f>VLOOKUP(D2127,Details!$C$1:$J$3719,4,FALSE)</f>
        <v>#N/A</v>
      </c>
      <c r="R2127" s="17" t="str">
        <f>VLOOKUP(D2127,Details!$C$1:$J$3719,5,FALSE)</f>
        <v>#N/A</v>
      </c>
      <c r="S2127" s="18" t="str">
        <f>VLOOKUP(D2127,Details!$C$1:$J$3719,6,FALSE)</f>
        <v>#N/A</v>
      </c>
      <c r="T2127" s="18" t="str">
        <f>VLOOKUP(D2127,Details!$C$1:$J$3719,7,FALSE)</f>
        <v>#N/A</v>
      </c>
      <c r="U2127" s="18" t="str">
        <f>VLOOKUP(D2127,Details!$C$1:$J$3719,8,FALSE)</f>
        <v>#N/A</v>
      </c>
    </row>
    <row r="2128">
      <c r="A2128" s="5" t="s">
        <v>22</v>
      </c>
      <c r="B2128" s="5" t="s">
        <v>8797</v>
      </c>
      <c r="C2128" s="21" t="s">
        <v>24</v>
      </c>
      <c r="D2128" s="21" t="s">
        <v>8801</v>
      </c>
      <c r="E2128" s="21" t="s">
        <v>33</v>
      </c>
      <c r="F2128" s="22">
        <v>44.0</v>
      </c>
      <c r="G2128" s="21" t="s">
        <v>253</v>
      </c>
      <c r="H2128" s="13"/>
      <c r="I2128" s="21" t="s">
        <v>381</v>
      </c>
      <c r="J2128" s="27">
        <v>1315.0</v>
      </c>
      <c r="K2128" s="27">
        <v>0.0</v>
      </c>
      <c r="L2128" s="29">
        <v>1315.0</v>
      </c>
      <c r="M2128" s="27">
        <v>0.83</v>
      </c>
      <c r="N2128" s="14">
        <v>0.67613426</v>
      </c>
      <c r="O2128" s="14">
        <v>194488.0</v>
      </c>
      <c r="P2128" s="17" t="str">
        <f>VLOOKUP(D2128,Details!$C$1:$J$3719,3,FALSE)</f>
        <v>#N/A</v>
      </c>
      <c r="Q2128" s="18" t="str">
        <f>VLOOKUP(D2128,Details!$C$1:$J$3719,4,FALSE)</f>
        <v>#N/A</v>
      </c>
      <c r="R2128" s="17" t="str">
        <f>VLOOKUP(D2128,Details!$C$1:$J$3719,5,FALSE)</f>
        <v>#N/A</v>
      </c>
      <c r="S2128" s="18" t="str">
        <f>VLOOKUP(D2128,Details!$C$1:$J$3719,6,FALSE)</f>
        <v>#N/A</v>
      </c>
      <c r="T2128" s="18" t="str">
        <f>VLOOKUP(D2128,Details!$C$1:$J$3719,7,FALSE)</f>
        <v>#N/A</v>
      </c>
      <c r="U2128" s="18" t="str">
        <f>VLOOKUP(D2128,Details!$C$1:$J$3719,8,FALSE)</f>
        <v>#N/A</v>
      </c>
    </row>
    <row r="2129">
      <c r="A2129" s="5" t="s">
        <v>22</v>
      </c>
      <c r="B2129" s="5" t="s">
        <v>8797</v>
      </c>
      <c r="C2129" s="21" t="s">
        <v>24</v>
      </c>
      <c r="D2129" s="21" t="s">
        <v>8802</v>
      </c>
      <c r="E2129" s="21" t="s">
        <v>33</v>
      </c>
      <c r="F2129" s="22">
        <v>43.0</v>
      </c>
      <c r="G2129" s="21" t="s">
        <v>24</v>
      </c>
      <c r="H2129" s="13"/>
      <c r="I2129" s="21" t="s">
        <v>35</v>
      </c>
      <c r="J2129" s="27">
        <v>1293.0</v>
      </c>
      <c r="K2129" s="27">
        <v>1.0</v>
      </c>
      <c r="L2129" s="29">
        <v>1294.0</v>
      </c>
      <c r="M2129" s="27">
        <v>0.82</v>
      </c>
      <c r="N2129" s="14">
        <v>0.665336679</v>
      </c>
      <c r="O2129" s="14">
        <v>194488.0</v>
      </c>
      <c r="P2129" s="17" t="str">
        <f>VLOOKUP(D2129,Details!$C$1:$J$3719,3,FALSE)</f>
        <v>#N/A</v>
      </c>
      <c r="Q2129" s="18" t="str">
        <f>VLOOKUP(D2129,Details!$C$1:$J$3719,4,FALSE)</f>
        <v>#N/A</v>
      </c>
      <c r="R2129" s="17" t="str">
        <f>VLOOKUP(D2129,Details!$C$1:$J$3719,5,FALSE)</f>
        <v>#N/A</v>
      </c>
      <c r="S2129" s="18" t="str">
        <f>VLOOKUP(D2129,Details!$C$1:$J$3719,6,FALSE)</f>
        <v>#N/A</v>
      </c>
      <c r="T2129" s="18" t="str">
        <f>VLOOKUP(D2129,Details!$C$1:$J$3719,7,FALSE)</f>
        <v>#N/A</v>
      </c>
      <c r="U2129" s="18" t="str">
        <f>VLOOKUP(D2129,Details!$C$1:$J$3719,8,FALSE)</f>
        <v>#N/A</v>
      </c>
    </row>
    <row r="2130">
      <c r="A2130" s="5" t="s">
        <v>22</v>
      </c>
      <c r="B2130" s="5" t="s">
        <v>8797</v>
      </c>
      <c r="C2130" s="21" t="s">
        <v>24</v>
      </c>
      <c r="D2130" s="21" t="s">
        <v>8803</v>
      </c>
      <c r="E2130" s="21" t="s">
        <v>33</v>
      </c>
      <c r="F2130" s="22">
        <v>43.0</v>
      </c>
      <c r="G2130" s="21" t="s">
        <v>24</v>
      </c>
      <c r="H2130" s="13"/>
      <c r="I2130" s="21" t="s">
        <v>57</v>
      </c>
      <c r="J2130" s="27">
        <v>1217.0</v>
      </c>
      <c r="K2130" s="27">
        <v>13.0</v>
      </c>
      <c r="L2130" s="29">
        <v>1230.0</v>
      </c>
      <c r="M2130" s="27">
        <v>0.78</v>
      </c>
      <c r="N2130" s="14">
        <v>0.632429764</v>
      </c>
      <c r="O2130" s="14">
        <v>194488.0</v>
      </c>
      <c r="P2130" s="17" t="str">
        <f>VLOOKUP(D2130,Details!$C$1:$J$3719,3,FALSE)</f>
        <v>#N/A</v>
      </c>
      <c r="Q2130" s="18" t="str">
        <f>VLOOKUP(D2130,Details!$C$1:$J$3719,4,FALSE)</f>
        <v>#N/A</v>
      </c>
      <c r="R2130" s="17" t="str">
        <f>VLOOKUP(D2130,Details!$C$1:$J$3719,5,FALSE)</f>
        <v>#N/A</v>
      </c>
      <c r="S2130" s="18" t="str">
        <f>VLOOKUP(D2130,Details!$C$1:$J$3719,6,FALSE)</f>
        <v>#N/A</v>
      </c>
      <c r="T2130" s="18" t="str">
        <f>VLOOKUP(D2130,Details!$C$1:$J$3719,7,FALSE)</f>
        <v>#N/A</v>
      </c>
      <c r="U2130" s="18" t="str">
        <f>VLOOKUP(D2130,Details!$C$1:$J$3719,8,FALSE)</f>
        <v>#N/A</v>
      </c>
    </row>
    <row r="2131">
      <c r="A2131" s="5" t="s">
        <v>22</v>
      </c>
      <c r="B2131" s="5" t="s">
        <v>8797</v>
      </c>
      <c r="C2131" s="21" t="s">
        <v>24</v>
      </c>
      <c r="D2131" s="21" t="s">
        <v>8804</v>
      </c>
      <c r="E2131" s="21" t="s">
        <v>33</v>
      </c>
      <c r="F2131" s="22">
        <v>40.0</v>
      </c>
      <c r="G2131" s="21" t="s">
        <v>24</v>
      </c>
      <c r="H2131" s="13"/>
      <c r="I2131" s="21" t="s">
        <v>48</v>
      </c>
      <c r="J2131" s="27">
        <v>543.0</v>
      </c>
      <c r="K2131" s="27">
        <v>0.0</v>
      </c>
      <c r="L2131" s="29">
        <v>543.0</v>
      </c>
      <c r="M2131" s="27">
        <v>0.34</v>
      </c>
      <c r="N2131" s="14">
        <v>0.279194603</v>
      </c>
      <c r="O2131" s="14">
        <v>194488.0</v>
      </c>
      <c r="P2131" s="17" t="str">
        <f>VLOOKUP(D2131,Details!$C$1:$J$3719,3,FALSE)</f>
        <v>#N/A</v>
      </c>
      <c r="Q2131" s="18" t="str">
        <f>VLOOKUP(D2131,Details!$C$1:$J$3719,4,FALSE)</f>
        <v>#N/A</v>
      </c>
      <c r="R2131" s="17" t="str">
        <f>VLOOKUP(D2131,Details!$C$1:$J$3719,5,FALSE)</f>
        <v>#N/A</v>
      </c>
      <c r="S2131" s="18" t="str">
        <f>VLOOKUP(D2131,Details!$C$1:$J$3719,6,FALSE)</f>
        <v>#N/A</v>
      </c>
      <c r="T2131" s="18" t="str">
        <f>VLOOKUP(D2131,Details!$C$1:$J$3719,7,FALSE)</f>
        <v>#N/A</v>
      </c>
      <c r="U2131" s="18" t="str">
        <f>VLOOKUP(D2131,Details!$C$1:$J$3719,8,FALSE)</f>
        <v>#N/A</v>
      </c>
    </row>
    <row r="2132">
      <c r="A2132" s="5" t="s">
        <v>22</v>
      </c>
      <c r="B2132" s="5" t="s">
        <v>8797</v>
      </c>
      <c r="C2132" s="21" t="s">
        <v>24</v>
      </c>
      <c r="D2132" s="21" t="s">
        <v>8805</v>
      </c>
      <c r="E2132" s="21" t="s">
        <v>33</v>
      </c>
      <c r="F2132" s="22">
        <v>49.0</v>
      </c>
      <c r="G2132" s="21" t="s">
        <v>24</v>
      </c>
      <c r="H2132" s="13"/>
      <c r="I2132" s="21" t="s">
        <v>930</v>
      </c>
      <c r="J2132" s="27">
        <v>443.0</v>
      </c>
      <c r="K2132" s="27">
        <v>0.0</v>
      </c>
      <c r="L2132" s="29">
        <v>443.0</v>
      </c>
      <c r="M2132" s="27">
        <v>0.28</v>
      </c>
      <c r="N2132" s="14">
        <v>0.227777549</v>
      </c>
      <c r="O2132" s="14">
        <v>194488.0</v>
      </c>
      <c r="P2132" s="17" t="str">
        <f>VLOOKUP(D2132,Details!$C$1:$J$3719,3,FALSE)</f>
        <v>#N/A</v>
      </c>
      <c r="Q2132" s="18" t="str">
        <f>VLOOKUP(D2132,Details!$C$1:$J$3719,4,FALSE)</f>
        <v>#N/A</v>
      </c>
      <c r="R2132" s="17" t="str">
        <f>VLOOKUP(D2132,Details!$C$1:$J$3719,5,FALSE)</f>
        <v>#N/A</v>
      </c>
      <c r="S2132" s="18" t="str">
        <f>VLOOKUP(D2132,Details!$C$1:$J$3719,6,FALSE)</f>
        <v>#N/A</v>
      </c>
      <c r="T2132" s="18" t="str">
        <f>VLOOKUP(D2132,Details!$C$1:$J$3719,7,FALSE)</f>
        <v>#N/A</v>
      </c>
      <c r="U2132" s="18" t="str">
        <f>VLOOKUP(D2132,Details!$C$1:$J$3719,8,FALSE)</f>
        <v>#N/A</v>
      </c>
    </row>
    <row r="2133">
      <c r="A2133" s="5" t="s">
        <v>22</v>
      </c>
      <c r="B2133" s="5" t="s">
        <v>8797</v>
      </c>
      <c r="C2133" s="21" t="s">
        <v>24</v>
      </c>
      <c r="D2133" s="21" t="s">
        <v>8806</v>
      </c>
      <c r="E2133" s="21" t="s">
        <v>33</v>
      </c>
      <c r="F2133" s="22">
        <v>28.0</v>
      </c>
      <c r="G2133" s="21" t="s">
        <v>24</v>
      </c>
      <c r="H2133" s="13"/>
      <c r="I2133" s="21" t="s">
        <v>639</v>
      </c>
      <c r="J2133" s="27">
        <v>363.0</v>
      </c>
      <c r="K2133" s="27">
        <v>2.0</v>
      </c>
      <c r="L2133" s="29">
        <v>365.0</v>
      </c>
      <c r="M2133" s="27">
        <v>0.23</v>
      </c>
      <c r="N2133" s="14">
        <v>0.187672247</v>
      </c>
      <c r="O2133" s="14">
        <v>194488.0</v>
      </c>
      <c r="P2133" s="17" t="str">
        <f>VLOOKUP(D2133,Details!$C$1:$J$3719,3,FALSE)</f>
        <v>#N/A</v>
      </c>
      <c r="Q2133" s="18" t="str">
        <f>VLOOKUP(D2133,Details!$C$1:$J$3719,4,FALSE)</f>
        <v>#N/A</v>
      </c>
      <c r="R2133" s="17" t="str">
        <f>VLOOKUP(D2133,Details!$C$1:$J$3719,5,FALSE)</f>
        <v>#N/A</v>
      </c>
      <c r="S2133" s="18" t="str">
        <f>VLOOKUP(D2133,Details!$C$1:$J$3719,6,FALSE)</f>
        <v>#N/A</v>
      </c>
      <c r="T2133" s="18" t="str">
        <f>VLOOKUP(D2133,Details!$C$1:$J$3719,7,FALSE)</f>
        <v>#N/A</v>
      </c>
      <c r="U2133" s="18" t="str">
        <f>VLOOKUP(D2133,Details!$C$1:$J$3719,8,FALSE)</f>
        <v>#N/A</v>
      </c>
    </row>
    <row r="2134">
      <c r="A2134" s="5" t="s">
        <v>22</v>
      </c>
      <c r="B2134" s="5" t="s">
        <v>8797</v>
      </c>
      <c r="C2134" s="21" t="s">
        <v>24</v>
      </c>
      <c r="D2134" s="21" t="s">
        <v>8807</v>
      </c>
      <c r="E2134" s="21" t="s">
        <v>33</v>
      </c>
      <c r="F2134" s="22">
        <v>38.0</v>
      </c>
      <c r="G2134" s="21" t="s">
        <v>253</v>
      </c>
      <c r="H2134" s="13"/>
      <c r="I2134" s="21" t="s">
        <v>48</v>
      </c>
      <c r="J2134" s="27">
        <v>327.0</v>
      </c>
      <c r="K2134" s="27">
        <v>0.0</v>
      </c>
      <c r="L2134" s="29">
        <v>327.0</v>
      </c>
      <c r="M2134" s="27">
        <v>0.21</v>
      </c>
      <c r="N2134" s="14">
        <v>0.168133767</v>
      </c>
      <c r="O2134" s="14">
        <v>194488.0</v>
      </c>
      <c r="P2134" s="17" t="str">
        <f>VLOOKUP(D2134,Details!$C$1:$J$3719,3,FALSE)</f>
        <v>#N/A</v>
      </c>
      <c r="Q2134" s="18" t="str">
        <f>VLOOKUP(D2134,Details!$C$1:$J$3719,4,FALSE)</f>
        <v>#N/A</v>
      </c>
      <c r="R2134" s="17" t="str">
        <f>VLOOKUP(D2134,Details!$C$1:$J$3719,5,FALSE)</f>
        <v>#N/A</v>
      </c>
      <c r="S2134" s="18" t="str">
        <f>VLOOKUP(D2134,Details!$C$1:$J$3719,6,FALSE)</f>
        <v>#N/A</v>
      </c>
      <c r="T2134" s="18" t="str">
        <f>VLOOKUP(D2134,Details!$C$1:$J$3719,7,FALSE)</f>
        <v>#N/A</v>
      </c>
      <c r="U2134" s="18" t="str">
        <f>VLOOKUP(D2134,Details!$C$1:$J$3719,8,FALSE)</f>
        <v>#N/A</v>
      </c>
    </row>
    <row r="2135">
      <c r="A2135" s="5" t="s">
        <v>22</v>
      </c>
      <c r="B2135" s="5" t="s">
        <v>8797</v>
      </c>
      <c r="C2135" s="21" t="s">
        <v>24</v>
      </c>
      <c r="D2135" s="21" t="s">
        <v>8808</v>
      </c>
      <c r="E2135" s="21" t="s">
        <v>33</v>
      </c>
      <c r="F2135" s="22">
        <v>72.0</v>
      </c>
      <c r="G2135" s="21" t="s">
        <v>24</v>
      </c>
      <c r="H2135" s="13"/>
      <c r="I2135" s="21" t="s">
        <v>48</v>
      </c>
      <c r="J2135" s="27">
        <v>244.0</v>
      </c>
      <c r="K2135" s="27">
        <v>0.0</v>
      </c>
      <c r="L2135" s="29">
        <v>244.0</v>
      </c>
      <c r="M2135" s="27">
        <v>0.15</v>
      </c>
      <c r="N2135" s="14">
        <v>0.125457612</v>
      </c>
      <c r="O2135" s="14">
        <v>194488.0</v>
      </c>
      <c r="P2135" s="17" t="str">
        <f>VLOOKUP(D2135,Details!$C$1:$J$3719,3,FALSE)</f>
        <v>#N/A</v>
      </c>
      <c r="Q2135" s="18" t="str">
        <f>VLOOKUP(D2135,Details!$C$1:$J$3719,4,FALSE)</f>
        <v>#N/A</v>
      </c>
      <c r="R2135" s="17" t="str">
        <f>VLOOKUP(D2135,Details!$C$1:$J$3719,5,FALSE)</f>
        <v>#N/A</v>
      </c>
      <c r="S2135" s="18" t="str">
        <f>VLOOKUP(D2135,Details!$C$1:$J$3719,6,FALSE)</f>
        <v>#N/A</v>
      </c>
      <c r="T2135" s="18" t="str">
        <f>VLOOKUP(D2135,Details!$C$1:$J$3719,7,FALSE)</f>
        <v>#N/A</v>
      </c>
      <c r="U2135" s="18" t="str">
        <f>VLOOKUP(D2135,Details!$C$1:$J$3719,8,FALSE)</f>
        <v>#N/A</v>
      </c>
    </row>
    <row r="2136">
      <c r="A2136" s="5" t="s">
        <v>22</v>
      </c>
      <c r="B2136" s="5" t="s">
        <v>8797</v>
      </c>
      <c r="C2136" s="21" t="s">
        <v>24</v>
      </c>
      <c r="D2136" s="21" t="s">
        <v>8809</v>
      </c>
      <c r="E2136" s="21" t="s">
        <v>33</v>
      </c>
      <c r="F2136" s="22">
        <v>47.0</v>
      </c>
      <c r="G2136" s="21" t="s">
        <v>24</v>
      </c>
      <c r="H2136" s="13"/>
      <c r="I2136" s="21" t="s">
        <v>4860</v>
      </c>
      <c r="J2136" s="27">
        <v>179.0</v>
      </c>
      <c r="K2136" s="27">
        <v>0.0</v>
      </c>
      <c r="L2136" s="29">
        <v>179.0</v>
      </c>
      <c r="M2136" s="27">
        <v>0.11</v>
      </c>
      <c r="N2136" s="14">
        <v>0.092036527</v>
      </c>
      <c r="O2136" s="14">
        <v>194488.0</v>
      </c>
      <c r="P2136" s="17" t="str">
        <f>VLOOKUP(D2136,Details!$C$1:$J$3719,3,FALSE)</f>
        <v>#N/A</v>
      </c>
      <c r="Q2136" s="18" t="str">
        <f>VLOOKUP(D2136,Details!$C$1:$J$3719,4,FALSE)</f>
        <v>#N/A</v>
      </c>
      <c r="R2136" s="17" t="str">
        <f>VLOOKUP(D2136,Details!$C$1:$J$3719,5,FALSE)</f>
        <v>#N/A</v>
      </c>
      <c r="S2136" s="18" t="str">
        <f>VLOOKUP(D2136,Details!$C$1:$J$3719,6,FALSE)</f>
        <v>#N/A</v>
      </c>
      <c r="T2136" s="18" t="str">
        <f>VLOOKUP(D2136,Details!$C$1:$J$3719,7,FALSE)</f>
        <v>#N/A</v>
      </c>
      <c r="U2136" s="18" t="str">
        <f>VLOOKUP(D2136,Details!$C$1:$J$3719,8,FALSE)</f>
        <v>#N/A</v>
      </c>
    </row>
    <row r="2137">
      <c r="A2137" s="5" t="s">
        <v>22</v>
      </c>
      <c r="B2137" s="5" t="s">
        <v>8797</v>
      </c>
      <c r="C2137" s="21" t="s">
        <v>24</v>
      </c>
      <c r="D2137" s="21" t="s">
        <v>8810</v>
      </c>
      <c r="E2137" s="21" t="s">
        <v>33</v>
      </c>
      <c r="F2137" s="22">
        <v>57.0</v>
      </c>
      <c r="G2137" s="21" t="s">
        <v>24</v>
      </c>
      <c r="H2137" s="13"/>
      <c r="I2137" s="21" t="s">
        <v>48</v>
      </c>
      <c r="J2137" s="28">
        <v>155.0</v>
      </c>
      <c r="K2137" s="28">
        <v>0.0</v>
      </c>
      <c r="L2137" s="36">
        <v>155.0</v>
      </c>
      <c r="M2137" s="28">
        <v>0.1</v>
      </c>
      <c r="N2137" s="14">
        <v>0.079696434</v>
      </c>
      <c r="O2137" s="14">
        <v>194488.0</v>
      </c>
      <c r="P2137" s="17" t="str">
        <f>VLOOKUP(D2137,Details!$C$1:$J$3719,3,FALSE)</f>
        <v>#N/A</v>
      </c>
      <c r="Q2137" s="18" t="str">
        <f>VLOOKUP(D2137,Details!$C$1:$J$3719,4,FALSE)</f>
        <v>#N/A</v>
      </c>
      <c r="R2137" s="17" t="str">
        <f>VLOOKUP(D2137,Details!$C$1:$J$3719,5,FALSE)</f>
        <v>#N/A</v>
      </c>
      <c r="S2137" s="18" t="str">
        <f>VLOOKUP(D2137,Details!$C$1:$J$3719,6,FALSE)</f>
        <v>#N/A</v>
      </c>
      <c r="T2137" s="18" t="str">
        <f>VLOOKUP(D2137,Details!$C$1:$J$3719,7,FALSE)</f>
        <v>#N/A</v>
      </c>
      <c r="U2137" s="18" t="str">
        <f>VLOOKUP(D2137,Details!$C$1:$J$3719,8,FALSE)</f>
        <v>#N/A</v>
      </c>
    </row>
    <row r="2138">
      <c r="A2138" s="5" t="s">
        <v>22</v>
      </c>
      <c r="B2138" s="5" t="s">
        <v>8811</v>
      </c>
      <c r="C2138" s="21" t="s">
        <v>24</v>
      </c>
      <c r="D2138" s="21" t="s">
        <v>8812</v>
      </c>
      <c r="E2138" s="21" t="s">
        <v>33</v>
      </c>
      <c r="F2138" s="22">
        <v>38.0</v>
      </c>
      <c r="G2138" s="21" t="s">
        <v>24</v>
      </c>
      <c r="H2138" s="13"/>
      <c r="I2138" s="21" t="s">
        <v>28</v>
      </c>
      <c r="J2138" s="27">
        <v>67821.0</v>
      </c>
      <c r="K2138" s="27">
        <v>281.0</v>
      </c>
      <c r="L2138" s="29">
        <v>68102.0</v>
      </c>
      <c r="M2138" s="27">
        <v>42.07</v>
      </c>
      <c r="N2138" s="14">
        <v>37.06049772</v>
      </c>
      <c r="O2138" s="14">
        <v>183759.0</v>
      </c>
      <c r="P2138" s="17" t="str">
        <f>VLOOKUP(D2138,Details!$C$1:$J$3719,3,FALSE)</f>
        <v>#N/A</v>
      </c>
      <c r="Q2138" s="18" t="str">
        <f>VLOOKUP(D2138,Details!$C$1:$J$3719,4,FALSE)</f>
        <v>#N/A</v>
      </c>
      <c r="R2138" s="17" t="str">
        <f>VLOOKUP(D2138,Details!$C$1:$J$3719,5,FALSE)</f>
        <v>#N/A</v>
      </c>
      <c r="S2138" s="18" t="str">
        <f>VLOOKUP(D2138,Details!$C$1:$J$3719,6,FALSE)</f>
        <v>#N/A</v>
      </c>
      <c r="T2138" s="18" t="str">
        <f>VLOOKUP(D2138,Details!$C$1:$J$3719,7,FALSE)</f>
        <v>#N/A</v>
      </c>
      <c r="U2138" s="18" t="str">
        <f>VLOOKUP(D2138,Details!$C$1:$J$3719,8,FALSE)</f>
        <v>#N/A</v>
      </c>
    </row>
    <row r="2139">
      <c r="A2139" s="5" t="s">
        <v>22</v>
      </c>
      <c r="B2139" s="5" t="s">
        <v>8811</v>
      </c>
      <c r="C2139" s="21" t="s">
        <v>24</v>
      </c>
      <c r="D2139" s="21" t="s">
        <v>6458</v>
      </c>
      <c r="E2139" s="21" t="s">
        <v>33</v>
      </c>
      <c r="F2139" s="22">
        <v>56.0</v>
      </c>
      <c r="G2139" s="21" t="s">
        <v>24</v>
      </c>
      <c r="H2139" s="13"/>
      <c r="I2139" s="21" t="s">
        <v>40</v>
      </c>
      <c r="J2139" s="27">
        <v>51896.0</v>
      </c>
      <c r="K2139" s="27">
        <v>458.0</v>
      </c>
      <c r="L2139" s="29">
        <v>52354.0</v>
      </c>
      <c r="M2139" s="27">
        <v>32.34</v>
      </c>
      <c r="N2139" s="14">
        <v>28.49057733</v>
      </c>
      <c r="O2139" s="14">
        <v>183759.0</v>
      </c>
      <c r="P2139" s="17">
        <f>VLOOKUP(D2139,Details!$C$1:$J$3719,3,FALSE)</f>
        <v>0</v>
      </c>
      <c r="Q2139" s="18" t="str">
        <f>VLOOKUP(D2139,Details!$C$1:$J$3719,4,FALSE)</f>
        <v>5th Pass</v>
      </c>
      <c r="R2139" s="17">
        <f>VLOOKUP(D2139,Details!$C$1:$J$3719,5,FALSE)</f>
        <v>56</v>
      </c>
      <c r="S2139" s="18" t="str">
        <f>VLOOKUP(D2139,Details!$C$1:$J$3719,6,FALSE)</f>
        <v>Nil</v>
      </c>
      <c r="T2139" s="18" t="str">
        <f>VLOOKUP(D2139,Details!$C$1:$J$3719,7,FALSE)</f>
        <v>Rs0 ~ </v>
      </c>
      <c r="U2139" s="18" t="str">
        <f>VLOOKUP(D2139,Details!$C$1:$J$3719,8,FALSE)</f>
        <v/>
      </c>
    </row>
    <row r="2140">
      <c r="A2140" s="5" t="s">
        <v>22</v>
      </c>
      <c r="B2140" s="5" t="s">
        <v>8811</v>
      </c>
      <c r="C2140" s="21" t="s">
        <v>24</v>
      </c>
      <c r="D2140" s="21" t="s">
        <v>6455</v>
      </c>
      <c r="E2140" s="21" t="s">
        <v>33</v>
      </c>
      <c r="F2140" s="22">
        <v>54.0</v>
      </c>
      <c r="G2140" s="21" t="s">
        <v>24</v>
      </c>
      <c r="H2140" s="13"/>
      <c r="I2140" s="21" t="s">
        <v>52</v>
      </c>
      <c r="J2140" s="27">
        <v>34625.0</v>
      </c>
      <c r="K2140" s="27">
        <v>140.0</v>
      </c>
      <c r="L2140" s="29">
        <v>34765.0</v>
      </c>
      <c r="M2140" s="27">
        <v>21.47</v>
      </c>
      <c r="N2140" s="14">
        <v>18.91880126</v>
      </c>
      <c r="O2140" s="14">
        <v>183759.0</v>
      </c>
      <c r="P2140" s="17">
        <f>VLOOKUP(D2140,Details!$C$1:$J$3719,3,FALSE)</f>
        <v>0</v>
      </c>
      <c r="Q2140" s="18" t="str">
        <f>VLOOKUP(D2140,Details!$C$1:$J$3719,4,FALSE)</f>
        <v>Graduate</v>
      </c>
      <c r="R2140" s="17">
        <f>VLOOKUP(D2140,Details!$C$1:$J$3719,5,FALSE)</f>
        <v>54</v>
      </c>
      <c r="S2140" s="18" t="str">
        <f>VLOOKUP(D2140,Details!$C$1:$J$3719,6,FALSE)</f>
        <v>Rs5,78,27,765 ~ 5Crore+</v>
      </c>
      <c r="T2140" s="18" t="str">
        <f>VLOOKUP(D2140,Details!$C$1:$J$3719,7,FALSE)</f>
        <v>Rs33,41,369 ~ 33Lacs+</v>
      </c>
      <c r="U2140" s="18" t="str">
        <f>VLOOKUP(D2140,Details!$C$1:$J$3719,8,FALSE)</f>
        <v/>
      </c>
    </row>
    <row r="2141">
      <c r="A2141" s="5" t="s">
        <v>22</v>
      </c>
      <c r="B2141" s="5" t="s">
        <v>8811</v>
      </c>
      <c r="C2141" s="21" t="s">
        <v>24</v>
      </c>
      <c r="D2141" s="21" t="s">
        <v>8813</v>
      </c>
      <c r="E2141" s="21" t="s">
        <v>33</v>
      </c>
      <c r="F2141" s="22">
        <v>61.0</v>
      </c>
      <c r="G2141" s="21" t="s">
        <v>24</v>
      </c>
      <c r="H2141" s="13"/>
      <c r="I2141" s="21" t="s">
        <v>44</v>
      </c>
      <c r="J2141" s="27">
        <v>2093.0</v>
      </c>
      <c r="K2141" s="27">
        <v>14.0</v>
      </c>
      <c r="L2141" s="29">
        <v>2107.0</v>
      </c>
      <c r="M2141" s="27">
        <v>1.3</v>
      </c>
      <c r="N2141" s="14">
        <v>1.146610506</v>
      </c>
      <c r="O2141" s="14">
        <v>183759.0</v>
      </c>
      <c r="P2141" s="17" t="str">
        <f>VLOOKUP(D2141,Details!$C$1:$J$3719,3,FALSE)</f>
        <v>#N/A</v>
      </c>
      <c r="Q2141" s="18" t="str">
        <f>VLOOKUP(D2141,Details!$C$1:$J$3719,4,FALSE)</f>
        <v>#N/A</v>
      </c>
      <c r="R2141" s="17" t="str">
        <f>VLOOKUP(D2141,Details!$C$1:$J$3719,5,FALSE)</f>
        <v>#N/A</v>
      </c>
      <c r="S2141" s="18" t="str">
        <f>VLOOKUP(D2141,Details!$C$1:$J$3719,6,FALSE)</f>
        <v>#N/A</v>
      </c>
      <c r="T2141" s="18" t="str">
        <f>VLOOKUP(D2141,Details!$C$1:$J$3719,7,FALSE)</f>
        <v>#N/A</v>
      </c>
      <c r="U2141" s="18" t="str">
        <f>VLOOKUP(D2141,Details!$C$1:$J$3719,8,FALSE)</f>
        <v>#N/A</v>
      </c>
    </row>
    <row r="2142">
      <c r="A2142" s="5" t="s">
        <v>22</v>
      </c>
      <c r="B2142" s="5" t="s">
        <v>8811</v>
      </c>
      <c r="C2142" s="21" t="s">
        <v>24</v>
      </c>
      <c r="D2142" s="21" t="s">
        <v>8814</v>
      </c>
      <c r="E2142" s="21" t="s">
        <v>33</v>
      </c>
      <c r="F2142" s="22">
        <v>60.0</v>
      </c>
      <c r="G2142" s="21" t="s">
        <v>24</v>
      </c>
      <c r="H2142" s="13"/>
      <c r="I2142" s="21" t="s">
        <v>57</v>
      </c>
      <c r="J2142" s="27">
        <v>1151.0</v>
      </c>
      <c r="K2142" s="27">
        <v>1.0</v>
      </c>
      <c r="L2142" s="29">
        <v>1152.0</v>
      </c>
      <c r="M2142" s="27">
        <v>0.71</v>
      </c>
      <c r="N2142" s="14">
        <v>0.62690807</v>
      </c>
      <c r="O2142" s="14">
        <v>183759.0</v>
      </c>
      <c r="P2142" s="17" t="str">
        <f>VLOOKUP(D2142,Details!$C$1:$J$3719,3,FALSE)</f>
        <v>#N/A</v>
      </c>
      <c r="Q2142" s="18" t="str">
        <f>VLOOKUP(D2142,Details!$C$1:$J$3719,4,FALSE)</f>
        <v>#N/A</v>
      </c>
      <c r="R2142" s="17" t="str">
        <f>VLOOKUP(D2142,Details!$C$1:$J$3719,5,FALSE)</f>
        <v>#N/A</v>
      </c>
      <c r="S2142" s="18" t="str">
        <f>VLOOKUP(D2142,Details!$C$1:$J$3719,6,FALSE)</f>
        <v>#N/A</v>
      </c>
      <c r="T2142" s="18" t="str">
        <f>VLOOKUP(D2142,Details!$C$1:$J$3719,7,FALSE)</f>
        <v>#N/A</v>
      </c>
      <c r="U2142" s="18" t="str">
        <f>VLOOKUP(D2142,Details!$C$1:$J$3719,8,FALSE)</f>
        <v>#N/A</v>
      </c>
    </row>
    <row r="2143">
      <c r="A2143" s="5" t="s">
        <v>22</v>
      </c>
      <c r="B2143" s="5" t="s">
        <v>8811</v>
      </c>
      <c r="C2143" s="21" t="s">
        <v>24</v>
      </c>
      <c r="D2143" s="21" t="s">
        <v>8815</v>
      </c>
      <c r="E2143" s="21" t="s">
        <v>33</v>
      </c>
      <c r="F2143" s="22">
        <v>42.0</v>
      </c>
      <c r="G2143" s="21" t="s">
        <v>24</v>
      </c>
      <c r="H2143" s="13"/>
      <c r="I2143" s="21" t="s">
        <v>73</v>
      </c>
      <c r="J2143" s="27">
        <v>1069.0</v>
      </c>
      <c r="K2143" s="29">
        <v>0.0</v>
      </c>
      <c r="L2143" s="27">
        <v>1069.0</v>
      </c>
      <c r="M2143" s="27">
        <v>0.66</v>
      </c>
      <c r="N2143" s="14">
        <v>0.581740214</v>
      </c>
      <c r="O2143" s="14">
        <v>183759.0</v>
      </c>
      <c r="P2143" s="17" t="str">
        <f>VLOOKUP(D2143,Details!$C$1:$J$3719,3,FALSE)</f>
        <v>#N/A</v>
      </c>
      <c r="Q2143" s="18" t="str">
        <f>VLOOKUP(D2143,Details!$C$1:$J$3719,4,FALSE)</f>
        <v>#N/A</v>
      </c>
      <c r="R2143" s="17" t="str">
        <f>VLOOKUP(D2143,Details!$C$1:$J$3719,5,FALSE)</f>
        <v>#N/A</v>
      </c>
      <c r="S2143" s="18" t="str">
        <f>VLOOKUP(D2143,Details!$C$1:$J$3719,6,FALSE)</f>
        <v>#N/A</v>
      </c>
      <c r="T2143" s="18" t="str">
        <f>VLOOKUP(D2143,Details!$C$1:$J$3719,7,FALSE)</f>
        <v>#N/A</v>
      </c>
      <c r="U2143" s="18" t="str">
        <f>VLOOKUP(D2143,Details!$C$1:$J$3719,8,FALSE)</f>
        <v>#N/A</v>
      </c>
    </row>
    <row r="2144">
      <c r="A2144" s="5" t="s">
        <v>22</v>
      </c>
      <c r="B2144" s="5" t="s">
        <v>8811</v>
      </c>
      <c r="C2144" s="21" t="s">
        <v>24</v>
      </c>
      <c r="D2144" s="21" t="s">
        <v>8816</v>
      </c>
      <c r="E2144" s="21" t="s">
        <v>346</v>
      </c>
      <c r="F2144" s="22">
        <v>50.0</v>
      </c>
      <c r="G2144" s="21" t="s">
        <v>253</v>
      </c>
      <c r="H2144" s="13"/>
      <c r="I2144" s="21" t="s">
        <v>35</v>
      </c>
      <c r="J2144" s="27">
        <v>812.0</v>
      </c>
      <c r="K2144" s="29">
        <v>0.0</v>
      </c>
      <c r="L2144" s="27">
        <v>812.0</v>
      </c>
      <c r="M2144" s="27">
        <v>0.5</v>
      </c>
      <c r="N2144" s="14">
        <v>0.441883119</v>
      </c>
      <c r="O2144" s="14">
        <v>183759.0</v>
      </c>
      <c r="P2144" s="17" t="str">
        <f>VLOOKUP(D2144,Details!$C$1:$J$3719,3,FALSE)</f>
        <v>#N/A</v>
      </c>
      <c r="Q2144" s="18" t="str">
        <f>VLOOKUP(D2144,Details!$C$1:$J$3719,4,FALSE)</f>
        <v>#N/A</v>
      </c>
      <c r="R2144" s="17" t="str">
        <f>VLOOKUP(D2144,Details!$C$1:$J$3719,5,FALSE)</f>
        <v>#N/A</v>
      </c>
      <c r="S2144" s="18" t="str">
        <f>VLOOKUP(D2144,Details!$C$1:$J$3719,6,FALSE)</f>
        <v>#N/A</v>
      </c>
      <c r="T2144" s="18" t="str">
        <f>VLOOKUP(D2144,Details!$C$1:$J$3719,7,FALSE)</f>
        <v>#N/A</v>
      </c>
      <c r="U2144" s="18" t="str">
        <f>VLOOKUP(D2144,Details!$C$1:$J$3719,8,FALSE)</f>
        <v>#N/A</v>
      </c>
    </row>
    <row r="2145">
      <c r="A2145" s="5" t="s">
        <v>22</v>
      </c>
      <c r="B2145" s="5" t="s">
        <v>8811</v>
      </c>
      <c r="C2145" s="21" t="s">
        <v>24</v>
      </c>
      <c r="D2145" s="21" t="s">
        <v>8817</v>
      </c>
      <c r="E2145" s="21" t="s">
        <v>346</v>
      </c>
      <c r="F2145" s="22">
        <v>32.0</v>
      </c>
      <c r="G2145" s="21" t="s">
        <v>24</v>
      </c>
      <c r="H2145" s="13"/>
      <c r="I2145" s="21" t="s">
        <v>48</v>
      </c>
      <c r="J2145" s="27">
        <v>780.0</v>
      </c>
      <c r="K2145" s="29">
        <v>0.0</v>
      </c>
      <c r="L2145" s="27">
        <v>780.0</v>
      </c>
      <c r="M2145" s="27">
        <v>0.48</v>
      </c>
      <c r="N2145" s="14">
        <v>0.424469006</v>
      </c>
      <c r="O2145" s="14">
        <v>183759.0</v>
      </c>
      <c r="P2145" s="17" t="str">
        <f>VLOOKUP(D2145,Details!$C$1:$J$3719,3,FALSE)</f>
        <v>#N/A</v>
      </c>
      <c r="Q2145" s="18" t="str">
        <f>VLOOKUP(D2145,Details!$C$1:$J$3719,4,FALSE)</f>
        <v>#N/A</v>
      </c>
      <c r="R2145" s="17" t="str">
        <f>VLOOKUP(D2145,Details!$C$1:$J$3719,5,FALSE)</f>
        <v>#N/A</v>
      </c>
      <c r="S2145" s="18" t="str">
        <f>VLOOKUP(D2145,Details!$C$1:$J$3719,6,FALSE)</f>
        <v>#N/A</v>
      </c>
      <c r="T2145" s="18" t="str">
        <f>VLOOKUP(D2145,Details!$C$1:$J$3719,7,FALSE)</f>
        <v>#N/A</v>
      </c>
      <c r="U2145" s="18" t="str">
        <f>VLOOKUP(D2145,Details!$C$1:$J$3719,8,FALSE)</f>
        <v>#N/A</v>
      </c>
    </row>
    <row r="2146">
      <c r="A2146" s="5" t="s">
        <v>22</v>
      </c>
      <c r="B2146" s="5" t="s">
        <v>8811</v>
      </c>
      <c r="C2146" s="21" t="s">
        <v>24</v>
      </c>
      <c r="D2146" s="21" t="s">
        <v>8818</v>
      </c>
      <c r="E2146" s="21" t="s">
        <v>33</v>
      </c>
      <c r="F2146" s="22">
        <v>31.0</v>
      </c>
      <c r="G2146" s="21" t="s">
        <v>24</v>
      </c>
      <c r="H2146" s="13"/>
      <c r="I2146" s="21" t="s">
        <v>48</v>
      </c>
      <c r="J2146" s="27">
        <v>408.0</v>
      </c>
      <c r="K2146" s="29">
        <v>0.0</v>
      </c>
      <c r="L2146" s="27">
        <v>408.0</v>
      </c>
      <c r="M2146" s="27">
        <v>0.25</v>
      </c>
      <c r="N2146" s="14">
        <v>0.222029941</v>
      </c>
      <c r="O2146" s="14">
        <v>183759.0</v>
      </c>
      <c r="P2146" s="17" t="str">
        <f>VLOOKUP(D2146,Details!$C$1:$J$3719,3,FALSE)</f>
        <v>#N/A</v>
      </c>
      <c r="Q2146" s="18" t="str">
        <f>VLOOKUP(D2146,Details!$C$1:$J$3719,4,FALSE)</f>
        <v>#N/A</v>
      </c>
      <c r="R2146" s="17" t="str">
        <f>VLOOKUP(D2146,Details!$C$1:$J$3719,5,FALSE)</f>
        <v>#N/A</v>
      </c>
      <c r="S2146" s="18" t="str">
        <f>VLOOKUP(D2146,Details!$C$1:$J$3719,6,FALSE)</f>
        <v>#N/A</v>
      </c>
      <c r="T2146" s="18" t="str">
        <f>VLOOKUP(D2146,Details!$C$1:$J$3719,7,FALSE)</f>
        <v>#N/A</v>
      </c>
      <c r="U2146" s="18" t="str">
        <f>VLOOKUP(D2146,Details!$C$1:$J$3719,8,FALSE)</f>
        <v>#N/A</v>
      </c>
    </row>
    <row r="2147">
      <c r="A2147" s="5" t="s">
        <v>22</v>
      </c>
      <c r="B2147" s="5" t="s">
        <v>8811</v>
      </c>
      <c r="C2147" s="21" t="s">
        <v>24</v>
      </c>
      <c r="D2147" s="21" t="s">
        <v>8819</v>
      </c>
      <c r="E2147" s="21" t="s">
        <v>33</v>
      </c>
      <c r="F2147" s="22">
        <v>48.0</v>
      </c>
      <c r="G2147" s="21" t="s">
        <v>24</v>
      </c>
      <c r="H2147" s="13"/>
      <c r="I2147" s="21" t="s">
        <v>48</v>
      </c>
      <c r="J2147" s="27">
        <v>339.0</v>
      </c>
      <c r="K2147" s="29">
        <v>0.0</v>
      </c>
      <c r="L2147" s="27">
        <v>339.0</v>
      </c>
      <c r="M2147" s="27">
        <v>0.21</v>
      </c>
      <c r="N2147" s="14">
        <v>0.18448076</v>
      </c>
      <c r="O2147" s="14">
        <v>183759.0</v>
      </c>
      <c r="P2147" s="17" t="str">
        <f>VLOOKUP(D2147,Details!$C$1:$J$3719,3,FALSE)</f>
        <v>#N/A</v>
      </c>
      <c r="Q2147" s="18" t="str">
        <f>VLOOKUP(D2147,Details!$C$1:$J$3719,4,FALSE)</f>
        <v>#N/A</v>
      </c>
      <c r="R2147" s="17" t="str">
        <f>VLOOKUP(D2147,Details!$C$1:$J$3719,5,FALSE)</f>
        <v>#N/A</v>
      </c>
      <c r="S2147" s="18" t="str">
        <f>VLOOKUP(D2147,Details!$C$1:$J$3719,6,FALSE)</f>
        <v>#N/A</v>
      </c>
      <c r="T2147" s="18" t="str">
        <f>VLOOKUP(D2147,Details!$C$1:$J$3719,7,FALSE)</f>
        <v>#N/A</v>
      </c>
      <c r="U2147" s="18" t="str">
        <f>VLOOKUP(D2147,Details!$C$1:$J$3719,8,FALSE)</f>
        <v>#N/A</v>
      </c>
    </row>
    <row r="2148">
      <c r="A2148" s="5" t="s">
        <v>22</v>
      </c>
      <c r="B2148" s="5" t="s">
        <v>8820</v>
      </c>
      <c r="C2148" s="21" t="s">
        <v>24</v>
      </c>
      <c r="D2148" s="21" t="s">
        <v>8821</v>
      </c>
      <c r="E2148" s="21" t="s">
        <v>33</v>
      </c>
      <c r="F2148" s="22">
        <v>44.0</v>
      </c>
      <c r="G2148" s="21" t="s">
        <v>24</v>
      </c>
      <c r="H2148" s="13"/>
      <c r="I2148" s="21" t="s">
        <v>40</v>
      </c>
      <c r="J2148" s="27">
        <v>52708.0</v>
      </c>
      <c r="K2148" s="27">
        <v>503.0</v>
      </c>
      <c r="L2148" s="29">
        <v>53211.0</v>
      </c>
      <c r="M2148" s="27">
        <v>32.7</v>
      </c>
      <c r="N2148" s="14">
        <v>26.99134122</v>
      </c>
      <c r="O2148" s="14">
        <v>197141.0</v>
      </c>
      <c r="P2148" s="17" t="str">
        <f>VLOOKUP(D2148,Details!$C$1:$J$3719,3,FALSE)</f>
        <v>#N/A</v>
      </c>
      <c r="Q2148" s="18" t="str">
        <f>VLOOKUP(D2148,Details!$C$1:$J$3719,4,FALSE)</f>
        <v>#N/A</v>
      </c>
      <c r="R2148" s="17" t="str">
        <f>VLOOKUP(D2148,Details!$C$1:$J$3719,5,FALSE)</f>
        <v>#N/A</v>
      </c>
      <c r="S2148" s="18" t="str">
        <f>VLOOKUP(D2148,Details!$C$1:$J$3719,6,FALSE)</f>
        <v>#N/A</v>
      </c>
      <c r="T2148" s="18" t="str">
        <f>VLOOKUP(D2148,Details!$C$1:$J$3719,7,FALSE)</f>
        <v>#N/A</v>
      </c>
      <c r="U2148" s="18" t="str">
        <f>VLOOKUP(D2148,Details!$C$1:$J$3719,8,FALSE)</f>
        <v>#N/A</v>
      </c>
    </row>
    <row r="2149">
      <c r="A2149" s="5" t="s">
        <v>22</v>
      </c>
      <c r="B2149" s="5" t="s">
        <v>8820</v>
      </c>
      <c r="C2149" s="21" t="s">
        <v>24</v>
      </c>
      <c r="D2149" s="21" t="s">
        <v>6200</v>
      </c>
      <c r="E2149" s="21" t="s">
        <v>33</v>
      </c>
      <c r="F2149" s="22">
        <v>58.0</v>
      </c>
      <c r="G2149" s="21" t="s">
        <v>24</v>
      </c>
      <c r="H2149" s="13"/>
      <c r="I2149" s="21" t="s">
        <v>28</v>
      </c>
      <c r="J2149" s="27">
        <v>51502.0</v>
      </c>
      <c r="K2149" s="27">
        <v>258.0</v>
      </c>
      <c r="L2149" s="29">
        <v>51760.0</v>
      </c>
      <c r="M2149" s="27">
        <v>31.81</v>
      </c>
      <c r="N2149" s="14">
        <v>26.2553198</v>
      </c>
      <c r="O2149" s="14">
        <v>197141.0</v>
      </c>
      <c r="P2149" s="17">
        <f>VLOOKUP(D2149,Details!$C$1:$J$3719,3,FALSE)</f>
        <v>0</v>
      </c>
      <c r="Q2149" s="18" t="str">
        <f>VLOOKUP(D2149,Details!$C$1:$J$3719,4,FALSE)</f>
        <v>Others</v>
      </c>
      <c r="R2149" s="17">
        <f>VLOOKUP(D2149,Details!$C$1:$J$3719,5,FALSE)</f>
        <v>58</v>
      </c>
      <c r="S2149" s="18" t="str">
        <f>VLOOKUP(D2149,Details!$C$1:$J$3719,6,FALSE)</f>
        <v>Rs13,80,64,809 ~ 13Crore+</v>
      </c>
      <c r="T2149" s="18" t="str">
        <f>VLOOKUP(D2149,Details!$C$1:$J$3719,7,FALSE)</f>
        <v>Rs19,54,034 ~ 19Lacs+</v>
      </c>
      <c r="U2149" s="18" t="str">
        <f>VLOOKUP(D2149,Details!$C$1:$J$3719,8,FALSE)</f>
        <v/>
      </c>
    </row>
    <row r="2150">
      <c r="A2150" s="5" t="s">
        <v>22</v>
      </c>
      <c r="B2150" s="5" t="s">
        <v>8820</v>
      </c>
      <c r="C2150" s="21" t="s">
        <v>24</v>
      </c>
      <c r="D2150" s="21" t="s">
        <v>6197</v>
      </c>
      <c r="E2150" s="21" t="s">
        <v>33</v>
      </c>
      <c r="F2150" s="22">
        <v>55.0</v>
      </c>
      <c r="G2150" s="21" t="s">
        <v>24</v>
      </c>
      <c r="H2150" s="13"/>
      <c r="I2150" s="21" t="s">
        <v>52</v>
      </c>
      <c r="J2150" s="27">
        <v>47610.0</v>
      </c>
      <c r="K2150" s="27">
        <v>188.0</v>
      </c>
      <c r="L2150" s="29">
        <v>47798.0</v>
      </c>
      <c r="M2150" s="27">
        <v>29.37</v>
      </c>
      <c r="N2150" s="14">
        <v>24.24559072</v>
      </c>
      <c r="O2150" s="14">
        <v>197141.0</v>
      </c>
      <c r="P2150" s="17">
        <f>VLOOKUP(D2150,Details!$C$1:$J$3719,3,FALSE)</f>
        <v>0</v>
      </c>
      <c r="Q2150" s="18" t="str">
        <f>VLOOKUP(D2150,Details!$C$1:$J$3719,4,FALSE)</f>
        <v>Graduate</v>
      </c>
      <c r="R2150" s="17">
        <f>VLOOKUP(D2150,Details!$C$1:$J$3719,5,FALSE)</f>
        <v>55</v>
      </c>
      <c r="S2150" s="18" t="str">
        <f>VLOOKUP(D2150,Details!$C$1:$J$3719,6,FALSE)</f>
        <v>Rs2,73,62,303 ~ 2Crore+</v>
      </c>
      <c r="T2150" s="18" t="str">
        <f>VLOOKUP(D2150,Details!$C$1:$J$3719,7,FALSE)</f>
        <v>Rs13,43,603 ~ 13Lacs+</v>
      </c>
      <c r="U2150" s="18" t="str">
        <f>VLOOKUP(D2150,Details!$C$1:$J$3719,8,FALSE)</f>
        <v/>
      </c>
    </row>
    <row r="2151">
      <c r="A2151" s="5" t="s">
        <v>22</v>
      </c>
      <c r="B2151" s="5" t="s">
        <v>8820</v>
      </c>
      <c r="C2151" s="21" t="s">
        <v>24</v>
      </c>
      <c r="D2151" s="21" t="s">
        <v>8822</v>
      </c>
      <c r="E2151" s="21" t="s">
        <v>346</v>
      </c>
      <c r="F2151" s="22">
        <v>45.0</v>
      </c>
      <c r="G2151" s="21" t="s">
        <v>24</v>
      </c>
      <c r="H2151" s="13"/>
      <c r="I2151" s="21" t="s">
        <v>44</v>
      </c>
      <c r="J2151" s="27">
        <v>4602.0</v>
      </c>
      <c r="K2151" s="27">
        <v>60.0</v>
      </c>
      <c r="L2151" s="29">
        <v>4662.0</v>
      </c>
      <c r="M2151" s="27">
        <v>2.86</v>
      </c>
      <c r="N2151" s="14">
        <v>2.364804886</v>
      </c>
      <c r="O2151" s="14">
        <v>197141.0</v>
      </c>
      <c r="P2151" s="17" t="str">
        <f>VLOOKUP(D2151,Details!$C$1:$J$3719,3,FALSE)</f>
        <v>#N/A</v>
      </c>
      <c r="Q2151" s="18" t="str">
        <f>VLOOKUP(D2151,Details!$C$1:$J$3719,4,FALSE)</f>
        <v>#N/A</v>
      </c>
      <c r="R2151" s="17" t="str">
        <f>VLOOKUP(D2151,Details!$C$1:$J$3719,5,FALSE)</f>
        <v>#N/A</v>
      </c>
      <c r="S2151" s="18" t="str">
        <f>VLOOKUP(D2151,Details!$C$1:$J$3719,6,FALSE)</f>
        <v>#N/A</v>
      </c>
      <c r="T2151" s="18" t="str">
        <f>VLOOKUP(D2151,Details!$C$1:$J$3719,7,FALSE)</f>
        <v>#N/A</v>
      </c>
      <c r="U2151" s="18" t="str">
        <f>VLOOKUP(D2151,Details!$C$1:$J$3719,8,FALSE)</f>
        <v>#N/A</v>
      </c>
    </row>
    <row r="2152">
      <c r="A2152" s="5" t="s">
        <v>22</v>
      </c>
      <c r="B2152" s="5" t="s">
        <v>8820</v>
      </c>
      <c r="C2152" s="21" t="s">
        <v>24</v>
      </c>
      <c r="D2152" s="21" t="s">
        <v>8823</v>
      </c>
      <c r="E2152" s="21" t="s">
        <v>33</v>
      </c>
      <c r="F2152" s="22">
        <v>33.0</v>
      </c>
      <c r="G2152" s="21" t="s">
        <v>24</v>
      </c>
      <c r="H2152" s="13"/>
      <c r="I2152" s="21" t="s">
        <v>73</v>
      </c>
      <c r="J2152" s="27">
        <v>2061.0</v>
      </c>
      <c r="K2152" s="27">
        <v>7.0</v>
      </c>
      <c r="L2152" s="29">
        <v>2068.0</v>
      </c>
      <c r="M2152" s="27">
        <v>1.27</v>
      </c>
      <c r="N2152" s="14">
        <v>1.048995389</v>
      </c>
      <c r="O2152" s="14">
        <v>197141.0</v>
      </c>
      <c r="P2152" s="17" t="str">
        <f>VLOOKUP(D2152,Details!$C$1:$J$3719,3,FALSE)</f>
        <v>#N/A</v>
      </c>
      <c r="Q2152" s="18" t="str">
        <f>VLOOKUP(D2152,Details!$C$1:$J$3719,4,FALSE)</f>
        <v>#N/A</v>
      </c>
      <c r="R2152" s="17" t="str">
        <f>VLOOKUP(D2152,Details!$C$1:$J$3719,5,FALSE)</f>
        <v>#N/A</v>
      </c>
      <c r="S2152" s="18" t="str">
        <f>VLOOKUP(D2152,Details!$C$1:$J$3719,6,FALSE)</f>
        <v>#N/A</v>
      </c>
      <c r="T2152" s="18" t="str">
        <f>VLOOKUP(D2152,Details!$C$1:$J$3719,7,FALSE)</f>
        <v>#N/A</v>
      </c>
      <c r="U2152" s="18" t="str">
        <f>VLOOKUP(D2152,Details!$C$1:$J$3719,8,FALSE)</f>
        <v>#N/A</v>
      </c>
    </row>
    <row r="2153">
      <c r="A2153" s="5" t="s">
        <v>22</v>
      </c>
      <c r="B2153" s="5" t="s">
        <v>8820</v>
      </c>
      <c r="C2153" s="21" t="s">
        <v>24</v>
      </c>
      <c r="D2153" s="21" t="s">
        <v>8824</v>
      </c>
      <c r="E2153" s="21" t="s">
        <v>346</v>
      </c>
      <c r="F2153" s="22">
        <v>41.0</v>
      </c>
      <c r="G2153" s="21" t="s">
        <v>24</v>
      </c>
      <c r="H2153" s="13"/>
      <c r="I2153" s="21" t="s">
        <v>35</v>
      </c>
      <c r="J2153" s="27">
        <v>807.0</v>
      </c>
      <c r="K2153" s="27">
        <v>3.0</v>
      </c>
      <c r="L2153" s="29">
        <v>810.0</v>
      </c>
      <c r="M2153" s="27">
        <v>0.5</v>
      </c>
      <c r="N2153" s="14">
        <v>0.410873436</v>
      </c>
      <c r="O2153" s="14">
        <v>197141.0</v>
      </c>
      <c r="P2153" s="17" t="str">
        <f>VLOOKUP(D2153,Details!$C$1:$J$3719,3,FALSE)</f>
        <v>#N/A</v>
      </c>
      <c r="Q2153" s="18" t="str">
        <f>VLOOKUP(D2153,Details!$C$1:$J$3719,4,FALSE)</f>
        <v>#N/A</v>
      </c>
      <c r="R2153" s="17" t="str">
        <f>VLOOKUP(D2153,Details!$C$1:$J$3719,5,FALSE)</f>
        <v>#N/A</v>
      </c>
      <c r="S2153" s="18" t="str">
        <f>VLOOKUP(D2153,Details!$C$1:$J$3719,6,FALSE)</f>
        <v>#N/A</v>
      </c>
      <c r="T2153" s="18" t="str">
        <f>VLOOKUP(D2153,Details!$C$1:$J$3719,7,FALSE)</f>
        <v>#N/A</v>
      </c>
      <c r="U2153" s="18" t="str">
        <f>VLOOKUP(D2153,Details!$C$1:$J$3719,8,FALSE)</f>
        <v>#N/A</v>
      </c>
    </row>
    <row r="2154">
      <c r="A2154" s="5" t="s">
        <v>22</v>
      </c>
      <c r="B2154" s="5" t="s">
        <v>8820</v>
      </c>
      <c r="C2154" s="21" t="s">
        <v>24</v>
      </c>
      <c r="D2154" s="21" t="s">
        <v>8825</v>
      </c>
      <c r="E2154" s="21" t="s">
        <v>33</v>
      </c>
      <c r="F2154" s="22">
        <v>47.0</v>
      </c>
      <c r="G2154" s="21" t="s">
        <v>24</v>
      </c>
      <c r="H2154" s="13"/>
      <c r="I2154" s="21" t="s">
        <v>48</v>
      </c>
      <c r="J2154" s="27">
        <v>750.0</v>
      </c>
      <c r="K2154" s="27">
        <v>0.0</v>
      </c>
      <c r="L2154" s="29">
        <v>750.0</v>
      </c>
      <c r="M2154" s="27">
        <v>0.46</v>
      </c>
      <c r="N2154" s="14">
        <v>0.380438366</v>
      </c>
      <c r="O2154" s="14">
        <v>197141.0</v>
      </c>
      <c r="P2154" s="17" t="str">
        <f>VLOOKUP(D2154,Details!$C$1:$J$3719,3,FALSE)</f>
        <v>#N/A</v>
      </c>
      <c r="Q2154" s="18" t="str">
        <f>VLOOKUP(D2154,Details!$C$1:$J$3719,4,FALSE)</f>
        <v>#N/A</v>
      </c>
      <c r="R2154" s="17" t="str">
        <f>VLOOKUP(D2154,Details!$C$1:$J$3719,5,FALSE)</f>
        <v>#N/A</v>
      </c>
      <c r="S2154" s="18" t="str">
        <f>VLOOKUP(D2154,Details!$C$1:$J$3719,6,FALSE)</f>
        <v>#N/A</v>
      </c>
      <c r="T2154" s="18" t="str">
        <f>VLOOKUP(D2154,Details!$C$1:$J$3719,7,FALSE)</f>
        <v>#N/A</v>
      </c>
      <c r="U2154" s="18" t="str">
        <f>VLOOKUP(D2154,Details!$C$1:$J$3719,8,FALSE)</f>
        <v>#N/A</v>
      </c>
    </row>
    <row r="2155">
      <c r="A2155" s="5" t="s">
        <v>22</v>
      </c>
      <c r="B2155" s="5" t="s">
        <v>8820</v>
      </c>
      <c r="C2155" s="21" t="s">
        <v>24</v>
      </c>
      <c r="D2155" s="21" t="s">
        <v>8826</v>
      </c>
      <c r="E2155" s="21" t="s">
        <v>33</v>
      </c>
      <c r="F2155" s="22">
        <v>39.0</v>
      </c>
      <c r="G2155" s="21" t="s">
        <v>24</v>
      </c>
      <c r="H2155" s="13"/>
      <c r="I2155" s="21" t="s">
        <v>57</v>
      </c>
      <c r="J2155" s="27">
        <v>667.0</v>
      </c>
      <c r="K2155" s="27">
        <v>5.0</v>
      </c>
      <c r="L2155" s="29">
        <v>672.0</v>
      </c>
      <c r="M2155" s="27">
        <v>0.41</v>
      </c>
      <c r="N2155" s="14">
        <v>0.340872776</v>
      </c>
      <c r="O2155" s="14">
        <v>197141.0</v>
      </c>
      <c r="P2155" s="17" t="str">
        <f>VLOOKUP(D2155,Details!$C$1:$J$3719,3,FALSE)</f>
        <v>#N/A</v>
      </c>
      <c r="Q2155" s="18" t="str">
        <f>VLOOKUP(D2155,Details!$C$1:$J$3719,4,FALSE)</f>
        <v>#N/A</v>
      </c>
      <c r="R2155" s="17" t="str">
        <f>VLOOKUP(D2155,Details!$C$1:$J$3719,5,FALSE)</f>
        <v>#N/A</v>
      </c>
      <c r="S2155" s="18" t="str">
        <f>VLOOKUP(D2155,Details!$C$1:$J$3719,6,FALSE)</f>
        <v>#N/A</v>
      </c>
      <c r="T2155" s="18" t="str">
        <f>VLOOKUP(D2155,Details!$C$1:$J$3719,7,FALSE)</f>
        <v>#N/A</v>
      </c>
      <c r="U2155" s="18" t="str">
        <f>VLOOKUP(D2155,Details!$C$1:$J$3719,8,FALSE)</f>
        <v>#N/A</v>
      </c>
    </row>
    <row r="2156">
      <c r="A2156" s="5" t="s">
        <v>22</v>
      </c>
      <c r="B2156" s="5" t="s">
        <v>8820</v>
      </c>
      <c r="C2156" s="21" t="s">
        <v>24</v>
      </c>
      <c r="D2156" s="21" t="s">
        <v>2779</v>
      </c>
      <c r="E2156" s="21" t="s">
        <v>33</v>
      </c>
      <c r="F2156" s="22">
        <v>39.0</v>
      </c>
      <c r="G2156" s="21" t="s">
        <v>24</v>
      </c>
      <c r="H2156" s="13"/>
      <c r="I2156" s="21" t="s">
        <v>6299</v>
      </c>
      <c r="J2156" s="27">
        <v>573.0</v>
      </c>
      <c r="K2156" s="27">
        <v>0.0</v>
      </c>
      <c r="L2156" s="29">
        <v>573.0</v>
      </c>
      <c r="M2156" s="27">
        <v>0.35</v>
      </c>
      <c r="N2156" s="14">
        <v>0.290654912</v>
      </c>
      <c r="O2156" s="14">
        <v>197141.0</v>
      </c>
      <c r="P2156" s="17">
        <f>VLOOKUP(D2156,Details!$C$1:$J$3719,3,FALSE)</f>
        <v>0</v>
      </c>
      <c r="Q2156" s="18" t="str">
        <f>VLOOKUP(D2156,Details!$C$1:$J$3719,4,FALSE)</f>
        <v>10th Pass</v>
      </c>
      <c r="R2156" s="17">
        <f>VLOOKUP(D2156,Details!$C$1:$J$3719,5,FALSE)</f>
        <v>49</v>
      </c>
      <c r="S2156" s="18" t="str">
        <f>VLOOKUP(D2156,Details!$C$1:$J$3719,6,FALSE)</f>
        <v>Rs21,75,000 ~ 21Lacs+</v>
      </c>
      <c r="T2156" s="18" t="str">
        <f>VLOOKUP(D2156,Details!$C$1:$J$3719,7,FALSE)</f>
        <v>Rs0 ~ </v>
      </c>
      <c r="U2156" s="18" t="str">
        <f>VLOOKUP(D2156,Details!$C$1:$J$3719,8,FALSE)</f>
        <v/>
      </c>
    </row>
    <row r="2157">
      <c r="A2157" s="5" t="s">
        <v>22</v>
      </c>
      <c r="B2157" s="5" t="s">
        <v>8820</v>
      </c>
      <c r="C2157" s="21" t="s">
        <v>24</v>
      </c>
      <c r="D2157" s="21" t="s">
        <v>8827</v>
      </c>
      <c r="E2157" s="21" t="s">
        <v>33</v>
      </c>
      <c r="F2157" s="22">
        <v>26.0</v>
      </c>
      <c r="G2157" s="21" t="s">
        <v>253</v>
      </c>
      <c r="H2157" s="13"/>
      <c r="I2157" s="21" t="s">
        <v>219</v>
      </c>
      <c r="J2157" s="28">
        <v>428.0</v>
      </c>
      <c r="K2157" s="28">
        <v>0.0</v>
      </c>
      <c r="L2157" s="36">
        <v>428.0</v>
      </c>
      <c r="M2157" s="28">
        <v>0.26</v>
      </c>
      <c r="N2157" s="14">
        <v>0.217103494</v>
      </c>
      <c r="O2157" s="14">
        <v>197141.0</v>
      </c>
      <c r="P2157" s="17" t="str">
        <f>VLOOKUP(D2157,Details!$C$1:$J$3719,3,FALSE)</f>
        <v>#N/A</v>
      </c>
      <c r="Q2157" s="18" t="str">
        <f>VLOOKUP(D2157,Details!$C$1:$J$3719,4,FALSE)</f>
        <v>#N/A</v>
      </c>
      <c r="R2157" s="17" t="str">
        <f>VLOOKUP(D2157,Details!$C$1:$J$3719,5,FALSE)</f>
        <v>#N/A</v>
      </c>
      <c r="S2157" s="18" t="str">
        <f>VLOOKUP(D2157,Details!$C$1:$J$3719,6,FALSE)</f>
        <v>#N/A</v>
      </c>
      <c r="T2157" s="18" t="str">
        <f>VLOOKUP(D2157,Details!$C$1:$J$3719,7,FALSE)</f>
        <v>#N/A</v>
      </c>
      <c r="U2157" s="18" t="str">
        <f>VLOOKUP(D2157,Details!$C$1:$J$3719,8,FALSE)</f>
        <v>#N/A</v>
      </c>
    </row>
    <row r="2158">
      <c r="A2158" s="5" t="s">
        <v>22</v>
      </c>
      <c r="B2158" s="5" t="s">
        <v>8828</v>
      </c>
      <c r="C2158" s="21" t="s">
        <v>24</v>
      </c>
      <c r="D2158" s="21" t="s">
        <v>8829</v>
      </c>
      <c r="E2158" s="21" t="s">
        <v>33</v>
      </c>
      <c r="F2158" s="22">
        <v>48.0</v>
      </c>
      <c r="G2158" s="21" t="s">
        <v>24</v>
      </c>
      <c r="H2158" s="13"/>
      <c r="I2158" s="21" t="s">
        <v>52</v>
      </c>
      <c r="J2158" s="27">
        <v>48530.0</v>
      </c>
      <c r="K2158" s="27">
        <v>217.0</v>
      </c>
      <c r="L2158" s="29">
        <v>48747.0</v>
      </c>
      <c r="M2158" s="27">
        <v>33.95</v>
      </c>
      <c r="N2158" s="14">
        <v>28.38352432</v>
      </c>
      <c r="O2158" s="14">
        <v>171744.0</v>
      </c>
      <c r="P2158" s="17" t="str">
        <f>VLOOKUP(D2158,Details!$C$1:$J$3719,3,FALSE)</f>
        <v>#N/A</v>
      </c>
      <c r="Q2158" s="18" t="str">
        <f>VLOOKUP(D2158,Details!$C$1:$J$3719,4,FALSE)</f>
        <v>#N/A</v>
      </c>
      <c r="R2158" s="17" t="str">
        <f>VLOOKUP(D2158,Details!$C$1:$J$3719,5,FALSE)</f>
        <v>#N/A</v>
      </c>
      <c r="S2158" s="18" t="str">
        <f>VLOOKUP(D2158,Details!$C$1:$J$3719,6,FALSE)</f>
        <v>#N/A</v>
      </c>
      <c r="T2158" s="18" t="str">
        <f>VLOOKUP(D2158,Details!$C$1:$J$3719,7,FALSE)</f>
        <v>#N/A</v>
      </c>
      <c r="U2158" s="18" t="str">
        <f>VLOOKUP(D2158,Details!$C$1:$J$3719,8,FALSE)</f>
        <v>#N/A</v>
      </c>
    </row>
    <row r="2159">
      <c r="A2159" s="5" t="s">
        <v>22</v>
      </c>
      <c r="B2159" s="5" t="s">
        <v>8828</v>
      </c>
      <c r="C2159" s="21" t="s">
        <v>24</v>
      </c>
      <c r="D2159" s="21" t="s">
        <v>6112</v>
      </c>
      <c r="E2159" s="21" t="s">
        <v>33</v>
      </c>
      <c r="F2159" s="22">
        <v>53.0</v>
      </c>
      <c r="G2159" s="21" t="s">
        <v>24</v>
      </c>
      <c r="H2159" s="13"/>
      <c r="I2159" s="21" t="s">
        <v>40</v>
      </c>
      <c r="J2159" s="27">
        <v>45369.0</v>
      </c>
      <c r="K2159" s="27">
        <v>358.0</v>
      </c>
      <c r="L2159" s="29">
        <v>45727.0</v>
      </c>
      <c r="M2159" s="27">
        <v>31.84</v>
      </c>
      <c r="N2159" s="14">
        <v>26.62509316</v>
      </c>
      <c r="O2159" s="14">
        <v>171744.0</v>
      </c>
      <c r="P2159" s="17">
        <f>VLOOKUP(D2159,Details!$C$1:$J$3719,3,FALSE)</f>
        <v>0</v>
      </c>
      <c r="Q2159" s="18" t="str">
        <f>VLOOKUP(D2159,Details!$C$1:$J$3719,4,FALSE)</f>
        <v>12th Pass</v>
      </c>
      <c r="R2159" s="17">
        <f>VLOOKUP(D2159,Details!$C$1:$J$3719,5,FALSE)</f>
        <v>53</v>
      </c>
      <c r="S2159" s="18" t="str">
        <f>VLOOKUP(D2159,Details!$C$1:$J$3719,6,FALSE)</f>
        <v>Rs3,60,67,000 ~ 3Crore+</v>
      </c>
      <c r="T2159" s="18" t="str">
        <f>VLOOKUP(D2159,Details!$C$1:$J$3719,7,FALSE)</f>
        <v>Rs6,27,000 ~ 6Lacs+</v>
      </c>
      <c r="U2159" s="18" t="str">
        <f>VLOOKUP(D2159,Details!$C$1:$J$3719,8,FALSE)</f>
        <v/>
      </c>
    </row>
    <row r="2160">
      <c r="A2160" s="5" t="s">
        <v>22</v>
      </c>
      <c r="B2160" s="5" t="s">
        <v>8828</v>
      </c>
      <c r="C2160" s="21" t="s">
        <v>24</v>
      </c>
      <c r="D2160" s="21" t="s">
        <v>6109</v>
      </c>
      <c r="E2160" s="21" t="s">
        <v>33</v>
      </c>
      <c r="F2160" s="22">
        <v>33.0</v>
      </c>
      <c r="G2160" s="21" t="s">
        <v>24</v>
      </c>
      <c r="H2160" s="13"/>
      <c r="I2160" s="21" t="s">
        <v>28</v>
      </c>
      <c r="J2160" s="27">
        <v>41166.0</v>
      </c>
      <c r="K2160" s="27">
        <v>116.0</v>
      </c>
      <c r="L2160" s="29">
        <v>41282.0</v>
      </c>
      <c r="M2160" s="27">
        <v>28.75</v>
      </c>
      <c r="N2160" s="14">
        <v>24.0369387</v>
      </c>
      <c r="O2160" s="14">
        <v>171744.0</v>
      </c>
      <c r="P2160" s="17">
        <f>VLOOKUP(D2160,Details!$C$1:$J$3719,3,FALSE)</f>
        <v>6</v>
      </c>
      <c r="Q2160" s="18" t="str">
        <f>VLOOKUP(D2160,Details!$C$1:$J$3719,4,FALSE)</f>
        <v>Post Graduate</v>
      </c>
      <c r="R2160" s="17">
        <f>VLOOKUP(D2160,Details!$C$1:$J$3719,5,FALSE)</f>
        <v>33</v>
      </c>
      <c r="S2160" s="18" t="str">
        <f>VLOOKUP(D2160,Details!$C$1:$J$3719,6,FALSE)</f>
        <v>Rs2,03,29,829 ~ 2Crore+</v>
      </c>
      <c r="T2160" s="18" t="str">
        <f>VLOOKUP(D2160,Details!$C$1:$J$3719,7,FALSE)</f>
        <v>Rs1,19,35,677 ~ 1Crore+</v>
      </c>
      <c r="U2160" s="18" t="str">
        <f>VLOOKUP(D2160,Details!$C$1:$J$3719,8,FALSE)</f>
        <v/>
      </c>
    </row>
    <row r="2161">
      <c r="A2161" s="5" t="s">
        <v>22</v>
      </c>
      <c r="B2161" s="5" t="s">
        <v>8828</v>
      </c>
      <c r="C2161" s="21" t="s">
        <v>24</v>
      </c>
      <c r="D2161" s="21" t="s">
        <v>8830</v>
      </c>
      <c r="E2161" s="21" t="s">
        <v>33</v>
      </c>
      <c r="F2161" s="22">
        <v>54.0</v>
      </c>
      <c r="G2161" s="21" t="s">
        <v>24</v>
      </c>
      <c r="H2161" s="13"/>
      <c r="I2161" s="21" t="s">
        <v>44</v>
      </c>
      <c r="J2161" s="27">
        <v>2105.0</v>
      </c>
      <c r="K2161" s="27">
        <v>37.0</v>
      </c>
      <c r="L2161" s="29">
        <v>2142.0</v>
      </c>
      <c r="M2161" s="27">
        <v>1.49</v>
      </c>
      <c r="N2161" s="14">
        <v>1.247205143</v>
      </c>
      <c r="O2161" s="14">
        <v>171744.0</v>
      </c>
      <c r="P2161" s="17" t="str">
        <f>VLOOKUP(D2161,Details!$C$1:$J$3719,3,FALSE)</f>
        <v>#N/A</v>
      </c>
      <c r="Q2161" s="18" t="str">
        <f>VLOOKUP(D2161,Details!$C$1:$J$3719,4,FALSE)</f>
        <v>#N/A</v>
      </c>
      <c r="R2161" s="17" t="str">
        <f>VLOOKUP(D2161,Details!$C$1:$J$3719,5,FALSE)</f>
        <v>#N/A</v>
      </c>
      <c r="S2161" s="18" t="str">
        <f>VLOOKUP(D2161,Details!$C$1:$J$3719,6,FALSE)</f>
        <v>#N/A</v>
      </c>
      <c r="T2161" s="18" t="str">
        <f>VLOOKUP(D2161,Details!$C$1:$J$3719,7,FALSE)</f>
        <v>#N/A</v>
      </c>
      <c r="U2161" s="18" t="str">
        <f>VLOOKUP(D2161,Details!$C$1:$J$3719,8,FALSE)</f>
        <v>#N/A</v>
      </c>
    </row>
    <row r="2162">
      <c r="A2162" s="5" t="s">
        <v>22</v>
      </c>
      <c r="B2162" s="5" t="s">
        <v>8828</v>
      </c>
      <c r="C2162" s="21" t="s">
        <v>24</v>
      </c>
      <c r="D2162" s="21" t="s">
        <v>8831</v>
      </c>
      <c r="E2162" s="21" t="s">
        <v>33</v>
      </c>
      <c r="F2162" s="22">
        <v>27.0</v>
      </c>
      <c r="G2162" s="21" t="s">
        <v>253</v>
      </c>
      <c r="H2162" s="13"/>
      <c r="I2162" s="21" t="s">
        <v>35</v>
      </c>
      <c r="J2162" s="27">
        <v>1383.0</v>
      </c>
      <c r="K2162" s="27">
        <v>0.0</v>
      </c>
      <c r="L2162" s="29">
        <v>1383.0</v>
      </c>
      <c r="M2162" s="27">
        <v>0.96</v>
      </c>
      <c r="N2162" s="14">
        <v>0.805268306</v>
      </c>
      <c r="O2162" s="14">
        <v>171744.0</v>
      </c>
      <c r="P2162" s="17" t="str">
        <f>VLOOKUP(D2162,Details!$C$1:$J$3719,3,FALSE)</f>
        <v>#N/A</v>
      </c>
      <c r="Q2162" s="18" t="str">
        <f>VLOOKUP(D2162,Details!$C$1:$J$3719,4,FALSE)</f>
        <v>#N/A</v>
      </c>
      <c r="R2162" s="17" t="str">
        <f>VLOOKUP(D2162,Details!$C$1:$J$3719,5,FALSE)</f>
        <v>#N/A</v>
      </c>
      <c r="S2162" s="18" t="str">
        <f>VLOOKUP(D2162,Details!$C$1:$J$3719,6,FALSE)</f>
        <v>#N/A</v>
      </c>
      <c r="T2162" s="18" t="str">
        <f>VLOOKUP(D2162,Details!$C$1:$J$3719,7,FALSE)</f>
        <v>#N/A</v>
      </c>
      <c r="U2162" s="18" t="str">
        <f>VLOOKUP(D2162,Details!$C$1:$J$3719,8,FALSE)</f>
        <v>#N/A</v>
      </c>
    </row>
    <row r="2163">
      <c r="A2163" s="5" t="s">
        <v>22</v>
      </c>
      <c r="B2163" s="5" t="s">
        <v>8828</v>
      </c>
      <c r="C2163" s="21" t="s">
        <v>24</v>
      </c>
      <c r="D2163" s="21" t="s">
        <v>8832</v>
      </c>
      <c r="E2163" s="21" t="s">
        <v>33</v>
      </c>
      <c r="F2163" s="22">
        <v>44.0</v>
      </c>
      <c r="G2163" s="21" t="s">
        <v>24</v>
      </c>
      <c r="H2163" s="13"/>
      <c r="I2163" s="21" t="s">
        <v>57</v>
      </c>
      <c r="J2163" s="27">
        <v>1004.0</v>
      </c>
      <c r="K2163" s="27">
        <v>0.0</v>
      </c>
      <c r="L2163" s="29">
        <v>1004.0</v>
      </c>
      <c r="M2163" s="27">
        <v>0.7</v>
      </c>
      <c r="N2163" s="14">
        <v>0.584591019</v>
      </c>
      <c r="O2163" s="14">
        <v>171744.0</v>
      </c>
      <c r="P2163" s="17" t="str">
        <f>VLOOKUP(D2163,Details!$C$1:$J$3719,3,FALSE)</f>
        <v>#N/A</v>
      </c>
      <c r="Q2163" s="18" t="str">
        <f>VLOOKUP(D2163,Details!$C$1:$J$3719,4,FALSE)</f>
        <v>#N/A</v>
      </c>
      <c r="R2163" s="17" t="str">
        <f>VLOOKUP(D2163,Details!$C$1:$J$3719,5,FALSE)</f>
        <v>#N/A</v>
      </c>
      <c r="S2163" s="18" t="str">
        <f>VLOOKUP(D2163,Details!$C$1:$J$3719,6,FALSE)</f>
        <v>#N/A</v>
      </c>
      <c r="T2163" s="18" t="str">
        <f>VLOOKUP(D2163,Details!$C$1:$J$3719,7,FALSE)</f>
        <v>#N/A</v>
      </c>
      <c r="U2163" s="18" t="str">
        <f>VLOOKUP(D2163,Details!$C$1:$J$3719,8,FALSE)</f>
        <v>#N/A</v>
      </c>
    </row>
    <row r="2164">
      <c r="A2164" s="5" t="s">
        <v>22</v>
      </c>
      <c r="B2164" s="5" t="s">
        <v>8828</v>
      </c>
      <c r="C2164" s="21" t="s">
        <v>24</v>
      </c>
      <c r="D2164" s="21" t="s">
        <v>8833</v>
      </c>
      <c r="E2164" s="21" t="s">
        <v>33</v>
      </c>
      <c r="F2164" s="22">
        <v>48.0</v>
      </c>
      <c r="G2164" s="21" t="s">
        <v>24</v>
      </c>
      <c r="H2164" s="13"/>
      <c r="I2164" s="21" t="s">
        <v>48</v>
      </c>
      <c r="J2164" s="27">
        <v>883.0</v>
      </c>
      <c r="K2164" s="27">
        <v>0.0</v>
      </c>
      <c r="L2164" s="29">
        <v>883.0</v>
      </c>
      <c r="M2164" s="27">
        <v>0.61</v>
      </c>
      <c r="N2164" s="14">
        <v>0.514137321</v>
      </c>
      <c r="O2164" s="14">
        <v>171744.0</v>
      </c>
      <c r="P2164" s="17" t="str">
        <f>VLOOKUP(D2164,Details!$C$1:$J$3719,3,FALSE)</f>
        <v>#N/A</v>
      </c>
      <c r="Q2164" s="18" t="str">
        <f>VLOOKUP(D2164,Details!$C$1:$J$3719,4,FALSE)</f>
        <v>#N/A</v>
      </c>
      <c r="R2164" s="17" t="str">
        <f>VLOOKUP(D2164,Details!$C$1:$J$3719,5,FALSE)</f>
        <v>#N/A</v>
      </c>
      <c r="S2164" s="18" t="str">
        <f>VLOOKUP(D2164,Details!$C$1:$J$3719,6,FALSE)</f>
        <v>#N/A</v>
      </c>
      <c r="T2164" s="18" t="str">
        <f>VLOOKUP(D2164,Details!$C$1:$J$3719,7,FALSE)</f>
        <v>#N/A</v>
      </c>
      <c r="U2164" s="18" t="str">
        <f>VLOOKUP(D2164,Details!$C$1:$J$3719,8,FALSE)</f>
        <v>#N/A</v>
      </c>
    </row>
    <row r="2165">
      <c r="A2165" s="5" t="s">
        <v>22</v>
      </c>
      <c r="B2165" s="5" t="s">
        <v>8828</v>
      </c>
      <c r="C2165" s="21" t="s">
        <v>24</v>
      </c>
      <c r="D2165" s="21" t="s">
        <v>8834</v>
      </c>
      <c r="E2165" s="21" t="s">
        <v>33</v>
      </c>
      <c r="F2165" s="22">
        <v>39.0</v>
      </c>
      <c r="G2165" s="21" t="s">
        <v>24</v>
      </c>
      <c r="H2165" s="13"/>
      <c r="I2165" s="21" t="s">
        <v>73</v>
      </c>
      <c r="J2165" s="27">
        <v>771.0</v>
      </c>
      <c r="K2165" s="27">
        <v>0.0</v>
      </c>
      <c r="L2165" s="29">
        <v>771.0</v>
      </c>
      <c r="M2165" s="27">
        <v>0.54</v>
      </c>
      <c r="N2165" s="14">
        <v>0.44892398</v>
      </c>
      <c r="O2165" s="14">
        <v>171744.0</v>
      </c>
      <c r="P2165" s="17" t="str">
        <f>VLOOKUP(D2165,Details!$C$1:$J$3719,3,FALSE)</f>
        <v>#N/A</v>
      </c>
      <c r="Q2165" s="18" t="str">
        <f>VLOOKUP(D2165,Details!$C$1:$J$3719,4,FALSE)</f>
        <v>#N/A</v>
      </c>
      <c r="R2165" s="17" t="str">
        <f>VLOOKUP(D2165,Details!$C$1:$J$3719,5,FALSE)</f>
        <v>#N/A</v>
      </c>
      <c r="S2165" s="18" t="str">
        <f>VLOOKUP(D2165,Details!$C$1:$J$3719,6,FALSE)</f>
        <v>#N/A</v>
      </c>
      <c r="T2165" s="18" t="str">
        <f>VLOOKUP(D2165,Details!$C$1:$J$3719,7,FALSE)</f>
        <v>#N/A</v>
      </c>
      <c r="U2165" s="18" t="str">
        <f>VLOOKUP(D2165,Details!$C$1:$J$3719,8,FALSE)</f>
        <v>#N/A</v>
      </c>
    </row>
    <row r="2166">
      <c r="A2166" s="5" t="s">
        <v>22</v>
      </c>
      <c r="B2166" s="5" t="s">
        <v>8828</v>
      </c>
      <c r="C2166" s="21" t="s">
        <v>24</v>
      </c>
      <c r="D2166" s="21" t="s">
        <v>8835</v>
      </c>
      <c r="E2166" s="21" t="s">
        <v>33</v>
      </c>
      <c r="F2166" s="22">
        <v>36.0</v>
      </c>
      <c r="G2166" s="21" t="s">
        <v>253</v>
      </c>
      <c r="H2166" s="13"/>
      <c r="I2166" s="21" t="s">
        <v>48</v>
      </c>
      <c r="J2166" s="27">
        <v>563.0</v>
      </c>
      <c r="K2166" s="27">
        <v>0.0</v>
      </c>
      <c r="L2166" s="29">
        <v>563.0</v>
      </c>
      <c r="M2166" s="27">
        <v>0.39</v>
      </c>
      <c r="N2166" s="14">
        <v>0.32781349</v>
      </c>
      <c r="O2166" s="14">
        <v>171744.0</v>
      </c>
      <c r="P2166" s="17" t="str">
        <f>VLOOKUP(D2166,Details!$C$1:$J$3719,3,FALSE)</f>
        <v>#N/A</v>
      </c>
      <c r="Q2166" s="18" t="str">
        <f>VLOOKUP(D2166,Details!$C$1:$J$3719,4,FALSE)</f>
        <v>#N/A</v>
      </c>
      <c r="R2166" s="17" t="str">
        <f>VLOOKUP(D2166,Details!$C$1:$J$3719,5,FALSE)</f>
        <v>#N/A</v>
      </c>
      <c r="S2166" s="18" t="str">
        <f>VLOOKUP(D2166,Details!$C$1:$J$3719,6,FALSE)</f>
        <v>#N/A</v>
      </c>
      <c r="T2166" s="18" t="str">
        <f>VLOOKUP(D2166,Details!$C$1:$J$3719,7,FALSE)</f>
        <v>#N/A</v>
      </c>
      <c r="U2166" s="18" t="str">
        <f>VLOOKUP(D2166,Details!$C$1:$J$3719,8,FALSE)</f>
        <v>#N/A</v>
      </c>
    </row>
    <row r="2167">
      <c r="A2167" s="5" t="s">
        <v>22</v>
      </c>
      <c r="B2167" s="5" t="s">
        <v>8828</v>
      </c>
      <c r="C2167" s="21" t="s">
        <v>24</v>
      </c>
      <c r="D2167" s="21" t="s">
        <v>8836</v>
      </c>
      <c r="E2167" s="21" t="s">
        <v>33</v>
      </c>
      <c r="F2167" s="22">
        <v>32.0</v>
      </c>
      <c r="G2167" s="21" t="s">
        <v>253</v>
      </c>
      <c r="H2167" s="13"/>
      <c r="I2167" s="21" t="s">
        <v>48</v>
      </c>
      <c r="J2167" s="27">
        <v>438.0</v>
      </c>
      <c r="K2167" s="27">
        <v>0.0</v>
      </c>
      <c r="L2167" s="29">
        <v>438.0</v>
      </c>
      <c r="M2167" s="27">
        <v>0.31</v>
      </c>
      <c r="N2167" s="14">
        <v>0.255030743</v>
      </c>
      <c r="O2167" s="14">
        <v>171744.0</v>
      </c>
      <c r="P2167" s="17" t="str">
        <f>VLOOKUP(D2167,Details!$C$1:$J$3719,3,FALSE)</f>
        <v>#N/A</v>
      </c>
      <c r="Q2167" s="18" t="str">
        <f>VLOOKUP(D2167,Details!$C$1:$J$3719,4,FALSE)</f>
        <v>#N/A</v>
      </c>
      <c r="R2167" s="17" t="str">
        <f>VLOOKUP(D2167,Details!$C$1:$J$3719,5,FALSE)</f>
        <v>#N/A</v>
      </c>
      <c r="S2167" s="18" t="str">
        <f>VLOOKUP(D2167,Details!$C$1:$J$3719,6,FALSE)</f>
        <v>#N/A</v>
      </c>
      <c r="T2167" s="18" t="str">
        <f>VLOOKUP(D2167,Details!$C$1:$J$3719,7,FALSE)</f>
        <v>#N/A</v>
      </c>
      <c r="U2167" s="18" t="str">
        <f>VLOOKUP(D2167,Details!$C$1:$J$3719,8,FALSE)</f>
        <v>#N/A</v>
      </c>
    </row>
    <row r="2168">
      <c r="A2168" s="5" t="s">
        <v>22</v>
      </c>
      <c r="B2168" s="5" t="s">
        <v>8828</v>
      </c>
      <c r="C2168" s="21" t="s">
        <v>24</v>
      </c>
      <c r="D2168" s="21" t="s">
        <v>8837</v>
      </c>
      <c r="E2168" s="21" t="s">
        <v>33</v>
      </c>
      <c r="F2168" s="22">
        <v>35.0</v>
      </c>
      <c r="G2168" s="21" t="s">
        <v>253</v>
      </c>
      <c r="H2168" s="13"/>
      <c r="I2168" s="21" t="s">
        <v>48</v>
      </c>
      <c r="J2168" s="27">
        <v>247.0</v>
      </c>
      <c r="K2168" s="27">
        <v>1.0</v>
      </c>
      <c r="L2168" s="29">
        <v>248.0</v>
      </c>
      <c r="M2168" s="27">
        <v>0.17</v>
      </c>
      <c r="N2168" s="14">
        <v>0.144400969</v>
      </c>
      <c r="O2168" s="14">
        <v>171744.0</v>
      </c>
      <c r="P2168" s="17" t="str">
        <f>VLOOKUP(D2168,Details!$C$1:$J$3719,3,FALSE)</f>
        <v>#N/A</v>
      </c>
      <c r="Q2168" s="18" t="str">
        <f>VLOOKUP(D2168,Details!$C$1:$J$3719,4,FALSE)</f>
        <v>#N/A</v>
      </c>
      <c r="R2168" s="17" t="str">
        <f>VLOOKUP(D2168,Details!$C$1:$J$3719,5,FALSE)</f>
        <v>#N/A</v>
      </c>
      <c r="S2168" s="18" t="str">
        <f>VLOOKUP(D2168,Details!$C$1:$J$3719,6,FALSE)</f>
        <v>#N/A</v>
      </c>
      <c r="T2168" s="18" t="str">
        <f>VLOOKUP(D2168,Details!$C$1:$J$3719,7,FALSE)</f>
        <v>#N/A</v>
      </c>
      <c r="U2168" s="18" t="str">
        <f>VLOOKUP(D2168,Details!$C$1:$J$3719,8,FALSE)</f>
        <v>#N/A</v>
      </c>
    </row>
    <row r="2169">
      <c r="A2169" s="5" t="s">
        <v>22</v>
      </c>
      <c r="B2169" s="5" t="s">
        <v>8828</v>
      </c>
      <c r="C2169" s="21" t="s">
        <v>24</v>
      </c>
      <c r="D2169" s="21" t="s">
        <v>8838</v>
      </c>
      <c r="E2169" s="21" t="s">
        <v>33</v>
      </c>
      <c r="F2169" s="22">
        <v>32.0</v>
      </c>
      <c r="G2169" s="21" t="s">
        <v>253</v>
      </c>
      <c r="H2169" s="13"/>
      <c r="I2169" s="21" t="s">
        <v>48</v>
      </c>
      <c r="J2169" s="27">
        <v>215.0</v>
      </c>
      <c r="K2169" s="27">
        <v>0.0</v>
      </c>
      <c r="L2169" s="29">
        <v>215.0</v>
      </c>
      <c r="M2169" s="27">
        <v>0.15</v>
      </c>
      <c r="N2169" s="14">
        <v>0.125186324</v>
      </c>
      <c r="O2169" s="14">
        <v>171744.0</v>
      </c>
      <c r="P2169" s="17" t="str">
        <f>VLOOKUP(D2169,Details!$C$1:$J$3719,3,FALSE)</f>
        <v>#N/A</v>
      </c>
      <c r="Q2169" s="18" t="str">
        <f>VLOOKUP(D2169,Details!$C$1:$J$3719,4,FALSE)</f>
        <v>#N/A</v>
      </c>
      <c r="R2169" s="17" t="str">
        <f>VLOOKUP(D2169,Details!$C$1:$J$3719,5,FALSE)</f>
        <v>#N/A</v>
      </c>
      <c r="S2169" s="18" t="str">
        <f>VLOOKUP(D2169,Details!$C$1:$J$3719,6,FALSE)</f>
        <v>#N/A</v>
      </c>
      <c r="T2169" s="18" t="str">
        <f>VLOOKUP(D2169,Details!$C$1:$J$3719,7,FALSE)</f>
        <v>#N/A</v>
      </c>
      <c r="U2169" s="18" t="str">
        <f>VLOOKUP(D2169,Details!$C$1:$J$3719,8,FALSE)</f>
        <v>#N/A</v>
      </c>
    </row>
    <row r="2170">
      <c r="A2170" s="5" t="s">
        <v>22</v>
      </c>
      <c r="B2170" s="5" t="s">
        <v>8828</v>
      </c>
      <c r="C2170" s="21" t="s">
        <v>24</v>
      </c>
      <c r="D2170" s="21" t="s">
        <v>8839</v>
      </c>
      <c r="E2170" s="21" t="s">
        <v>33</v>
      </c>
      <c r="F2170" s="22">
        <v>43.0</v>
      </c>
      <c r="G2170" s="21" t="s">
        <v>24</v>
      </c>
      <c r="H2170" s="13"/>
      <c r="I2170" s="21" t="s">
        <v>48</v>
      </c>
      <c r="J2170" s="27">
        <v>193.0</v>
      </c>
      <c r="K2170" s="27">
        <v>0.0</v>
      </c>
      <c r="L2170" s="29">
        <v>193.0</v>
      </c>
      <c r="M2170" s="27">
        <v>0.13</v>
      </c>
      <c r="N2170" s="14">
        <v>0.11237656</v>
      </c>
      <c r="O2170" s="14">
        <v>171744.0</v>
      </c>
      <c r="P2170" s="17" t="str">
        <f>VLOOKUP(D2170,Details!$C$1:$J$3719,3,FALSE)</f>
        <v>#N/A</v>
      </c>
      <c r="Q2170" s="18" t="str">
        <f>VLOOKUP(D2170,Details!$C$1:$J$3719,4,FALSE)</f>
        <v>#N/A</v>
      </c>
      <c r="R2170" s="17" t="str">
        <f>VLOOKUP(D2170,Details!$C$1:$J$3719,5,FALSE)</f>
        <v>#N/A</v>
      </c>
      <c r="S2170" s="18" t="str">
        <f>VLOOKUP(D2170,Details!$C$1:$J$3719,6,FALSE)</f>
        <v>#N/A</v>
      </c>
      <c r="T2170" s="18" t="str">
        <f>VLOOKUP(D2170,Details!$C$1:$J$3719,7,FALSE)</f>
        <v>#N/A</v>
      </c>
      <c r="U2170" s="18" t="str">
        <f>VLOOKUP(D2170,Details!$C$1:$J$3719,8,FALSE)</f>
        <v>#N/A</v>
      </c>
    </row>
    <row r="2171">
      <c r="A2171" s="5" t="s">
        <v>22</v>
      </c>
      <c r="B2171" s="5" t="s">
        <v>8840</v>
      </c>
      <c r="C2171" s="21" t="s">
        <v>24</v>
      </c>
      <c r="D2171" s="21" t="s">
        <v>8841</v>
      </c>
      <c r="E2171" s="21" t="s">
        <v>33</v>
      </c>
      <c r="F2171" s="22">
        <v>55.0</v>
      </c>
      <c r="G2171" s="21" t="s">
        <v>24</v>
      </c>
      <c r="H2171" s="13"/>
      <c r="I2171" s="21" t="s">
        <v>40</v>
      </c>
      <c r="J2171" s="27">
        <v>52644.0</v>
      </c>
      <c r="K2171" s="27">
        <v>329.0</v>
      </c>
      <c r="L2171" s="29">
        <v>52973.0</v>
      </c>
      <c r="M2171" s="27">
        <v>35.13</v>
      </c>
      <c r="N2171" s="14">
        <v>30.73375067</v>
      </c>
      <c r="O2171" s="14">
        <v>172361.0</v>
      </c>
      <c r="P2171" s="17">
        <f>VLOOKUP(D2171,Details!$C$1:$J$3719,3,FALSE)</f>
        <v>0</v>
      </c>
      <c r="Q2171" s="18" t="str">
        <f>VLOOKUP(D2171,Details!$C$1:$J$3719,4,FALSE)</f>
        <v>Post Graduate</v>
      </c>
      <c r="R2171" s="17">
        <f>VLOOKUP(D2171,Details!$C$1:$J$3719,5,FALSE)</f>
        <v>55</v>
      </c>
      <c r="S2171" s="18" t="str">
        <f>VLOOKUP(D2171,Details!$C$1:$J$3719,6,FALSE)</f>
        <v>Rs3,36,70,800 ~ 3Crore+</v>
      </c>
      <c r="T2171" s="18" t="str">
        <f>VLOOKUP(D2171,Details!$C$1:$J$3719,7,FALSE)</f>
        <v>Rs0 ~ </v>
      </c>
      <c r="U2171" s="18" t="str">
        <f>VLOOKUP(D2171,Details!$C$1:$J$3719,8,FALSE)</f>
        <v>Y</v>
      </c>
    </row>
    <row r="2172">
      <c r="A2172" s="5" t="s">
        <v>22</v>
      </c>
      <c r="B2172" s="5" t="s">
        <v>8840</v>
      </c>
      <c r="C2172" s="21" t="s">
        <v>24</v>
      </c>
      <c r="D2172" s="21" t="s">
        <v>6462</v>
      </c>
      <c r="E2172" s="21" t="s">
        <v>346</v>
      </c>
      <c r="F2172" s="22">
        <v>42.0</v>
      </c>
      <c r="G2172" s="21" t="s">
        <v>24</v>
      </c>
      <c r="H2172" s="13"/>
      <c r="I2172" s="21" t="s">
        <v>28</v>
      </c>
      <c r="J2172" s="27">
        <v>46425.0</v>
      </c>
      <c r="K2172" s="27">
        <v>89.0</v>
      </c>
      <c r="L2172" s="29">
        <v>46514.0</v>
      </c>
      <c r="M2172" s="27">
        <v>30.85</v>
      </c>
      <c r="N2172" s="14">
        <v>26.98638323</v>
      </c>
      <c r="O2172" s="14">
        <v>172361.0</v>
      </c>
      <c r="P2172" s="17">
        <f>VLOOKUP(D2172,Details!$C$1:$J$3719,3,FALSE)</f>
        <v>0</v>
      </c>
      <c r="Q2172" s="18" t="str">
        <f>VLOOKUP(D2172,Details!$C$1:$J$3719,4,FALSE)</f>
        <v>10th Pass</v>
      </c>
      <c r="R2172" s="17">
        <f>VLOOKUP(D2172,Details!$C$1:$J$3719,5,FALSE)</f>
        <v>42</v>
      </c>
      <c r="S2172" s="18" t="str">
        <f>VLOOKUP(D2172,Details!$C$1:$J$3719,6,FALSE)</f>
        <v>Rs74,77,848 ~ 74Lacs+</v>
      </c>
      <c r="T2172" s="18" t="str">
        <f>VLOOKUP(D2172,Details!$C$1:$J$3719,7,FALSE)</f>
        <v>Rs6,96,530 ~ 6Lacs+</v>
      </c>
      <c r="U2172" s="18" t="str">
        <f>VLOOKUP(D2172,Details!$C$1:$J$3719,8,FALSE)</f>
        <v/>
      </c>
    </row>
    <row r="2173">
      <c r="A2173" s="5" t="s">
        <v>22</v>
      </c>
      <c r="B2173" s="5" t="s">
        <v>8840</v>
      </c>
      <c r="C2173" s="21" t="s">
        <v>24</v>
      </c>
      <c r="D2173" s="21" t="s">
        <v>6465</v>
      </c>
      <c r="E2173" s="21" t="s">
        <v>33</v>
      </c>
      <c r="F2173" s="22">
        <v>63.0</v>
      </c>
      <c r="G2173" s="21" t="s">
        <v>24</v>
      </c>
      <c r="H2173" s="13"/>
      <c r="I2173" s="21" t="s">
        <v>52</v>
      </c>
      <c r="J2173" s="27">
        <v>43184.0</v>
      </c>
      <c r="K2173" s="27">
        <v>130.0</v>
      </c>
      <c r="L2173" s="29">
        <v>43314.0</v>
      </c>
      <c r="M2173" s="27">
        <v>28.73</v>
      </c>
      <c r="N2173" s="14">
        <v>25.12981475</v>
      </c>
      <c r="O2173" s="14">
        <v>172361.0</v>
      </c>
      <c r="P2173" s="17">
        <f>VLOOKUP(D2173,Details!$C$1:$J$3719,3,FALSE)</f>
        <v>0</v>
      </c>
      <c r="Q2173" s="18" t="str">
        <f>VLOOKUP(D2173,Details!$C$1:$J$3719,4,FALSE)</f>
        <v>Graduate Professional</v>
      </c>
      <c r="R2173" s="17">
        <f>VLOOKUP(D2173,Details!$C$1:$J$3719,5,FALSE)</f>
        <v>63</v>
      </c>
      <c r="S2173" s="18" t="str">
        <f>VLOOKUP(D2173,Details!$C$1:$J$3719,6,FALSE)</f>
        <v>Rs3,59,64,953 ~ 3Crore+</v>
      </c>
      <c r="T2173" s="18" t="str">
        <f>VLOOKUP(D2173,Details!$C$1:$J$3719,7,FALSE)</f>
        <v>Rs3,20,000 ~ 3Lacs+</v>
      </c>
      <c r="U2173" s="18" t="str">
        <f>VLOOKUP(D2173,Details!$C$1:$J$3719,8,FALSE)</f>
        <v/>
      </c>
    </row>
    <row r="2174">
      <c r="A2174" s="5" t="s">
        <v>22</v>
      </c>
      <c r="B2174" s="5" t="s">
        <v>8840</v>
      </c>
      <c r="C2174" s="21" t="s">
        <v>24</v>
      </c>
      <c r="D2174" s="21" t="s">
        <v>8842</v>
      </c>
      <c r="E2174" s="21" t="s">
        <v>33</v>
      </c>
      <c r="F2174" s="22">
        <v>37.0</v>
      </c>
      <c r="G2174" s="21" t="s">
        <v>253</v>
      </c>
      <c r="H2174" s="13"/>
      <c r="I2174" s="21" t="s">
        <v>35</v>
      </c>
      <c r="J2174" s="27">
        <v>2565.0</v>
      </c>
      <c r="K2174" s="27">
        <v>0.0</v>
      </c>
      <c r="L2174" s="29">
        <v>2565.0</v>
      </c>
      <c r="M2174" s="27">
        <v>1.7</v>
      </c>
      <c r="N2174" s="14">
        <v>1.488155673</v>
      </c>
      <c r="O2174" s="14">
        <v>172361.0</v>
      </c>
      <c r="P2174" s="17" t="str">
        <f>VLOOKUP(D2174,Details!$C$1:$J$3719,3,FALSE)</f>
        <v>#N/A</v>
      </c>
      <c r="Q2174" s="18" t="str">
        <f>VLOOKUP(D2174,Details!$C$1:$J$3719,4,FALSE)</f>
        <v>#N/A</v>
      </c>
      <c r="R2174" s="17" t="str">
        <f>VLOOKUP(D2174,Details!$C$1:$J$3719,5,FALSE)</f>
        <v>#N/A</v>
      </c>
      <c r="S2174" s="18" t="str">
        <f>VLOOKUP(D2174,Details!$C$1:$J$3719,6,FALSE)</f>
        <v>#N/A</v>
      </c>
      <c r="T2174" s="18" t="str">
        <f>VLOOKUP(D2174,Details!$C$1:$J$3719,7,FALSE)</f>
        <v>#N/A</v>
      </c>
      <c r="U2174" s="18" t="str">
        <f>VLOOKUP(D2174,Details!$C$1:$J$3719,8,FALSE)</f>
        <v>#N/A</v>
      </c>
    </row>
    <row r="2175">
      <c r="A2175" s="5" t="s">
        <v>22</v>
      </c>
      <c r="B2175" s="5" t="s">
        <v>8840</v>
      </c>
      <c r="C2175" s="21" t="s">
        <v>24</v>
      </c>
      <c r="D2175" s="21" t="s">
        <v>8843</v>
      </c>
      <c r="E2175" s="21" t="s">
        <v>33</v>
      </c>
      <c r="F2175" s="22">
        <v>40.0</v>
      </c>
      <c r="G2175" s="21" t="s">
        <v>24</v>
      </c>
      <c r="H2175" s="13"/>
      <c r="I2175" s="21" t="s">
        <v>44</v>
      </c>
      <c r="J2175" s="27">
        <v>1326.0</v>
      </c>
      <c r="K2175" s="27">
        <v>11.0</v>
      </c>
      <c r="L2175" s="29">
        <v>1337.0</v>
      </c>
      <c r="M2175" s="27">
        <v>0.89</v>
      </c>
      <c r="N2175" s="14">
        <v>0.775697519</v>
      </c>
      <c r="O2175" s="14">
        <v>172361.0</v>
      </c>
      <c r="P2175" s="17" t="str">
        <f>VLOOKUP(D2175,Details!$C$1:$J$3719,3,FALSE)</f>
        <v>#N/A</v>
      </c>
      <c r="Q2175" s="18" t="str">
        <f>VLOOKUP(D2175,Details!$C$1:$J$3719,4,FALSE)</f>
        <v>#N/A</v>
      </c>
      <c r="R2175" s="17" t="str">
        <f>VLOOKUP(D2175,Details!$C$1:$J$3719,5,FALSE)</f>
        <v>#N/A</v>
      </c>
      <c r="S2175" s="18" t="str">
        <f>VLOOKUP(D2175,Details!$C$1:$J$3719,6,FALSE)</f>
        <v>#N/A</v>
      </c>
      <c r="T2175" s="18" t="str">
        <f>VLOOKUP(D2175,Details!$C$1:$J$3719,7,FALSE)</f>
        <v>#N/A</v>
      </c>
      <c r="U2175" s="18" t="str">
        <f>VLOOKUP(D2175,Details!$C$1:$J$3719,8,FALSE)</f>
        <v>#N/A</v>
      </c>
    </row>
    <row r="2176">
      <c r="A2176" s="5" t="s">
        <v>22</v>
      </c>
      <c r="B2176" s="5" t="s">
        <v>8840</v>
      </c>
      <c r="C2176" s="21" t="s">
        <v>24</v>
      </c>
      <c r="D2176" s="21" t="s">
        <v>8844</v>
      </c>
      <c r="E2176" s="21" t="s">
        <v>33</v>
      </c>
      <c r="F2176" s="22">
        <v>32.0</v>
      </c>
      <c r="G2176" s="21" t="s">
        <v>24</v>
      </c>
      <c r="H2176" s="13"/>
      <c r="I2176" s="21" t="s">
        <v>48</v>
      </c>
      <c r="J2176" s="27">
        <v>1324.0</v>
      </c>
      <c r="K2176" s="27">
        <v>0.0</v>
      </c>
      <c r="L2176" s="29">
        <v>1324.0</v>
      </c>
      <c r="M2176" s="27">
        <v>0.88</v>
      </c>
      <c r="N2176" s="14">
        <v>0.768155209</v>
      </c>
      <c r="O2176" s="14">
        <v>172361.0</v>
      </c>
      <c r="P2176" s="17" t="str">
        <f>VLOOKUP(D2176,Details!$C$1:$J$3719,3,FALSE)</f>
        <v>#N/A</v>
      </c>
      <c r="Q2176" s="18" t="str">
        <f>VLOOKUP(D2176,Details!$C$1:$J$3719,4,FALSE)</f>
        <v>#N/A</v>
      </c>
      <c r="R2176" s="17" t="str">
        <f>VLOOKUP(D2176,Details!$C$1:$J$3719,5,FALSE)</f>
        <v>#N/A</v>
      </c>
      <c r="S2176" s="18" t="str">
        <f>VLOOKUP(D2176,Details!$C$1:$J$3719,6,FALSE)</f>
        <v>#N/A</v>
      </c>
      <c r="T2176" s="18" t="str">
        <f>VLOOKUP(D2176,Details!$C$1:$J$3719,7,FALSE)</f>
        <v>#N/A</v>
      </c>
      <c r="U2176" s="18" t="str">
        <f>VLOOKUP(D2176,Details!$C$1:$J$3719,8,FALSE)</f>
        <v>#N/A</v>
      </c>
    </row>
    <row r="2177">
      <c r="A2177" s="5" t="s">
        <v>22</v>
      </c>
      <c r="B2177" s="5" t="s">
        <v>8840</v>
      </c>
      <c r="C2177" s="21" t="s">
        <v>24</v>
      </c>
      <c r="D2177" s="21" t="s">
        <v>8845</v>
      </c>
      <c r="E2177" s="21" t="s">
        <v>33</v>
      </c>
      <c r="F2177" s="22">
        <v>29.0</v>
      </c>
      <c r="G2177" s="21" t="s">
        <v>24</v>
      </c>
      <c r="H2177" s="13"/>
      <c r="I2177" s="21" t="s">
        <v>73</v>
      </c>
      <c r="J2177" s="27">
        <v>1183.0</v>
      </c>
      <c r="K2177" s="27">
        <v>0.0</v>
      </c>
      <c r="L2177" s="29">
        <v>1183.0</v>
      </c>
      <c r="M2177" s="27">
        <v>0.78</v>
      </c>
      <c r="N2177" s="14">
        <v>0.68635016</v>
      </c>
      <c r="O2177" s="14">
        <v>172361.0</v>
      </c>
      <c r="P2177" s="17" t="str">
        <f>VLOOKUP(D2177,Details!$C$1:$J$3719,3,FALSE)</f>
        <v>#N/A</v>
      </c>
      <c r="Q2177" s="18" t="str">
        <f>VLOOKUP(D2177,Details!$C$1:$J$3719,4,FALSE)</f>
        <v>#N/A</v>
      </c>
      <c r="R2177" s="17" t="str">
        <f>VLOOKUP(D2177,Details!$C$1:$J$3719,5,FALSE)</f>
        <v>#N/A</v>
      </c>
      <c r="S2177" s="18" t="str">
        <f>VLOOKUP(D2177,Details!$C$1:$J$3719,6,FALSE)</f>
        <v>#N/A</v>
      </c>
      <c r="T2177" s="18" t="str">
        <f>VLOOKUP(D2177,Details!$C$1:$J$3719,7,FALSE)</f>
        <v>#N/A</v>
      </c>
      <c r="U2177" s="18" t="str">
        <f>VLOOKUP(D2177,Details!$C$1:$J$3719,8,FALSE)</f>
        <v>#N/A</v>
      </c>
    </row>
    <row r="2178">
      <c r="A2178" s="5" t="s">
        <v>22</v>
      </c>
      <c r="B2178" s="5" t="s">
        <v>8840</v>
      </c>
      <c r="C2178" s="21" t="s">
        <v>24</v>
      </c>
      <c r="D2178" s="21" t="s">
        <v>8846</v>
      </c>
      <c r="E2178" s="21" t="s">
        <v>33</v>
      </c>
      <c r="F2178" s="22">
        <v>45.0</v>
      </c>
      <c r="G2178" s="21" t="s">
        <v>24</v>
      </c>
      <c r="H2178" s="13"/>
      <c r="I2178" s="21" t="s">
        <v>6299</v>
      </c>
      <c r="J2178" s="27">
        <v>912.0</v>
      </c>
      <c r="K2178" s="27">
        <v>0.0</v>
      </c>
      <c r="L2178" s="29">
        <v>912.0</v>
      </c>
      <c r="M2178" s="27">
        <v>0.6</v>
      </c>
      <c r="N2178" s="14">
        <v>0.529122017</v>
      </c>
      <c r="O2178" s="14">
        <v>172361.0</v>
      </c>
      <c r="P2178" s="17" t="str">
        <f>VLOOKUP(D2178,Details!$C$1:$J$3719,3,FALSE)</f>
        <v>#N/A</v>
      </c>
      <c r="Q2178" s="18" t="str">
        <f>VLOOKUP(D2178,Details!$C$1:$J$3719,4,FALSE)</f>
        <v>#N/A</v>
      </c>
      <c r="R2178" s="17" t="str">
        <f>VLOOKUP(D2178,Details!$C$1:$J$3719,5,FALSE)</f>
        <v>#N/A</v>
      </c>
      <c r="S2178" s="18" t="str">
        <f>VLOOKUP(D2178,Details!$C$1:$J$3719,6,FALSE)</f>
        <v>#N/A</v>
      </c>
      <c r="T2178" s="18" t="str">
        <f>VLOOKUP(D2178,Details!$C$1:$J$3719,7,FALSE)</f>
        <v>#N/A</v>
      </c>
      <c r="U2178" s="18" t="str">
        <f>VLOOKUP(D2178,Details!$C$1:$J$3719,8,FALSE)</f>
        <v>#N/A</v>
      </c>
    </row>
    <row r="2179">
      <c r="A2179" s="5" t="s">
        <v>22</v>
      </c>
      <c r="B2179" s="5" t="s">
        <v>8840</v>
      </c>
      <c r="C2179" s="21" t="s">
        <v>24</v>
      </c>
      <c r="D2179" s="21" t="s">
        <v>8847</v>
      </c>
      <c r="E2179" s="21" t="s">
        <v>33</v>
      </c>
      <c r="F2179" s="22">
        <v>40.0</v>
      </c>
      <c r="G2179" s="21" t="s">
        <v>24</v>
      </c>
      <c r="H2179" s="13"/>
      <c r="I2179" s="21" t="s">
        <v>57</v>
      </c>
      <c r="J2179" s="28">
        <v>660.0</v>
      </c>
      <c r="K2179" s="28">
        <v>0.0</v>
      </c>
      <c r="L2179" s="36">
        <v>660.0</v>
      </c>
      <c r="M2179" s="28">
        <v>0.44</v>
      </c>
      <c r="N2179" s="14">
        <v>0.382917249</v>
      </c>
      <c r="O2179" s="14">
        <v>172361.0</v>
      </c>
      <c r="P2179" s="17" t="str">
        <f>VLOOKUP(D2179,Details!$C$1:$J$3719,3,FALSE)</f>
        <v>#N/A</v>
      </c>
      <c r="Q2179" s="18" t="str">
        <f>VLOOKUP(D2179,Details!$C$1:$J$3719,4,FALSE)</f>
        <v>#N/A</v>
      </c>
      <c r="R2179" s="17" t="str">
        <f>VLOOKUP(D2179,Details!$C$1:$J$3719,5,FALSE)</f>
        <v>#N/A</v>
      </c>
      <c r="S2179" s="18" t="str">
        <f>VLOOKUP(D2179,Details!$C$1:$J$3719,6,FALSE)</f>
        <v>#N/A</v>
      </c>
      <c r="T2179" s="18" t="str">
        <f>VLOOKUP(D2179,Details!$C$1:$J$3719,7,FALSE)</f>
        <v>#N/A</v>
      </c>
      <c r="U2179" s="18" t="str">
        <f>VLOOKUP(D2179,Details!$C$1:$J$3719,8,FALSE)</f>
        <v>#N/A</v>
      </c>
    </row>
    <row r="2180">
      <c r="A2180" s="5" t="s">
        <v>22</v>
      </c>
      <c r="B2180" s="5" t="s">
        <v>8848</v>
      </c>
      <c r="C2180" s="21" t="s">
        <v>24</v>
      </c>
      <c r="D2180" s="21" t="s">
        <v>8849</v>
      </c>
      <c r="E2180" s="21" t="s">
        <v>33</v>
      </c>
      <c r="F2180" s="22">
        <v>39.0</v>
      </c>
      <c r="G2180" s="21" t="s">
        <v>24</v>
      </c>
      <c r="H2180" s="13"/>
      <c r="I2180" s="21" t="s">
        <v>28</v>
      </c>
      <c r="J2180" s="27">
        <v>69521.0</v>
      </c>
      <c r="K2180" s="27">
        <v>152.0</v>
      </c>
      <c r="L2180" s="29">
        <v>69673.0</v>
      </c>
      <c r="M2180" s="27">
        <v>45.27</v>
      </c>
      <c r="N2180" s="14">
        <v>38.9467447</v>
      </c>
      <c r="O2180" s="14">
        <v>178893.0</v>
      </c>
      <c r="P2180" s="17">
        <f>VLOOKUP(D2180,Details!$C$1:$J$3719,3,FALSE)</f>
        <v>8</v>
      </c>
      <c r="Q2180" s="18" t="str">
        <f>VLOOKUP(D2180,Details!$C$1:$J$3719,4,FALSE)</f>
        <v>12th Pass</v>
      </c>
      <c r="R2180" s="17">
        <f>VLOOKUP(D2180,Details!$C$1:$J$3719,5,FALSE)</f>
        <v>39</v>
      </c>
      <c r="S2180" s="18" t="str">
        <f>VLOOKUP(D2180,Details!$C$1:$J$3719,6,FALSE)</f>
        <v>Rs14,10,000 ~ 14Lacs+</v>
      </c>
      <c r="T2180" s="18" t="str">
        <f>VLOOKUP(D2180,Details!$C$1:$J$3719,7,FALSE)</f>
        <v>Rs0 ~ </v>
      </c>
      <c r="U2180" s="18" t="str">
        <f>VLOOKUP(D2180,Details!$C$1:$J$3719,8,FALSE)</f>
        <v>Y</v>
      </c>
    </row>
    <row r="2181">
      <c r="A2181" s="5" t="s">
        <v>22</v>
      </c>
      <c r="B2181" s="5" t="s">
        <v>8848</v>
      </c>
      <c r="C2181" s="21" t="s">
        <v>24</v>
      </c>
      <c r="D2181" s="21" t="s">
        <v>1253</v>
      </c>
      <c r="E2181" s="21" t="s">
        <v>33</v>
      </c>
      <c r="F2181" s="22">
        <v>54.0</v>
      </c>
      <c r="G2181" s="21" t="s">
        <v>24</v>
      </c>
      <c r="H2181" s="13"/>
      <c r="I2181" s="21" t="s">
        <v>40</v>
      </c>
      <c r="J2181" s="27">
        <v>55195.0</v>
      </c>
      <c r="K2181" s="27">
        <v>247.0</v>
      </c>
      <c r="L2181" s="29">
        <v>55442.0</v>
      </c>
      <c r="M2181" s="27">
        <v>36.02</v>
      </c>
      <c r="N2181" s="14">
        <v>30.99171013</v>
      </c>
      <c r="O2181" s="14">
        <v>178893.0</v>
      </c>
      <c r="P2181" s="17">
        <f>VLOOKUP(D2181,Details!$C$1:$J$3719,3,FALSE)</f>
        <v>0</v>
      </c>
      <c r="Q2181" s="18" t="str">
        <f>VLOOKUP(D2181,Details!$C$1:$J$3719,4,FALSE)</f>
        <v>10th Pass</v>
      </c>
      <c r="R2181" s="17">
        <f>VLOOKUP(D2181,Details!$C$1:$J$3719,5,FALSE)</f>
        <v>56</v>
      </c>
      <c r="S2181" s="18" t="str">
        <f>VLOOKUP(D2181,Details!$C$1:$J$3719,6,FALSE)</f>
        <v>Rs46,62,843 ~ 46Lacs+</v>
      </c>
      <c r="T2181" s="18" t="str">
        <f>VLOOKUP(D2181,Details!$C$1:$J$3719,7,FALSE)</f>
        <v>Rs1,00,000 ~ 1Lacs+</v>
      </c>
      <c r="U2181" s="18" t="str">
        <f>VLOOKUP(D2181,Details!$C$1:$J$3719,8,FALSE)</f>
        <v/>
      </c>
    </row>
    <row r="2182">
      <c r="A2182" s="5" t="s">
        <v>22</v>
      </c>
      <c r="B2182" s="5" t="s">
        <v>8848</v>
      </c>
      <c r="C2182" s="21" t="s">
        <v>24</v>
      </c>
      <c r="D2182" s="21" t="s">
        <v>1251</v>
      </c>
      <c r="E2182" s="21" t="s">
        <v>33</v>
      </c>
      <c r="F2182" s="22">
        <v>42.0</v>
      </c>
      <c r="G2182" s="21" t="s">
        <v>24</v>
      </c>
      <c r="H2182" s="13"/>
      <c r="I2182" s="21" t="s">
        <v>52</v>
      </c>
      <c r="J2182" s="27">
        <v>24223.0</v>
      </c>
      <c r="K2182" s="27">
        <v>66.0</v>
      </c>
      <c r="L2182" s="29">
        <v>24289.0</v>
      </c>
      <c r="M2182" s="27">
        <v>15.78</v>
      </c>
      <c r="N2182" s="14">
        <v>13.57738984</v>
      </c>
      <c r="O2182" s="14">
        <v>178893.0</v>
      </c>
      <c r="P2182" s="17">
        <f>VLOOKUP(D2182,Details!$C$1:$J$3719,3,FALSE)</f>
        <v>0</v>
      </c>
      <c r="Q2182" s="18" t="str">
        <f>VLOOKUP(D2182,Details!$C$1:$J$3719,4,FALSE)</f>
        <v>Literate</v>
      </c>
      <c r="R2182" s="17">
        <f>VLOOKUP(D2182,Details!$C$1:$J$3719,5,FALSE)</f>
        <v>42</v>
      </c>
      <c r="S2182" s="18" t="str">
        <f>VLOOKUP(D2182,Details!$C$1:$J$3719,6,FALSE)</f>
        <v>Rs10,10,000 ~ 10Lacs+</v>
      </c>
      <c r="T2182" s="18" t="str">
        <f>VLOOKUP(D2182,Details!$C$1:$J$3719,7,FALSE)</f>
        <v>Rs2,00,000 ~ 2Lacs+</v>
      </c>
      <c r="U2182" s="18" t="str">
        <f>VLOOKUP(D2182,Details!$C$1:$J$3719,8,FALSE)</f>
        <v/>
      </c>
    </row>
    <row r="2183">
      <c r="A2183" s="5" t="s">
        <v>22</v>
      </c>
      <c r="B2183" s="5" t="s">
        <v>8848</v>
      </c>
      <c r="C2183" s="21" t="s">
        <v>24</v>
      </c>
      <c r="D2183" s="21" t="s">
        <v>8850</v>
      </c>
      <c r="E2183" s="21" t="s">
        <v>33</v>
      </c>
      <c r="F2183" s="22">
        <v>42.0</v>
      </c>
      <c r="G2183" s="21" t="s">
        <v>24</v>
      </c>
      <c r="H2183" s="13"/>
      <c r="I2183" s="21" t="s">
        <v>57</v>
      </c>
      <c r="J2183" s="27">
        <v>1140.0</v>
      </c>
      <c r="K2183" s="27">
        <v>0.0</v>
      </c>
      <c r="L2183" s="29">
        <v>1140.0</v>
      </c>
      <c r="M2183" s="27">
        <v>0.74</v>
      </c>
      <c r="N2183" s="14">
        <v>0.637252436</v>
      </c>
      <c r="O2183" s="14">
        <v>178893.0</v>
      </c>
      <c r="P2183" s="17" t="str">
        <f>VLOOKUP(D2183,Details!$C$1:$J$3719,3,FALSE)</f>
        <v>#N/A</v>
      </c>
      <c r="Q2183" s="18" t="str">
        <f>VLOOKUP(D2183,Details!$C$1:$J$3719,4,FALSE)</f>
        <v>#N/A</v>
      </c>
      <c r="R2183" s="17" t="str">
        <f>VLOOKUP(D2183,Details!$C$1:$J$3719,5,FALSE)</f>
        <v>#N/A</v>
      </c>
      <c r="S2183" s="18" t="str">
        <f>VLOOKUP(D2183,Details!$C$1:$J$3719,6,FALSE)</f>
        <v>#N/A</v>
      </c>
      <c r="T2183" s="18" t="str">
        <f>VLOOKUP(D2183,Details!$C$1:$J$3719,7,FALSE)</f>
        <v>#N/A</v>
      </c>
      <c r="U2183" s="18" t="str">
        <f>VLOOKUP(D2183,Details!$C$1:$J$3719,8,FALSE)</f>
        <v>#N/A</v>
      </c>
    </row>
    <row r="2184">
      <c r="A2184" s="5" t="s">
        <v>22</v>
      </c>
      <c r="B2184" s="5" t="s">
        <v>8848</v>
      </c>
      <c r="C2184" s="21" t="s">
        <v>24</v>
      </c>
      <c r="D2184" s="21" t="s">
        <v>8851</v>
      </c>
      <c r="E2184" s="21" t="s">
        <v>33</v>
      </c>
      <c r="F2184" s="22">
        <v>44.0</v>
      </c>
      <c r="G2184" s="21" t="s">
        <v>24</v>
      </c>
      <c r="H2184" s="13"/>
      <c r="I2184" s="21" t="s">
        <v>48</v>
      </c>
      <c r="J2184" s="27">
        <v>1043.0</v>
      </c>
      <c r="K2184" s="27">
        <v>0.0</v>
      </c>
      <c r="L2184" s="29">
        <v>1043.0</v>
      </c>
      <c r="M2184" s="27">
        <v>0.68</v>
      </c>
      <c r="N2184" s="14">
        <v>0.583030079</v>
      </c>
      <c r="O2184" s="14">
        <v>178893.0</v>
      </c>
      <c r="P2184" s="17" t="str">
        <f>VLOOKUP(D2184,Details!$C$1:$J$3719,3,FALSE)</f>
        <v>#N/A</v>
      </c>
      <c r="Q2184" s="18" t="str">
        <f>VLOOKUP(D2184,Details!$C$1:$J$3719,4,FALSE)</f>
        <v>#N/A</v>
      </c>
      <c r="R2184" s="17" t="str">
        <f>VLOOKUP(D2184,Details!$C$1:$J$3719,5,FALSE)</f>
        <v>#N/A</v>
      </c>
      <c r="S2184" s="18" t="str">
        <f>VLOOKUP(D2184,Details!$C$1:$J$3719,6,FALSE)</f>
        <v>#N/A</v>
      </c>
      <c r="T2184" s="18" t="str">
        <f>VLOOKUP(D2184,Details!$C$1:$J$3719,7,FALSE)</f>
        <v>#N/A</v>
      </c>
      <c r="U2184" s="18" t="str">
        <f>VLOOKUP(D2184,Details!$C$1:$J$3719,8,FALSE)</f>
        <v>#N/A</v>
      </c>
    </row>
    <row r="2185">
      <c r="A2185" s="5" t="s">
        <v>22</v>
      </c>
      <c r="B2185" s="5" t="s">
        <v>8848</v>
      </c>
      <c r="C2185" s="21" t="s">
        <v>24</v>
      </c>
      <c r="D2185" s="21" t="s">
        <v>8852</v>
      </c>
      <c r="E2185" s="21" t="s">
        <v>33</v>
      </c>
      <c r="F2185" s="22">
        <v>39.0</v>
      </c>
      <c r="G2185" s="21" t="s">
        <v>24</v>
      </c>
      <c r="H2185" s="13"/>
      <c r="I2185" s="21" t="s">
        <v>35</v>
      </c>
      <c r="J2185" s="27">
        <v>779.0</v>
      </c>
      <c r="K2185" s="27">
        <v>1.0</v>
      </c>
      <c r="L2185" s="29">
        <v>780.0</v>
      </c>
      <c r="M2185" s="27">
        <v>0.51</v>
      </c>
      <c r="N2185" s="14">
        <v>0.436014825</v>
      </c>
      <c r="O2185" s="14">
        <v>178893.0</v>
      </c>
      <c r="P2185" s="17" t="str">
        <f>VLOOKUP(D2185,Details!$C$1:$J$3719,3,FALSE)</f>
        <v>#N/A</v>
      </c>
      <c r="Q2185" s="18" t="str">
        <f>VLOOKUP(D2185,Details!$C$1:$J$3719,4,FALSE)</f>
        <v>#N/A</v>
      </c>
      <c r="R2185" s="17" t="str">
        <f>VLOOKUP(D2185,Details!$C$1:$J$3719,5,FALSE)</f>
        <v>#N/A</v>
      </c>
      <c r="S2185" s="18" t="str">
        <f>VLOOKUP(D2185,Details!$C$1:$J$3719,6,FALSE)</f>
        <v>#N/A</v>
      </c>
      <c r="T2185" s="18" t="str">
        <f>VLOOKUP(D2185,Details!$C$1:$J$3719,7,FALSE)</f>
        <v>#N/A</v>
      </c>
      <c r="U2185" s="18" t="str">
        <f>VLOOKUP(D2185,Details!$C$1:$J$3719,8,FALSE)</f>
        <v>#N/A</v>
      </c>
    </row>
    <row r="2186">
      <c r="A2186" s="5" t="s">
        <v>22</v>
      </c>
      <c r="B2186" s="5" t="s">
        <v>8848</v>
      </c>
      <c r="C2186" s="21" t="s">
        <v>24</v>
      </c>
      <c r="D2186" s="21" t="s">
        <v>8853</v>
      </c>
      <c r="E2186" s="21" t="s">
        <v>33</v>
      </c>
      <c r="F2186" s="22">
        <v>44.0</v>
      </c>
      <c r="G2186" s="21" t="s">
        <v>24</v>
      </c>
      <c r="H2186" s="13"/>
      <c r="I2186" s="21" t="s">
        <v>48</v>
      </c>
      <c r="J2186" s="27">
        <v>738.0</v>
      </c>
      <c r="K2186" s="27">
        <v>0.0</v>
      </c>
      <c r="L2186" s="29">
        <v>738.0</v>
      </c>
      <c r="M2186" s="27">
        <v>0.48</v>
      </c>
      <c r="N2186" s="14">
        <v>0.412537103</v>
      </c>
      <c r="O2186" s="14">
        <v>178893.0</v>
      </c>
      <c r="P2186" s="17" t="str">
        <f>VLOOKUP(D2186,Details!$C$1:$J$3719,3,FALSE)</f>
        <v>#N/A</v>
      </c>
      <c r="Q2186" s="18" t="str">
        <f>VLOOKUP(D2186,Details!$C$1:$J$3719,4,FALSE)</f>
        <v>#N/A</v>
      </c>
      <c r="R2186" s="17" t="str">
        <f>VLOOKUP(D2186,Details!$C$1:$J$3719,5,FALSE)</f>
        <v>#N/A</v>
      </c>
      <c r="S2186" s="18" t="str">
        <f>VLOOKUP(D2186,Details!$C$1:$J$3719,6,FALSE)</f>
        <v>#N/A</v>
      </c>
      <c r="T2186" s="18" t="str">
        <f>VLOOKUP(D2186,Details!$C$1:$J$3719,7,FALSE)</f>
        <v>#N/A</v>
      </c>
      <c r="U2186" s="18" t="str">
        <f>VLOOKUP(D2186,Details!$C$1:$J$3719,8,FALSE)</f>
        <v>#N/A</v>
      </c>
    </row>
    <row r="2187">
      <c r="A2187" s="5" t="s">
        <v>22</v>
      </c>
      <c r="B2187" s="5" t="s">
        <v>8848</v>
      </c>
      <c r="C2187" s="21" t="s">
        <v>24</v>
      </c>
      <c r="D2187" s="21" t="s">
        <v>8854</v>
      </c>
      <c r="E2187" s="21" t="s">
        <v>33</v>
      </c>
      <c r="F2187" s="22">
        <v>38.0</v>
      </c>
      <c r="G2187" s="21" t="s">
        <v>24</v>
      </c>
      <c r="H2187" s="13"/>
      <c r="I2187" s="21" t="s">
        <v>48</v>
      </c>
      <c r="J2187" s="27">
        <v>513.0</v>
      </c>
      <c r="K2187" s="27">
        <v>3.0</v>
      </c>
      <c r="L2187" s="29">
        <v>516.0</v>
      </c>
      <c r="M2187" s="27">
        <v>0.34</v>
      </c>
      <c r="N2187" s="14">
        <v>0.288440576</v>
      </c>
      <c r="O2187" s="14">
        <v>178893.0</v>
      </c>
      <c r="P2187" s="17" t="str">
        <f>VLOOKUP(D2187,Details!$C$1:$J$3719,3,FALSE)</f>
        <v>#N/A</v>
      </c>
      <c r="Q2187" s="18" t="str">
        <f>VLOOKUP(D2187,Details!$C$1:$J$3719,4,FALSE)</f>
        <v>#N/A</v>
      </c>
      <c r="R2187" s="17" t="str">
        <f>VLOOKUP(D2187,Details!$C$1:$J$3719,5,FALSE)</f>
        <v>#N/A</v>
      </c>
      <c r="S2187" s="18" t="str">
        <f>VLOOKUP(D2187,Details!$C$1:$J$3719,6,FALSE)</f>
        <v>#N/A</v>
      </c>
      <c r="T2187" s="18" t="str">
        <f>VLOOKUP(D2187,Details!$C$1:$J$3719,7,FALSE)</f>
        <v>#N/A</v>
      </c>
      <c r="U2187" s="18" t="str">
        <f>VLOOKUP(D2187,Details!$C$1:$J$3719,8,FALSE)</f>
        <v>#N/A</v>
      </c>
    </row>
    <row r="2188">
      <c r="A2188" s="5" t="s">
        <v>22</v>
      </c>
      <c r="B2188" s="5" t="s">
        <v>8848</v>
      </c>
      <c r="C2188" s="21" t="s">
        <v>24</v>
      </c>
      <c r="D2188" s="21" t="s">
        <v>8855</v>
      </c>
      <c r="E2188" s="21" t="s">
        <v>33</v>
      </c>
      <c r="F2188" s="22">
        <v>61.0</v>
      </c>
      <c r="G2188" s="21" t="s">
        <v>24</v>
      </c>
      <c r="H2188" s="13"/>
      <c r="I2188" s="21" t="s">
        <v>48</v>
      </c>
      <c r="J2188" s="27">
        <v>301.0</v>
      </c>
      <c r="K2188" s="27">
        <v>0.0</v>
      </c>
      <c r="L2188" s="29">
        <v>301.0</v>
      </c>
      <c r="M2188" s="27">
        <v>0.2</v>
      </c>
      <c r="N2188" s="14">
        <v>0.168257003</v>
      </c>
      <c r="O2188" s="14">
        <v>178893.0</v>
      </c>
      <c r="P2188" s="17" t="str">
        <f>VLOOKUP(D2188,Details!$C$1:$J$3719,3,FALSE)</f>
        <v>#N/A</v>
      </c>
      <c r="Q2188" s="18" t="str">
        <f>VLOOKUP(D2188,Details!$C$1:$J$3719,4,FALSE)</f>
        <v>#N/A</v>
      </c>
      <c r="R2188" s="17" t="str">
        <f>VLOOKUP(D2188,Details!$C$1:$J$3719,5,FALSE)</f>
        <v>#N/A</v>
      </c>
      <c r="S2188" s="18" t="str">
        <f>VLOOKUP(D2188,Details!$C$1:$J$3719,6,FALSE)</f>
        <v>#N/A</v>
      </c>
      <c r="T2188" s="18" t="str">
        <f>VLOOKUP(D2188,Details!$C$1:$J$3719,7,FALSE)</f>
        <v>#N/A</v>
      </c>
      <c r="U2188" s="18" t="str">
        <f>VLOOKUP(D2188,Details!$C$1:$J$3719,8,FALSE)</f>
        <v>#N/A</v>
      </c>
    </row>
    <row r="2189">
      <c r="A2189" s="5" t="s">
        <v>22</v>
      </c>
      <c r="B2189" s="5" t="s">
        <v>8856</v>
      </c>
      <c r="C2189" s="21" t="s">
        <v>24</v>
      </c>
      <c r="D2189" s="21" t="s">
        <v>8857</v>
      </c>
      <c r="E2189" s="21" t="s">
        <v>33</v>
      </c>
      <c r="F2189" s="22">
        <v>39.0</v>
      </c>
      <c r="G2189" s="21" t="s">
        <v>24</v>
      </c>
      <c r="H2189" s="13"/>
      <c r="I2189" s="21" t="s">
        <v>40</v>
      </c>
      <c r="J2189" s="27">
        <v>49278.0</v>
      </c>
      <c r="K2189" s="27">
        <v>684.0</v>
      </c>
      <c r="L2189" s="27">
        <v>49962.0</v>
      </c>
      <c r="M2189" s="27">
        <v>39.8</v>
      </c>
      <c r="N2189" s="14">
        <v>29.15939559</v>
      </c>
      <c r="O2189" s="14">
        <v>171341.0</v>
      </c>
      <c r="P2189" s="17" t="str">
        <f>VLOOKUP(D2189,Details!$C$1:$J$3719,3,FALSE)</f>
        <v>#N/A</v>
      </c>
      <c r="Q2189" s="18" t="str">
        <f>VLOOKUP(D2189,Details!$C$1:$J$3719,4,FALSE)</f>
        <v>#N/A</v>
      </c>
      <c r="R2189" s="17" t="str">
        <f>VLOOKUP(D2189,Details!$C$1:$J$3719,5,FALSE)</f>
        <v>#N/A</v>
      </c>
      <c r="S2189" s="18" t="str">
        <f>VLOOKUP(D2189,Details!$C$1:$J$3719,6,FALSE)</f>
        <v>#N/A</v>
      </c>
      <c r="T2189" s="18" t="str">
        <f>VLOOKUP(D2189,Details!$C$1:$J$3719,7,FALSE)</f>
        <v>#N/A</v>
      </c>
      <c r="U2189" s="18" t="str">
        <f>VLOOKUP(D2189,Details!$C$1:$J$3719,8,FALSE)</f>
        <v>#N/A</v>
      </c>
    </row>
    <row r="2190">
      <c r="A2190" s="5" t="s">
        <v>22</v>
      </c>
      <c r="B2190" s="5" t="s">
        <v>8856</v>
      </c>
      <c r="C2190" s="21" t="s">
        <v>24</v>
      </c>
      <c r="D2190" s="21" t="s">
        <v>8858</v>
      </c>
      <c r="E2190" s="21" t="s">
        <v>33</v>
      </c>
      <c r="F2190" s="22">
        <v>44.0</v>
      </c>
      <c r="G2190" s="21" t="s">
        <v>24</v>
      </c>
      <c r="H2190" s="13"/>
      <c r="I2190" s="21" t="s">
        <v>52</v>
      </c>
      <c r="J2190" s="27">
        <v>36074.0</v>
      </c>
      <c r="K2190" s="27">
        <v>206.0</v>
      </c>
      <c r="L2190" s="27">
        <v>36280.0</v>
      </c>
      <c r="M2190" s="27">
        <v>28.9</v>
      </c>
      <c r="N2190" s="14">
        <v>21.17414979</v>
      </c>
      <c r="O2190" s="14">
        <v>171341.0</v>
      </c>
      <c r="P2190" s="17" t="str">
        <f>VLOOKUP(D2190,Details!$C$1:$J$3719,3,FALSE)</f>
        <v>#N/A</v>
      </c>
      <c r="Q2190" s="18" t="str">
        <f>VLOOKUP(D2190,Details!$C$1:$J$3719,4,FALSE)</f>
        <v>#N/A</v>
      </c>
      <c r="R2190" s="17" t="str">
        <f>VLOOKUP(D2190,Details!$C$1:$J$3719,5,FALSE)</f>
        <v>#N/A</v>
      </c>
      <c r="S2190" s="18" t="str">
        <f>VLOOKUP(D2190,Details!$C$1:$J$3719,6,FALSE)</f>
        <v>#N/A</v>
      </c>
      <c r="T2190" s="18" t="str">
        <f>VLOOKUP(D2190,Details!$C$1:$J$3719,7,FALSE)</f>
        <v>#N/A</v>
      </c>
      <c r="U2190" s="18" t="str">
        <f>VLOOKUP(D2190,Details!$C$1:$J$3719,8,FALSE)</f>
        <v>#N/A</v>
      </c>
    </row>
    <row r="2191">
      <c r="A2191" s="5" t="s">
        <v>22</v>
      </c>
      <c r="B2191" s="5" t="s">
        <v>8856</v>
      </c>
      <c r="C2191" s="21" t="s">
        <v>24</v>
      </c>
      <c r="D2191" s="21" t="s">
        <v>8859</v>
      </c>
      <c r="E2191" s="21" t="s">
        <v>33</v>
      </c>
      <c r="F2191" s="22">
        <v>58.0</v>
      </c>
      <c r="G2191" s="21" t="s">
        <v>24</v>
      </c>
      <c r="H2191" s="13"/>
      <c r="I2191" s="21" t="s">
        <v>28</v>
      </c>
      <c r="J2191" s="27">
        <v>32557.0</v>
      </c>
      <c r="K2191" s="27">
        <v>198.0</v>
      </c>
      <c r="L2191" s="27">
        <v>32755.0</v>
      </c>
      <c r="M2191" s="27">
        <v>26.09</v>
      </c>
      <c r="N2191" s="14">
        <v>19.11684886</v>
      </c>
      <c r="O2191" s="14">
        <v>171341.0</v>
      </c>
      <c r="P2191" s="17" t="str">
        <f>VLOOKUP(D2191,Details!$C$1:$J$3719,3,FALSE)</f>
        <v>#N/A</v>
      </c>
      <c r="Q2191" s="18" t="str">
        <f>VLOOKUP(D2191,Details!$C$1:$J$3719,4,FALSE)</f>
        <v>#N/A</v>
      </c>
      <c r="R2191" s="17" t="str">
        <f>VLOOKUP(D2191,Details!$C$1:$J$3719,5,FALSE)</f>
        <v>#N/A</v>
      </c>
      <c r="S2191" s="18" t="str">
        <f>VLOOKUP(D2191,Details!$C$1:$J$3719,6,FALSE)</f>
        <v>#N/A</v>
      </c>
      <c r="T2191" s="18" t="str">
        <f>VLOOKUP(D2191,Details!$C$1:$J$3719,7,FALSE)</f>
        <v>#N/A</v>
      </c>
      <c r="U2191" s="18" t="str">
        <f>VLOOKUP(D2191,Details!$C$1:$J$3719,8,FALSE)</f>
        <v>#N/A</v>
      </c>
    </row>
    <row r="2192">
      <c r="A2192" s="5" t="s">
        <v>22</v>
      </c>
      <c r="B2192" s="5" t="s">
        <v>8856</v>
      </c>
      <c r="C2192" s="21" t="s">
        <v>24</v>
      </c>
      <c r="D2192" s="21" t="s">
        <v>8860</v>
      </c>
      <c r="E2192" s="21" t="s">
        <v>33</v>
      </c>
      <c r="F2192" s="22">
        <v>37.0</v>
      </c>
      <c r="G2192" s="21" t="s">
        <v>24</v>
      </c>
      <c r="H2192" s="13"/>
      <c r="I2192" s="21" t="s">
        <v>44</v>
      </c>
      <c r="J2192" s="27">
        <v>3613.0</v>
      </c>
      <c r="K2192" s="27">
        <v>58.0</v>
      </c>
      <c r="L2192" s="27">
        <v>3671.0</v>
      </c>
      <c r="M2192" s="27">
        <v>2.92</v>
      </c>
      <c r="N2192" s="14">
        <v>2.142511133</v>
      </c>
      <c r="O2192" s="14">
        <v>171341.0</v>
      </c>
      <c r="P2192" s="17" t="str">
        <f>VLOOKUP(D2192,Details!$C$1:$J$3719,3,FALSE)</f>
        <v>#N/A</v>
      </c>
      <c r="Q2192" s="18" t="str">
        <f>VLOOKUP(D2192,Details!$C$1:$J$3719,4,FALSE)</f>
        <v>#N/A</v>
      </c>
      <c r="R2192" s="17" t="str">
        <f>VLOOKUP(D2192,Details!$C$1:$J$3719,5,FALSE)</f>
        <v>#N/A</v>
      </c>
      <c r="S2192" s="18" t="str">
        <f>VLOOKUP(D2192,Details!$C$1:$J$3719,6,FALSE)</f>
        <v>#N/A</v>
      </c>
      <c r="T2192" s="18" t="str">
        <f>VLOOKUP(D2192,Details!$C$1:$J$3719,7,FALSE)</f>
        <v>#N/A</v>
      </c>
      <c r="U2192" s="18" t="str">
        <f>VLOOKUP(D2192,Details!$C$1:$J$3719,8,FALSE)</f>
        <v>#N/A</v>
      </c>
    </row>
    <row r="2193">
      <c r="A2193" s="5" t="s">
        <v>22</v>
      </c>
      <c r="B2193" s="5" t="s">
        <v>8856</v>
      </c>
      <c r="C2193" s="21" t="s">
        <v>24</v>
      </c>
      <c r="D2193" s="21" t="s">
        <v>8861</v>
      </c>
      <c r="E2193" s="21" t="s">
        <v>33</v>
      </c>
      <c r="F2193" s="22">
        <v>36.0</v>
      </c>
      <c r="G2193" s="21" t="s">
        <v>253</v>
      </c>
      <c r="H2193" s="13"/>
      <c r="I2193" s="21" t="s">
        <v>48</v>
      </c>
      <c r="J2193" s="27">
        <v>926.0</v>
      </c>
      <c r="K2193" s="27">
        <v>7.0</v>
      </c>
      <c r="L2193" s="27">
        <v>933.0</v>
      </c>
      <c r="M2193" s="27">
        <v>0.74</v>
      </c>
      <c r="N2193" s="14">
        <v>0.544528163</v>
      </c>
      <c r="O2193" s="14">
        <v>171341.0</v>
      </c>
      <c r="P2193" s="17" t="str">
        <f>VLOOKUP(D2193,Details!$C$1:$J$3719,3,FALSE)</f>
        <v>#N/A</v>
      </c>
      <c r="Q2193" s="18" t="str">
        <f>VLOOKUP(D2193,Details!$C$1:$J$3719,4,FALSE)</f>
        <v>#N/A</v>
      </c>
      <c r="R2193" s="17" t="str">
        <f>VLOOKUP(D2193,Details!$C$1:$J$3719,5,FALSE)</f>
        <v>#N/A</v>
      </c>
      <c r="S2193" s="18" t="str">
        <f>VLOOKUP(D2193,Details!$C$1:$J$3719,6,FALSE)</f>
        <v>#N/A</v>
      </c>
      <c r="T2193" s="18" t="str">
        <f>VLOOKUP(D2193,Details!$C$1:$J$3719,7,FALSE)</f>
        <v>#N/A</v>
      </c>
      <c r="U2193" s="18" t="str">
        <f>VLOOKUP(D2193,Details!$C$1:$J$3719,8,FALSE)</f>
        <v>#N/A</v>
      </c>
    </row>
    <row r="2194">
      <c r="A2194" s="5" t="s">
        <v>22</v>
      </c>
      <c r="B2194" s="5" t="s">
        <v>8856</v>
      </c>
      <c r="C2194" s="21" t="s">
        <v>24</v>
      </c>
      <c r="D2194" s="21" t="s">
        <v>8862</v>
      </c>
      <c r="E2194" s="21" t="s">
        <v>33</v>
      </c>
      <c r="F2194" s="22">
        <v>48.0</v>
      </c>
      <c r="G2194" s="21" t="s">
        <v>24</v>
      </c>
      <c r="H2194" s="13"/>
      <c r="I2194" s="21" t="s">
        <v>73</v>
      </c>
      <c r="J2194" s="27">
        <v>711.0</v>
      </c>
      <c r="K2194" s="27">
        <v>8.0</v>
      </c>
      <c r="L2194" s="27">
        <v>719.0</v>
      </c>
      <c r="M2194" s="27">
        <v>0.57</v>
      </c>
      <c r="N2194" s="14">
        <v>0.419631028</v>
      </c>
      <c r="O2194" s="14">
        <v>171341.0</v>
      </c>
      <c r="P2194" s="17" t="str">
        <f>VLOOKUP(D2194,Details!$C$1:$J$3719,3,FALSE)</f>
        <v>#N/A</v>
      </c>
      <c r="Q2194" s="18" t="str">
        <f>VLOOKUP(D2194,Details!$C$1:$J$3719,4,FALSE)</f>
        <v>#N/A</v>
      </c>
      <c r="R2194" s="17" t="str">
        <f>VLOOKUP(D2194,Details!$C$1:$J$3719,5,FALSE)</f>
        <v>#N/A</v>
      </c>
      <c r="S2194" s="18" t="str">
        <f>VLOOKUP(D2194,Details!$C$1:$J$3719,6,FALSE)</f>
        <v>#N/A</v>
      </c>
      <c r="T2194" s="18" t="str">
        <f>VLOOKUP(D2194,Details!$C$1:$J$3719,7,FALSE)</f>
        <v>#N/A</v>
      </c>
      <c r="U2194" s="18" t="str">
        <f>VLOOKUP(D2194,Details!$C$1:$J$3719,8,FALSE)</f>
        <v>#N/A</v>
      </c>
    </row>
    <row r="2195">
      <c r="A2195" s="5" t="s">
        <v>22</v>
      </c>
      <c r="B2195" s="5" t="s">
        <v>8856</v>
      </c>
      <c r="C2195" s="21" t="s">
        <v>24</v>
      </c>
      <c r="D2195" s="21" t="s">
        <v>8863</v>
      </c>
      <c r="E2195" s="21" t="s">
        <v>33</v>
      </c>
      <c r="F2195" s="22">
        <v>35.0</v>
      </c>
      <c r="G2195" s="21" t="s">
        <v>253</v>
      </c>
      <c r="H2195" s="13"/>
      <c r="I2195" s="21" t="s">
        <v>35</v>
      </c>
      <c r="J2195" s="27">
        <v>497.0</v>
      </c>
      <c r="K2195" s="27">
        <v>1.0</v>
      </c>
      <c r="L2195" s="27">
        <v>498.0</v>
      </c>
      <c r="M2195" s="27">
        <v>0.4</v>
      </c>
      <c r="N2195" s="14">
        <v>0.290648473</v>
      </c>
      <c r="O2195" s="14">
        <v>171341.0</v>
      </c>
      <c r="P2195" s="17" t="str">
        <f>VLOOKUP(D2195,Details!$C$1:$J$3719,3,FALSE)</f>
        <v>#N/A</v>
      </c>
      <c r="Q2195" s="18" t="str">
        <f>VLOOKUP(D2195,Details!$C$1:$J$3719,4,FALSE)</f>
        <v>#N/A</v>
      </c>
      <c r="R2195" s="17" t="str">
        <f>VLOOKUP(D2195,Details!$C$1:$J$3719,5,FALSE)</f>
        <v>#N/A</v>
      </c>
      <c r="S2195" s="18" t="str">
        <f>VLOOKUP(D2195,Details!$C$1:$J$3719,6,FALSE)</f>
        <v>#N/A</v>
      </c>
      <c r="T2195" s="18" t="str">
        <f>VLOOKUP(D2195,Details!$C$1:$J$3719,7,FALSE)</f>
        <v>#N/A</v>
      </c>
      <c r="U2195" s="18" t="str">
        <f>VLOOKUP(D2195,Details!$C$1:$J$3719,8,FALSE)</f>
        <v>#N/A</v>
      </c>
    </row>
    <row r="2196">
      <c r="A2196" s="5" t="s">
        <v>22</v>
      </c>
      <c r="B2196" s="5" t="s">
        <v>8856</v>
      </c>
      <c r="C2196" s="21" t="s">
        <v>24</v>
      </c>
      <c r="D2196" s="21" t="s">
        <v>8864</v>
      </c>
      <c r="E2196" s="21" t="s">
        <v>33</v>
      </c>
      <c r="F2196" s="22">
        <v>55.0</v>
      </c>
      <c r="G2196" s="21" t="s">
        <v>24</v>
      </c>
      <c r="H2196" s="13"/>
      <c r="I2196" s="21" t="s">
        <v>57</v>
      </c>
      <c r="J2196" s="27">
        <v>490.0</v>
      </c>
      <c r="K2196" s="27">
        <v>4.0</v>
      </c>
      <c r="L2196" s="27">
        <v>494.0</v>
      </c>
      <c r="M2196" s="27">
        <v>0.39</v>
      </c>
      <c r="N2196" s="14">
        <v>0.288313947</v>
      </c>
      <c r="O2196" s="14">
        <v>171341.0</v>
      </c>
      <c r="P2196" s="17" t="str">
        <f>VLOOKUP(D2196,Details!$C$1:$J$3719,3,FALSE)</f>
        <v>#N/A</v>
      </c>
      <c r="Q2196" s="18" t="str">
        <f>VLOOKUP(D2196,Details!$C$1:$J$3719,4,FALSE)</f>
        <v>#N/A</v>
      </c>
      <c r="R2196" s="17" t="str">
        <f>VLOOKUP(D2196,Details!$C$1:$J$3719,5,FALSE)</f>
        <v>#N/A</v>
      </c>
      <c r="S2196" s="18" t="str">
        <f>VLOOKUP(D2196,Details!$C$1:$J$3719,6,FALSE)</f>
        <v>#N/A</v>
      </c>
      <c r="T2196" s="18" t="str">
        <f>VLOOKUP(D2196,Details!$C$1:$J$3719,7,FALSE)</f>
        <v>#N/A</v>
      </c>
      <c r="U2196" s="18" t="str">
        <f>VLOOKUP(D2196,Details!$C$1:$J$3719,8,FALSE)</f>
        <v>#N/A</v>
      </c>
    </row>
    <row r="2197">
      <c r="A2197" s="5" t="s">
        <v>22</v>
      </c>
      <c r="B2197" s="5" t="s">
        <v>8856</v>
      </c>
      <c r="C2197" s="21" t="s">
        <v>24</v>
      </c>
      <c r="D2197" s="5" t="s">
        <v>8865</v>
      </c>
      <c r="E2197" s="5" t="s">
        <v>33</v>
      </c>
      <c r="F2197" s="14">
        <v>55.0</v>
      </c>
      <c r="G2197" s="21" t="s">
        <v>24</v>
      </c>
      <c r="H2197" s="13"/>
      <c r="I2197" s="21" t="s">
        <v>930</v>
      </c>
      <c r="J2197" s="27">
        <v>215.0</v>
      </c>
      <c r="K2197" s="27">
        <v>0.0</v>
      </c>
      <c r="L2197" s="27">
        <v>215.0</v>
      </c>
      <c r="M2197" s="28">
        <v>0.17</v>
      </c>
      <c r="N2197" s="14">
        <v>0.125480766</v>
      </c>
      <c r="O2197" s="14">
        <v>171341.0</v>
      </c>
      <c r="P2197" s="17" t="str">
        <f>VLOOKUP(D2197,Details!$C$1:$J$3719,3,FALSE)</f>
        <v>#N/A</v>
      </c>
      <c r="Q2197" s="18" t="str">
        <f>VLOOKUP(D2197,Details!$C$1:$J$3719,4,FALSE)</f>
        <v>#N/A</v>
      </c>
      <c r="R2197" s="17" t="str">
        <f>VLOOKUP(D2197,Details!$C$1:$J$3719,5,FALSE)</f>
        <v>#N/A</v>
      </c>
      <c r="S2197" s="18" t="str">
        <f>VLOOKUP(D2197,Details!$C$1:$J$3719,6,FALSE)</f>
        <v>#N/A</v>
      </c>
      <c r="T2197" s="18" t="str">
        <f>VLOOKUP(D2197,Details!$C$1:$J$3719,7,FALSE)</f>
        <v>#N/A</v>
      </c>
      <c r="U2197" s="18" t="str">
        <f>VLOOKUP(D2197,Details!$C$1:$J$3719,8,FALSE)</f>
        <v>#N/A</v>
      </c>
    </row>
    <row r="2198">
      <c r="A2198" s="5" t="s">
        <v>22</v>
      </c>
      <c r="B2198" s="5" t="s">
        <v>8866</v>
      </c>
      <c r="C2198" s="21" t="s">
        <v>253</v>
      </c>
      <c r="D2198" s="21" t="s">
        <v>8867</v>
      </c>
      <c r="E2198" s="21" t="s">
        <v>346</v>
      </c>
      <c r="F2198" s="22">
        <v>35.0</v>
      </c>
      <c r="G2198" s="21" t="s">
        <v>253</v>
      </c>
      <c r="H2198" s="13"/>
      <c r="I2198" s="21" t="s">
        <v>28</v>
      </c>
      <c r="J2198" s="22">
        <v>70530.0</v>
      </c>
      <c r="K2198" s="22">
        <v>129.0</v>
      </c>
      <c r="L2198" s="22">
        <v>70659.0</v>
      </c>
      <c r="M2198" s="22">
        <v>43.26</v>
      </c>
      <c r="N2198" s="14">
        <v>37.10146602</v>
      </c>
      <c r="O2198" s="14">
        <v>190448.0</v>
      </c>
      <c r="P2198" s="17">
        <f>VLOOKUP(D2198,Details!$C$1:$J$3719,3,FALSE)</f>
        <v>0</v>
      </c>
      <c r="Q2198" s="18" t="str">
        <f>VLOOKUP(D2198,Details!$C$1:$J$3719,4,FALSE)</f>
        <v>Post Graduate</v>
      </c>
      <c r="R2198" s="17">
        <f>VLOOKUP(D2198,Details!$C$1:$J$3719,5,FALSE)</f>
        <v>35</v>
      </c>
      <c r="S2198" s="18" t="str">
        <f>VLOOKUP(D2198,Details!$C$1:$J$3719,6,FALSE)</f>
        <v>Rs32,52,100 ~ 32Lacs+</v>
      </c>
      <c r="T2198" s="18" t="str">
        <f>VLOOKUP(D2198,Details!$C$1:$J$3719,7,FALSE)</f>
        <v>Rs1,10,000 ~ 1Lacs+</v>
      </c>
      <c r="U2198" s="18" t="str">
        <f>VLOOKUP(D2198,Details!$C$1:$J$3719,8,FALSE)</f>
        <v>Y</v>
      </c>
    </row>
    <row r="2199">
      <c r="A2199" s="5" t="s">
        <v>22</v>
      </c>
      <c r="B2199" s="5" t="s">
        <v>8866</v>
      </c>
      <c r="C2199" s="21" t="s">
        <v>253</v>
      </c>
      <c r="D2199" s="21" t="s">
        <v>1653</v>
      </c>
      <c r="E2199" s="21" t="s">
        <v>346</v>
      </c>
      <c r="F2199" s="22">
        <v>27.0</v>
      </c>
      <c r="G2199" s="21" t="s">
        <v>253</v>
      </c>
      <c r="H2199" s="13"/>
      <c r="I2199" s="21" t="s">
        <v>40</v>
      </c>
      <c r="J2199" s="22">
        <v>55687.0</v>
      </c>
      <c r="K2199" s="22">
        <v>319.0</v>
      </c>
      <c r="L2199" s="22">
        <v>56006.0</v>
      </c>
      <c r="M2199" s="22">
        <v>34.29</v>
      </c>
      <c r="N2199" s="14">
        <v>29.40750231</v>
      </c>
      <c r="O2199" s="14">
        <v>190448.0</v>
      </c>
      <c r="P2199" s="17">
        <f>VLOOKUP(D2199,Details!$C$1:$J$3719,3,FALSE)</f>
        <v>0</v>
      </c>
      <c r="Q2199" s="18" t="str">
        <f>VLOOKUP(D2199,Details!$C$1:$J$3719,4,FALSE)</f>
        <v>Not Given</v>
      </c>
      <c r="R2199" s="17">
        <f>VLOOKUP(D2199,Details!$C$1:$J$3719,5,FALSE)</f>
        <v>27</v>
      </c>
      <c r="S2199" s="18" t="str">
        <f>VLOOKUP(D2199,Details!$C$1:$J$3719,6,FALSE)</f>
        <v>Rs3,00,000 ~ 3Lacs+</v>
      </c>
      <c r="T2199" s="18" t="str">
        <f>VLOOKUP(D2199,Details!$C$1:$J$3719,7,FALSE)</f>
        <v>Rs0 ~ </v>
      </c>
      <c r="U2199" s="18" t="str">
        <f>VLOOKUP(D2199,Details!$C$1:$J$3719,8,FALSE)</f>
        <v/>
      </c>
    </row>
    <row r="2200">
      <c r="A2200" s="5" t="s">
        <v>22</v>
      </c>
      <c r="B2200" s="5" t="s">
        <v>8866</v>
      </c>
      <c r="C2200" s="21" t="s">
        <v>253</v>
      </c>
      <c r="D2200" s="21" t="s">
        <v>1648</v>
      </c>
      <c r="E2200" s="21" t="s">
        <v>33</v>
      </c>
      <c r="F2200" s="22">
        <v>58.0</v>
      </c>
      <c r="G2200" s="21" t="s">
        <v>253</v>
      </c>
      <c r="H2200" s="13"/>
      <c r="I2200" s="21" t="s">
        <v>52</v>
      </c>
      <c r="J2200" s="22">
        <v>30053.0</v>
      </c>
      <c r="K2200" s="22">
        <v>105.0</v>
      </c>
      <c r="L2200" s="22">
        <v>30158.0</v>
      </c>
      <c r="M2200" s="22">
        <v>18.46</v>
      </c>
      <c r="N2200" s="14">
        <v>15.83529362</v>
      </c>
      <c r="O2200" s="14">
        <v>190448.0</v>
      </c>
      <c r="P2200" s="17">
        <f>VLOOKUP(D2200,Details!$C$1:$J$3719,3,FALSE)</f>
        <v>0</v>
      </c>
      <c r="Q2200" s="18" t="str">
        <f>VLOOKUP(D2200,Details!$C$1:$J$3719,4,FALSE)</f>
        <v>Post Graduate</v>
      </c>
      <c r="R2200" s="17">
        <f>VLOOKUP(D2200,Details!$C$1:$J$3719,5,FALSE)</f>
        <v>58</v>
      </c>
      <c r="S2200" s="18" t="str">
        <f>VLOOKUP(D2200,Details!$C$1:$J$3719,6,FALSE)</f>
        <v>Rs32,76,000 ~ 32Lacs+</v>
      </c>
      <c r="T2200" s="18" t="str">
        <f>VLOOKUP(D2200,Details!$C$1:$J$3719,7,FALSE)</f>
        <v>Rs13,25,000 ~ 13Lacs+</v>
      </c>
      <c r="U2200" s="18" t="str">
        <f>VLOOKUP(D2200,Details!$C$1:$J$3719,8,FALSE)</f>
        <v/>
      </c>
    </row>
    <row r="2201">
      <c r="A2201" s="5" t="s">
        <v>22</v>
      </c>
      <c r="B2201" s="5" t="s">
        <v>8866</v>
      </c>
      <c r="C2201" s="21" t="s">
        <v>253</v>
      </c>
      <c r="D2201" s="21" t="s">
        <v>8868</v>
      </c>
      <c r="E2201" s="21" t="s">
        <v>33</v>
      </c>
      <c r="F2201" s="22">
        <v>41.0</v>
      </c>
      <c r="G2201" s="21" t="s">
        <v>253</v>
      </c>
      <c r="H2201" s="13"/>
      <c r="I2201" s="21" t="s">
        <v>48</v>
      </c>
      <c r="J2201" s="22">
        <v>1351.0</v>
      </c>
      <c r="K2201" s="22">
        <v>2.0</v>
      </c>
      <c r="L2201" s="22">
        <v>1353.0</v>
      </c>
      <c r="M2201" s="22">
        <v>0.83</v>
      </c>
      <c r="N2201" s="14">
        <v>0.710430144</v>
      </c>
      <c r="O2201" s="14">
        <v>190448.0</v>
      </c>
      <c r="P2201" s="17" t="str">
        <f>VLOOKUP(D2201,Details!$C$1:$J$3719,3,FALSE)</f>
        <v>#N/A</v>
      </c>
      <c r="Q2201" s="18" t="str">
        <f>VLOOKUP(D2201,Details!$C$1:$J$3719,4,FALSE)</f>
        <v>#N/A</v>
      </c>
      <c r="R2201" s="17" t="str">
        <f>VLOOKUP(D2201,Details!$C$1:$J$3719,5,FALSE)</f>
        <v>#N/A</v>
      </c>
      <c r="S2201" s="18" t="str">
        <f>VLOOKUP(D2201,Details!$C$1:$J$3719,6,FALSE)</f>
        <v>#N/A</v>
      </c>
      <c r="T2201" s="18" t="str">
        <f>VLOOKUP(D2201,Details!$C$1:$J$3719,7,FALSE)</f>
        <v>#N/A</v>
      </c>
      <c r="U2201" s="18" t="str">
        <f>VLOOKUP(D2201,Details!$C$1:$J$3719,8,FALSE)</f>
        <v>#N/A</v>
      </c>
    </row>
    <row r="2202">
      <c r="A2202" s="5" t="s">
        <v>22</v>
      </c>
      <c r="B2202" s="5" t="s">
        <v>8866</v>
      </c>
      <c r="C2202" s="21" t="s">
        <v>253</v>
      </c>
      <c r="D2202" s="21" t="s">
        <v>8869</v>
      </c>
      <c r="E2202" s="21" t="s">
        <v>33</v>
      </c>
      <c r="F2202" s="22">
        <v>61.0</v>
      </c>
      <c r="G2202" s="21" t="s">
        <v>253</v>
      </c>
      <c r="H2202" s="13"/>
      <c r="I2202" s="21" t="s">
        <v>44</v>
      </c>
      <c r="J2202" s="22">
        <v>1283.0</v>
      </c>
      <c r="K2202" s="22">
        <v>22.0</v>
      </c>
      <c r="L2202" s="22">
        <v>1305.0</v>
      </c>
      <c r="M2202" s="22">
        <v>0.8</v>
      </c>
      <c r="N2202" s="14">
        <v>0.685226414</v>
      </c>
      <c r="O2202" s="14">
        <v>190448.0</v>
      </c>
      <c r="P2202" s="17" t="str">
        <f>VLOOKUP(D2202,Details!$C$1:$J$3719,3,FALSE)</f>
        <v>#N/A</v>
      </c>
      <c r="Q2202" s="18" t="str">
        <f>VLOOKUP(D2202,Details!$C$1:$J$3719,4,FALSE)</f>
        <v>#N/A</v>
      </c>
      <c r="R2202" s="17" t="str">
        <f>VLOOKUP(D2202,Details!$C$1:$J$3719,5,FALSE)</f>
        <v>#N/A</v>
      </c>
      <c r="S2202" s="18" t="str">
        <f>VLOOKUP(D2202,Details!$C$1:$J$3719,6,FALSE)</f>
        <v>#N/A</v>
      </c>
      <c r="T2202" s="18" t="str">
        <f>VLOOKUP(D2202,Details!$C$1:$J$3719,7,FALSE)</f>
        <v>#N/A</v>
      </c>
      <c r="U2202" s="18" t="str">
        <f>VLOOKUP(D2202,Details!$C$1:$J$3719,8,FALSE)</f>
        <v>#N/A</v>
      </c>
    </row>
    <row r="2203">
      <c r="A2203" s="5" t="s">
        <v>22</v>
      </c>
      <c r="B2203" s="5" t="s">
        <v>8866</v>
      </c>
      <c r="C2203" s="21" t="s">
        <v>253</v>
      </c>
      <c r="D2203" s="21" t="s">
        <v>8870</v>
      </c>
      <c r="E2203" s="21" t="s">
        <v>33</v>
      </c>
      <c r="F2203" s="22">
        <v>50.0</v>
      </c>
      <c r="G2203" s="21" t="s">
        <v>253</v>
      </c>
      <c r="H2203" s="13"/>
      <c r="I2203" s="21" t="s">
        <v>73</v>
      </c>
      <c r="J2203" s="22">
        <v>1104.0</v>
      </c>
      <c r="K2203" s="22">
        <v>3.0</v>
      </c>
      <c r="L2203" s="22">
        <v>1107.0</v>
      </c>
      <c r="M2203" s="22">
        <v>0.68</v>
      </c>
      <c r="N2203" s="14">
        <v>0.581261027</v>
      </c>
      <c r="O2203" s="14">
        <v>190448.0</v>
      </c>
      <c r="P2203" s="17" t="str">
        <f>VLOOKUP(D2203,Details!$C$1:$J$3719,3,FALSE)</f>
        <v>#N/A</v>
      </c>
      <c r="Q2203" s="18" t="str">
        <f>VLOOKUP(D2203,Details!$C$1:$J$3719,4,FALSE)</f>
        <v>#N/A</v>
      </c>
      <c r="R2203" s="17" t="str">
        <f>VLOOKUP(D2203,Details!$C$1:$J$3719,5,FALSE)</f>
        <v>#N/A</v>
      </c>
      <c r="S2203" s="18" t="str">
        <f>VLOOKUP(D2203,Details!$C$1:$J$3719,6,FALSE)</f>
        <v>#N/A</v>
      </c>
      <c r="T2203" s="18" t="str">
        <f>VLOOKUP(D2203,Details!$C$1:$J$3719,7,FALSE)</f>
        <v>#N/A</v>
      </c>
      <c r="U2203" s="18" t="str">
        <f>VLOOKUP(D2203,Details!$C$1:$J$3719,8,FALSE)</f>
        <v>#N/A</v>
      </c>
    </row>
    <row r="2204">
      <c r="A2204" s="5" t="s">
        <v>22</v>
      </c>
      <c r="B2204" s="5" t="s">
        <v>8866</v>
      </c>
      <c r="C2204" s="21" t="s">
        <v>253</v>
      </c>
      <c r="D2204" s="21" t="s">
        <v>8871</v>
      </c>
      <c r="E2204" s="21" t="s">
        <v>33</v>
      </c>
      <c r="F2204" s="22">
        <v>74.0</v>
      </c>
      <c r="G2204" s="21" t="s">
        <v>253</v>
      </c>
      <c r="H2204" s="13"/>
      <c r="I2204" s="21" t="s">
        <v>35</v>
      </c>
      <c r="J2204" s="22">
        <v>977.0</v>
      </c>
      <c r="K2204" s="22">
        <v>3.0</v>
      </c>
      <c r="L2204" s="22">
        <v>980.0</v>
      </c>
      <c r="M2204" s="22">
        <v>0.6</v>
      </c>
      <c r="N2204" s="14">
        <v>0.514576157</v>
      </c>
      <c r="O2204" s="14">
        <v>190448.0</v>
      </c>
      <c r="P2204" s="17" t="str">
        <f>VLOOKUP(D2204,Details!$C$1:$J$3719,3,FALSE)</f>
        <v>#N/A</v>
      </c>
      <c r="Q2204" s="18" t="str">
        <f>VLOOKUP(D2204,Details!$C$1:$J$3719,4,FALSE)</f>
        <v>#N/A</v>
      </c>
      <c r="R2204" s="17" t="str">
        <f>VLOOKUP(D2204,Details!$C$1:$J$3719,5,FALSE)</f>
        <v>#N/A</v>
      </c>
      <c r="S2204" s="18" t="str">
        <f>VLOOKUP(D2204,Details!$C$1:$J$3719,6,FALSE)</f>
        <v>#N/A</v>
      </c>
      <c r="T2204" s="18" t="str">
        <f>VLOOKUP(D2204,Details!$C$1:$J$3719,7,FALSE)</f>
        <v>#N/A</v>
      </c>
      <c r="U2204" s="18" t="str">
        <f>VLOOKUP(D2204,Details!$C$1:$J$3719,8,FALSE)</f>
        <v>#N/A</v>
      </c>
    </row>
    <row r="2205">
      <c r="A2205" s="5" t="s">
        <v>22</v>
      </c>
      <c r="B2205" s="5" t="s">
        <v>8866</v>
      </c>
      <c r="C2205" s="21" t="s">
        <v>253</v>
      </c>
      <c r="D2205" s="21" t="s">
        <v>8872</v>
      </c>
      <c r="E2205" s="21" t="s">
        <v>33</v>
      </c>
      <c r="F2205" s="22">
        <v>32.0</v>
      </c>
      <c r="G2205" s="21" t="s">
        <v>253</v>
      </c>
      <c r="H2205" s="13"/>
      <c r="I2205" s="21" t="s">
        <v>57</v>
      </c>
      <c r="J2205" s="22">
        <v>798.0</v>
      </c>
      <c r="K2205" s="22">
        <v>1.0</v>
      </c>
      <c r="L2205" s="22">
        <v>799.0</v>
      </c>
      <c r="M2205" s="22">
        <v>0.49</v>
      </c>
      <c r="N2205" s="14">
        <v>0.419537091</v>
      </c>
      <c r="O2205" s="14">
        <v>190448.0</v>
      </c>
      <c r="P2205" s="17" t="str">
        <f>VLOOKUP(D2205,Details!$C$1:$J$3719,3,FALSE)</f>
        <v>#N/A</v>
      </c>
      <c r="Q2205" s="18" t="str">
        <f>VLOOKUP(D2205,Details!$C$1:$J$3719,4,FALSE)</f>
        <v>#N/A</v>
      </c>
      <c r="R2205" s="17" t="str">
        <f>VLOOKUP(D2205,Details!$C$1:$J$3719,5,FALSE)</f>
        <v>#N/A</v>
      </c>
      <c r="S2205" s="18" t="str">
        <f>VLOOKUP(D2205,Details!$C$1:$J$3719,6,FALSE)</f>
        <v>#N/A</v>
      </c>
      <c r="T2205" s="18" t="str">
        <f>VLOOKUP(D2205,Details!$C$1:$J$3719,7,FALSE)</f>
        <v>#N/A</v>
      </c>
      <c r="U2205" s="18" t="str">
        <f>VLOOKUP(D2205,Details!$C$1:$J$3719,8,FALSE)</f>
        <v>#N/A</v>
      </c>
    </row>
    <row r="2206">
      <c r="A2206" s="5" t="s">
        <v>22</v>
      </c>
      <c r="B2206" s="5" t="s">
        <v>8866</v>
      </c>
      <c r="C2206" s="21" t="s">
        <v>253</v>
      </c>
      <c r="D2206" s="21" t="s">
        <v>8873</v>
      </c>
      <c r="E2206" s="21" t="s">
        <v>346</v>
      </c>
      <c r="F2206" s="22">
        <v>47.0</v>
      </c>
      <c r="G2206" s="21" t="s">
        <v>253</v>
      </c>
      <c r="H2206" s="13"/>
      <c r="I2206" s="21" t="s">
        <v>48</v>
      </c>
      <c r="J2206" s="22">
        <v>656.0</v>
      </c>
      <c r="K2206" s="22">
        <v>1.0</v>
      </c>
      <c r="L2206" s="22">
        <v>657.0</v>
      </c>
      <c r="M2206" s="22">
        <v>0.4</v>
      </c>
      <c r="N2206" s="14">
        <v>0.344976056</v>
      </c>
      <c r="O2206" s="14">
        <v>190448.0</v>
      </c>
      <c r="P2206" s="17" t="str">
        <f>VLOOKUP(D2206,Details!$C$1:$J$3719,3,FALSE)</f>
        <v>#N/A</v>
      </c>
      <c r="Q2206" s="18" t="str">
        <f>VLOOKUP(D2206,Details!$C$1:$J$3719,4,FALSE)</f>
        <v>#N/A</v>
      </c>
      <c r="R2206" s="17" t="str">
        <f>VLOOKUP(D2206,Details!$C$1:$J$3719,5,FALSE)</f>
        <v>#N/A</v>
      </c>
      <c r="S2206" s="18" t="str">
        <f>VLOOKUP(D2206,Details!$C$1:$J$3719,6,FALSE)</f>
        <v>#N/A</v>
      </c>
      <c r="T2206" s="18" t="str">
        <f>VLOOKUP(D2206,Details!$C$1:$J$3719,7,FALSE)</f>
        <v>#N/A</v>
      </c>
      <c r="U2206" s="18" t="str">
        <f>VLOOKUP(D2206,Details!$C$1:$J$3719,8,FALSE)</f>
        <v>#N/A</v>
      </c>
    </row>
    <row r="2207">
      <c r="A2207" s="5" t="s">
        <v>22</v>
      </c>
      <c r="B2207" s="5" t="s">
        <v>8866</v>
      </c>
      <c r="C2207" s="21" t="s">
        <v>253</v>
      </c>
      <c r="D2207" s="21" t="s">
        <v>8874</v>
      </c>
      <c r="E2207" s="21" t="s">
        <v>33</v>
      </c>
      <c r="F2207" s="22">
        <v>32.0</v>
      </c>
      <c r="G2207" s="21" t="s">
        <v>253</v>
      </c>
      <c r="H2207" s="13"/>
      <c r="I2207" s="21" t="s">
        <v>48</v>
      </c>
      <c r="J2207" s="22">
        <v>313.0</v>
      </c>
      <c r="K2207" s="22">
        <v>0.0</v>
      </c>
      <c r="L2207" s="22">
        <v>313.0</v>
      </c>
      <c r="M2207" s="22">
        <v>0.19</v>
      </c>
      <c r="N2207" s="14">
        <v>0.164349324</v>
      </c>
      <c r="O2207" s="14">
        <v>190448.0</v>
      </c>
      <c r="P2207" s="17" t="str">
        <f>VLOOKUP(D2207,Details!$C$1:$J$3719,3,FALSE)</f>
        <v>#N/A</v>
      </c>
      <c r="Q2207" s="18" t="str">
        <f>VLOOKUP(D2207,Details!$C$1:$J$3719,4,FALSE)</f>
        <v>#N/A</v>
      </c>
      <c r="R2207" s="17" t="str">
        <f>VLOOKUP(D2207,Details!$C$1:$J$3719,5,FALSE)</f>
        <v>#N/A</v>
      </c>
      <c r="S2207" s="18" t="str">
        <f>VLOOKUP(D2207,Details!$C$1:$J$3719,6,FALSE)</f>
        <v>#N/A</v>
      </c>
      <c r="T2207" s="18" t="str">
        <f>VLOOKUP(D2207,Details!$C$1:$J$3719,7,FALSE)</f>
        <v>#N/A</v>
      </c>
      <c r="U2207" s="18" t="str">
        <f>VLOOKUP(D2207,Details!$C$1:$J$3719,8,FALSE)</f>
        <v>#N/A</v>
      </c>
    </row>
    <row r="2208">
      <c r="A2208" s="5" t="s">
        <v>22</v>
      </c>
      <c r="B2208" s="5" t="s">
        <v>8875</v>
      </c>
      <c r="C2208" s="21" t="s">
        <v>943</v>
      </c>
      <c r="D2208" s="21" t="s">
        <v>8876</v>
      </c>
      <c r="E2208" s="21" t="s">
        <v>33</v>
      </c>
      <c r="F2208" s="22">
        <v>34.0</v>
      </c>
      <c r="G2208" s="21" t="s">
        <v>943</v>
      </c>
      <c r="H2208" s="13"/>
      <c r="I2208" s="21" t="s">
        <v>40</v>
      </c>
      <c r="J2208" s="22">
        <v>49890.0</v>
      </c>
      <c r="K2208" s="22">
        <v>408.0</v>
      </c>
      <c r="L2208" s="22">
        <v>50298.0</v>
      </c>
      <c r="M2208" s="22">
        <v>34.77</v>
      </c>
      <c r="N2208" s="14">
        <v>30.24533975</v>
      </c>
      <c r="O2208" s="14">
        <v>166300.0</v>
      </c>
      <c r="P2208" s="17">
        <f>VLOOKUP(D2208,Details!$C$1:$J$3719,3,FALSE)</f>
        <v>2</v>
      </c>
      <c r="Q2208" s="18" t="str">
        <f>VLOOKUP(D2208,Details!$C$1:$J$3719,4,FALSE)</f>
        <v>12th Pass</v>
      </c>
      <c r="R2208" s="17">
        <f>VLOOKUP(D2208,Details!$C$1:$J$3719,5,FALSE)</f>
        <v>34</v>
      </c>
      <c r="S2208" s="18" t="str">
        <f>VLOOKUP(D2208,Details!$C$1:$J$3719,6,FALSE)</f>
        <v>Rs53,38,699 ~ 53Lacs+</v>
      </c>
      <c r="T2208" s="18" t="str">
        <f>VLOOKUP(D2208,Details!$C$1:$J$3719,7,FALSE)</f>
        <v>Rs5,00,000 ~ 5Lacs+</v>
      </c>
      <c r="U2208" s="18" t="str">
        <f>VLOOKUP(D2208,Details!$C$1:$J$3719,8,FALSE)</f>
        <v>Y</v>
      </c>
    </row>
    <row r="2209">
      <c r="A2209" s="5" t="s">
        <v>22</v>
      </c>
      <c r="B2209" s="5" t="s">
        <v>8875</v>
      </c>
      <c r="C2209" s="21" t="s">
        <v>943</v>
      </c>
      <c r="D2209" s="21" t="s">
        <v>4910</v>
      </c>
      <c r="E2209" s="21" t="s">
        <v>33</v>
      </c>
      <c r="F2209" s="22">
        <v>62.0</v>
      </c>
      <c r="G2209" s="21" t="s">
        <v>943</v>
      </c>
      <c r="H2209" s="13"/>
      <c r="I2209" s="21" t="s">
        <v>28</v>
      </c>
      <c r="J2209" s="22">
        <v>44557.0</v>
      </c>
      <c r="K2209" s="22">
        <v>77.0</v>
      </c>
      <c r="L2209" s="22">
        <v>44634.0</v>
      </c>
      <c r="M2209" s="22">
        <v>30.85</v>
      </c>
      <c r="N2209" s="14">
        <v>26.83944678</v>
      </c>
      <c r="O2209" s="14">
        <v>166300.0</v>
      </c>
      <c r="P2209" s="17">
        <f>VLOOKUP(D2209,Details!$C$1:$J$3719,3,FALSE)</f>
        <v>0</v>
      </c>
      <c r="Q2209" s="18" t="str">
        <f>VLOOKUP(D2209,Details!$C$1:$J$3719,4,FALSE)</f>
        <v>12th Pass</v>
      </c>
      <c r="R2209" s="17">
        <f>VLOOKUP(D2209,Details!$C$1:$J$3719,5,FALSE)</f>
        <v>62</v>
      </c>
      <c r="S2209" s="18" t="str">
        <f>VLOOKUP(D2209,Details!$C$1:$J$3719,6,FALSE)</f>
        <v>Rs20,53,000 ~ 20Lacs+</v>
      </c>
      <c r="T2209" s="18" t="str">
        <f>VLOOKUP(D2209,Details!$C$1:$J$3719,7,FALSE)</f>
        <v>Rs3,00,000 ~ 3Lacs+</v>
      </c>
      <c r="U2209" s="18" t="str">
        <f>VLOOKUP(D2209,Details!$C$1:$J$3719,8,FALSE)</f>
        <v/>
      </c>
    </row>
    <row r="2210">
      <c r="A2210" s="5" t="s">
        <v>22</v>
      </c>
      <c r="B2210" s="5" t="s">
        <v>8875</v>
      </c>
      <c r="C2210" s="21" t="s">
        <v>943</v>
      </c>
      <c r="D2210" s="21" t="s">
        <v>4907</v>
      </c>
      <c r="E2210" s="21" t="s">
        <v>33</v>
      </c>
      <c r="F2210" s="22">
        <v>42.0</v>
      </c>
      <c r="G2210" s="21" t="s">
        <v>943</v>
      </c>
      <c r="H2210" s="13"/>
      <c r="I2210" s="21" t="s">
        <v>52</v>
      </c>
      <c r="J2210" s="22">
        <v>36182.0</v>
      </c>
      <c r="K2210" s="22">
        <v>301.0</v>
      </c>
      <c r="L2210" s="22">
        <v>36483.0</v>
      </c>
      <c r="M2210" s="22">
        <v>25.22</v>
      </c>
      <c r="N2210" s="14">
        <v>21.93806374</v>
      </c>
      <c r="O2210" s="14">
        <v>166300.0</v>
      </c>
      <c r="P2210" s="17">
        <f>VLOOKUP(D2210,Details!$C$1:$J$3719,3,FALSE)</f>
        <v>0</v>
      </c>
      <c r="Q2210" s="18" t="str">
        <f>VLOOKUP(D2210,Details!$C$1:$J$3719,4,FALSE)</f>
        <v>Graduate</v>
      </c>
      <c r="R2210" s="17">
        <f>VLOOKUP(D2210,Details!$C$1:$J$3719,5,FALSE)</f>
        <v>42</v>
      </c>
      <c r="S2210" s="18" t="str">
        <f>VLOOKUP(D2210,Details!$C$1:$J$3719,6,FALSE)</f>
        <v>Rs11,25,480 ~ 11Lacs+</v>
      </c>
      <c r="T2210" s="18" t="str">
        <f>VLOOKUP(D2210,Details!$C$1:$J$3719,7,FALSE)</f>
        <v>Rs2,15,679 ~ 2Lacs+</v>
      </c>
      <c r="U2210" s="18" t="str">
        <f>VLOOKUP(D2210,Details!$C$1:$J$3719,8,FALSE)</f>
        <v/>
      </c>
    </row>
    <row r="2211">
      <c r="A2211" s="5" t="s">
        <v>22</v>
      </c>
      <c r="B2211" s="5" t="s">
        <v>8875</v>
      </c>
      <c r="C2211" s="21" t="s">
        <v>943</v>
      </c>
      <c r="D2211" s="21" t="s">
        <v>8877</v>
      </c>
      <c r="E2211" s="21" t="s">
        <v>33</v>
      </c>
      <c r="F2211" s="22">
        <v>51.0</v>
      </c>
      <c r="G2211" s="21" t="s">
        <v>943</v>
      </c>
      <c r="H2211" s="13"/>
      <c r="I2211" s="21" t="s">
        <v>48</v>
      </c>
      <c r="J2211" s="22">
        <v>4895.0</v>
      </c>
      <c r="K2211" s="22">
        <v>6.0</v>
      </c>
      <c r="L2211" s="22">
        <v>4901.0</v>
      </c>
      <c r="M2211" s="22">
        <v>3.39</v>
      </c>
      <c r="N2211" s="14">
        <v>2.947083584</v>
      </c>
      <c r="O2211" s="14">
        <v>166300.0</v>
      </c>
      <c r="P2211" s="17" t="str">
        <f>VLOOKUP(D2211,Details!$C$1:$J$3719,3,FALSE)</f>
        <v>#N/A</v>
      </c>
      <c r="Q2211" s="18" t="str">
        <f>VLOOKUP(D2211,Details!$C$1:$J$3719,4,FALSE)</f>
        <v>#N/A</v>
      </c>
      <c r="R2211" s="17" t="str">
        <f>VLOOKUP(D2211,Details!$C$1:$J$3719,5,FALSE)</f>
        <v>#N/A</v>
      </c>
      <c r="S2211" s="18" t="str">
        <f>VLOOKUP(D2211,Details!$C$1:$J$3719,6,FALSE)</f>
        <v>#N/A</v>
      </c>
      <c r="T2211" s="18" t="str">
        <f>VLOOKUP(D2211,Details!$C$1:$J$3719,7,FALSE)</f>
        <v>#N/A</v>
      </c>
      <c r="U2211" s="18" t="str">
        <f>VLOOKUP(D2211,Details!$C$1:$J$3719,8,FALSE)</f>
        <v>#N/A</v>
      </c>
    </row>
    <row r="2212">
      <c r="A2212" s="5" t="s">
        <v>22</v>
      </c>
      <c r="B2212" s="5" t="s">
        <v>8875</v>
      </c>
      <c r="C2212" s="21" t="s">
        <v>943</v>
      </c>
      <c r="D2212" s="21" t="s">
        <v>8878</v>
      </c>
      <c r="E2212" s="21" t="s">
        <v>33</v>
      </c>
      <c r="F2212" s="22">
        <v>33.0</v>
      </c>
      <c r="G2212" s="21" t="s">
        <v>943</v>
      </c>
      <c r="H2212" s="13"/>
      <c r="I2212" s="21" t="s">
        <v>35</v>
      </c>
      <c r="J2212" s="22">
        <v>3045.0</v>
      </c>
      <c r="K2212" s="22">
        <v>3.0</v>
      </c>
      <c r="L2212" s="22">
        <v>3048.0</v>
      </c>
      <c r="M2212" s="22">
        <v>2.11</v>
      </c>
      <c r="N2212" s="14">
        <v>1.832832231</v>
      </c>
      <c r="O2212" s="14">
        <v>166300.0</v>
      </c>
      <c r="P2212" s="17" t="str">
        <f>VLOOKUP(D2212,Details!$C$1:$J$3719,3,FALSE)</f>
        <v>#N/A</v>
      </c>
      <c r="Q2212" s="18" t="str">
        <f>VLOOKUP(D2212,Details!$C$1:$J$3719,4,FALSE)</f>
        <v>#N/A</v>
      </c>
      <c r="R2212" s="17" t="str">
        <f>VLOOKUP(D2212,Details!$C$1:$J$3719,5,FALSE)</f>
        <v>#N/A</v>
      </c>
      <c r="S2212" s="18" t="str">
        <f>VLOOKUP(D2212,Details!$C$1:$J$3719,6,FALSE)</f>
        <v>#N/A</v>
      </c>
      <c r="T2212" s="18" t="str">
        <f>VLOOKUP(D2212,Details!$C$1:$J$3719,7,FALSE)</f>
        <v>#N/A</v>
      </c>
      <c r="U2212" s="18" t="str">
        <f>VLOOKUP(D2212,Details!$C$1:$J$3719,8,FALSE)</f>
        <v>#N/A</v>
      </c>
    </row>
    <row r="2213">
      <c r="A2213" s="5" t="s">
        <v>22</v>
      </c>
      <c r="B2213" s="5" t="s">
        <v>8875</v>
      </c>
      <c r="C2213" s="21" t="s">
        <v>943</v>
      </c>
      <c r="D2213" s="21" t="s">
        <v>8879</v>
      </c>
      <c r="E2213" s="21" t="s">
        <v>33</v>
      </c>
      <c r="F2213" s="22">
        <v>31.0</v>
      </c>
      <c r="G2213" s="21" t="s">
        <v>943</v>
      </c>
      <c r="H2213" s="13"/>
      <c r="I2213" s="21" t="s">
        <v>57</v>
      </c>
      <c r="J2213" s="22">
        <v>2018.0</v>
      </c>
      <c r="K2213" s="22">
        <v>1.0</v>
      </c>
      <c r="L2213" s="22">
        <v>2019.0</v>
      </c>
      <c r="M2213" s="22">
        <v>1.4</v>
      </c>
      <c r="N2213" s="14">
        <v>1.214070956</v>
      </c>
      <c r="O2213" s="14">
        <v>166300.0</v>
      </c>
      <c r="P2213" s="17" t="str">
        <f>VLOOKUP(D2213,Details!$C$1:$J$3719,3,FALSE)</f>
        <v>#N/A</v>
      </c>
      <c r="Q2213" s="18" t="str">
        <f>VLOOKUP(D2213,Details!$C$1:$J$3719,4,FALSE)</f>
        <v>#N/A</v>
      </c>
      <c r="R2213" s="17" t="str">
        <f>VLOOKUP(D2213,Details!$C$1:$J$3719,5,FALSE)</f>
        <v>#N/A</v>
      </c>
      <c r="S2213" s="18" t="str">
        <f>VLOOKUP(D2213,Details!$C$1:$J$3719,6,FALSE)</f>
        <v>#N/A</v>
      </c>
      <c r="T2213" s="18" t="str">
        <f>VLOOKUP(D2213,Details!$C$1:$J$3719,7,FALSE)</f>
        <v>#N/A</v>
      </c>
      <c r="U2213" s="18" t="str">
        <f>VLOOKUP(D2213,Details!$C$1:$J$3719,8,FALSE)</f>
        <v>#N/A</v>
      </c>
    </row>
    <row r="2214">
      <c r="A2214" s="5" t="s">
        <v>22</v>
      </c>
      <c r="B2214" s="5" t="s">
        <v>8875</v>
      </c>
      <c r="C2214" s="21" t="s">
        <v>943</v>
      </c>
      <c r="D2214" s="21" t="s">
        <v>8880</v>
      </c>
      <c r="E2214" s="21" t="s">
        <v>346</v>
      </c>
      <c r="F2214" s="22">
        <v>37.0</v>
      </c>
      <c r="G2214" s="21" t="s">
        <v>943</v>
      </c>
      <c r="H2214" s="13"/>
      <c r="I2214" s="21" t="s">
        <v>73</v>
      </c>
      <c r="J2214" s="22">
        <v>928.0</v>
      </c>
      <c r="K2214" s="22">
        <v>2.0</v>
      </c>
      <c r="L2214" s="22">
        <v>930.0</v>
      </c>
      <c r="M2214" s="22">
        <v>0.64</v>
      </c>
      <c r="N2214" s="14">
        <v>0.559230307</v>
      </c>
      <c r="O2214" s="14">
        <v>166300.0</v>
      </c>
      <c r="P2214" s="17" t="str">
        <f>VLOOKUP(D2214,Details!$C$1:$J$3719,3,FALSE)</f>
        <v>#N/A</v>
      </c>
      <c r="Q2214" s="18" t="str">
        <f>VLOOKUP(D2214,Details!$C$1:$J$3719,4,FALSE)</f>
        <v>#N/A</v>
      </c>
      <c r="R2214" s="17" t="str">
        <f>VLOOKUP(D2214,Details!$C$1:$J$3719,5,FALSE)</f>
        <v>#N/A</v>
      </c>
      <c r="S2214" s="18" t="str">
        <f>VLOOKUP(D2214,Details!$C$1:$J$3719,6,FALSE)</f>
        <v>#N/A</v>
      </c>
      <c r="T2214" s="18" t="str">
        <f>VLOOKUP(D2214,Details!$C$1:$J$3719,7,FALSE)</f>
        <v>#N/A</v>
      </c>
      <c r="U2214" s="18" t="str">
        <f>VLOOKUP(D2214,Details!$C$1:$J$3719,8,FALSE)</f>
        <v>#N/A</v>
      </c>
    </row>
    <row r="2215">
      <c r="A2215" s="5" t="s">
        <v>22</v>
      </c>
      <c r="B2215" s="5" t="s">
        <v>8875</v>
      </c>
      <c r="C2215" s="21" t="s">
        <v>943</v>
      </c>
      <c r="D2215" s="21" t="s">
        <v>8881</v>
      </c>
      <c r="E2215" s="21" t="s">
        <v>33</v>
      </c>
      <c r="F2215" s="22">
        <v>56.0</v>
      </c>
      <c r="G2215" s="21" t="s">
        <v>943</v>
      </c>
      <c r="H2215" s="13"/>
      <c r="I2215" s="21" t="s">
        <v>1419</v>
      </c>
      <c r="J2215" s="22">
        <v>930.0</v>
      </c>
      <c r="K2215" s="22">
        <v>0.0</v>
      </c>
      <c r="L2215" s="22">
        <v>930.0</v>
      </c>
      <c r="M2215" s="22">
        <v>0.64</v>
      </c>
      <c r="N2215" s="14">
        <v>0.559230307</v>
      </c>
      <c r="O2215" s="14">
        <v>166300.0</v>
      </c>
      <c r="P2215" s="17" t="str">
        <f>VLOOKUP(D2215,Details!$C$1:$J$3719,3,FALSE)</f>
        <v>#N/A</v>
      </c>
      <c r="Q2215" s="18" t="str">
        <f>VLOOKUP(D2215,Details!$C$1:$J$3719,4,FALSE)</f>
        <v>#N/A</v>
      </c>
      <c r="R2215" s="17" t="str">
        <f>VLOOKUP(D2215,Details!$C$1:$J$3719,5,FALSE)</f>
        <v>#N/A</v>
      </c>
      <c r="S2215" s="18" t="str">
        <f>VLOOKUP(D2215,Details!$C$1:$J$3719,6,FALSE)</f>
        <v>#N/A</v>
      </c>
      <c r="T2215" s="18" t="str">
        <f>VLOOKUP(D2215,Details!$C$1:$J$3719,7,FALSE)</f>
        <v>#N/A</v>
      </c>
      <c r="U2215" s="18" t="str">
        <f>VLOOKUP(D2215,Details!$C$1:$J$3719,8,FALSE)</f>
        <v>#N/A</v>
      </c>
    </row>
    <row r="2216">
      <c r="A2216" s="5" t="s">
        <v>22</v>
      </c>
      <c r="B2216" s="5" t="s">
        <v>8875</v>
      </c>
      <c r="C2216" s="21" t="s">
        <v>943</v>
      </c>
      <c r="D2216" s="21" t="s">
        <v>8882</v>
      </c>
      <c r="E2216" s="21" t="s">
        <v>33</v>
      </c>
      <c r="F2216" s="22">
        <v>44.0</v>
      </c>
      <c r="G2216" s="21" t="s">
        <v>943</v>
      </c>
      <c r="H2216" s="13"/>
      <c r="I2216" s="21" t="s">
        <v>44</v>
      </c>
      <c r="J2216" s="22">
        <v>862.0</v>
      </c>
      <c r="K2216" s="22">
        <v>18.0</v>
      </c>
      <c r="L2216" s="22">
        <v>880.0</v>
      </c>
      <c r="M2216" s="22">
        <v>0.61</v>
      </c>
      <c r="N2216" s="14">
        <v>0.529164161</v>
      </c>
      <c r="O2216" s="14">
        <v>166300.0</v>
      </c>
      <c r="P2216" s="17" t="str">
        <f>VLOOKUP(D2216,Details!$C$1:$J$3719,3,FALSE)</f>
        <v>#N/A</v>
      </c>
      <c r="Q2216" s="18" t="str">
        <f>VLOOKUP(D2216,Details!$C$1:$J$3719,4,FALSE)</f>
        <v>#N/A</v>
      </c>
      <c r="R2216" s="17" t="str">
        <f>VLOOKUP(D2216,Details!$C$1:$J$3719,5,FALSE)</f>
        <v>#N/A</v>
      </c>
      <c r="S2216" s="18" t="str">
        <f>VLOOKUP(D2216,Details!$C$1:$J$3719,6,FALSE)</f>
        <v>#N/A</v>
      </c>
      <c r="T2216" s="18" t="str">
        <f>VLOOKUP(D2216,Details!$C$1:$J$3719,7,FALSE)</f>
        <v>#N/A</v>
      </c>
      <c r="U2216" s="18" t="str">
        <f>VLOOKUP(D2216,Details!$C$1:$J$3719,8,FALSE)</f>
        <v>#N/A</v>
      </c>
    </row>
    <row r="2217">
      <c r="A2217" s="5" t="s">
        <v>22</v>
      </c>
      <c r="B2217" s="5" t="s">
        <v>8875</v>
      </c>
      <c r="C2217" s="21" t="s">
        <v>943</v>
      </c>
      <c r="D2217" s="21" t="s">
        <v>8883</v>
      </c>
      <c r="E2217" s="21" t="s">
        <v>33</v>
      </c>
      <c r="F2217" s="22">
        <v>35.0</v>
      </c>
      <c r="G2217" s="21" t="s">
        <v>943</v>
      </c>
      <c r="H2217" s="13"/>
      <c r="I2217" s="21" t="s">
        <v>1990</v>
      </c>
      <c r="J2217" s="22">
        <v>538.0</v>
      </c>
      <c r="K2217" s="22">
        <v>1.0</v>
      </c>
      <c r="L2217" s="22">
        <v>539.0</v>
      </c>
      <c r="M2217" s="22">
        <v>0.37</v>
      </c>
      <c r="N2217" s="14">
        <v>0.324113049</v>
      </c>
      <c r="O2217" s="14">
        <v>166300.0</v>
      </c>
      <c r="P2217" s="17" t="str">
        <f>VLOOKUP(D2217,Details!$C$1:$J$3719,3,FALSE)</f>
        <v>#N/A</v>
      </c>
      <c r="Q2217" s="18" t="str">
        <f>VLOOKUP(D2217,Details!$C$1:$J$3719,4,FALSE)</f>
        <v>#N/A</v>
      </c>
      <c r="R2217" s="17" t="str">
        <f>VLOOKUP(D2217,Details!$C$1:$J$3719,5,FALSE)</f>
        <v>#N/A</v>
      </c>
      <c r="S2217" s="18" t="str">
        <f>VLOOKUP(D2217,Details!$C$1:$J$3719,6,FALSE)</f>
        <v>#N/A</v>
      </c>
      <c r="T2217" s="18" t="str">
        <f>VLOOKUP(D2217,Details!$C$1:$J$3719,7,FALSE)</f>
        <v>#N/A</v>
      </c>
      <c r="U2217" s="18" t="str">
        <f>VLOOKUP(D2217,Details!$C$1:$J$3719,8,FALSE)</f>
        <v>#N/A</v>
      </c>
    </row>
    <row r="2218">
      <c r="A2218" s="5" t="s">
        <v>22</v>
      </c>
      <c r="B2218" s="5" t="s">
        <v>8884</v>
      </c>
      <c r="C2218" s="21" t="s">
        <v>253</v>
      </c>
      <c r="D2218" s="21" t="s">
        <v>8885</v>
      </c>
      <c r="E2218" s="21" t="s">
        <v>33</v>
      </c>
      <c r="F2218" s="22">
        <v>28.0</v>
      </c>
      <c r="G2218" s="21" t="s">
        <v>253</v>
      </c>
      <c r="H2218" s="13"/>
      <c r="I2218" s="21" t="s">
        <v>40</v>
      </c>
      <c r="J2218" s="22">
        <v>67600.0</v>
      </c>
      <c r="K2218" s="22">
        <v>478.0</v>
      </c>
      <c r="L2218" s="22">
        <v>68078.0</v>
      </c>
      <c r="M2218" s="22">
        <v>38.35</v>
      </c>
      <c r="N2218" s="14">
        <v>32.11211268</v>
      </c>
      <c r="O2218" s="14">
        <v>212001.0</v>
      </c>
      <c r="P2218" s="17">
        <f>VLOOKUP(D2218,Details!$C$1:$J$3719,3,FALSE)</f>
        <v>0</v>
      </c>
      <c r="Q2218" s="18" t="str">
        <f>VLOOKUP(D2218,Details!$C$1:$J$3719,4,FALSE)</f>
        <v>Not Given</v>
      </c>
      <c r="R2218" s="17">
        <f>VLOOKUP(D2218,Details!$C$1:$J$3719,5,FALSE)</f>
        <v>28</v>
      </c>
      <c r="S2218" s="18" t="str">
        <f>VLOOKUP(D2218,Details!$C$1:$J$3719,6,FALSE)</f>
        <v>Rs61,70,000 ~ 61Lacs+</v>
      </c>
      <c r="T2218" s="18" t="str">
        <f>VLOOKUP(D2218,Details!$C$1:$J$3719,7,FALSE)</f>
        <v>Rs7,50,000 ~ 7Lacs+</v>
      </c>
      <c r="U2218" s="18" t="str">
        <f>VLOOKUP(D2218,Details!$C$1:$J$3719,8,FALSE)</f>
        <v>Y</v>
      </c>
    </row>
    <row r="2219">
      <c r="A2219" s="5" t="s">
        <v>22</v>
      </c>
      <c r="B2219" s="5" t="s">
        <v>8884</v>
      </c>
      <c r="C2219" s="21" t="s">
        <v>253</v>
      </c>
      <c r="D2219" s="21" t="s">
        <v>1118</v>
      </c>
      <c r="E2219" s="21" t="s">
        <v>33</v>
      </c>
      <c r="F2219" s="22">
        <v>56.0</v>
      </c>
      <c r="G2219" s="21" t="s">
        <v>253</v>
      </c>
      <c r="H2219" s="13"/>
      <c r="I2219" s="21" t="s">
        <v>28</v>
      </c>
      <c r="J2219" s="22">
        <v>66488.0</v>
      </c>
      <c r="K2219" s="22">
        <v>173.0</v>
      </c>
      <c r="L2219" s="22">
        <v>66661.0</v>
      </c>
      <c r="M2219" s="22">
        <v>37.55</v>
      </c>
      <c r="N2219" s="14">
        <v>31.44371961</v>
      </c>
      <c r="O2219" s="14">
        <v>212001.0</v>
      </c>
      <c r="P2219" s="17">
        <f>VLOOKUP(D2219,Details!$C$1:$J$3719,3,FALSE)</f>
        <v>0</v>
      </c>
      <c r="Q2219" s="18" t="str">
        <f>VLOOKUP(D2219,Details!$C$1:$J$3719,4,FALSE)</f>
        <v>Graduate Professional</v>
      </c>
      <c r="R2219" s="17">
        <f>VLOOKUP(D2219,Details!$C$1:$J$3719,5,FALSE)</f>
        <v>56</v>
      </c>
      <c r="S2219" s="18" t="str">
        <f>VLOOKUP(D2219,Details!$C$1:$J$3719,6,FALSE)</f>
        <v>Rs28,42,225 ~ 28Lacs+</v>
      </c>
      <c r="T2219" s="18" t="str">
        <f>VLOOKUP(D2219,Details!$C$1:$J$3719,7,FALSE)</f>
        <v>Rs0 ~ </v>
      </c>
      <c r="U2219" s="18" t="str">
        <f>VLOOKUP(D2219,Details!$C$1:$J$3719,8,FALSE)</f>
        <v/>
      </c>
    </row>
    <row r="2220">
      <c r="A2220" s="5" t="s">
        <v>22</v>
      </c>
      <c r="B2220" s="5" t="s">
        <v>8884</v>
      </c>
      <c r="C2220" s="21" t="s">
        <v>253</v>
      </c>
      <c r="D2220" s="21" t="s">
        <v>1116</v>
      </c>
      <c r="E2220" s="21" t="s">
        <v>33</v>
      </c>
      <c r="F2220" s="22">
        <v>40.0</v>
      </c>
      <c r="G2220" s="21" t="s">
        <v>253</v>
      </c>
      <c r="H2220" s="13"/>
      <c r="I2220" s="21" t="s">
        <v>52</v>
      </c>
      <c r="J2220" s="22">
        <v>33645.0</v>
      </c>
      <c r="K2220" s="22">
        <v>133.0</v>
      </c>
      <c r="L2220" s="22">
        <v>33778.0</v>
      </c>
      <c r="M2220" s="22">
        <v>19.03</v>
      </c>
      <c r="N2220" s="14">
        <v>15.93294371</v>
      </c>
      <c r="O2220" s="14">
        <v>212001.0</v>
      </c>
      <c r="P2220" s="17">
        <f>VLOOKUP(D2220,Details!$C$1:$J$3719,3,FALSE)</f>
        <v>0</v>
      </c>
      <c r="Q2220" s="18" t="str">
        <f>VLOOKUP(D2220,Details!$C$1:$J$3719,4,FALSE)</f>
        <v>Graduate Professional</v>
      </c>
      <c r="R2220" s="17">
        <f>VLOOKUP(D2220,Details!$C$1:$J$3719,5,FALSE)</f>
        <v>40</v>
      </c>
      <c r="S2220" s="18" t="str">
        <f>VLOOKUP(D2220,Details!$C$1:$J$3719,6,FALSE)</f>
        <v>Rs84,34,269 ~ 84Lacs+</v>
      </c>
      <c r="T2220" s="18" t="str">
        <f>VLOOKUP(D2220,Details!$C$1:$J$3719,7,FALSE)</f>
        <v>Rs0 ~ </v>
      </c>
      <c r="U2220" s="18" t="str">
        <f>VLOOKUP(D2220,Details!$C$1:$J$3719,8,FALSE)</f>
        <v/>
      </c>
    </row>
    <row r="2221">
      <c r="A2221" s="5" t="s">
        <v>22</v>
      </c>
      <c r="B2221" s="5" t="s">
        <v>8884</v>
      </c>
      <c r="C2221" s="21" t="s">
        <v>253</v>
      </c>
      <c r="D2221" s="21" t="s">
        <v>8886</v>
      </c>
      <c r="E2221" s="21" t="s">
        <v>33</v>
      </c>
      <c r="F2221" s="22">
        <v>69.0</v>
      </c>
      <c r="G2221" s="21" t="s">
        <v>253</v>
      </c>
      <c r="H2221" s="13"/>
      <c r="I2221" s="21" t="s">
        <v>44</v>
      </c>
      <c r="J2221" s="22">
        <v>1760.0</v>
      </c>
      <c r="K2221" s="22">
        <v>31.0</v>
      </c>
      <c r="L2221" s="22">
        <v>1791.0</v>
      </c>
      <c r="M2221" s="22">
        <v>1.01</v>
      </c>
      <c r="N2221" s="14">
        <v>0.844807336</v>
      </c>
      <c r="O2221" s="14">
        <v>212001.0</v>
      </c>
      <c r="P2221" s="17" t="str">
        <f>VLOOKUP(D2221,Details!$C$1:$J$3719,3,FALSE)</f>
        <v>#N/A</v>
      </c>
      <c r="Q2221" s="18" t="str">
        <f>VLOOKUP(D2221,Details!$C$1:$J$3719,4,FALSE)</f>
        <v>#N/A</v>
      </c>
      <c r="R2221" s="17" t="str">
        <f>VLOOKUP(D2221,Details!$C$1:$J$3719,5,FALSE)</f>
        <v>#N/A</v>
      </c>
      <c r="S2221" s="18" t="str">
        <f>VLOOKUP(D2221,Details!$C$1:$J$3719,6,FALSE)</f>
        <v>#N/A</v>
      </c>
      <c r="T2221" s="18" t="str">
        <f>VLOOKUP(D2221,Details!$C$1:$J$3719,7,FALSE)</f>
        <v>#N/A</v>
      </c>
      <c r="U2221" s="18" t="str">
        <f>VLOOKUP(D2221,Details!$C$1:$J$3719,8,FALSE)</f>
        <v>#N/A</v>
      </c>
    </row>
    <row r="2222">
      <c r="A2222" s="5" t="s">
        <v>22</v>
      </c>
      <c r="B2222" s="5" t="s">
        <v>8884</v>
      </c>
      <c r="C2222" s="21" t="s">
        <v>253</v>
      </c>
      <c r="D2222" s="21" t="s">
        <v>8887</v>
      </c>
      <c r="E2222" s="21" t="s">
        <v>33</v>
      </c>
      <c r="F2222" s="22">
        <v>48.0</v>
      </c>
      <c r="G2222" s="21" t="s">
        <v>253</v>
      </c>
      <c r="H2222" s="13"/>
      <c r="I2222" s="21" t="s">
        <v>48</v>
      </c>
      <c r="J2222" s="22">
        <v>1360.0</v>
      </c>
      <c r="K2222" s="22">
        <v>0.0</v>
      </c>
      <c r="L2222" s="22">
        <v>1360.0</v>
      </c>
      <c r="M2222" s="22">
        <v>0.77</v>
      </c>
      <c r="N2222" s="14">
        <v>0.641506408</v>
      </c>
      <c r="O2222" s="14">
        <v>212001.0</v>
      </c>
      <c r="P2222" s="17" t="str">
        <f>VLOOKUP(D2222,Details!$C$1:$J$3719,3,FALSE)</f>
        <v>#N/A</v>
      </c>
      <c r="Q2222" s="18" t="str">
        <f>VLOOKUP(D2222,Details!$C$1:$J$3719,4,FALSE)</f>
        <v>#N/A</v>
      </c>
      <c r="R2222" s="17" t="str">
        <f>VLOOKUP(D2222,Details!$C$1:$J$3719,5,FALSE)</f>
        <v>#N/A</v>
      </c>
      <c r="S2222" s="18" t="str">
        <f>VLOOKUP(D2222,Details!$C$1:$J$3719,6,FALSE)</f>
        <v>#N/A</v>
      </c>
      <c r="T2222" s="18" t="str">
        <f>VLOOKUP(D2222,Details!$C$1:$J$3719,7,FALSE)</f>
        <v>#N/A</v>
      </c>
      <c r="U2222" s="18" t="str">
        <f>VLOOKUP(D2222,Details!$C$1:$J$3719,8,FALSE)</f>
        <v>#N/A</v>
      </c>
    </row>
    <row r="2223">
      <c r="A2223" s="5" t="s">
        <v>22</v>
      </c>
      <c r="B2223" s="5" t="s">
        <v>8884</v>
      </c>
      <c r="C2223" s="21" t="s">
        <v>253</v>
      </c>
      <c r="D2223" s="21" t="s">
        <v>8888</v>
      </c>
      <c r="E2223" s="21" t="s">
        <v>33</v>
      </c>
      <c r="F2223" s="22">
        <v>42.0</v>
      </c>
      <c r="G2223" s="21" t="s">
        <v>253</v>
      </c>
      <c r="H2223" s="13"/>
      <c r="I2223" s="21" t="s">
        <v>48</v>
      </c>
      <c r="J2223" s="22">
        <v>1267.0</v>
      </c>
      <c r="K2223" s="22">
        <v>46.0</v>
      </c>
      <c r="L2223" s="22">
        <v>1313.0</v>
      </c>
      <c r="M2223" s="22">
        <v>0.74</v>
      </c>
      <c r="N2223" s="14">
        <v>0.619336701</v>
      </c>
      <c r="O2223" s="14">
        <v>212001.0</v>
      </c>
      <c r="P2223" s="17" t="str">
        <f>VLOOKUP(D2223,Details!$C$1:$J$3719,3,FALSE)</f>
        <v>#N/A</v>
      </c>
      <c r="Q2223" s="18" t="str">
        <f>VLOOKUP(D2223,Details!$C$1:$J$3719,4,FALSE)</f>
        <v>#N/A</v>
      </c>
      <c r="R2223" s="17" t="str">
        <f>VLOOKUP(D2223,Details!$C$1:$J$3719,5,FALSE)</f>
        <v>#N/A</v>
      </c>
      <c r="S2223" s="18" t="str">
        <f>VLOOKUP(D2223,Details!$C$1:$J$3719,6,FALSE)</f>
        <v>#N/A</v>
      </c>
      <c r="T2223" s="18" t="str">
        <f>VLOOKUP(D2223,Details!$C$1:$J$3719,7,FALSE)</f>
        <v>#N/A</v>
      </c>
      <c r="U2223" s="18" t="str">
        <f>VLOOKUP(D2223,Details!$C$1:$J$3719,8,FALSE)</f>
        <v>#N/A</v>
      </c>
    </row>
    <row r="2224">
      <c r="A2224" s="5" t="s">
        <v>22</v>
      </c>
      <c r="B2224" s="5" t="s">
        <v>8884</v>
      </c>
      <c r="C2224" s="21" t="s">
        <v>253</v>
      </c>
      <c r="D2224" s="21" t="s">
        <v>8889</v>
      </c>
      <c r="E2224" s="21" t="s">
        <v>33</v>
      </c>
      <c r="F2224" s="22">
        <v>44.0</v>
      </c>
      <c r="G2224" s="21" t="s">
        <v>253</v>
      </c>
      <c r="H2224" s="13"/>
      <c r="I2224" s="21" t="s">
        <v>73</v>
      </c>
      <c r="J2224" s="22">
        <v>1183.0</v>
      </c>
      <c r="K2224" s="22">
        <v>2.0</v>
      </c>
      <c r="L2224" s="22">
        <v>1185.0</v>
      </c>
      <c r="M2224" s="22">
        <v>0.67</v>
      </c>
      <c r="N2224" s="14">
        <v>0.558959628</v>
      </c>
      <c r="O2224" s="14">
        <v>212001.0</v>
      </c>
      <c r="P2224" s="17" t="str">
        <f>VLOOKUP(D2224,Details!$C$1:$J$3719,3,FALSE)</f>
        <v>#N/A</v>
      </c>
      <c r="Q2224" s="18" t="str">
        <f>VLOOKUP(D2224,Details!$C$1:$J$3719,4,FALSE)</f>
        <v>#N/A</v>
      </c>
      <c r="R2224" s="17" t="str">
        <f>VLOOKUP(D2224,Details!$C$1:$J$3719,5,FALSE)</f>
        <v>#N/A</v>
      </c>
      <c r="S2224" s="18" t="str">
        <f>VLOOKUP(D2224,Details!$C$1:$J$3719,6,FALSE)</f>
        <v>#N/A</v>
      </c>
      <c r="T2224" s="18" t="str">
        <f>VLOOKUP(D2224,Details!$C$1:$J$3719,7,FALSE)</f>
        <v>#N/A</v>
      </c>
      <c r="U2224" s="18" t="str">
        <f>VLOOKUP(D2224,Details!$C$1:$J$3719,8,FALSE)</f>
        <v>#N/A</v>
      </c>
    </row>
    <row r="2225">
      <c r="A2225" s="5" t="s">
        <v>22</v>
      </c>
      <c r="B2225" s="5" t="s">
        <v>8884</v>
      </c>
      <c r="C2225" s="21" t="s">
        <v>253</v>
      </c>
      <c r="D2225" s="21" t="s">
        <v>8890</v>
      </c>
      <c r="E2225" s="21" t="s">
        <v>33</v>
      </c>
      <c r="F2225" s="22">
        <v>39.0</v>
      </c>
      <c r="G2225" s="21" t="s">
        <v>253</v>
      </c>
      <c r="H2225" s="13"/>
      <c r="I2225" s="21" t="s">
        <v>35</v>
      </c>
      <c r="J2225" s="22">
        <v>1058.0</v>
      </c>
      <c r="K2225" s="22">
        <v>1.0</v>
      </c>
      <c r="L2225" s="22">
        <v>1059.0</v>
      </c>
      <c r="M2225" s="22">
        <v>0.6</v>
      </c>
      <c r="N2225" s="14">
        <v>0.499525946</v>
      </c>
      <c r="O2225" s="14">
        <v>212001.0</v>
      </c>
      <c r="P2225" s="17" t="str">
        <f>VLOOKUP(D2225,Details!$C$1:$J$3719,3,FALSE)</f>
        <v>#N/A</v>
      </c>
      <c r="Q2225" s="18" t="str">
        <f>VLOOKUP(D2225,Details!$C$1:$J$3719,4,FALSE)</f>
        <v>#N/A</v>
      </c>
      <c r="R2225" s="17" t="str">
        <f>VLOOKUP(D2225,Details!$C$1:$J$3719,5,FALSE)</f>
        <v>#N/A</v>
      </c>
      <c r="S2225" s="18" t="str">
        <f>VLOOKUP(D2225,Details!$C$1:$J$3719,6,FALSE)</f>
        <v>#N/A</v>
      </c>
      <c r="T2225" s="18" t="str">
        <f>VLOOKUP(D2225,Details!$C$1:$J$3719,7,FALSE)</f>
        <v>#N/A</v>
      </c>
      <c r="U2225" s="18" t="str">
        <f>VLOOKUP(D2225,Details!$C$1:$J$3719,8,FALSE)</f>
        <v>#N/A</v>
      </c>
    </row>
    <row r="2226">
      <c r="A2226" s="5" t="s">
        <v>22</v>
      </c>
      <c r="B2226" s="5" t="s">
        <v>8884</v>
      </c>
      <c r="C2226" s="21" t="s">
        <v>253</v>
      </c>
      <c r="D2226" s="21" t="s">
        <v>8891</v>
      </c>
      <c r="E2226" s="21" t="s">
        <v>33</v>
      </c>
      <c r="F2226" s="22">
        <v>49.0</v>
      </c>
      <c r="G2226" s="21" t="s">
        <v>253</v>
      </c>
      <c r="H2226" s="13"/>
      <c r="I2226" s="21" t="s">
        <v>48</v>
      </c>
      <c r="J2226" s="22">
        <v>1045.0</v>
      </c>
      <c r="K2226" s="22">
        <v>0.0</v>
      </c>
      <c r="L2226" s="22">
        <v>1045.0</v>
      </c>
      <c r="M2226" s="22">
        <v>0.59</v>
      </c>
      <c r="N2226" s="14">
        <v>0.492922203</v>
      </c>
      <c r="O2226" s="14">
        <v>212001.0</v>
      </c>
      <c r="P2226" s="17" t="str">
        <f>VLOOKUP(D2226,Details!$C$1:$J$3719,3,FALSE)</f>
        <v>#N/A</v>
      </c>
      <c r="Q2226" s="18" t="str">
        <f>VLOOKUP(D2226,Details!$C$1:$J$3719,4,FALSE)</f>
        <v>#N/A</v>
      </c>
      <c r="R2226" s="17" t="str">
        <f>VLOOKUP(D2226,Details!$C$1:$J$3719,5,FALSE)</f>
        <v>#N/A</v>
      </c>
      <c r="S2226" s="18" t="str">
        <f>VLOOKUP(D2226,Details!$C$1:$J$3719,6,FALSE)</f>
        <v>#N/A</v>
      </c>
      <c r="T2226" s="18" t="str">
        <f>VLOOKUP(D2226,Details!$C$1:$J$3719,7,FALSE)</f>
        <v>#N/A</v>
      </c>
      <c r="U2226" s="18" t="str">
        <f>VLOOKUP(D2226,Details!$C$1:$J$3719,8,FALSE)</f>
        <v>#N/A</v>
      </c>
    </row>
    <row r="2227">
      <c r="A2227" s="5" t="s">
        <v>22</v>
      </c>
      <c r="B2227" s="5" t="s">
        <v>8884</v>
      </c>
      <c r="C2227" s="21" t="s">
        <v>253</v>
      </c>
      <c r="D2227" s="21" t="s">
        <v>8892</v>
      </c>
      <c r="E2227" s="21" t="s">
        <v>33</v>
      </c>
      <c r="F2227" s="22">
        <v>38.0</v>
      </c>
      <c r="G2227" s="21" t="s">
        <v>253</v>
      </c>
      <c r="H2227" s="13"/>
      <c r="I2227" s="21" t="s">
        <v>48</v>
      </c>
      <c r="J2227" s="22">
        <v>561.0</v>
      </c>
      <c r="K2227" s="22">
        <v>0.0</v>
      </c>
      <c r="L2227" s="22">
        <v>561.0</v>
      </c>
      <c r="M2227" s="22">
        <v>0.32</v>
      </c>
      <c r="N2227" s="14">
        <v>0.264621393</v>
      </c>
      <c r="O2227" s="14">
        <v>212001.0</v>
      </c>
      <c r="P2227" s="17" t="str">
        <f>VLOOKUP(D2227,Details!$C$1:$J$3719,3,FALSE)</f>
        <v>#N/A</v>
      </c>
      <c r="Q2227" s="18" t="str">
        <f>VLOOKUP(D2227,Details!$C$1:$J$3719,4,FALSE)</f>
        <v>#N/A</v>
      </c>
      <c r="R2227" s="17" t="str">
        <f>VLOOKUP(D2227,Details!$C$1:$J$3719,5,FALSE)</f>
        <v>#N/A</v>
      </c>
      <c r="S2227" s="18" t="str">
        <f>VLOOKUP(D2227,Details!$C$1:$J$3719,6,FALSE)</f>
        <v>#N/A</v>
      </c>
      <c r="T2227" s="18" t="str">
        <f>VLOOKUP(D2227,Details!$C$1:$J$3719,7,FALSE)</f>
        <v>#N/A</v>
      </c>
      <c r="U2227" s="18" t="str">
        <f>VLOOKUP(D2227,Details!$C$1:$J$3719,8,FALSE)</f>
        <v>#N/A</v>
      </c>
    </row>
    <row r="2228">
      <c r="A2228" s="5" t="s">
        <v>22</v>
      </c>
      <c r="B2228" s="5" t="s">
        <v>8884</v>
      </c>
      <c r="C2228" s="21" t="s">
        <v>253</v>
      </c>
      <c r="D2228" s="21" t="s">
        <v>8893</v>
      </c>
      <c r="E2228" s="21" t="s">
        <v>33</v>
      </c>
      <c r="F2228" s="22">
        <v>53.0</v>
      </c>
      <c r="G2228" s="21" t="s">
        <v>253</v>
      </c>
      <c r="H2228" s="13"/>
      <c r="I2228" s="21" t="s">
        <v>930</v>
      </c>
      <c r="J2228" s="22">
        <v>351.0</v>
      </c>
      <c r="K2228" s="22">
        <v>0.0</v>
      </c>
      <c r="L2228" s="22">
        <v>351.0</v>
      </c>
      <c r="M2228" s="22">
        <v>0.2</v>
      </c>
      <c r="N2228" s="14">
        <v>0.165565257</v>
      </c>
      <c r="O2228" s="14">
        <v>212001.0</v>
      </c>
      <c r="P2228" s="17" t="str">
        <f>VLOOKUP(D2228,Details!$C$1:$J$3719,3,FALSE)</f>
        <v>#N/A</v>
      </c>
      <c r="Q2228" s="18" t="str">
        <f>VLOOKUP(D2228,Details!$C$1:$J$3719,4,FALSE)</f>
        <v>#N/A</v>
      </c>
      <c r="R2228" s="17" t="str">
        <f>VLOOKUP(D2228,Details!$C$1:$J$3719,5,FALSE)</f>
        <v>#N/A</v>
      </c>
      <c r="S2228" s="18" t="str">
        <f>VLOOKUP(D2228,Details!$C$1:$J$3719,6,FALSE)</f>
        <v>#N/A</v>
      </c>
      <c r="T2228" s="18" t="str">
        <f>VLOOKUP(D2228,Details!$C$1:$J$3719,7,FALSE)</f>
        <v>#N/A</v>
      </c>
      <c r="U2228" s="18" t="str">
        <f>VLOOKUP(D2228,Details!$C$1:$J$3719,8,FALSE)</f>
        <v>#N/A</v>
      </c>
    </row>
    <row r="2229">
      <c r="A2229" s="5" t="s">
        <v>22</v>
      </c>
      <c r="B2229" s="5" t="s">
        <v>8884</v>
      </c>
      <c r="C2229" s="21" t="s">
        <v>253</v>
      </c>
      <c r="D2229" s="21" t="s">
        <v>8894</v>
      </c>
      <c r="E2229" s="21" t="s">
        <v>33</v>
      </c>
      <c r="F2229" s="22">
        <v>31.0</v>
      </c>
      <c r="G2229" s="21" t="s">
        <v>253</v>
      </c>
      <c r="H2229" s="13"/>
      <c r="I2229" s="21" t="s">
        <v>48</v>
      </c>
      <c r="J2229" s="22">
        <v>331.0</v>
      </c>
      <c r="K2229" s="22">
        <v>0.0</v>
      </c>
      <c r="L2229" s="22">
        <v>331.0</v>
      </c>
      <c r="M2229" s="22">
        <v>0.19</v>
      </c>
      <c r="N2229" s="14">
        <v>0.156131339</v>
      </c>
      <c r="O2229" s="14">
        <v>212001.0</v>
      </c>
      <c r="P2229" s="17" t="str">
        <f>VLOOKUP(D2229,Details!$C$1:$J$3719,3,FALSE)</f>
        <v>#N/A</v>
      </c>
      <c r="Q2229" s="18" t="str">
        <f>VLOOKUP(D2229,Details!$C$1:$J$3719,4,FALSE)</f>
        <v>#N/A</v>
      </c>
      <c r="R2229" s="17" t="str">
        <f>VLOOKUP(D2229,Details!$C$1:$J$3719,5,FALSE)</f>
        <v>#N/A</v>
      </c>
      <c r="S2229" s="18" t="str">
        <f>VLOOKUP(D2229,Details!$C$1:$J$3719,6,FALSE)</f>
        <v>#N/A</v>
      </c>
      <c r="T2229" s="18" t="str">
        <f>VLOOKUP(D2229,Details!$C$1:$J$3719,7,FALSE)</f>
        <v>#N/A</v>
      </c>
      <c r="U2229" s="18" t="str">
        <f>VLOOKUP(D2229,Details!$C$1:$J$3719,8,FALSE)</f>
        <v>#N/A</v>
      </c>
    </row>
    <row r="2230">
      <c r="A2230" s="5" t="s">
        <v>22</v>
      </c>
      <c r="B2230" s="5" t="s">
        <v>8895</v>
      </c>
      <c r="C2230" s="21" t="s">
        <v>253</v>
      </c>
      <c r="D2230" s="21" t="s">
        <v>8896</v>
      </c>
      <c r="E2230" s="21" t="s">
        <v>346</v>
      </c>
      <c r="F2230" s="22">
        <v>39.0</v>
      </c>
      <c r="G2230" s="21" t="s">
        <v>253</v>
      </c>
      <c r="H2230" s="13"/>
      <c r="I2230" s="21" t="s">
        <v>40</v>
      </c>
      <c r="J2230" s="22">
        <v>63163.0</v>
      </c>
      <c r="K2230" s="22">
        <v>461.0</v>
      </c>
      <c r="L2230" s="22">
        <v>63624.0</v>
      </c>
      <c r="M2230" s="22">
        <v>43.19</v>
      </c>
      <c r="N2230" s="14">
        <v>35.35491615</v>
      </c>
      <c r="O2230" s="14">
        <v>179958.0</v>
      </c>
      <c r="P2230" s="17" t="str">
        <f>VLOOKUP(D2230,Details!$C$1:$J$3719,3,FALSE)</f>
        <v>#N/A</v>
      </c>
      <c r="Q2230" s="18" t="str">
        <f>VLOOKUP(D2230,Details!$C$1:$J$3719,4,FALSE)</f>
        <v>#N/A</v>
      </c>
      <c r="R2230" s="17" t="str">
        <f>VLOOKUP(D2230,Details!$C$1:$J$3719,5,FALSE)</f>
        <v>#N/A</v>
      </c>
      <c r="S2230" s="18" t="str">
        <f>VLOOKUP(D2230,Details!$C$1:$J$3719,6,FALSE)</f>
        <v>#N/A</v>
      </c>
      <c r="T2230" s="18" t="str">
        <f>VLOOKUP(D2230,Details!$C$1:$J$3719,7,FALSE)</f>
        <v>#N/A</v>
      </c>
      <c r="U2230" s="18" t="str">
        <f>VLOOKUP(D2230,Details!$C$1:$J$3719,8,FALSE)</f>
        <v>#N/A</v>
      </c>
    </row>
    <row r="2231">
      <c r="A2231" s="5" t="s">
        <v>22</v>
      </c>
      <c r="B2231" s="5" t="s">
        <v>8895</v>
      </c>
      <c r="C2231" s="21" t="s">
        <v>253</v>
      </c>
      <c r="D2231" s="21" t="s">
        <v>6375</v>
      </c>
      <c r="E2231" s="21" t="s">
        <v>33</v>
      </c>
      <c r="F2231" s="22">
        <v>45.0</v>
      </c>
      <c r="G2231" s="21" t="s">
        <v>253</v>
      </c>
      <c r="H2231" s="13"/>
      <c r="I2231" s="21" t="s">
        <v>28</v>
      </c>
      <c r="J2231" s="22">
        <v>63038.0</v>
      </c>
      <c r="K2231" s="22">
        <v>321.0</v>
      </c>
      <c r="L2231" s="22">
        <v>63359.0</v>
      </c>
      <c r="M2231" s="22">
        <v>43.02</v>
      </c>
      <c r="N2231" s="14">
        <v>35.20765957</v>
      </c>
      <c r="O2231" s="14">
        <v>179958.0</v>
      </c>
      <c r="P2231" s="17">
        <f>VLOOKUP(D2231,Details!$C$1:$J$3719,3,FALSE)</f>
        <v>2</v>
      </c>
      <c r="Q2231" s="18" t="str">
        <f>VLOOKUP(D2231,Details!$C$1:$J$3719,4,FALSE)</f>
        <v>Post Graduate</v>
      </c>
      <c r="R2231" s="17">
        <f>VLOOKUP(D2231,Details!$C$1:$J$3719,5,FALSE)</f>
        <v>45</v>
      </c>
      <c r="S2231" s="18" t="str">
        <f>VLOOKUP(D2231,Details!$C$1:$J$3719,6,FALSE)</f>
        <v>Rs66,53,192 ~ 66Lacs+</v>
      </c>
      <c r="T2231" s="18" t="str">
        <f>VLOOKUP(D2231,Details!$C$1:$J$3719,7,FALSE)</f>
        <v>Rs4,95,600 ~ 4Lacs+</v>
      </c>
      <c r="U2231" s="18" t="str">
        <f>VLOOKUP(D2231,Details!$C$1:$J$3719,8,FALSE)</f>
        <v/>
      </c>
    </row>
    <row r="2232">
      <c r="A2232" s="5" t="s">
        <v>22</v>
      </c>
      <c r="B2232" s="5" t="s">
        <v>8895</v>
      </c>
      <c r="C2232" s="21" t="s">
        <v>253</v>
      </c>
      <c r="D2232" s="21" t="s">
        <v>6378</v>
      </c>
      <c r="E2232" s="21" t="s">
        <v>33</v>
      </c>
      <c r="F2232" s="22">
        <v>42.0</v>
      </c>
      <c r="G2232" s="21" t="s">
        <v>253</v>
      </c>
      <c r="H2232" s="13"/>
      <c r="I2232" s="21" t="s">
        <v>52</v>
      </c>
      <c r="J2232" s="22">
        <v>11441.0</v>
      </c>
      <c r="K2232" s="22">
        <v>43.0</v>
      </c>
      <c r="L2232" s="22">
        <v>11484.0</v>
      </c>
      <c r="M2232" s="22">
        <v>7.8</v>
      </c>
      <c r="N2232" s="14">
        <v>6.381489014</v>
      </c>
      <c r="O2232" s="14">
        <v>179958.0</v>
      </c>
      <c r="P2232" s="17">
        <f>VLOOKUP(D2232,Details!$C$1:$J$3719,3,FALSE)</f>
        <v>0</v>
      </c>
      <c r="Q2232" s="18" t="str">
        <f>VLOOKUP(D2232,Details!$C$1:$J$3719,4,FALSE)</f>
        <v>12th Pass</v>
      </c>
      <c r="R2232" s="17">
        <f>VLOOKUP(D2232,Details!$C$1:$J$3719,5,FALSE)</f>
        <v>42</v>
      </c>
      <c r="S2232" s="18" t="str">
        <f>VLOOKUP(D2232,Details!$C$1:$J$3719,6,FALSE)</f>
        <v>Rs3,64,000 ~ 3Lacs+</v>
      </c>
      <c r="T2232" s="18" t="str">
        <f>VLOOKUP(D2232,Details!$C$1:$J$3719,7,FALSE)</f>
        <v>Rs0 ~ </v>
      </c>
      <c r="U2232" s="18" t="str">
        <f>VLOOKUP(D2232,Details!$C$1:$J$3719,8,FALSE)</f>
        <v/>
      </c>
    </row>
    <row r="2233">
      <c r="A2233" s="5" t="s">
        <v>22</v>
      </c>
      <c r="B2233" s="5" t="s">
        <v>8895</v>
      </c>
      <c r="C2233" s="21" t="s">
        <v>253</v>
      </c>
      <c r="D2233" s="21" t="s">
        <v>8897</v>
      </c>
      <c r="E2233" s="21" t="s">
        <v>33</v>
      </c>
      <c r="F2233" s="22">
        <v>46.0</v>
      </c>
      <c r="G2233" s="21" t="s">
        <v>253</v>
      </c>
      <c r="H2233" s="13"/>
      <c r="I2233" s="21" t="s">
        <v>73</v>
      </c>
      <c r="J2233" s="22">
        <v>2949.0</v>
      </c>
      <c r="K2233" s="22">
        <v>3.0</v>
      </c>
      <c r="L2233" s="22">
        <v>2952.0</v>
      </c>
      <c r="M2233" s="22">
        <v>2.0</v>
      </c>
      <c r="N2233" s="14">
        <v>1.640382756</v>
      </c>
      <c r="O2233" s="14">
        <v>179958.0</v>
      </c>
      <c r="P2233" s="17" t="str">
        <f>VLOOKUP(D2233,Details!$C$1:$J$3719,3,FALSE)</f>
        <v>#N/A</v>
      </c>
      <c r="Q2233" s="18" t="str">
        <f>VLOOKUP(D2233,Details!$C$1:$J$3719,4,FALSE)</f>
        <v>#N/A</v>
      </c>
      <c r="R2233" s="17" t="str">
        <f>VLOOKUP(D2233,Details!$C$1:$J$3719,5,FALSE)</f>
        <v>#N/A</v>
      </c>
      <c r="S2233" s="18" t="str">
        <f>VLOOKUP(D2233,Details!$C$1:$J$3719,6,FALSE)</f>
        <v>#N/A</v>
      </c>
      <c r="T2233" s="18" t="str">
        <f>VLOOKUP(D2233,Details!$C$1:$J$3719,7,FALSE)</f>
        <v>#N/A</v>
      </c>
      <c r="U2233" s="18" t="str">
        <f>VLOOKUP(D2233,Details!$C$1:$J$3719,8,FALSE)</f>
        <v>#N/A</v>
      </c>
    </row>
    <row r="2234">
      <c r="A2234" s="5" t="s">
        <v>22</v>
      </c>
      <c r="B2234" s="5" t="s">
        <v>8895</v>
      </c>
      <c r="C2234" s="21" t="s">
        <v>253</v>
      </c>
      <c r="D2234" s="21" t="s">
        <v>8898</v>
      </c>
      <c r="E2234" s="21" t="s">
        <v>33</v>
      </c>
      <c r="F2234" s="22">
        <v>41.0</v>
      </c>
      <c r="G2234" s="21" t="s">
        <v>253</v>
      </c>
      <c r="H2234" s="13"/>
      <c r="I2234" s="21" t="s">
        <v>219</v>
      </c>
      <c r="J2234" s="22">
        <v>1437.0</v>
      </c>
      <c r="K2234" s="22">
        <v>0.0</v>
      </c>
      <c r="L2234" s="22">
        <v>1437.0</v>
      </c>
      <c r="M2234" s="22">
        <v>0.98</v>
      </c>
      <c r="N2234" s="14">
        <v>0.798519655</v>
      </c>
      <c r="O2234" s="14">
        <v>179958.0</v>
      </c>
      <c r="P2234" s="17" t="str">
        <f>VLOOKUP(D2234,Details!$C$1:$J$3719,3,FALSE)</f>
        <v>#N/A</v>
      </c>
      <c r="Q2234" s="18" t="str">
        <f>VLOOKUP(D2234,Details!$C$1:$J$3719,4,FALSE)</f>
        <v>#N/A</v>
      </c>
      <c r="R2234" s="17" t="str">
        <f>VLOOKUP(D2234,Details!$C$1:$J$3719,5,FALSE)</f>
        <v>#N/A</v>
      </c>
      <c r="S2234" s="18" t="str">
        <f>VLOOKUP(D2234,Details!$C$1:$J$3719,6,FALSE)</f>
        <v>#N/A</v>
      </c>
      <c r="T2234" s="18" t="str">
        <f>VLOOKUP(D2234,Details!$C$1:$J$3719,7,FALSE)</f>
        <v>#N/A</v>
      </c>
      <c r="U2234" s="18" t="str">
        <f>VLOOKUP(D2234,Details!$C$1:$J$3719,8,FALSE)</f>
        <v>#N/A</v>
      </c>
    </row>
    <row r="2235">
      <c r="A2235" s="5" t="s">
        <v>22</v>
      </c>
      <c r="B2235" s="5" t="s">
        <v>8895</v>
      </c>
      <c r="C2235" s="21" t="s">
        <v>253</v>
      </c>
      <c r="D2235" s="21" t="s">
        <v>8899</v>
      </c>
      <c r="E2235" s="21" t="s">
        <v>33</v>
      </c>
      <c r="F2235" s="22">
        <v>27.0</v>
      </c>
      <c r="G2235" s="21" t="s">
        <v>253</v>
      </c>
      <c r="H2235" s="13"/>
      <c r="I2235" s="21" t="s">
        <v>35</v>
      </c>
      <c r="J2235" s="22">
        <v>1315.0</v>
      </c>
      <c r="K2235" s="22">
        <v>3.0</v>
      </c>
      <c r="L2235" s="22">
        <v>1318.0</v>
      </c>
      <c r="M2235" s="22">
        <v>0.89</v>
      </c>
      <c r="N2235" s="14">
        <v>0.732393114</v>
      </c>
      <c r="O2235" s="14">
        <v>179958.0</v>
      </c>
      <c r="P2235" s="17" t="str">
        <f>VLOOKUP(D2235,Details!$C$1:$J$3719,3,FALSE)</f>
        <v>#N/A</v>
      </c>
      <c r="Q2235" s="18" t="str">
        <f>VLOOKUP(D2235,Details!$C$1:$J$3719,4,FALSE)</f>
        <v>#N/A</v>
      </c>
      <c r="R2235" s="17" t="str">
        <f>VLOOKUP(D2235,Details!$C$1:$J$3719,5,FALSE)</f>
        <v>#N/A</v>
      </c>
      <c r="S2235" s="18" t="str">
        <f>VLOOKUP(D2235,Details!$C$1:$J$3719,6,FALSE)</f>
        <v>#N/A</v>
      </c>
      <c r="T2235" s="18" t="str">
        <f>VLOOKUP(D2235,Details!$C$1:$J$3719,7,FALSE)</f>
        <v>#N/A</v>
      </c>
      <c r="U2235" s="18" t="str">
        <f>VLOOKUP(D2235,Details!$C$1:$J$3719,8,FALSE)</f>
        <v>#N/A</v>
      </c>
    </row>
    <row r="2236">
      <c r="A2236" s="5" t="s">
        <v>22</v>
      </c>
      <c r="B2236" s="5" t="s">
        <v>8895</v>
      </c>
      <c r="C2236" s="21" t="s">
        <v>253</v>
      </c>
      <c r="D2236" s="21" t="s">
        <v>8900</v>
      </c>
      <c r="E2236" s="21" t="s">
        <v>346</v>
      </c>
      <c r="F2236" s="22">
        <v>32.0</v>
      </c>
      <c r="G2236" s="21" t="s">
        <v>253</v>
      </c>
      <c r="H2236" s="13"/>
      <c r="I2236" s="21" t="s">
        <v>44</v>
      </c>
      <c r="J2236" s="22">
        <v>848.0</v>
      </c>
      <c r="K2236" s="22">
        <v>16.0</v>
      </c>
      <c r="L2236" s="22">
        <v>864.0</v>
      </c>
      <c r="M2236" s="22">
        <v>0.59</v>
      </c>
      <c r="N2236" s="14">
        <v>0.480112026</v>
      </c>
      <c r="O2236" s="14">
        <v>179958.0</v>
      </c>
      <c r="P2236" s="17" t="str">
        <f>VLOOKUP(D2236,Details!$C$1:$J$3719,3,FALSE)</f>
        <v>#N/A</v>
      </c>
      <c r="Q2236" s="18" t="str">
        <f>VLOOKUP(D2236,Details!$C$1:$J$3719,4,FALSE)</f>
        <v>#N/A</v>
      </c>
      <c r="R2236" s="17" t="str">
        <f>VLOOKUP(D2236,Details!$C$1:$J$3719,5,FALSE)</f>
        <v>#N/A</v>
      </c>
      <c r="S2236" s="18" t="str">
        <f>VLOOKUP(D2236,Details!$C$1:$J$3719,6,FALSE)</f>
        <v>#N/A</v>
      </c>
      <c r="T2236" s="18" t="str">
        <f>VLOOKUP(D2236,Details!$C$1:$J$3719,7,FALSE)</f>
        <v>#N/A</v>
      </c>
      <c r="U2236" s="18" t="str">
        <f>VLOOKUP(D2236,Details!$C$1:$J$3719,8,FALSE)</f>
        <v>#N/A</v>
      </c>
    </row>
    <row r="2237">
      <c r="A2237" s="5" t="s">
        <v>22</v>
      </c>
      <c r="B2237" s="5" t="s">
        <v>8895</v>
      </c>
      <c r="C2237" s="21" t="s">
        <v>253</v>
      </c>
      <c r="D2237" s="21" t="s">
        <v>8901</v>
      </c>
      <c r="E2237" s="21" t="s">
        <v>33</v>
      </c>
      <c r="F2237" s="22">
        <v>31.0</v>
      </c>
      <c r="G2237" s="21" t="s">
        <v>253</v>
      </c>
      <c r="H2237" s="13"/>
      <c r="I2237" s="21" t="s">
        <v>48</v>
      </c>
      <c r="J2237" s="22">
        <v>684.0</v>
      </c>
      <c r="K2237" s="22">
        <v>0.0</v>
      </c>
      <c r="L2237" s="22">
        <v>684.0</v>
      </c>
      <c r="M2237" s="22">
        <v>0.46</v>
      </c>
      <c r="N2237" s="14">
        <v>0.380088687</v>
      </c>
      <c r="O2237" s="14">
        <v>179958.0</v>
      </c>
      <c r="P2237" s="17" t="str">
        <f>VLOOKUP(D2237,Details!$C$1:$J$3719,3,FALSE)</f>
        <v>#N/A</v>
      </c>
      <c r="Q2237" s="18" t="str">
        <f>VLOOKUP(D2237,Details!$C$1:$J$3719,4,FALSE)</f>
        <v>#N/A</v>
      </c>
      <c r="R2237" s="17" t="str">
        <f>VLOOKUP(D2237,Details!$C$1:$J$3719,5,FALSE)</f>
        <v>#N/A</v>
      </c>
      <c r="S2237" s="18" t="str">
        <f>VLOOKUP(D2237,Details!$C$1:$J$3719,6,FALSE)</f>
        <v>#N/A</v>
      </c>
      <c r="T2237" s="18" t="str">
        <f>VLOOKUP(D2237,Details!$C$1:$J$3719,7,FALSE)</f>
        <v>#N/A</v>
      </c>
      <c r="U2237" s="18" t="str">
        <f>VLOOKUP(D2237,Details!$C$1:$J$3719,8,FALSE)</f>
        <v>#N/A</v>
      </c>
    </row>
    <row r="2238">
      <c r="A2238" s="5" t="s">
        <v>22</v>
      </c>
      <c r="B2238" s="5" t="s">
        <v>8895</v>
      </c>
      <c r="C2238" s="21" t="s">
        <v>253</v>
      </c>
      <c r="D2238" s="21" t="s">
        <v>8902</v>
      </c>
      <c r="E2238" s="21" t="s">
        <v>33</v>
      </c>
      <c r="F2238" s="22">
        <v>32.0</v>
      </c>
      <c r="G2238" s="21" t="s">
        <v>253</v>
      </c>
      <c r="H2238" s="13"/>
      <c r="I2238" s="21" t="s">
        <v>48</v>
      </c>
      <c r="J2238" s="22">
        <v>322.0</v>
      </c>
      <c r="K2238" s="22">
        <v>4.0</v>
      </c>
      <c r="L2238" s="22">
        <v>326.0</v>
      </c>
      <c r="M2238" s="22">
        <v>0.22</v>
      </c>
      <c r="N2238" s="14">
        <v>0.18115338</v>
      </c>
      <c r="O2238" s="14">
        <v>179958.0</v>
      </c>
      <c r="P2238" s="17" t="str">
        <f>VLOOKUP(D2238,Details!$C$1:$J$3719,3,FALSE)</f>
        <v>#N/A</v>
      </c>
      <c r="Q2238" s="18" t="str">
        <f>VLOOKUP(D2238,Details!$C$1:$J$3719,4,FALSE)</f>
        <v>#N/A</v>
      </c>
      <c r="R2238" s="17" t="str">
        <f>VLOOKUP(D2238,Details!$C$1:$J$3719,5,FALSE)</f>
        <v>#N/A</v>
      </c>
      <c r="S2238" s="18" t="str">
        <f>VLOOKUP(D2238,Details!$C$1:$J$3719,6,FALSE)</f>
        <v>#N/A</v>
      </c>
      <c r="T2238" s="18" t="str">
        <f>VLOOKUP(D2238,Details!$C$1:$J$3719,7,FALSE)</f>
        <v>#N/A</v>
      </c>
      <c r="U2238" s="18" t="str">
        <f>VLOOKUP(D2238,Details!$C$1:$J$3719,8,FALSE)</f>
        <v>#N/A</v>
      </c>
    </row>
    <row r="2239">
      <c r="A2239" s="5" t="s">
        <v>22</v>
      </c>
      <c r="B2239" s="5" t="s">
        <v>8895</v>
      </c>
      <c r="C2239" s="21" t="s">
        <v>253</v>
      </c>
      <c r="D2239" s="21" t="s">
        <v>8903</v>
      </c>
      <c r="E2239" s="21" t="s">
        <v>33</v>
      </c>
      <c r="F2239" s="22">
        <v>42.0</v>
      </c>
      <c r="G2239" s="21" t="s">
        <v>253</v>
      </c>
      <c r="H2239" s="13"/>
      <c r="I2239" s="21" t="s">
        <v>8132</v>
      </c>
      <c r="J2239" s="22">
        <v>289.0</v>
      </c>
      <c r="K2239" s="22">
        <v>0.0</v>
      </c>
      <c r="L2239" s="22">
        <v>289.0</v>
      </c>
      <c r="M2239" s="22">
        <v>0.2</v>
      </c>
      <c r="N2239" s="14">
        <v>0.160593027</v>
      </c>
      <c r="O2239" s="14">
        <v>179958.0</v>
      </c>
      <c r="P2239" s="17" t="str">
        <f>VLOOKUP(D2239,Details!$C$1:$J$3719,3,FALSE)</f>
        <v>#N/A</v>
      </c>
      <c r="Q2239" s="18" t="str">
        <f>VLOOKUP(D2239,Details!$C$1:$J$3719,4,FALSE)</f>
        <v>#N/A</v>
      </c>
      <c r="R2239" s="17" t="str">
        <f>VLOOKUP(D2239,Details!$C$1:$J$3719,5,FALSE)</f>
        <v>#N/A</v>
      </c>
      <c r="S2239" s="18" t="str">
        <f>VLOOKUP(D2239,Details!$C$1:$J$3719,6,FALSE)</f>
        <v>#N/A</v>
      </c>
      <c r="T2239" s="18" t="str">
        <f>VLOOKUP(D2239,Details!$C$1:$J$3719,7,FALSE)</f>
        <v>#N/A</v>
      </c>
      <c r="U2239" s="18" t="str">
        <f>VLOOKUP(D2239,Details!$C$1:$J$3719,8,FALSE)</f>
        <v>#N/A</v>
      </c>
    </row>
    <row r="2240">
      <c r="A2240" s="5" t="s">
        <v>22</v>
      </c>
      <c r="B2240" s="5" t="s">
        <v>8895</v>
      </c>
      <c r="C2240" s="21" t="s">
        <v>253</v>
      </c>
      <c r="D2240" s="21" t="s">
        <v>8904</v>
      </c>
      <c r="E2240" s="21" t="s">
        <v>33</v>
      </c>
      <c r="F2240" s="22">
        <v>34.0</v>
      </c>
      <c r="G2240" s="21" t="s">
        <v>253</v>
      </c>
      <c r="H2240" s="13"/>
      <c r="I2240" s="21" t="s">
        <v>48</v>
      </c>
      <c r="J2240" s="22">
        <v>214.0</v>
      </c>
      <c r="K2240" s="22">
        <v>0.0</v>
      </c>
      <c r="L2240" s="22">
        <v>214.0</v>
      </c>
      <c r="M2240" s="22">
        <v>0.15</v>
      </c>
      <c r="N2240" s="14">
        <v>0.118916636</v>
      </c>
      <c r="O2240" s="14">
        <v>179958.0</v>
      </c>
      <c r="P2240" s="17" t="str">
        <f>VLOOKUP(D2240,Details!$C$1:$J$3719,3,FALSE)</f>
        <v>#N/A</v>
      </c>
      <c r="Q2240" s="18" t="str">
        <f>VLOOKUP(D2240,Details!$C$1:$J$3719,4,FALSE)</f>
        <v>#N/A</v>
      </c>
      <c r="R2240" s="17" t="str">
        <f>VLOOKUP(D2240,Details!$C$1:$J$3719,5,FALSE)</f>
        <v>#N/A</v>
      </c>
      <c r="S2240" s="18" t="str">
        <f>VLOOKUP(D2240,Details!$C$1:$J$3719,6,FALSE)</f>
        <v>#N/A</v>
      </c>
      <c r="T2240" s="18" t="str">
        <f>VLOOKUP(D2240,Details!$C$1:$J$3719,7,FALSE)</f>
        <v>#N/A</v>
      </c>
      <c r="U2240" s="18" t="str">
        <f>VLOOKUP(D2240,Details!$C$1:$J$3719,8,FALSE)</f>
        <v>#N/A</v>
      </c>
    </row>
    <row r="2241">
      <c r="A2241" s="5" t="s">
        <v>22</v>
      </c>
      <c r="B2241" s="5" t="s">
        <v>8895</v>
      </c>
      <c r="C2241" s="21" t="s">
        <v>253</v>
      </c>
      <c r="D2241" s="21" t="s">
        <v>8905</v>
      </c>
      <c r="E2241" s="21" t="s">
        <v>33</v>
      </c>
      <c r="F2241" s="22">
        <v>44.0</v>
      </c>
      <c r="G2241" s="21" t="s">
        <v>253</v>
      </c>
      <c r="H2241" s="13"/>
      <c r="I2241" s="21" t="s">
        <v>48</v>
      </c>
      <c r="J2241" s="22">
        <v>198.0</v>
      </c>
      <c r="K2241" s="22">
        <v>0.0</v>
      </c>
      <c r="L2241" s="22">
        <v>198.0</v>
      </c>
      <c r="M2241" s="22">
        <v>0.13</v>
      </c>
      <c r="N2241" s="14">
        <v>0.110025673</v>
      </c>
      <c r="O2241" s="14">
        <v>179958.0</v>
      </c>
      <c r="P2241" s="17" t="str">
        <f>VLOOKUP(D2241,Details!$C$1:$J$3719,3,FALSE)</f>
        <v>#N/A</v>
      </c>
      <c r="Q2241" s="18" t="str">
        <f>VLOOKUP(D2241,Details!$C$1:$J$3719,4,FALSE)</f>
        <v>#N/A</v>
      </c>
      <c r="R2241" s="17" t="str">
        <f>VLOOKUP(D2241,Details!$C$1:$J$3719,5,FALSE)</f>
        <v>#N/A</v>
      </c>
      <c r="S2241" s="18" t="str">
        <f>VLOOKUP(D2241,Details!$C$1:$J$3719,6,FALSE)</f>
        <v>#N/A</v>
      </c>
      <c r="T2241" s="18" t="str">
        <f>VLOOKUP(D2241,Details!$C$1:$J$3719,7,FALSE)</f>
        <v>#N/A</v>
      </c>
      <c r="U2241" s="18" t="str">
        <f>VLOOKUP(D2241,Details!$C$1:$J$3719,8,FALSE)</f>
        <v>#N/A</v>
      </c>
    </row>
    <row r="2242">
      <c r="A2242" s="5" t="s">
        <v>22</v>
      </c>
      <c r="B2242" s="5" t="s">
        <v>8895</v>
      </c>
      <c r="C2242" s="21" t="s">
        <v>253</v>
      </c>
      <c r="D2242" s="21" t="s">
        <v>8906</v>
      </c>
      <c r="E2242" s="21" t="s">
        <v>33</v>
      </c>
      <c r="F2242" s="22">
        <v>37.0</v>
      </c>
      <c r="G2242" s="21" t="s">
        <v>253</v>
      </c>
      <c r="H2242" s="13"/>
      <c r="I2242" s="21" t="s">
        <v>48</v>
      </c>
      <c r="J2242" s="22">
        <v>167.0</v>
      </c>
      <c r="K2242" s="22">
        <v>0.0</v>
      </c>
      <c r="L2242" s="22">
        <v>167.0</v>
      </c>
      <c r="M2242" s="22">
        <v>0.11</v>
      </c>
      <c r="N2242" s="14">
        <v>0.092799431</v>
      </c>
      <c r="O2242" s="14">
        <v>179958.0</v>
      </c>
      <c r="P2242" s="17" t="str">
        <f>VLOOKUP(D2242,Details!$C$1:$J$3719,3,FALSE)</f>
        <v>#N/A</v>
      </c>
      <c r="Q2242" s="18" t="str">
        <f>VLOOKUP(D2242,Details!$C$1:$J$3719,4,FALSE)</f>
        <v>#N/A</v>
      </c>
      <c r="R2242" s="17" t="str">
        <f>VLOOKUP(D2242,Details!$C$1:$J$3719,5,FALSE)</f>
        <v>#N/A</v>
      </c>
      <c r="S2242" s="18" t="str">
        <f>VLOOKUP(D2242,Details!$C$1:$J$3719,6,FALSE)</f>
        <v>#N/A</v>
      </c>
      <c r="T2242" s="18" t="str">
        <f>VLOOKUP(D2242,Details!$C$1:$J$3719,7,FALSE)</f>
        <v>#N/A</v>
      </c>
      <c r="U2242" s="18" t="str">
        <f>VLOOKUP(D2242,Details!$C$1:$J$3719,8,FALSE)</f>
        <v>#N/A</v>
      </c>
    </row>
    <row r="2243">
      <c r="A2243" s="5" t="s">
        <v>22</v>
      </c>
      <c r="B2243" s="5" t="s">
        <v>8895</v>
      </c>
      <c r="C2243" s="21" t="s">
        <v>253</v>
      </c>
      <c r="D2243" s="21" t="s">
        <v>8907</v>
      </c>
      <c r="E2243" s="21" t="s">
        <v>346</v>
      </c>
      <c r="F2243" s="22">
        <v>40.0</v>
      </c>
      <c r="G2243" s="21" t="s">
        <v>253</v>
      </c>
      <c r="H2243" s="13"/>
      <c r="I2243" s="21" t="s">
        <v>48</v>
      </c>
      <c r="J2243" s="22">
        <v>143.0</v>
      </c>
      <c r="K2243" s="22">
        <v>0.0</v>
      </c>
      <c r="L2243" s="22">
        <v>143.0</v>
      </c>
      <c r="M2243" s="22">
        <v>0.1</v>
      </c>
      <c r="N2243" s="14">
        <v>0.079462986</v>
      </c>
      <c r="O2243" s="14">
        <v>179958.0</v>
      </c>
      <c r="P2243" s="17" t="str">
        <f>VLOOKUP(D2243,Details!$C$1:$J$3719,3,FALSE)</f>
        <v>#N/A</v>
      </c>
      <c r="Q2243" s="18" t="str">
        <f>VLOOKUP(D2243,Details!$C$1:$J$3719,4,FALSE)</f>
        <v>#N/A</v>
      </c>
      <c r="R2243" s="17" t="str">
        <f>VLOOKUP(D2243,Details!$C$1:$J$3719,5,FALSE)</f>
        <v>#N/A</v>
      </c>
      <c r="S2243" s="18" t="str">
        <f>VLOOKUP(D2243,Details!$C$1:$J$3719,6,FALSE)</f>
        <v>#N/A</v>
      </c>
      <c r="T2243" s="18" t="str">
        <f>VLOOKUP(D2243,Details!$C$1:$J$3719,7,FALSE)</f>
        <v>#N/A</v>
      </c>
      <c r="U2243" s="18" t="str">
        <f>VLOOKUP(D2243,Details!$C$1:$J$3719,8,FALSE)</f>
        <v>#N/A</v>
      </c>
    </row>
    <row r="2244">
      <c r="A2244" s="5" t="s">
        <v>22</v>
      </c>
      <c r="B2244" s="5" t="s">
        <v>8895</v>
      </c>
      <c r="C2244" s="21" t="s">
        <v>253</v>
      </c>
      <c r="D2244" s="21" t="s">
        <v>8908</v>
      </c>
      <c r="E2244" s="21" t="s">
        <v>33</v>
      </c>
      <c r="F2244" s="22">
        <v>44.0</v>
      </c>
      <c r="G2244" s="21" t="s">
        <v>253</v>
      </c>
      <c r="H2244" s="13"/>
      <c r="I2244" s="21" t="s">
        <v>354</v>
      </c>
      <c r="J2244" s="22">
        <v>132.0</v>
      </c>
      <c r="K2244" s="22">
        <v>0.0</v>
      </c>
      <c r="L2244" s="22">
        <v>132.0</v>
      </c>
      <c r="M2244" s="22">
        <v>0.09</v>
      </c>
      <c r="N2244" s="14">
        <v>0.073350448</v>
      </c>
      <c r="O2244" s="14">
        <v>179958.0</v>
      </c>
      <c r="P2244" s="17" t="str">
        <f>VLOOKUP(D2244,Details!$C$1:$J$3719,3,FALSE)</f>
        <v>#N/A</v>
      </c>
      <c r="Q2244" s="18" t="str">
        <f>VLOOKUP(D2244,Details!$C$1:$J$3719,4,FALSE)</f>
        <v>#N/A</v>
      </c>
      <c r="R2244" s="17" t="str">
        <f>VLOOKUP(D2244,Details!$C$1:$J$3719,5,FALSE)</f>
        <v>#N/A</v>
      </c>
      <c r="S2244" s="18" t="str">
        <f>VLOOKUP(D2244,Details!$C$1:$J$3719,6,FALSE)</f>
        <v>#N/A</v>
      </c>
      <c r="T2244" s="18" t="str">
        <f>VLOOKUP(D2244,Details!$C$1:$J$3719,7,FALSE)</f>
        <v>#N/A</v>
      </c>
      <c r="U2244" s="18" t="str">
        <f>VLOOKUP(D2244,Details!$C$1:$J$3719,8,FALSE)</f>
        <v>#N/A</v>
      </c>
    </row>
    <row r="2245">
      <c r="A2245" s="5" t="s">
        <v>22</v>
      </c>
      <c r="B2245" s="5" t="s">
        <v>8895</v>
      </c>
      <c r="C2245" s="21" t="s">
        <v>253</v>
      </c>
      <c r="D2245" s="21" t="s">
        <v>8909</v>
      </c>
      <c r="E2245" s="21" t="s">
        <v>33</v>
      </c>
      <c r="F2245" s="22">
        <v>44.0</v>
      </c>
      <c r="G2245" s="21" t="s">
        <v>253</v>
      </c>
      <c r="H2245" s="13"/>
      <c r="I2245" s="21" t="s">
        <v>381</v>
      </c>
      <c r="J2245" s="22">
        <v>104.0</v>
      </c>
      <c r="K2245" s="22">
        <v>0.0</v>
      </c>
      <c r="L2245" s="22">
        <v>104.0</v>
      </c>
      <c r="M2245" s="22">
        <v>0.07</v>
      </c>
      <c r="N2245" s="14">
        <v>0.057791262</v>
      </c>
      <c r="O2245" s="14">
        <v>179958.0</v>
      </c>
      <c r="P2245" s="17" t="str">
        <f>VLOOKUP(D2245,Details!$C$1:$J$3719,3,FALSE)</f>
        <v>#N/A</v>
      </c>
      <c r="Q2245" s="18" t="str">
        <f>VLOOKUP(D2245,Details!$C$1:$J$3719,4,FALSE)</f>
        <v>#N/A</v>
      </c>
      <c r="R2245" s="17" t="str">
        <f>VLOOKUP(D2245,Details!$C$1:$J$3719,5,FALSE)</f>
        <v>#N/A</v>
      </c>
      <c r="S2245" s="18" t="str">
        <f>VLOOKUP(D2245,Details!$C$1:$J$3719,6,FALSE)</f>
        <v>#N/A</v>
      </c>
      <c r="T2245" s="18" t="str">
        <f>VLOOKUP(D2245,Details!$C$1:$J$3719,7,FALSE)</f>
        <v>#N/A</v>
      </c>
      <c r="U2245" s="18" t="str">
        <f>VLOOKUP(D2245,Details!$C$1:$J$3719,8,FALSE)</f>
        <v>#N/A</v>
      </c>
    </row>
    <row r="2246">
      <c r="A2246" s="5" t="s">
        <v>22</v>
      </c>
      <c r="B2246" s="5" t="s">
        <v>8910</v>
      </c>
      <c r="C2246" s="21" t="s">
        <v>24</v>
      </c>
      <c r="D2246" s="21" t="s">
        <v>8911</v>
      </c>
      <c r="E2246" s="21" t="s">
        <v>33</v>
      </c>
      <c r="F2246" s="22">
        <v>48.0</v>
      </c>
      <c r="G2246" s="21" t="s">
        <v>24</v>
      </c>
      <c r="H2246" s="13"/>
      <c r="I2246" s="21" t="s">
        <v>28</v>
      </c>
      <c r="J2246" s="22">
        <v>70120.0</v>
      </c>
      <c r="K2246" s="22">
        <v>86.0</v>
      </c>
      <c r="L2246" s="22">
        <v>70206.0</v>
      </c>
      <c r="M2246" s="22">
        <v>41.32</v>
      </c>
      <c r="N2246" s="14">
        <v>36.63144713</v>
      </c>
      <c r="O2246" s="14">
        <v>191655.0</v>
      </c>
      <c r="P2246" s="17">
        <f>VLOOKUP(D2246,Details!$C$1:$J$3719,3,FALSE)</f>
        <v>0</v>
      </c>
      <c r="Q2246" s="18" t="str">
        <f>VLOOKUP(D2246,Details!$C$1:$J$3719,4,FALSE)</f>
        <v>Not Given</v>
      </c>
      <c r="R2246" s="17">
        <f>VLOOKUP(D2246,Details!$C$1:$J$3719,5,FALSE)</f>
        <v>48</v>
      </c>
      <c r="S2246" s="18" t="str">
        <f>VLOOKUP(D2246,Details!$C$1:$J$3719,6,FALSE)</f>
        <v>Rs13,15,71,164 ~ 13Crore+</v>
      </c>
      <c r="T2246" s="18" t="str">
        <f>VLOOKUP(D2246,Details!$C$1:$J$3719,7,FALSE)</f>
        <v>Rs2,99,38,864 ~ 2Crore+</v>
      </c>
      <c r="U2246" s="18" t="str">
        <f>VLOOKUP(D2246,Details!$C$1:$J$3719,8,FALSE)</f>
        <v>Y</v>
      </c>
    </row>
    <row r="2247">
      <c r="A2247" s="5" t="s">
        <v>22</v>
      </c>
      <c r="B2247" s="5" t="s">
        <v>8910</v>
      </c>
      <c r="C2247" s="21" t="s">
        <v>24</v>
      </c>
      <c r="D2247" s="21" t="s">
        <v>4264</v>
      </c>
      <c r="E2247" s="21" t="s">
        <v>33</v>
      </c>
      <c r="F2247" s="22">
        <v>58.0</v>
      </c>
      <c r="G2247" s="21" t="s">
        <v>24</v>
      </c>
      <c r="H2247" s="13"/>
      <c r="I2247" s="21" t="s">
        <v>40</v>
      </c>
      <c r="J2247" s="22">
        <v>64579.0</v>
      </c>
      <c r="K2247" s="22">
        <v>484.0</v>
      </c>
      <c r="L2247" s="22">
        <v>65063.0</v>
      </c>
      <c r="M2247" s="22">
        <v>38.3</v>
      </c>
      <c r="N2247" s="14">
        <v>33.94797944</v>
      </c>
      <c r="O2247" s="14">
        <v>191655.0</v>
      </c>
      <c r="P2247" s="17">
        <f>VLOOKUP(D2247,Details!$C$1:$J$3719,3,FALSE)</f>
        <v>0</v>
      </c>
      <c r="Q2247" s="18" t="str">
        <f>VLOOKUP(D2247,Details!$C$1:$J$3719,4,FALSE)</f>
        <v>Not Given</v>
      </c>
      <c r="R2247" s="17">
        <f>VLOOKUP(D2247,Details!$C$1:$J$3719,5,FALSE)</f>
        <v>58</v>
      </c>
      <c r="S2247" s="18" t="str">
        <f>VLOOKUP(D2247,Details!$C$1:$J$3719,6,FALSE)</f>
        <v>Nil</v>
      </c>
      <c r="T2247" s="18" t="str">
        <f>VLOOKUP(D2247,Details!$C$1:$J$3719,7,FALSE)</f>
        <v>Rs0 ~ </v>
      </c>
      <c r="U2247" s="18" t="str">
        <f>VLOOKUP(D2247,Details!$C$1:$J$3719,8,FALSE)</f>
        <v/>
      </c>
    </row>
    <row r="2248">
      <c r="A2248" s="5" t="s">
        <v>22</v>
      </c>
      <c r="B2248" s="5" t="s">
        <v>8910</v>
      </c>
      <c r="C2248" s="21" t="s">
        <v>24</v>
      </c>
      <c r="D2248" s="21" t="s">
        <v>8912</v>
      </c>
      <c r="E2248" s="21" t="s">
        <v>346</v>
      </c>
      <c r="F2248" s="22">
        <v>39.0</v>
      </c>
      <c r="G2248" s="21" t="s">
        <v>24</v>
      </c>
      <c r="H2248" s="13"/>
      <c r="I2248" s="21" t="s">
        <v>52</v>
      </c>
      <c r="J2248" s="22">
        <v>24431.0</v>
      </c>
      <c r="K2248" s="22">
        <v>355.0</v>
      </c>
      <c r="L2248" s="22">
        <v>24786.0</v>
      </c>
      <c r="M2248" s="22">
        <v>14.59</v>
      </c>
      <c r="N2248" s="14">
        <v>12.93261329</v>
      </c>
      <c r="O2248" s="14">
        <v>191655.0</v>
      </c>
      <c r="P2248" s="17" t="str">
        <f>VLOOKUP(D2248,Details!$C$1:$J$3719,3,FALSE)</f>
        <v>#N/A</v>
      </c>
      <c r="Q2248" s="18" t="str">
        <f>VLOOKUP(D2248,Details!$C$1:$J$3719,4,FALSE)</f>
        <v>#N/A</v>
      </c>
      <c r="R2248" s="17" t="str">
        <f>VLOOKUP(D2248,Details!$C$1:$J$3719,5,FALSE)</f>
        <v>#N/A</v>
      </c>
      <c r="S2248" s="18" t="str">
        <f>VLOOKUP(D2248,Details!$C$1:$J$3719,6,FALSE)</f>
        <v>#N/A</v>
      </c>
      <c r="T2248" s="18" t="str">
        <f>VLOOKUP(D2248,Details!$C$1:$J$3719,7,FALSE)</f>
        <v>#N/A</v>
      </c>
      <c r="U2248" s="18" t="str">
        <f>VLOOKUP(D2248,Details!$C$1:$J$3719,8,FALSE)</f>
        <v>#N/A</v>
      </c>
    </row>
    <row r="2249">
      <c r="A2249" s="5" t="s">
        <v>22</v>
      </c>
      <c r="B2249" s="5" t="s">
        <v>8910</v>
      </c>
      <c r="C2249" s="21" t="s">
        <v>24</v>
      </c>
      <c r="D2249" s="21" t="s">
        <v>8913</v>
      </c>
      <c r="E2249" s="21" t="s">
        <v>33</v>
      </c>
      <c r="F2249" s="22">
        <v>49.0</v>
      </c>
      <c r="G2249" s="21" t="s">
        <v>253</v>
      </c>
      <c r="H2249" s="13"/>
      <c r="I2249" s="21" t="s">
        <v>73</v>
      </c>
      <c r="J2249" s="22">
        <v>3329.0</v>
      </c>
      <c r="K2249" s="22">
        <v>0.0</v>
      </c>
      <c r="L2249" s="22">
        <v>3329.0</v>
      </c>
      <c r="M2249" s="22">
        <v>1.96</v>
      </c>
      <c r="N2249" s="14">
        <v>1.736975294</v>
      </c>
      <c r="O2249" s="14">
        <v>191655.0</v>
      </c>
      <c r="P2249" s="17" t="str">
        <f>VLOOKUP(D2249,Details!$C$1:$J$3719,3,FALSE)</f>
        <v>#N/A</v>
      </c>
      <c r="Q2249" s="18" t="str">
        <f>VLOOKUP(D2249,Details!$C$1:$J$3719,4,FALSE)</f>
        <v>#N/A</v>
      </c>
      <c r="R2249" s="17" t="str">
        <f>VLOOKUP(D2249,Details!$C$1:$J$3719,5,FALSE)</f>
        <v>#N/A</v>
      </c>
      <c r="S2249" s="18" t="str">
        <f>VLOOKUP(D2249,Details!$C$1:$J$3719,6,FALSE)</f>
        <v>#N/A</v>
      </c>
      <c r="T2249" s="18" t="str">
        <f>VLOOKUP(D2249,Details!$C$1:$J$3719,7,FALSE)</f>
        <v>#N/A</v>
      </c>
      <c r="U2249" s="18" t="str">
        <f>VLOOKUP(D2249,Details!$C$1:$J$3719,8,FALSE)</f>
        <v>#N/A</v>
      </c>
    </row>
    <row r="2250">
      <c r="A2250" s="5" t="s">
        <v>22</v>
      </c>
      <c r="B2250" s="5" t="s">
        <v>8910</v>
      </c>
      <c r="C2250" s="21" t="s">
        <v>24</v>
      </c>
      <c r="D2250" s="21" t="s">
        <v>8914</v>
      </c>
      <c r="E2250" s="21" t="s">
        <v>33</v>
      </c>
      <c r="F2250" s="22">
        <v>51.0</v>
      </c>
      <c r="G2250" s="21" t="s">
        <v>24</v>
      </c>
      <c r="H2250" s="13"/>
      <c r="I2250" s="21" t="s">
        <v>35</v>
      </c>
      <c r="J2250" s="22">
        <v>1252.0</v>
      </c>
      <c r="K2250" s="22">
        <v>0.0</v>
      </c>
      <c r="L2250" s="22">
        <v>1252.0</v>
      </c>
      <c r="M2250" s="22">
        <v>0.74</v>
      </c>
      <c r="N2250" s="14">
        <v>0.653257155</v>
      </c>
      <c r="O2250" s="14">
        <v>191655.0</v>
      </c>
      <c r="P2250" s="17" t="str">
        <f>VLOOKUP(D2250,Details!$C$1:$J$3719,3,FALSE)</f>
        <v>#N/A</v>
      </c>
      <c r="Q2250" s="18" t="str">
        <f>VLOOKUP(D2250,Details!$C$1:$J$3719,4,FALSE)</f>
        <v>#N/A</v>
      </c>
      <c r="R2250" s="17" t="str">
        <f>VLOOKUP(D2250,Details!$C$1:$J$3719,5,FALSE)</f>
        <v>#N/A</v>
      </c>
      <c r="S2250" s="18" t="str">
        <f>VLOOKUP(D2250,Details!$C$1:$J$3719,6,FALSE)</f>
        <v>#N/A</v>
      </c>
      <c r="T2250" s="18" t="str">
        <f>VLOOKUP(D2250,Details!$C$1:$J$3719,7,FALSE)</f>
        <v>#N/A</v>
      </c>
      <c r="U2250" s="18" t="str">
        <f>VLOOKUP(D2250,Details!$C$1:$J$3719,8,FALSE)</f>
        <v>#N/A</v>
      </c>
    </row>
    <row r="2251">
      <c r="A2251" s="5" t="s">
        <v>22</v>
      </c>
      <c r="B2251" s="5" t="s">
        <v>8910</v>
      </c>
      <c r="C2251" s="21" t="s">
        <v>24</v>
      </c>
      <c r="D2251" s="21" t="s">
        <v>8915</v>
      </c>
      <c r="E2251" s="21" t="s">
        <v>33</v>
      </c>
      <c r="F2251" s="22">
        <v>57.0</v>
      </c>
      <c r="G2251" s="21" t="s">
        <v>253</v>
      </c>
      <c r="H2251" s="13"/>
      <c r="I2251" s="21" t="s">
        <v>48</v>
      </c>
      <c r="J2251" s="22">
        <v>1020.0</v>
      </c>
      <c r="K2251" s="22">
        <v>2.0</v>
      </c>
      <c r="L2251" s="22">
        <v>1022.0</v>
      </c>
      <c r="M2251" s="22">
        <v>0.6</v>
      </c>
      <c r="N2251" s="14">
        <v>0.53324985</v>
      </c>
      <c r="O2251" s="14">
        <v>191655.0</v>
      </c>
      <c r="P2251" s="17" t="str">
        <f>VLOOKUP(D2251,Details!$C$1:$J$3719,3,FALSE)</f>
        <v>#N/A</v>
      </c>
      <c r="Q2251" s="18" t="str">
        <f>VLOOKUP(D2251,Details!$C$1:$J$3719,4,FALSE)</f>
        <v>#N/A</v>
      </c>
      <c r="R2251" s="17" t="str">
        <f>VLOOKUP(D2251,Details!$C$1:$J$3719,5,FALSE)</f>
        <v>#N/A</v>
      </c>
      <c r="S2251" s="18" t="str">
        <f>VLOOKUP(D2251,Details!$C$1:$J$3719,6,FALSE)</f>
        <v>#N/A</v>
      </c>
      <c r="T2251" s="18" t="str">
        <f>VLOOKUP(D2251,Details!$C$1:$J$3719,7,FALSE)</f>
        <v>#N/A</v>
      </c>
      <c r="U2251" s="18" t="str">
        <f>VLOOKUP(D2251,Details!$C$1:$J$3719,8,FALSE)</f>
        <v>#N/A</v>
      </c>
    </row>
    <row r="2252">
      <c r="A2252" s="5" t="s">
        <v>22</v>
      </c>
      <c r="B2252" s="5" t="s">
        <v>8910</v>
      </c>
      <c r="C2252" s="21" t="s">
        <v>24</v>
      </c>
      <c r="D2252" s="21" t="s">
        <v>8916</v>
      </c>
      <c r="E2252" s="21" t="s">
        <v>346</v>
      </c>
      <c r="F2252" s="22">
        <v>54.0</v>
      </c>
      <c r="G2252" s="21" t="s">
        <v>24</v>
      </c>
      <c r="H2252" s="13"/>
      <c r="I2252" s="21" t="s">
        <v>57</v>
      </c>
      <c r="J2252" s="22">
        <v>939.0</v>
      </c>
      <c r="K2252" s="22">
        <v>0.0</v>
      </c>
      <c r="L2252" s="22">
        <v>939.0</v>
      </c>
      <c r="M2252" s="22">
        <v>0.55</v>
      </c>
      <c r="N2252" s="14">
        <v>0.489942866</v>
      </c>
      <c r="O2252" s="14">
        <v>191655.0</v>
      </c>
      <c r="P2252" s="17" t="str">
        <f>VLOOKUP(D2252,Details!$C$1:$J$3719,3,FALSE)</f>
        <v>#N/A</v>
      </c>
      <c r="Q2252" s="18" t="str">
        <f>VLOOKUP(D2252,Details!$C$1:$J$3719,4,FALSE)</f>
        <v>#N/A</v>
      </c>
      <c r="R2252" s="17" t="str">
        <f>VLOOKUP(D2252,Details!$C$1:$J$3719,5,FALSE)</f>
        <v>#N/A</v>
      </c>
      <c r="S2252" s="18" t="str">
        <f>VLOOKUP(D2252,Details!$C$1:$J$3719,6,FALSE)</f>
        <v>#N/A</v>
      </c>
      <c r="T2252" s="18" t="str">
        <f>VLOOKUP(D2252,Details!$C$1:$J$3719,7,FALSE)</f>
        <v>#N/A</v>
      </c>
      <c r="U2252" s="18" t="str">
        <f>VLOOKUP(D2252,Details!$C$1:$J$3719,8,FALSE)</f>
        <v>#N/A</v>
      </c>
    </row>
    <row r="2253">
      <c r="A2253" s="5" t="s">
        <v>22</v>
      </c>
      <c r="B2253" s="5" t="s">
        <v>8910</v>
      </c>
      <c r="C2253" s="21" t="s">
        <v>24</v>
      </c>
      <c r="D2253" s="21" t="s">
        <v>8917</v>
      </c>
      <c r="E2253" s="21" t="s">
        <v>33</v>
      </c>
      <c r="F2253" s="22">
        <v>58.0</v>
      </c>
      <c r="G2253" s="21" t="s">
        <v>253</v>
      </c>
      <c r="H2253" s="13"/>
      <c r="I2253" s="21" t="s">
        <v>44</v>
      </c>
      <c r="J2253" s="22">
        <v>690.0</v>
      </c>
      <c r="K2253" s="22">
        <v>2.0</v>
      </c>
      <c r="L2253" s="22">
        <v>692.0</v>
      </c>
      <c r="M2253" s="22">
        <v>0.41</v>
      </c>
      <c r="N2253" s="14">
        <v>0.361065456</v>
      </c>
      <c r="O2253" s="14">
        <v>191655.0</v>
      </c>
      <c r="P2253" s="17" t="str">
        <f>VLOOKUP(D2253,Details!$C$1:$J$3719,3,FALSE)</f>
        <v>#N/A</v>
      </c>
      <c r="Q2253" s="18" t="str">
        <f>VLOOKUP(D2253,Details!$C$1:$J$3719,4,FALSE)</f>
        <v>#N/A</v>
      </c>
      <c r="R2253" s="17" t="str">
        <f>VLOOKUP(D2253,Details!$C$1:$J$3719,5,FALSE)</f>
        <v>#N/A</v>
      </c>
      <c r="S2253" s="18" t="str">
        <f>VLOOKUP(D2253,Details!$C$1:$J$3719,6,FALSE)</f>
        <v>#N/A</v>
      </c>
      <c r="T2253" s="18" t="str">
        <f>VLOOKUP(D2253,Details!$C$1:$J$3719,7,FALSE)</f>
        <v>#N/A</v>
      </c>
      <c r="U2253" s="18" t="str">
        <f>VLOOKUP(D2253,Details!$C$1:$J$3719,8,FALSE)</f>
        <v>#N/A</v>
      </c>
    </row>
    <row r="2254">
      <c r="A2254" s="5" t="s">
        <v>22</v>
      </c>
      <c r="B2254" s="5" t="s">
        <v>8910</v>
      </c>
      <c r="C2254" s="21" t="s">
        <v>24</v>
      </c>
      <c r="D2254" s="21" t="s">
        <v>4262</v>
      </c>
      <c r="E2254" s="21" t="s">
        <v>33</v>
      </c>
      <c r="F2254" s="22">
        <v>43.0</v>
      </c>
      <c r="G2254" s="21" t="s">
        <v>253</v>
      </c>
      <c r="H2254" s="13"/>
      <c r="I2254" s="21" t="s">
        <v>219</v>
      </c>
      <c r="J2254" s="22">
        <v>653.0</v>
      </c>
      <c r="K2254" s="22">
        <v>0.0</v>
      </c>
      <c r="L2254" s="22">
        <v>653.0</v>
      </c>
      <c r="M2254" s="22">
        <v>0.38</v>
      </c>
      <c r="N2254" s="14">
        <v>0.340716391</v>
      </c>
      <c r="O2254" s="14">
        <v>191655.0</v>
      </c>
      <c r="P2254" s="17">
        <f>VLOOKUP(D2254,Details!$C$1:$J$3719,3,FALSE)</f>
        <v>0</v>
      </c>
      <c r="Q2254" s="18" t="str">
        <f>VLOOKUP(D2254,Details!$C$1:$J$3719,4,FALSE)</f>
        <v>10th Pass</v>
      </c>
      <c r="R2254" s="17">
        <f>VLOOKUP(D2254,Details!$C$1:$J$3719,5,FALSE)</f>
        <v>43</v>
      </c>
      <c r="S2254" s="18" t="str">
        <f>VLOOKUP(D2254,Details!$C$1:$J$3719,6,FALSE)</f>
        <v>Rs6,50,500 ~ 6Lacs+</v>
      </c>
      <c r="T2254" s="18" t="str">
        <f>VLOOKUP(D2254,Details!$C$1:$J$3719,7,FALSE)</f>
        <v>Rs0 ~ </v>
      </c>
      <c r="U2254" s="18" t="str">
        <f>VLOOKUP(D2254,Details!$C$1:$J$3719,8,FALSE)</f>
        <v/>
      </c>
    </row>
    <row r="2255">
      <c r="A2255" s="5" t="s">
        <v>22</v>
      </c>
      <c r="B2255" s="5" t="s">
        <v>8910</v>
      </c>
      <c r="C2255" s="21" t="s">
        <v>24</v>
      </c>
      <c r="D2255" s="21" t="s">
        <v>8918</v>
      </c>
      <c r="E2255" s="21" t="s">
        <v>33</v>
      </c>
      <c r="F2255" s="22">
        <v>25.0</v>
      </c>
      <c r="G2255" s="21" t="s">
        <v>253</v>
      </c>
      <c r="H2255" s="13"/>
      <c r="I2255" s="21" t="s">
        <v>381</v>
      </c>
      <c r="J2255" s="22">
        <v>606.0</v>
      </c>
      <c r="K2255" s="22">
        <v>0.0</v>
      </c>
      <c r="L2255" s="22">
        <v>606.0</v>
      </c>
      <c r="M2255" s="22">
        <v>0.36</v>
      </c>
      <c r="N2255" s="14">
        <v>0.31619316</v>
      </c>
      <c r="O2255" s="14">
        <v>191655.0</v>
      </c>
      <c r="P2255" s="17" t="str">
        <f>VLOOKUP(D2255,Details!$C$1:$J$3719,3,FALSE)</f>
        <v>#N/A</v>
      </c>
      <c r="Q2255" s="18" t="str">
        <f>VLOOKUP(D2255,Details!$C$1:$J$3719,4,FALSE)</f>
        <v>#N/A</v>
      </c>
      <c r="R2255" s="17" t="str">
        <f>VLOOKUP(D2255,Details!$C$1:$J$3719,5,FALSE)</f>
        <v>#N/A</v>
      </c>
      <c r="S2255" s="18" t="str">
        <f>VLOOKUP(D2255,Details!$C$1:$J$3719,6,FALSE)</f>
        <v>#N/A</v>
      </c>
      <c r="T2255" s="18" t="str">
        <f>VLOOKUP(D2255,Details!$C$1:$J$3719,7,FALSE)</f>
        <v>#N/A</v>
      </c>
      <c r="U2255" s="18" t="str">
        <f>VLOOKUP(D2255,Details!$C$1:$J$3719,8,FALSE)</f>
        <v>#N/A</v>
      </c>
    </row>
    <row r="2256">
      <c r="A2256" s="5" t="s">
        <v>22</v>
      </c>
      <c r="B2256" s="5" t="s">
        <v>8910</v>
      </c>
      <c r="C2256" s="21" t="s">
        <v>24</v>
      </c>
      <c r="D2256" s="21" t="s">
        <v>8919</v>
      </c>
      <c r="E2256" s="21" t="s">
        <v>33</v>
      </c>
      <c r="F2256" s="22">
        <v>28.0</v>
      </c>
      <c r="G2256" s="21" t="s">
        <v>24</v>
      </c>
      <c r="H2256" s="13"/>
      <c r="I2256" s="21" t="s">
        <v>48</v>
      </c>
      <c r="J2256" s="22">
        <v>332.0</v>
      </c>
      <c r="K2256" s="22">
        <v>0.0</v>
      </c>
      <c r="L2256" s="22">
        <v>332.0</v>
      </c>
      <c r="M2256" s="22">
        <v>0.2</v>
      </c>
      <c r="N2256" s="14">
        <v>0.173227936</v>
      </c>
      <c r="O2256" s="14">
        <v>191655.0</v>
      </c>
      <c r="P2256" s="17" t="str">
        <f>VLOOKUP(D2256,Details!$C$1:$J$3719,3,FALSE)</f>
        <v>#N/A</v>
      </c>
      <c r="Q2256" s="18" t="str">
        <f>VLOOKUP(D2256,Details!$C$1:$J$3719,4,FALSE)</f>
        <v>#N/A</v>
      </c>
      <c r="R2256" s="17" t="str">
        <f>VLOOKUP(D2256,Details!$C$1:$J$3719,5,FALSE)</f>
        <v>#N/A</v>
      </c>
      <c r="S2256" s="18" t="str">
        <f>VLOOKUP(D2256,Details!$C$1:$J$3719,6,FALSE)</f>
        <v>#N/A</v>
      </c>
      <c r="T2256" s="18" t="str">
        <f>VLOOKUP(D2256,Details!$C$1:$J$3719,7,FALSE)</f>
        <v>#N/A</v>
      </c>
      <c r="U2256" s="18" t="str">
        <f>VLOOKUP(D2256,Details!$C$1:$J$3719,8,FALSE)</f>
        <v>#N/A</v>
      </c>
    </row>
    <row r="2257">
      <c r="A2257" s="5" t="s">
        <v>22</v>
      </c>
      <c r="B2257" s="5" t="s">
        <v>8910</v>
      </c>
      <c r="C2257" s="21" t="s">
        <v>24</v>
      </c>
      <c r="D2257" s="21" t="s">
        <v>8920</v>
      </c>
      <c r="E2257" s="21" t="s">
        <v>33</v>
      </c>
      <c r="F2257" s="22">
        <v>32.0</v>
      </c>
      <c r="G2257" s="21" t="s">
        <v>253</v>
      </c>
      <c r="H2257" s="13"/>
      <c r="I2257" s="21" t="s">
        <v>8132</v>
      </c>
      <c r="J2257" s="22">
        <v>317.0</v>
      </c>
      <c r="K2257" s="22">
        <v>0.0</v>
      </c>
      <c r="L2257" s="22">
        <v>317.0</v>
      </c>
      <c r="M2257" s="22">
        <v>0.19</v>
      </c>
      <c r="N2257" s="14">
        <v>0.165401372</v>
      </c>
      <c r="O2257" s="14">
        <v>191655.0</v>
      </c>
      <c r="P2257" s="17" t="str">
        <f>VLOOKUP(D2257,Details!$C$1:$J$3719,3,FALSE)</f>
        <v>#N/A</v>
      </c>
      <c r="Q2257" s="18" t="str">
        <f>VLOOKUP(D2257,Details!$C$1:$J$3719,4,FALSE)</f>
        <v>#N/A</v>
      </c>
      <c r="R2257" s="17" t="str">
        <f>VLOOKUP(D2257,Details!$C$1:$J$3719,5,FALSE)</f>
        <v>#N/A</v>
      </c>
      <c r="S2257" s="18" t="str">
        <f>VLOOKUP(D2257,Details!$C$1:$J$3719,6,FALSE)</f>
        <v>#N/A</v>
      </c>
      <c r="T2257" s="18" t="str">
        <f>VLOOKUP(D2257,Details!$C$1:$J$3719,7,FALSE)</f>
        <v>#N/A</v>
      </c>
      <c r="U2257" s="18" t="str">
        <f>VLOOKUP(D2257,Details!$C$1:$J$3719,8,FALSE)</f>
        <v>#N/A</v>
      </c>
    </row>
    <row r="2258">
      <c r="A2258" s="5" t="s">
        <v>22</v>
      </c>
      <c r="B2258" s="5" t="s">
        <v>8910</v>
      </c>
      <c r="C2258" s="21" t="s">
        <v>24</v>
      </c>
      <c r="D2258" s="21" t="s">
        <v>8921</v>
      </c>
      <c r="E2258" s="21" t="s">
        <v>33</v>
      </c>
      <c r="F2258" s="22">
        <v>60.0</v>
      </c>
      <c r="G2258" s="21" t="s">
        <v>24</v>
      </c>
      <c r="H2258" s="13"/>
      <c r="I2258" s="21" t="s">
        <v>48</v>
      </c>
      <c r="J2258" s="22">
        <v>255.0</v>
      </c>
      <c r="K2258" s="22">
        <v>0.0</v>
      </c>
      <c r="L2258" s="22">
        <v>255.0</v>
      </c>
      <c r="M2258" s="22">
        <v>0.15</v>
      </c>
      <c r="N2258" s="14">
        <v>0.133051577</v>
      </c>
      <c r="O2258" s="14">
        <v>191655.0</v>
      </c>
      <c r="P2258" s="17" t="str">
        <f>VLOOKUP(D2258,Details!$C$1:$J$3719,3,FALSE)</f>
        <v>#N/A</v>
      </c>
      <c r="Q2258" s="18" t="str">
        <f>VLOOKUP(D2258,Details!$C$1:$J$3719,4,FALSE)</f>
        <v>#N/A</v>
      </c>
      <c r="R2258" s="17" t="str">
        <f>VLOOKUP(D2258,Details!$C$1:$J$3719,5,FALSE)</f>
        <v>#N/A</v>
      </c>
      <c r="S2258" s="18" t="str">
        <f>VLOOKUP(D2258,Details!$C$1:$J$3719,6,FALSE)</f>
        <v>#N/A</v>
      </c>
      <c r="T2258" s="18" t="str">
        <f>VLOOKUP(D2258,Details!$C$1:$J$3719,7,FALSE)</f>
        <v>#N/A</v>
      </c>
      <c r="U2258" s="18" t="str">
        <f>VLOOKUP(D2258,Details!$C$1:$J$3719,8,FALSE)</f>
        <v>#N/A</v>
      </c>
    </row>
    <row r="2259">
      <c r="A2259" s="5" t="s">
        <v>22</v>
      </c>
      <c r="B2259" s="5" t="s">
        <v>8910</v>
      </c>
      <c r="C2259" s="21" t="s">
        <v>24</v>
      </c>
      <c r="D2259" s="21" t="s">
        <v>8922</v>
      </c>
      <c r="E2259" s="21" t="s">
        <v>33</v>
      </c>
      <c r="F2259" s="22">
        <v>34.0</v>
      </c>
      <c r="G2259" s="21" t="s">
        <v>24</v>
      </c>
      <c r="H2259" s="13"/>
      <c r="I2259" s="21" t="s">
        <v>48</v>
      </c>
      <c r="J2259" s="22">
        <v>228.0</v>
      </c>
      <c r="K2259" s="22">
        <v>0.0</v>
      </c>
      <c r="L2259" s="22">
        <v>228.0</v>
      </c>
      <c r="M2259" s="22">
        <v>0.13</v>
      </c>
      <c r="N2259" s="14">
        <v>0.118963763</v>
      </c>
      <c r="O2259" s="14">
        <v>191655.0</v>
      </c>
      <c r="P2259" s="17" t="str">
        <f>VLOOKUP(D2259,Details!$C$1:$J$3719,3,FALSE)</f>
        <v>#N/A</v>
      </c>
      <c r="Q2259" s="18" t="str">
        <f>VLOOKUP(D2259,Details!$C$1:$J$3719,4,FALSE)</f>
        <v>#N/A</v>
      </c>
      <c r="R2259" s="17" t="str">
        <f>VLOOKUP(D2259,Details!$C$1:$J$3719,5,FALSE)</f>
        <v>#N/A</v>
      </c>
      <c r="S2259" s="18" t="str">
        <f>VLOOKUP(D2259,Details!$C$1:$J$3719,6,FALSE)</f>
        <v>#N/A</v>
      </c>
      <c r="T2259" s="18" t="str">
        <f>VLOOKUP(D2259,Details!$C$1:$J$3719,7,FALSE)</f>
        <v>#N/A</v>
      </c>
      <c r="U2259" s="18" t="str">
        <f>VLOOKUP(D2259,Details!$C$1:$J$3719,8,FALSE)</f>
        <v>#N/A</v>
      </c>
    </row>
    <row r="2260">
      <c r="A2260" s="5" t="s">
        <v>22</v>
      </c>
      <c r="B2260" s="5" t="s">
        <v>8910</v>
      </c>
      <c r="C2260" s="21" t="s">
        <v>24</v>
      </c>
      <c r="D2260" s="21" t="s">
        <v>8923</v>
      </c>
      <c r="E2260" s="21" t="s">
        <v>33</v>
      </c>
      <c r="F2260" s="22">
        <v>41.0</v>
      </c>
      <c r="G2260" s="21" t="s">
        <v>253</v>
      </c>
      <c r="H2260" s="13"/>
      <c r="I2260" s="21" t="s">
        <v>48</v>
      </c>
      <c r="J2260" s="22">
        <v>216.0</v>
      </c>
      <c r="K2260" s="22">
        <v>0.0</v>
      </c>
      <c r="L2260" s="22">
        <v>216.0</v>
      </c>
      <c r="M2260" s="22">
        <v>0.13</v>
      </c>
      <c r="N2260" s="14">
        <v>0.112702512</v>
      </c>
      <c r="O2260" s="14">
        <v>191655.0</v>
      </c>
      <c r="P2260" s="17" t="str">
        <f>VLOOKUP(D2260,Details!$C$1:$J$3719,3,FALSE)</f>
        <v>#N/A</v>
      </c>
      <c r="Q2260" s="18" t="str">
        <f>VLOOKUP(D2260,Details!$C$1:$J$3719,4,FALSE)</f>
        <v>#N/A</v>
      </c>
      <c r="R2260" s="17" t="str">
        <f>VLOOKUP(D2260,Details!$C$1:$J$3719,5,FALSE)</f>
        <v>#N/A</v>
      </c>
      <c r="S2260" s="18" t="str">
        <f>VLOOKUP(D2260,Details!$C$1:$J$3719,6,FALSE)</f>
        <v>#N/A</v>
      </c>
      <c r="T2260" s="18" t="str">
        <f>VLOOKUP(D2260,Details!$C$1:$J$3719,7,FALSE)</f>
        <v>#N/A</v>
      </c>
      <c r="U2260" s="18" t="str">
        <f>VLOOKUP(D2260,Details!$C$1:$J$3719,8,FALSE)</f>
        <v>#N/A</v>
      </c>
    </row>
    <row r="2261">
      <c r="A2261" s="5" t="s">
        <v>22</v>
      </c>
      <c r="B2261" s="5" t="s">
        <v>8924</v>
      </c>
      <c r="C2261" s="21" t="s">
        <v>24</v>
      </c>
      <c r="D2261" s="21" t="s">
        <v>8925</v>
      </c>
      <c r="E2261" s="21" t="s">
        <v>33</v>
      </c>
      <c r="F2261" s="22">
        <v>49.0</v>
      </c>
      <c r="G2261" s="21" t="s">
        <v>24</v>
      </c>
      <c r="H2261" s="13"/>
      <c r="I2261" s="21" t="s">
        <v>28</v>
      </c>
      <c r="J2261" s="22">
        <v>81885.0</v>
      </c>
      <c r="K2261" s="22">
        <v>333.0</v>
      </c>
      <c r="L2261" s="22">
        <v>82218.0</v>
      </c>
      <c r="M2261" s="22">
        <v>47.02</v>
      </c>
      <c r="N2261" s="14">
        <v>40.78718908</v>
      </c>
      <c r="O2261" s="14">
        <v>201578.0</v>
      </c>
      <c r="P2261" s="17" t="str">
        <f>VLOOKUP(D2261,Details!$C$1:$J$3719,3,FALSE)</f>
        <v>#N/A</v>
      </c>
      <c r="Q2261" s="18" t="str">
        <f>VLOOKUP(D2261,Details!$C$1:$J$3719,4,FALSE)</f>
        <v>#N/A</v>
      </c>
      <c r="R2261" s="17" t="str">
        <f>VLOOKUP(D2261,Details!$C$1:$J$3719,5,FALSE)</f>
        <v>#N/A</v>
      </c>
      <c r="S2261" s="18" t="str">
        <f>VLOOKUP(D2261,Details!$C$1:$J$3719,6,FALSE)</f>
        <v>#N/A</v>
      </c>
      <c r="T2261" s="18" t="str">
        <f>VLOOKUP(D2261,Details!$C$1:$J$3719,7,FALSE)</f>
        <v>#N/A</v>
      </c>
      <c r="U2261" s="18" t="str">
        <f>VLOOKUP(D2261,Details!$C$1:$J$3719,8,FALSE)</f>
        <v>#N/A</v>
      </c>
    </row>
    <row r="2262">
      <c r="A2262" s="5" t="s">
        <v>22</v>
      </c>
      <c r="B2262" s="5" t="s">
        <v>8924</v>
      </c>
      <c r="C2262" s="21" t="s">
        <v>24</v>
      </c>
      <c r="D2262" s="21" t="s">
        <v>1579</v>
      </c>
      <c r="E2262" s="21" t="s">
        <v>33</v>
      </c>
      <c r="F2262" s="22">
        <v>50.0</v>
      </c>
      <c r="G2262" s="21" t="s">
        <v>24</v>
      </c>
      <c r="H2262" s="13"/>
      <c r="I2262" s="21" t="s">
        <v>40</v>
      </c>
      <c r="J2262" s="22">
        <v>66690.0</v>
      </c>
      <c r="K2262" s="22">
        <v>233.0</v>
      </c>
      <c r="L2262" s="22">
        <v>66923.0</v>
      </c>
      <c r="M2262" s="22">
        <v>38.28</v>
      </c>
      <c r="N2262" s="14">
        <v>33.19955551</v>
      </c>
      <c r="O2262" s="14">
        <v>201578.0</v>
      </c>
      <c r="P2262" s="17">
        <f>VLOOKUP(D2262,Details!$C$1:$J$3719,3,FALSE)</f>
        <v>0</v>
      </c>
      <c r="Q2262" s="18" t="str">
        <f>VLOOKUP(D2262,Details!$C$1:$J$3719,4,FALSE)</f>
        <v>Not Given</v>
      </c>
      <c r="R2262" s="17">
        <f>VLOOKUP(D2262,Details!$C$1:$J$3719,5,FALSE)</f>
        <v>62</v>
      </c>
      <c r="S2262" s="18" t="str">
        <f>VLOOKUP(D2262,Details!$C$1:$J$3719,6,FALSE)</f>
        <v>Rs8,17,477 ~ 8Lacs+</v>
      </c>
      <c r="T2262" s="18" t="str">
        <f>VLOOKUP(D2262,Details!$C$1:$J$3719,7,FALSE)</f>
        <v>Rs0 ~ </v>
      </c>
      <c r="U2262" s="18" t="str">
        <f>VLOOKUP(D2262,Details!$C$1:$J$3719,8,FALSE)</f>
        <v/>
      </c>
    </row>
    <row r="2263">
      <c r="A2263" s="5" t="s">
        <v>22</v>
      </c>
      <c r="B2263" s="5" t="s">
        <v>8924</v>
      </c>
      <c r="C2263" s="21" t="s">
        <v>24</v>
      </c>
      <c r="D2263" s="21" t="s">
        <v>1576</v>
      </c>
      <c r="E2263" s="21" t="s">
        <v>33</v>
      </c>
      <c r="F2263" s="22">
        <v>34.0</v>
      </c>
      <c r="G2263" s="21" t="s">
        <v>253</v>
      </c>
      <c r="H2263" s="13"/>
      <c r="I2263" s="21" t="s">
        <v>52</v>
      </c>
      <c r="J2263" s="22">
        <v>19787.0</v>
      </c>
      <c r="K2263" s="22">
        <v>19.0</v>
      </c>
      <c r="L2263" s="22">
        <v>19806.0</v>
      </c>
      <c r="M2263" s="22">
        <v>11.33</v>
      </c>
      <c r="N2263" s="14">
        <v>9.825476987</v>
      </c>
      <c r="O2263" s="14">
        <v>201578.0</v>
      </c>
      <c r="P2263" s="17">
        <f>VLOOKUP(D2263,Details!$C$1:$J$3719,3,FALSE)</f>
        <v>0</v>
      </c>
      <c r="Q2263" s="18" t="str">
        <f>VLOOKUP(D2263,Details!$C$1:$J$3719,4,FALSE)</f>
        <v>Not Given</v>
      </c>
      <c r="R2263" s="17">
        <f>VLOOKUP(D2263,Details!$C$1:$J$3719,5,FALSE)</f>
        <v>34</v>
      </c>
      <c r="S2263" s="18" t="str">
        <f>VLOOKUP(D2263,Details!$C$1:$J$3719,6,FALSE)</f>
        <v>Rs95,30,505 ~ 95Lacs+</v>
      </c>
      <c r="T2263" s="18" t="str">
        <f>VLOOKUP(D2263,Details!$C$1:$J$3719,7,FALSE)</f>
        <v>Rs37,46,300 ~ 37Lacs+</v>
      </c>
      <c r="U2263" s="18" t="str">
        <f>VLOOKUP(D2263,Details!$C$1:$J$3719,8,FALSE)</f>
        <v/>
      </c>
    </row>
    <row r="2264">
      <c r="A2264" s="5" t="s">
        <v>22</v>
      </c>
      <c r="B2264" s="5" t="s">
        <v>8924</v>
      </c>
      <c r="C2264" s="21" t="s">
        <v>24</v>
      </c>
      <c r="D2264" s="21" t="s">
        <v>8926</v>
      </c>
      <c r="E2264" s="21" t="s">
        <v>33</v>
      </c>
      <c r="F2264" s="22">
        <v>65.0</v>
      </c>
      <c r="G2264" s="21" t="s">
        <v>24</v>
      </c>
      <c r="H2264" s="13"/>
      <c r="I2264" s="21" t="s">
        <v>44</v>
      </c>
      <c r="J2264" s="22">
        <v>2258.0</v>
      </c>
      <c r="K2264" s="22">
        <v>22.0</v>
      </c>
      <c r="L2264" s="22">
        <v>2280.0</v>
      </c>
      <c r="M2264" s="22">
        <v>1.3</v>
      </c>
      <c r="N2264" s="14">
        <v>1.131075812</v>
      </c>
      <c r="O2264" s="14">
        <v>201578.0</v>
      </c>
      <c r="P2264" s="17" t="str">
        <f>VLOOKUP(D2264,Details!$C$1:$J$3719,3,FALSE)</f>
        <v>#N/A</v>
      </c>
      <c r="Q2264" s="18" t="str">
        <f>VLOOKUP(D2264,Details!$C$1:$J$3719,4,FALSE)</f>
        <v>#N/A</v>
      </c>
      <c r="R2264" s="17" t="str">
        <f>VLOOKUP(D2264,Details!$C$1:$J$3719,5,FALSE)</f>
        <v>#N/A</v>
      </c>
      <c r="S2264" s="18" t="str">
        <f>VLOOKUP(D2264,Details!$C$1:$J$3719,6,FALSE)</f>
        <v>#N/A</v>
      </c>
      <c r="T2264" s="18" t="str">
        <f>VLOOKUP(D2264,Details!$C$1:$J$3719,7,FALSE)</f>
        <v>#N/A</v>
      </c>
      <c r="U2264" s="18" t="str">
        <f>VLOOKUP(D2264,Details!$C$1:$J$3719,8,FALSE)</f>
        <v>#N/A</v>
      </c>
    </row>
    <row r="2265">
      <c r="A2265" s="5" t="s">
        <v>22</v>
      </c>
      <c r="B2265" s="5" t="s">
        <v>8924</v>
      </c>
      <c r="C2265" s="21" t="s">
        <v>24</v>
      </c>
      <c r="D2265" s="21" t="s">
        <v>8927</v>
      </c>
      <c r="E2265" s="21" t="s">
        <v>33</v>
      </c>
      <c r="F2265" s="22">
        <v>65.0</v>
      </c>
      <c r="G2265" s="21" t="s">
        <v>253</v>
      </c>
      <c r="H2265" s="13"/>
      <c r="I2265" s="21" t="s">
        <v>35</v>
      </c>
      <c r="J2265" s="22">
        <v>1072.0</v>
      </c>
      <c r="K2265" s="22">
        <v>0.0</v>
      </c>
      <c r="L2265" s="22">
        <v>1072.0</v>
      </c>
      <c r="M2265" s="22">
        <v>0.61</v>
      </c>
      <c r="N2265" s="14">
        <v>0.531804066</v>
      </c>
      <c r="O2265" s="14">
        <v>201578.0</v>
      </c>
      <c r="P2265" s="17" t="str">
        <f>VLOOKUP(D2265,Details!$C$1:$J$3719,3,FALSE)</f>
        <v>#N/A</v>
      </c>
      <c r="Q2265" s="18" t="str">
        <f>VLOOKUP(D2265,Details!$C$1:$J$3719,4,FALSE)</f>
        <v>#N/A</v>
      </c>
      <c r="R2265" s="17" t="str">
        <f>VLOOKUP(D2265,Details!$C$1:$J$3719,5,FALSE)</f>
        <v>#N/A</v>
      </c>
      <c r="S2265" s="18" t="str">
        <f>VLOOKUP(D2265,Details!$C$1:$J$3719,6,FALSE)</f>
        <v>#N/A</v>
      </c>
      <c r="T2265" s="18" t="str">
        <f>VLOOKUP(D2265,Details!$C$1:$J$3719,7,FALSE)</f>
        <v>#N/A</v>
      </c>
      <c r="U2265" s="18" t="str">
        <f>VLOOKUP(D2265,Details!$C$1:$J$3719,8,FALSE)</f>
        <v>#N/A</v>
      </c>
    </row>
    <row r="2266">
      <c r="A2266" s="5" t="s">
        <v>22</v>
      </c>
      <c r="B2266" s="5" t="s">
        <v>8924</v>
      </c>
      <c r="C2266" s="21" t="s">
        <v>24</v>
      </c>
      <c r="D2266" s="21" t="s">
        <v>8928</v>
      </c>
      <c r="E2266" s="21" t="s">
        <v>33</v>
      </c>
      <c r="F2266" s="22">
        <v>33.0</v>
      </c>
      <c r="G2266" s="21" t="s">
        <v>253</v>
      </c>
      <c r="H2266" s="13"/>
      <c r="I2266" s="21" t="s">
        <v>48</v>
      </c>
      <c r="J2266" s="22">
        <v>709.0</v>
      </c>
      <c r="K2266" s="22">
        <v>0.0</v>
      </c>
      <c r="L2266" s="22">
        <v>709.0</v>
      </c>
      <c r="M2266" s="22">
        <v>0.41</v>
      </c>
      <c r="N2266" s="14">
        <v>0.351724891</v>
      </c>
      <c r="O2266" s="14">
        <v>201578.0</v>
      </c>
      <c r="P2266" s="17" t="str">
        <f>VLOOKUP(D2266,Details!$C$1:$J$3719,3,FALSE)</f>
        <v>#N/A</v>
      </c>
      <c r="Q2266" s="18" t="str">
        <f>VLOOKUP(D2266,Details!$C$1:$J$3719,4,FALSE)</f>
        <v>#N/A</v>
      </c>
      <c r="R2266" s="17" t="str">
        <f>VLOOKUP(D2266,Details!$C$1:$J$3719,5,FALSE)</f>
        <v>#N/A</v>
      </c>
      <c r="S2266" s="18" t="str">
        <f>VLOOKUP(D2266,Details!$C$1:$J$3719,6,FALSE)</f>
        <v>#N/A</v>
      </c>
      <c r="T2266" s="18" t="str">
        <f>VLOOKUP(D2266,Details!$C$1:$J$3719,7,FALSE)</f>
        <v>#N/A</v>
      </c>
      <c r="U2266" s="18" t="str">
        <f>VLOOKUP(D2266,Details!$C$1:$J$3719,8,FALSE)</f>
        <v>#N/A</v>
      </c>
    </row>
    <row r="2267">
      <c r="A2267" s="5" t="s">
        <v>22</v>
      </c>
      <c r="B2267" s="5" t="s">
        <v>8924</v>
      </c>
      <c r="C2267" s="21" t="s">
        <v>24</v>
      </c>
      <c r="D2267" s="21" t="s">
        <v>8929</v>
      </c>
      <c r="E2267" s="21" t="s">
        <v>33</v>
      </c>
      <c r="F2267" s="22">
        <v>77.0</v>
      </c>
      <c r="G2267" s="21" t="s">
        <v>24</v>
      </c>
      <c r="H2267" s="13"/>
      <c r="I2267" s="21" t="s">
        <v>57</v>
      </c>
      <c r="J2267" s="22">
        <v>659.0</v>
      </c>
      <c r="K2267" s="22">
        <v>0.0</v>
      </c>
      <c r="L2267" s="22">
        <v>659.0</v>
      </c>
      <c r="M2267" s="22">
        <v>0.38</v>
      </c>
      <c r="N2267" s="14">
        <v>0.326920596</v>
      </c>
      <c r="O2267" s="14">
        <v>201578.0</v>
      </c>
      <c r="P2267" s="17" t="str">
        <f>VLOOKUP(D2267,Details!$C$1:$J$3719,3,FALSE)</f>
        <v>#N/A</v>
      </c>
      <c r="Q2267" s="18" t="str">
        <f>VLOOKUP(D2267,Details!$C$1:$J$3719,4,FALSE)</f>
        <v>#N/A</v>
      </c>
      <c r="R2267" s="17" t="str">
        <f>VLOOKUP(D2267,Details!$C$1:$J$3719,5,FALSE)</f>
        <v>#N/A</v>
      </c>
      <c r="S2267" s="18" t="str">
        <f>VLOOKUP(D2267,Details!$C$1:$J$3719,6,FALSE)</f>
        <v>#N/A</v>
      </c>
      <c r="T2267" s="18" t="str">
        <f>VLOOKUP(D2267,Details!$C$1:$J$3719,7,FALSE)</f>
        <v>#N/A</v>
      </c>
      <c r="U2267" s="18" t="str">
        <f>VLOOKUP(D2267,Details!$C$1:$J$3719,8,FALSE)</f>
        <v>#N/A</v>
      </c>
    </row>
    <row r="2268">
      <c r="A2268" s="5" t="s">
        <v>22</v>
      </c>
      <c r="B2268" s="5" t="s">
        <v>8924</v>
      </c>
      <c r="C2268" s="21" t="s">
        <v>24</v>
      </c>
      <c r="D2268" s="21" t="s">
        <v>8930</v>
      </c>
      <c r="E2268" s="21" t="s">
        <v>346</v>
      </c>
      <c r="F2268" s="22">
        <v>51.0</v>
      </c>
      <c r="G2268" s="21" t="s">
        <v>24</v>
      </c>
      <c r="H2268" s="13"/>
      <c r="I2268" s="21" t="s">
        <v>48</v>
      </c>
      <c r="J2268" s="22">
        <v>409.0</v>
      </c>
      <c r="K2268" s="22">
        <v>0.0</v>
      </c>
      <c r="L2268" s="22">
        <v>409.0</v>
      </c>
      <c r="M2268" s="22">
        <v>0.23</v>
      </c>
      <c r="N2268" s="14">
        <v>0.202899126</v>
      </c>
      <c r="O2268" s="14">
        <v>201578.0</v>
      </c>
      <c r="P2268" s="17" t="str">
        <f>VLOOKUP(D2268,Details!$C$1:$J$3719,3,FALSE)</f>
        <v>#N/A</v>
      </c>
      <c r="Q2268" s="18" t="str">
        <f>VLOOKUP(D2268,Details!$C$1:$J$3719,4,FALSE)</f>
        <v>#N/A</v>
      </c>
      <c r="R2268" s="17" t="str">
        <f>VLOOKUP(D2268,Details!$C$1:$J$3719,5,FALSE)</f>
        <v>#N/A</v>
      </c>
      <c r="S2268" s="18" t="str">
        <f>VLOOKUP(D2268,Details!$C$1:$J$3719,6,FALSE)</f>
        <v>#N/A</v>
      </c>
      <c r="T2268" s="18" t="str">
        <f>VLOOKUP(D2268,Details!$C$1:$J$3719,7,FALSE)</f>
        <v>#N/A</v>
      </c>
      <c r="U2268" s="18" t="str">
        <f>VLOOKUP(D2268,Details!$C$1:$J$3719,8,FALSE)</f>
        <v>#N/A</v>
      </c>
    </row>
    <row r="2269">
      <c r="A2269" s="5" t="s">
        <v>22</v>
      </c>
      <c r="B2269" s="5" t="s">
        <v>8924</v>
      </c>
      <c r="C2269" s="21" t="s">
        <v>24</v>
      </c>
      <c r="D2269" s="21" t="s">
        <v>8931</v>
      </c>
      <c r="E2269" s="21" t="s">
        <v>33</v>
      </c>
      <c r="F2269" s="22">
        <v>42.0</v>
      </c>
      <c r="G2269" s="21" t="s">
        <v>24</v>
      </c>
      <c r="H2269" s="13"/>
      <c r="I2269" s="21" t="s">
        <v>48</v>
      </c>
      <c r="J2269" s="22">
        <v>332.0</v>
      </c>
      <c r="K2269" s="22">
        <v>1.0</v>
      </c>
      <c r="L2269" s="22">
        <v>333.0</v>
      </c>
      <c r="M2269" s="22">
        <v>0.19</v>
      </c>
      <c r="N2269" s="14">
        <v>0.165196599</v>
      </c>
      <c r="O2269" s="14">
        <v>201578.0</v>
      </c>
      <c r="P2269" s="17" t="str">
        <f>VLOOKUP(D2269,Details!$C$1:$J$3719,3,FALSE)</f>
        <v>#N/A</v>
      </c>
      <c r="Q2269" s="18" t="str">
        <f>VLOOKUP(D2269,Details!$C$1:$J$3719,4,FALSE)</f>
        <v>#N/A</v>
      </c>
      <c r="R2269" s="17" t="str">
        <f>VLOOKUP(D2269,Details!$C$1:$J$3719,5,FALSE)</f>
        <v>#N/A</v>
      </c>
      <c r="S2269" s="18" t="str">
        <f>VLOOKUP(D2269,Details!$C$1:$J$3719,6,FALSE)</f>
        <v>#N/A</v>
      </c>
      <c r="T2269" s="18" t="str">
        <f>VLOOKUP(D2269,Details!$C$1:$J$3719,7,FALSE)</f>
        <v>#N/A</v>
      </c>
      <c r="U2269" s="18" t="str">
        <f>VLOOKUP(D2269,Details!$C$1:$J$3719,8,FALSE)</f>
        <v>#N/A</v>
      </c>
    </row>
    <row r="2270">
      <c r="A2270" s="5" t="s">
        <v>22</v>
      </c>
      <c r="B2270" s="5" t="s">
        <v>8924</v>
      </c>
      <c r="C2270" s="21" t="s">
        <v>24</v>
      </c>
      <c r="D2270" s="21" t="s">
        <v>8932</v>
      </c>
      <c r="E2270" s="21" t="s">
        <v>33</v>
      </c>
      <c r="F2270" s="22">
        <v>39.0</v>
      </c>
      <c r="G2270" s="21" t="s">
        <v>24</v>
      </c>
      <c r="H2270" s="13"/>
      <c r="I2270" s="21" t="s">
        <v>48</v>
      </c>
      <c r="J2270" s="22">
        <v>165.0</v>
      </c>
      <c r="K2270" s="22">
        <v>0.0</v>
      </c>
      <c r="L2270" s="22">
        <v>165.0</v>
      </c>
      <c r="M2270" s="22">
        <v>0.09</v>
      </c>
      <c r="N2270" s="14">
        <v>0.081854171</v>
      </c>
      <c r="O2270" s="14">
        <v>201578.0</v>
      </c>
      <c r="P2270" s="17" t="str">
        <f>VLOOKUP(D2270,Details!$C$1:$J$3719,3,FALSE)</f>
        <v>#N/A</v>
      </c>
      <c r="Q2270" s="18" t="str">
        <f>VLOOKUP(D2270,Details!$C$1:$J$3719,4,FALSE)</f>
        <v>#N/A</v>
      </c>
      <c r="R2270" s="17" t="str">
        <f>VLOOKUP(D2270,Details!$C$1:$J$3719,5,FALSE)</f>
        <v>#N/A</v>
      </c>
      <c r="S2270" s="18" t="str">
        <f>VLOOKUP(D2270,Details!$C$1:$J$3719,6,FALSE)</f>
        <v>#N/A</v>
      </c>
      <c r="T2270" s="18" t="str">
        <f>VLOOKUP(D2270,Details!$C$1:$J$3719,7,FALSE)</f>
        <v>#N/A</v>
      </c>
      <c r="U2270" s="18" t="str">
        <f>VLOOKUP(D2270,Details!$C$1:$J$3719,8,FALSE)</f>
        <v>#N/A</v>
      </c>
    </row>
    <row r="2271">
      <c r="A2271" s="5" t="s">
        <v>22</v>
      </c>
      <c r="B2271" s="5" t="s">
        <v>8924</v>
      </c>
      <c r="C2271" s="21" t="s">
        <v>24</v>
      </c>
      <c r="D2271" s="21" t="s">
        <v>8933</v>
      </c>
      <c r="E2271" s="21" t="s">
        <v>33</v>
      </c>
      <c r="F2271" s="22">
        <v>45.0</v>
      </c>
      <c r="G2271" s="21" t="s">
        <v>253</v>
      </c>
      <c r="H2271" s="13"/>
      <c r="I2271" s="21" t="s">
        <v>48</v>
      </c>
      <c r="J2271" s="22">
        <v>148.0</v>
      </c>
      <c r="K2271" s="22">
        <v>0.0</v>
      </c>
      <c r="L2271" s="22">
        <v>148.0</v>
      </c>
      <c r="M2271" s="22">
        <v>0.08</v>
      </c>
      <c r="N2271" s="14">
        <v>0.073420711</v>
      </c>
      <c r="O2271" s="14">
        <v>201578.0</v>
      </c>
      <c r="P2271" s="17" t="str">
        <f>VLOOKUP(D2271,Details!$C$1:$J$3719,3,FALSE)</f>
        <v>#N/A</v>
      </c>
      <c r="Q2271" s="18" t="str">
        <f>VLOOKUP(D2271,Details!$C$1:$J$3719,4,FALSE)</f>
        <v>#N/A</v>
      </c>
      <c r="R2271" s="17" t="str">
        <f>VLOOKUP(D2271,Details!$C$1:$J$3719,5,FALSE)</f>
        <v>#N/A</v>
      </c>
      <c r="S2271" s="18" t="str">
        <f>VLOOKUP(D2271,Details!$C$1:$J$3719,6,FALSE)</f>
        <v>#N/A</v>
      </c>
      <c r="T2271" s="18" t="str">
        <f>VLOOKUP(D2271,Details!$C$1:$J$3719,7,FALSE)</f>
        <v>#N/A</v>
      </c>
      <c r="U2271" s="18" t="str">
        <f>VLOOKUP(D2271,Details!$C$1:$J$3719,8,FALSE)</f>
        <v>#N/A</v>
      </c>
    </row>
    <row r="2272">
      <c r="A2272" s="5" t="s">
        <v>22</v>
      </c>
      <c r="B2272" s="5" t="s">
        <v>8924</v>
      </c>
      <c r="C2272" s="21" t="s">
        <v>24</v>
      </c>
      <c r="D2272" s="21" t="s">
        <v>8934</v>
      </c>
      <c r="E2272" s="21" t="s">
        <v>33</v>
      </c>
      <c r="F2272" s="22">
        <v>37.0</v>
      </c>
      <c r="G2272" s="21" t="s">
        <v>24</v>
      </c>
      <c r="H2272" s="13"/>
      <c r="I2272" s="21" t="s">
        <v>48</v>
      </c>
      <c r="J2272" s="22">
        <v>125.0</v>
      </c>
      <c r="K2272" s="22">
        <v>0.0</v>
      </c>
      <c r="L2272" s="22">
        <v>125.0</v>
      </c>
      <c r="M2272" s="22">
        <v>0.07</v>
      </c>
      <c r="N2272" s="14">
        <v>0.062010735</v>
      </c>
      <c r="O2272" s="14">
        <v>201578.0</v>
      </c>
      <c r="P2272" s="17" t="str">
        <f>VLOOKUP(D2272,Details!$C$1:$J$3719,3,FALSE)</f>
        <v>#N/A</v>
      </c>
      <c r="Q2272" s="18" t="str">
        <f>VLOOKUP(D2272,Details!$C$1:$J$3719,4,FALSE)</f>
        <v>#N/A</v>
      </c>
      <c r="R2272" s="17" t="str">
        <f>VLOOKUP(D2272,Details!$C$1:$J$3719,5,FALSE)</f>
        <v>#N/A</v>
      </c>
      <c r="S2272" s="18" t="str">
        <f>VLOOKUP(D2272,Details!$C$1:$J$3719,6,FALSE)</f>
        <v>#N/A</v>
      </c>
      <c r="T2272" s="18" t="str">
        <f>VLOOKUP(D2272,Details!$C$1:$J$3719,7,FALSE)</f>
        <v>#N/A</v>
      </c>
      <c r="U2272" s="18" t="str">
        <f>VLOOKUP(D2272,Details!$C$1:$J$3719,8,FALSE)</f>
        <v>#N/A</v>
      </c>
    </row>
    <row r="2273">
      <c r="A2273" s="5" t="s">
        <v>22</v>
      </c>
      <c r="B2273" s="5" t="s">
        <v>8935</v>
      </c>
      <c r="C2273" s="21" t="s">
        <v>24</v>
      </c>
      <c r="D2273" s="21" t="s">
        <v>8936</v>
      </c>
      <c r="E2273" s="21" t="s">
        <v>33</v>
      </c>
      <c r="F2273" s="22">
        <v>37.0</v>
      </c>
      <c r="G2273" s="21" t="s">
        <v>24</v>
      </c>
      <c r="H2273" s="13"/>
      <c r="I2273" s="21" t="s">
        <v>28</v>
      </c>
      <c r="J2273" s="22">
        <v>67472.0</v>
      </c>
      <c r="K2273" s="22">
        <v>562.0</v>
      </c>
      <c r="L2273" s="22">
        <v>68034.0</v>
      </c>
      <c r="M2273" s="22">
        <v>46.01</v>
      </c>
      <c r="N2273" s="14">
        <v>37.67944174</v>
      </c>
      <c r="O2273" s="14">
        <v>180560.0</v>
      </c>
      <c r="P2273" s="17">
        <f>VLOOKUP(D2273,Details!$C$1:$J$3719,3,FALSE)</f>
        <v>8</v>
      </c>
      <c r="Q2273" s="18" t="str">
        <f>VLOOKUP(D2273,Details!$C$1:$J$3719,4,FALSE)</f>
        <v>10th Pass</v>
      </c>
      <c r="R2273" s="17">
        <f>VLOOKUP(D2273,Details!$C$1:$J$3719,5,FALSE)</f>
        <v>37</v>
      </c>
      <c r="S2273" s="18" t="str">
        <f>VLOOKUP(D2273,Details!$C$1:$J$3719,6,FALSE)</f>
        <v>Rs1,19,20,000 ~ 1Crore+</v>
      </c>
      <c r="T2273" s="18" t="str">
        <f>VLOOKUP(D2273,Details!$C$1:$J$3719,7,FALSE)</f>
        <v>Rs15,03,724 ~ 15Lacs+</v>
      </c>
      <c r="U2273" s="18" t="str">
        <f>VLOOKUP(D2273,Details!$C$1:$J$3719,8,FALSE)</f>
        <v>Y</v>
      </c>
    </row>
    <row r="2274">
      <c r="A2274" s="5" t="s">
        <v>22</v>
      </c>
      <c r="B2274" s="5" t="s">
        <v>8935</v>
      </c>
      <c r="C2274" s="21" t="s">
        <v>24</v>
      </c>
      <c r="D2274" s="21" t="s">
        <v>1692</v>
      </c>
      <c r="E2274" s="21" t="s">
        <v>33</v>
      </c>
      <c r="F2274" s="22">
        <v>50.0</v>
      </c>
      <c r="G2274" s="21" t="s">
        <v>24</v>
      </c>
      <c r="H2274" s="13"/>
      <c r="I2274" s="21" t="s">
        <v>40</v>
      </c>
      <c r="J2274" s="22">
        <v>49563.0</v>
      </c>
      <c r="K2274" s="22">
        <v>841.0</v>
      </c>
      <c r="L2274" s="22">
        <v>50404.0</v>
      </c>
      <c r="M2274" s="22">
        <v>34.09</v>
      </c>
      <c r="N2274" s="14">
        <v>27.91537439</v>
      </c>
      <c r="O2274" s="14">
        <v>180560.0</v>
      </c>
      <c r="P2274" s="17">
        <f>VLOOKUP(D2274,Details!$C$1:$J$3719,3,FALSE)</f>
        <v>0</v>
      </c>
      <c r="Q2274" s="18" t="str">
        <f>VLOOKUP(D2274,Details!$C$1:$J$3719,4,FALSE)</f>
        <v>Graduate Professional</v>
      </c>
      <c r="R2274" s="17">
        <f>VLOOKUP(D2274,Details!$C$1:$J$3719,5,FALSE)</f>
        <v>50</v>
      </c>
      <c r="S2274" s="18" t="str">
        <f>VLOOKUP(D2274,Details!$C$1:$J$3719,6,FALSE)</f>
        <v>Rs3,26,48,955 ~ 3Crore+</v>
      </c>
      <c r="T2274" s="18" t="str">
        <f>VLOOKUP(D2274,Details!$C$1:$J$3719,7,FALSE)</f>
        <v>Rs17,73,315 ~ 17Lacs+</v>
      </c>
      <c r="U2274" s="18" t="str">
        <f>VLOOKUP(D2274,Details!$C$1:$J$3719,8,FALSE)</f>
        <v/>
      </c>
    </row>
    <row r="2275">
      <c r="A2275" s="5" t="s">
        <v>22</v>
      </c>
      <c r="B2275" s="5" t="s">
        <v>8935</v>
      </c>
      <c r="C2275" s="21" t="s">
        <v>24</v>
      </c>
      <c r="D2275" s="21" t="s">
        <v>1695</v>
      </c>
      <c r="E2275" s="21" t="s">
        <v>33</v>
      </c>
      <c r="F2275" s="22">
        <v>50.0</v>
      </c>
      <c r="G2275" s="21" t="s">
        <v>24</v>
      </c>
      <c r="H2275" s="13"/>
      <c r="I2275" s="21" t="s">
        <v>52</v>
      </c>
      <c r="J2275" s="22">
        <v>21415.0</v>
      </c>
      <c r="K2275" s="22">
        <v>167.0</v>
      </c>
      <c r="L2275" s="22">
        <v>21582.0</v>
      </c>
      <c r="M2275" s="22">
        <v>14.6</v>
      </c>
      <c r="N2275" s="14">
        <v>11.95281347</v>
      </c>
      <c r="O2275" s="14">
        <v>180560.0</v>
      </c>
      <c r="P2275" s="17">
        <f>VLOOKUP(D2275,Details!$C$1:$J$3719,3,FALSE)</f>
        <v>0</v>
      </c>
      <c r="Q2275" s="18" t="str">
        <f>VLOOKUP(D2275,Details!$C$1:$J$3719,4,FALSE)</f>
        <v>Post Graduate</v>
      </c>
      <c r="R2275" s="17">
        <f>VLOOKUP(D2275,Details!$C$1:$J$3719,5,FALSE)</f>
        <v>50</v>
      </c>
      <c r="S2275" s="18" t="str">
        <f>VLOOKUP(D2275,Details!$C$1:$J$3719,6,FALSE)</f>
        <v>Rs26,06,27,235 ~ 26Crore+</v>
      </c>
      <c r="T2275" s="18" t="str">
        <f>VLOOKUP(D2275,Details!$C$1:$J$3719,7,FALSE)</f>
        <v>Rs58,65,211 ~ 58Lacs+</v>
      </c>
      <c r="U2275" s="18" t="str">
        <f>VLOOKUP(D2275,Details!$C$1:$J$3719,8,FALSE)</f>
        <v/>
      </c>
    </row>
    <row r="2276">
      <c r="A2276" s="5" t="s">
        <v>22</v>
      </c>
      <c r="B2276" s="5" t="s">
        <v>8935</v>
      </c>
      <c r="C2276" s="21" t="s">
        <v>24</v>
      </c>
      <c r="D2276" s="21" t="s">
        <v>8937</v>
      </c>
      <c r="E2276" s="21" t="s">
        <v>33</v>
      </c>
      <c r="F2276" s="22">
        <v>35.0</v>
      </c>
      <c r="G2276" s="21" t="s">
        <v>253</v>
      </c>
      <c r="H2276" s="13"/>
      <c r="I2276" s="21" t="s">
        <v>35</v>
      </c>
      <c r="J2276" s="22">
        <v>3150.0</v>
      </c>
      <c r="K2276" s="22">
        <v>0.0</v>
      </c>
      <c r="L2276" s="22">
        <v>3150.0</v>
      </c>
      <c r="M2276" s="22">
        <v>2.13</v>
      </c>
      <c r="N2276" s="14">
        <v>1.744572441</v>
      </c>
      <c r="O2276" s="14">
        <v>180560.0</v>
      </c>
      <c r="P2276" s="17" t="str">
        <f>VLOOKUP(D2276,Details!$C$1:$J$3719,3,FALSE)</f>
        <v>#N/A</v>
      </c>
      <c r="Q2276" s="18" t="str">
        <f>VLOOKUP(D2276,Details!$C$1:$J$3719,4,FALSE)</f>
        <v>#N/A</v>
      </c>
      <c r="R2276" s="17" t="str">
        <f>VLOOKUP(D2276,Details!$C$1:$J$3719,5,FALSE)</f>
        <v>#N/A</v>
      </c>
      <c r="S2276" s="18" t="str">
        <f>VLOOKUP(D2276,Details!$C$1:$J$3719,6,FALSE)</f>
        <v>#N/A</v>
      </c>
      <c r="T2276" s="18" t="str">
        <f>VLOOKUP(D2276,Details!$C$1:$J$3719,7,FALSE)</f>
        <v>#N/A</v>
      </c>
      <c r="U2276" s="18" t="str">
        <f>VLOOKUP(D2276,Details!$C$1:$J$3719,8,FALSE)</f>
        <v>#N/A</v>
      </c>
    </row>
    <row r="2277">
      <c r="A2277" s="5" t="s">
        <v>22</v>
      </c>
      <c r="B2277" s="5" t="s">
        <v>8935</v>
      </c>
      <c r="C2277" s="21" t="s">
        <v>24</v>
      </c>
      <c r="D2277" s="21" t="s">
        <v>8938</v>
      </c>
      <c r="E2277" s="21" t="s">
        <v>346</v>
      </c>
      <c r="F2277" s="22">
        <v>45.0</v>
      </c>
      <c r="G2277" s="21" t="s">
        <v>24</v>
      </c>
      <c r="H2277" s="13"/>
      <c r="I2277" s="21" t="s">
        <v>44</v>
      </c>
      <c r="J2277" s="22">
        <v>1324.0</v>
      </c>
      <c r="K2277" s="22">
        <v>12.0</v>
      </c>
      <c r="L2277" s="22">
        <v>1336.0</v>
      </c>
      <c r="M2277" s="22">
        <v>0.9</v>
      </c>
      <c r="N2277" s="14">
        <v>0.739920248</v>
      </c>
      <c r="O2277" s="14">
        <v>180560.0</v>
      </c>
      <c r="P2277" s="17" t="str">
        <f>VLOOKUP(D2277,Details!$C$1:$J$3719,3,FALSE)</f>
        <v>#N/A</v>
      </c>
      <c r="Q2277" s="18" t="str">
        <f>VLOOKUP(D2277,Details!$C$1:$J$3719,4,FALSE)</f>
        <v>#N/A</v>
      </c>
      <c r="R2277" s="17" t="str">
        <f>VLOOKUP(D2277,Details!$C$1:$J$3719,5,FALSE)</f>
        <v>#N/A</v>
      </c>
      <c r="S2277" s="18" t="str">
        <f>VLOOKUP(D2277,Details!$C$1:$J$3719,6,FALSE)</f>
        <v>#N/A</v>
      </c>
      <c r="T2277" s="18" t="str">
        <f>VLOOKUP(D2277,Details!$C$1:$J$3719,7,FALSE)</f>
        <v>#N/A</v>
      </c>
      <c r="U2277" s="18" t="str">
        <f>VLOOKUP(D2277,Details!$C$1:$J$3719,8,FALSE)</f>
        <v>#N/A</v>
      </c>
    </row>
    <row r="2278">
      <c r="A2278" s="5" t="s">
        <v>22</v>
      </c>
      <c r="B2278" s="5" t="s">
        <v>8935</v>
      </c>
      <c r="C2278" s="21" t="s">
        <v>24</v>
      </c>
      <c r="D2278" s="21" t="s">
        <v>8939</v>
      </c>
      <c r="E2278" s="21" t="s">
        <v>33</v>
      </c>
      <c r="F2278" s="22">
        <v>42.0</v>
      </c>
      <c r="G2278" s="21" t="s">
        <v>24</v>
      </c>
      <c r="H2278" s="13"/>
      <c r="I2278" s="21" t="s">
        <v>73</v>
      </c>
      <c r="J2278" s="22">
        <v>958.0</v>
      </c>
      <c r="K2278" s="22">
        <v>0.0</v>
      </c>
      <c r="L2278" s="22">
        <v>958.0</v>
      </c>
      <c r="M2278" s="22">
        <v>0.65</v>
      </c>
      <c r="N2278" s="14">
        <v>0.530571555</v>
      </c>
      <c r="O2278" s="14">
        <v>180560.0</v>
      </c>
      <c r="P2278" s="17" t="str">
        <f>VLOOKUP(D2278,Details!$C$1:$J$3719,3,FALSE)</f>
        <v>#N/A</v>
      </c>
      <c r="Q2278" s="18" t="str">
        <f>VLOOKUP(D2278,Details!$C$1:$J$3719,4,FALSE)</f>
        <v>#N/A</v>
      </c>
      <c r="R2278" s="17" t="str">
        <f>VLOOKUP(D2278,Details!$C$1:$J$3719,5,FALSE)</f>
        <v>#N/A</v>
      </c>
      <c r="S2278" s="18" t="str">
        <f>VLOOKUP(D2278,Details!$C$1:$J$3719,6,FALSE)</f>
        <v>#N/A</v>
      </c>
      <c r="T2278" s="18" t="str">
        <f>VLOOKUP(D2278,Details!$C$1:$J$3719,7,FALSE)</f>
        <v>#N/A</v>
      </c>
      <c r="U2278" s="18" t="str">
        <f>VLOOKUP(D2278,Details!$C$1:$J$3719,8,FALSE)</f>
        <v>#N/A</v>
      </c>
    </row>
    <row r="2279">
      <c r="A2279" s="5" t="s">
        <v>22</v>
      </c>
      <c r="B2279" s="5" t="s">
        <v>8935</v>
      </c>
      <c r="C2279" s="21" t="s">
        <v>24</v>
      </c>
      <c r="D2279" s="21" t="s">
        <v>8940</v>
      </c>
      <c r="E2279" s="21" t="s">
        <v>33</v>
      </c>
      <c r="F2279" s="22">
        <v>35.0</v>
      </c>
      <c r="G2279" s="21" t="s">
        <v>24</v>
      </c>
      <c r="H2279" s="13"/>
      <c r="I2279" s="21" t="s">
        <v>48</v>
      </c>
      <c r="J2279" s="22">
        <v>620.0</v>
      </c>
      <c r="K2279" s="22">
        <v>0.0</v>
      </c>
      <c r="L2279" s="22">
        <v>620.0</v>
      </c>
      <c r="M2279" s="22">
        <v>0.42</v>
      </c>
      <c r="N2279" s="14">
        <v>0.343376163</v>
      </c>
      <c r="O2279" s="14">
        <v>180560.0</v>
      </c>
      <c r="P2279" s="17" t="str">
        <f>VLOOKUP(D2279,Details!$C$1:$J$3719,3,FALSE)</f>
        <v>#N/A</v>
      </c>
      <c r="Q2279" s="18" t="str">
        <f>VLOOKUP(D2279,Details!$C$1:$J$3719,4,FALSE)</f>
        <v>#N/A</v>
      </c>
      <c r="R2279" s="17" t="str">
        <f>VLOOKUP(D2279,Details!$C$1:$J$3719,5,FALSE)</f>
        <v>#N/A</v>
      </c>
      <c r="S2279" s="18" t="str">
        <f>VLOOKUP(D2279,Details!$C$1:$J$3719,6,FALSE)</f>
        <v>#N/A</v>
      </c>
      <c r="T2279" s="18" t="str">
        <f>VLOOKUP(D2279,Details!$C$1:$J$3719,7,FALSE)</f>
        <v>#N/A</v>
      </c>
      <c r="U2279" s="18" t="str">
        <f>VLOOKUP(D2279,Details!$C$1:$J$3719,8,FALSE)</f>
        <v>#N/A</v>
      </c>
    </row>
    <row r="2280">
      <c r="A2280" s="5" t="s">
        <v>22</v>
      </c>
      <c r="B2280" s="5" t="s">
        <v>8935</v>
      </c>
      <c r="C2280" s="21" t="s">
        <v>24</v>
      </c>
      <c r="D2280" s="21" t="s">
        <v>8941</v>
      </c>
      <c r="E2280" s="21" t="s">
        <v>33</v>
      </c>
      <c r="F2280" s="22">
        <v>32.0</v>
      </c>
      <c r="G2280" s="21" t="s">
        <v>24</v>
      </c>
      <c r="H2280" s="13"/>
      <c r="I2280" s="21" t="s">
        <v>57</v>
      </c>
      <c r="J2280" s="22">
        <v>488.0</v>
      </c>
      <c r="K2280" s="22">
        <v>0.0</v>
      </c>
      <c r="L2280" s="22">
        <v>488.0</v>
      </c>
      <c r="M2280" s="22">
        <v>0.33</v>
      </c>
      <c r="N2280" s="14">
        <v>0.27027027</v>
      </c>
      <c r="O2280" s="14">
        <v>180560.0</v>
      </c>
      <c r="P2280" s="17" t="str">
        <f>VLOOKUP(D2280,Details!$C$1:$J$3719,3,FALSE)</f>
        <v>#N/A</v>
      </c>
      <c r="Q2280" s="18" t="str">
        <f>VLOOKUP(D2280,Details!$C$1:$J$3719,4,FALSE)</f>
        <v>#N/A</v>
      </c>
      <c r="R2280" s="17" t="str">
        <f>VLOOKUP(D2280,Details!$C$1:$J$3719,5,FALSE)</f>
        <v>#N/A</v>
      </c>
      <c r="S2280" s="18" t="str">
        <f>VLOOKUP(D2280,Details!$C$1:$J$3719,6,FALSE)</f>
        <v>#N/A</v>
      </c>
      <c r="T2280" s="18" t="str">
        <f>VLOOKUP(D2280,Details!$C$1:$J$3719,7,FALSE)</f>
        <v>#N/A</v>
      </c>
      <c r="U2280" s="18" t="str">
        <f>VLOOKUP(D2280,Details!$C$1:$J$3719,8,FALSE)</f>
        <v>#N/A</v>
      </c>
    </row>
    <row r="2281">
      <c r="A2281" s="5" t="s">
        <v>22</v>
      </c>
      <c r="B2281" s="5" t="s">
        <v>8935</v>
      </c>
      <c r="C2281" s="21" t="s">
        <v>24</v>
      </c>
      <c r="D2281" s="21" t="s">
        <v>8942</v>
      </c>
      <c r="E2281" s="21" t="s">
        <v>33</v>
      </c>
      <c r="F2281" s="22">
        <v>46.0</v>
      </c>
      <c r="G2281" s="21" t="s">
        <v>24</v>
      </c>
      <c r="H2281" s="13"/>
      <c r="I2281" s="21" t="s">
        <v>48</v>
      </c>
      <c r="J2281" s="22">
        <v>483.0</v>
      </c>
      <c r="K2281" s="22">
        <v>0.0</v>
      </c>
      <c r="L2281" s="22">
        <v>483.0</v>
      </c>
      <c r="M2281" s="22">
        <v>0.33</v>
      </c>
      <c r="N2281" s="14">
        <v>0.267501108</v>
      </c>
      <c r="O2281" s="14">
        <v>180560.0</v>
      </c>
      <c r="P2281" s="17" t="str">
        <f>VLOOKUP(D2281,Details!$C$1:$J$3719,3,FALSE)</f>
        <v>#N/A</v>
      </c>
      <c r="Q2281" s="18" t="str">
        <f>VLOOKUP(D2281,Details!$C$1:$J$3719,4,FALSE)</f>
        <v>#N/A</v>
      </c>
      <c r="R2281" s="17" t="str">
        <f>VLOOKUP(D2281,Details!$C$1:$J$3719,5,FALSE)</f>
        <v>#N/A</v>
      </c>
      <c r="S2281" s="18" t="str">
        <f>VLOOKUP(D2281,Details!$C$1:$J$3719,6,FALSE)</f>
        <v>#N/A</v>
      </c>
      <c r="T2281" s="18" t="str">
        <f>VLOOKUP(D2281,Details!$C$1:$J$3719,7,FALSE)</f>
        <v>#N/A</v>
      </c>
      <c r="U2281" s="18" t="str">
        <f>VLOOKUP(D2281,Details!$C$1:$J$3719,8,FALSE)</f>
        <v>#N/A</v>
      </c>
    </row>
    <row r="2282">
      <c r="A2282" s="5" t="s">
        <v>22</v>
      </c>
      <c r="B2282" s="5" t="s">
        <v>8935</v>
      </c>
      <c r="C2282" s="21" t="s">
        <v>24</v>
      </c>
      <c r="D2282" s="21" t="s">
        <v>8943</v>
      </c>
      <c r="E2282" s="21" t="s">
        <v>33</v>
      </c>
      <c r="F2282" s="22">
        <v>63.0</v>
      </c>
      <c r="G2282" s="21" t="s">
        <v>24</v>
      </c>
      <c r="H2282" s="13"/>
      <c r="I2282" s="21" t="s">
        <v>381</v>
      </c>
      <c r="J2282" s="22">
        <v>250.0</v>
      </c>
      <c r="K2282" s="22">
        <v>0.0</v>
      </c>
      <c r="L2282" s="22">
        <v>250.0</v>
      </c>
      <c r="M2282" s="22">
        <v>0.17</v>
      </c>
      <c r="N2282" s="14">
        <v>0.13845813</v>
      </c>
      <c r="O2282" s="14">
        <v>180560.0</v>
      </c>
      <c r="P2282" s="17" t="str">
        <f>VLOOKUP(D2282,Details!$C$1:$J$3719,3,FALSE)</f>
        <v>#N/A</v>
      </c>
      <c r="Q2282" s="18" t="str">
        <f>VLOOKUP(D2282,Details!$C$1:$J$3719,4,FALSE)</f>
        <v>#N/A</v>
      </c>
      <c r="R2282" s="17" t="str">
        <f>VLOOKUP(D2282,Details!$C$1:$J$3719,5,FALSE)</f>
        <v>#N/A</v>
      </c>
      <c r="S2282" s="18" t="str">
        <f>VLOOKUP(D2282,Details!$C$1:$J$3719,6,FALSE)</f>
        <v>#N/A</v>
      </c>
      <c r="T2282" s="18" t="str">
        <f>VLOOKUP(D2282,Details!$C$1:$J$3719,7,FALSE)</f>
        <v>#N/A</v>
      </c>
      <c r="U2282" s="18" t="str">
        <f>VLOOKUP(D2282,Details!$C$1:$J$3719,8,FALSE)</f>
        <v>#N/A</v>
      </c>
    </row>
    <row r="2283">
      <c r="A2283" s="5" t="s">
        <v>22</v>
      </c>
      <c r="B2283" s="5" t="s">
        <v>8935</v>
      </c>
      <c r="C2283" s="21" t="s">
        <v>24</v>
      </c>
      <c r="D2283" s="21" t="s">
        <v>8944</v>
      </c>
      <c r="E2283" s="21" t="s">
        <v>33</v>
      </c>
      <c r="F2283" s="22">
        <v>28.0</v>
      </c>
      <c r="G2283" s="21" t="s">
        <v>24</v>
      </c>
      <c r="H2283" s="13"/>
      <c r="I2283" s="21" t="s">
        <v>48</v>
      </c>
      <c r="J2283" s="22">
        <v>231.0</v>
      </c>
      <c r="K2283" s="22">
        <v>0.0</v>
      </c>
      <c r="L2283" s="22">
        <v>231.0</v>
      </c>
      <c r="M2283" s="22">
        <v>0.16</v>
      </c>
      <c r="N2283" s="14">
        <v>0.127935312</v>
      </c>
      <c r="O2283" s="14">
        <v>180560.0</v>
      </c>
      <c r="P2283" s="17" t="str">
        <f>VLOOKUP(D2283,Details!$C$1:$J$3719,3,FALSE)</f>
        <v>#N/A</v>
      </c>
      <c r="Q2283" s="18" t="str">
        <f>VLOOKUP(D2283,Details!$C$1:$J$3719,4,FALSE)</f>
        <v>#N/A</v>
      </c>
      <c r="R2283" s="17" t="str">
        <f>VLOOKUP(D2283,Details!$C$1:$J$3719,5,FALSE)</f>
        <v>#N/A</v>
      </c>
      <c r="S2283" s="18" t="str">
        <f>VLOOKUP(D2283,Details!$C$1:$J$3719,6,FALSE)</f>
        <v>#N/A</v>
      </c>
      <c r="T2283" s="18" t="str">
        <f>VLOOKUP(D2283,Details!$C$1:$J$3719,7,FALSE)</f>
        <v>#N/A</v>
      </c>
      <c r="U2283" s="18" t="str">
        <f>VLOOKUP(D2283,Details!$C$1:$J$3719,8,FALSE)</f>
        <v>#N/A</v>
      </c>
    </row>
    <row r="2284">
      <c r="A2284" s="5" t="s">
        <v>22</v>
      </c>
      <c r="B2284" s="5" t="s">
        <v>8935</v>
      </c>
      <c r="C2284" s="21" t="s">
        <v>24</v>
      </c>
      <c r="D2284" s="21" t="s">
        <v>8945</v>
      </c>
      <c r="E2284" s="21" t="s">
        <v>33</v>
      </c>
      <c r="F2284" s="22">
        <v>54.0</v>
      </c>
      <c r="G2284" s="21" t="s">
        <v>24</v>
      </c>
      <c r="H2284" s="13"/>
      <c r="I2284" s="21" t="s">
        <v>6299</v>
      </c>
      <c r="J2284" s="22">
        <v>219.0</v>
      </c>
      <c r="K2284" s="22">
        <v>0.0</v>
      </c>
      <c r="L2284" s="22">
        <v>219.0</v>
      </c>
      <c r="M2284" s="22">
        <v>0.15</v>
      </c>
      <c r="N2284" s="14">
        <v>0.121289322</v>
      </c>
      <c r="O2284" s="14">
        <v>180560.0</v>
      </c>
      <c r="P2284" s="17" t="str">
        <f>VLOOKUP(D2284,Details!$C$1:$J$3719,3,FALSE)</f>
        <v>#N/A</v>
      </c>
      <c r="Q2284" s="18" t="str">
        <f>VLOOKUP(D2284,Details!$C$1:$J$3719,4,FALSE)</f>
        <v>#N/A</v>
      </c>
      <c r="R2284" s="17" t="str">
        <f>VLOOKUP(D2284,Details!$C$1:$J$3719,5,FALSE)</f>
        <v>#N/A</v>
      </c>
      <c r="S2284" s="18" t="str">
        <f>VLOOKUP(D2284,Details!$C$1:$J$3719,6,FALSE)</f>
        <v>#N/A</v>
      </c>
      <c r="T2284" s="18" t="str">
        <f>VLOOKUP(D2284,Details!$C$1:$J$3719,7,FALSE)</f>
        <v>#N/A</v>
      </c>
      <c r="U2284" s="18" t="str">
        <f>VLOOKUP(D2284,Details!$C$1:$J$3719,8,FALSE)</f>
        <v>#N/A</v>
      </c>
    </row>
    <row r="2285">
      <c r="A2285" s="5" t="s">
        <v>22</v>
      </c>
      <c r="B2285" s="5" t="s">
        <v>8935</v>
      </c>
      <c r="C2285" s="21" t="s">
        <v>24</v>
      </c>
      <c r="D2285" s="21" t="s">
        <v>8946</v>
      </c>
      <c r="E2285" s="21" t="s">
        <v>33</v>
      </c>
      <c r="F2285" s="22">
        <v>47.0</v>
      </c>
      <c r="G2285" s="21" t="s">
        <v>24</v>
      </c>
      <c r="H2285" s="13"/>
      <c r="I2285" s="21" t="s">
        <v>341</v>
      </c>
      <c r="J2285" s="22">
        <v>111.0</v>
      </c>
      <c r="K2285" s="22">
        <v>0.0</v>
      </c>
      <c r="L2285" s="22">
        <v>111.0</v>
      </c>
      <c r="M2285" s="22">
        <v>0.08</v>
      </c>
      <c r="N2285" s="14">
        <v>0.06147541</v>
      </c>
      <c r="O2285" s="14">
        <v>180560.0</v>
      </c>
      <c r="P2285" s="17" t="str">
        <f>VLOOKUP(D2285,Details!$C$1:$J$3719,3,FALSE)</f>
        <v>#N/A</v>
      </c>
      <c r="Q2285" s="18" t="str">
        <f>VLOOKUP(D2285,Details!$C$1:$J$3719,4,FALSE)</f>
        <v>#N/A</v>
      </c>
      <c r="R2285" s="17" t="str">
        <f>VLOOKUP(D2285,Details!$C$1:$J$3719,5,FALSE)</f>
        <v>#N/A</v>
      </c>
      <c r="S2285" s="18" t="str">
        <f>VLOOKUP(D2285,Details!$C$1:$J$3719,6,FALSE)</f>
        <v>#N/A</v>
      </c>
      <c r="T2285" s="18" t="str">
        <f>VLOOKUP(D2285,Details!$C$1:$J$3719,7,FALSE)</f>
        <v>#N/A</v>
      </c>
      <c r="U2285" s="18" t="str">
        <f>VLOOKUP(D2285,Details!$C$1:$J$3719,8,FALSE)</f>
        <v>#N/A</v>
      </c>
    </row>
    <row r="2286">
      <c r="A2286" s="5" t="s">
        <v>22</v>
      </c>
      <c r="B2286" s="5" t="s">
        <v>8935</v>
      </c>
      <c r="C2286" s="21" t="s">
        <v>24</v>
      </c>
      <c r="D2286" s="21" t="s">
        <v>8947</v>
      </c>
      <c r="E2286" s="13"/>
      <c r="F2286" s="13"/>
      <c r="G2286" s="13"/>
      <c r="H2286" s="13"/>
      <c r="I2286" s="13"/>
      <c r="J2286" s="13"/>
      <c r="K2286" s="13"/>
      <c r="L2286" s="13"/>
      <c r="M2286" s="13"/>
      <c r="N2286" s="40" t="e">
        <v>#DIV/0!</v>
      </c>
      <c r="O2286" s="26"/>
      <c r="P2286" s="17" t="str">
        <f>VLOOKUP(D2286,Details!$C$1:$J$3719,3,FALSE)</f>
        <v>#N/A</v>
      </c>
      <c r="Q2286" s="18" t="str">
        <f>VLOOKUP(D2286,Details!$C$1:$J$3719,4,FALSE)</f>
        <v>#N/A</v>
      </c>
      <c r="R2286" s="17" t="str">
        <f>VLOOKUP(D2286,Details!$C$1:$J$3719,5,FALSE)</f>
        <v>#N/A</v>
      </c>
      <c r="S2286" s="18" t="str">
        <f>VLOOKUP(D2286,Details!$C$1:$J$3719,6,FALSE)</f>
        <v>#N/A</v>
      </c>
      <c r="T2286" s="18" t="str">
        <f>VLOOKUP(D2286,Details!$C$1:$J$3719,7,FALSE)</f>
        <v>#N/A</v>
      </c>
      <c r="U2286" s="18" t="str">
        <f>VLOOKUP(D2286,Details!$C$1:$J$3719,8,FALSE)</f>
        <v>#N/A</v>
      </c>
    </row>
    <row r="2287">
      <c r="A2287" s="5" t="s">
        <v>22</v>
      </c>
      <c r="B2287" s="5" t="s">
        <v>8948</v>
      </c>
      <c r="C2287" s="21" t="s">
        <v>24</v>
      </c>
      <c r="D2287" s="21" t="s">
        <v>8949</v>
      </c>
      <c r="E2287" s="21" t="s">
        <v>33</v>
      </c>
      <c r="F2287" s="22">
        <v>34.0</v>
      </c>
      <c r="G2287" s="21" t="s">
        <v>24</v>
      </c>
      <c r="H2287" s="13"/>
      <c r="I2287" s="21" t="s">
        <v>28</v>
      </c>
      <c r="J2287" s="22">
        <v>50228.0</v>
      </c>
      <c r="K2287" s="22">
        <v>118.0</v>
      </c>
      <c r="L2287" s="22">
        <v>50346.0</v>
      </c>
      <c r="M2287" s="22">
        <v>32.01</v>
      </c>
      <c r="N2287" s="14">
        <v>27.50786782</v>
      </c>
      <c r="O2287" s="14">
        <v>183024.0</v>
      </c>
      <c r="P2287" s="17">
        <f>VLOOKUP(D2287,Details!$C$1:$J$3719,3,FALSE)</f>
        <v>0</v>
      </c>
      <c r="Q2287" s="18" t="str">
        <f>VLOOKUP(D2287,Details!$C$1:$J$3719,4,FALSE)</f>
        <v>12th Pass</v>
      </c>
      <c r="R2287" s="17">
        <f>VLOOKUP(D2287,Details!$C$1:$J$3719,5,FALSE)</f>
        <v>34</v>
      </c>
      <c r="S2287" s="18" t="str">
        <f>VLOOKUP(D2287,Details!$C$1:$J$3719,6,FALSE)</f>
        <v>Rs45,06,834 ~ 45Lacs+</v>
      </c>
      <c r="T2287" s="18" t="str">
        <f>VLOOKUP(D2287,Details!$C$1:$J$3719,7,FALSE)</f>
        <v>Rs83,15,404 ~ 83Lacs+</v>
      </c>
      <c r="U2287" s="18" t="str">
        <f>VLOOKUP(D2287,Details!$C$1:$J$3719,8,FALSE)</f>
        <v>Y</v>
      </c>
    </row>
    <row r="2288">
      <c r="A2288" s="5" t="s">
        <v>22</v>
      </c>
      <c r="B2288" s="5" t="s">
        <v>8948</v>
      </c>
      <c r="C2288" s="21" t="s">
        <v>24</v>
      </c>
      <c r="D2288" s="21" t="s">
        <v>2179</v>
      </c>
      <c r="E2288" s="21" t="s">
        <v>33</v>
      </c>
      <c r="F2288" s="22">
        <v>61.0</v>
      </c>
      <c r="G2288" s="21" t="s">
        <v>24</v>
      </c>
      <c r="H2288" s="13"/>
      <c r="I2288" s="21" t="s">
        <v>52</v>
      </c>
      <c r="J2288" s="22">
        <v>48953.0</v>
      </c>
      <c r="K2288" s="22">
        <v>419.0</v>
      </c>
      <c r="L2288" s="22">
        <v>49372.0</v>
      </c>
      <c r="M2288" s="22">
        <v>31.39</v>
      </c>
      <c r="N2288" s="14">
        <v>26.97569718</v>
      </c>
      <c r="O2288" s="14">
        <v>183024.0</v>
      </c>
      <c r="P2288" s="17">
        <f>VLOOKUP(D2288,Details!$C$1:$J$3719,3,FALSE)</f>
        <v>0</v>
      </c>
      <c r="Q2288" s="18" t="str">
        <f>VLOOKUP(D2288,Details!$C$1:$J$3719,4,FALSE)</f>
        <v>Graduate Professional</v>
      </c>
      <c r="R2288" s="17">
        <f>VLOOKUP(D2288,Details!$C$1:$J$3719,5,FALSE)</f>
        <v>61</v>
      </c>
      <c r="S2288" s="18" t="str">
        <f>VLOOKUP(D2288,Details!$C$1:$J$3719,6,FALSE)</f>
        <v>Rs1,37,09,000 ~ 1Crore+</v>
      </c>
      <c r="T2288" s="18" t="str">
        <f>VLOOKUP(D2288,Details!$C$1:$J$3719,7,FALSE)</f>
        <v>Rs0 ~ </v>
      </c>
      <c r="U2288" s="18" t="str">
        <f>VLOOKUP(D2288,Details!$C$1:$J$3719,8,FALSE)</f>
        <v/>
      </c>
    </row>
    <row r="2289">
      <c r="A2289" s="5" t="s">
        <v>22</v>
      </c>
      <c r="B2289" s="5" t="s">
        <v>8948</v>
      </c>
      <c r="C2289" s="21" t="s">
        <v>24</v>
      </c>
      <c r="D2289" s="21" t="s">
        <v>2181</v>
      </c>
      <c r="E2289" s="21" t="s">
        <v>33</v>
      </c>
      <c r="F2289" s="22">
        <v>67.0</v>
      </c>
      <c r="G2289" s="21" t="s">
        <v>24</v>
      </c>
      <c r="H2289" s="13"/>
      <c r="I2289" s="21" t="s">
        <v>40</v>
      </c>
      <c r="J2289" s="22">
        <v>44649.0</v>
      </c>
      <c r="K2289" s="22">
        <v>197.0</v>
      </c>
      <c r="L2289" s="22">
        <v>44846.0</v>
      </c>
      <c r="M2289" s="22">
        <v>28.51</v>
      </c>
      <c r="N2289" s="14">
        <v>24.50279745</v>
      </c>
      <c r="O2289" s="14">
        <v>183024.0</v>
      </c>
      <c r="P2289" s="17">
        <f>VLOOKUP(D2289,Details!$C$1:$J$3719,3,FALSE)</f>
        <v>1</v>
      </c>
      <c r="Q2289" s="18" t="str">
        <f>VLOOKUP(D2289,Details!$C$1:$J$3719,4,FALSE)</f>
        <v>Not Given</v>
      </c>
      <c r="R2289" s="17">
        <f>VLOOKUP(D2289,Details!$C$1:$J$3719,5,FALSE)</f>
        <v>67</v>
      </c>
      <c r="S2289" s="18" t="str">
        <f>VLOOKUP(D2289,Details!$C$1:$J$3719,6,FALSE)</f>
        <v>Rs27,50,000 ~ 27Lacs+</v>
      </c>
      <c r="T2289" s="18" t="str">
        <f>VLOOKUP(D2289,Details!$C$1:$J$3719,7,FALSE)</f>
        <v>Rs0 ~ </v>
      </c>
      <c r="U2289" s="18" t="str">
        <f>VLOOKUP(D2289,Details!$C$1:$J$3719,8,FALSE)</f>
        <v/>
      </c>
    </row>
    <row r="2290">
      <c r="A2290" s="5" t="s">
        <v>22</v>
      </c>
      <c r="B2290" s="5" t="s">
        <v>8948</v>
      </c>
      <c r="C2290" s="21" t="s">
        <v>24</v>
      </c>
      <c r="D2290" s="21" t="s">
        <v>8950</v>
      </c>
      <c r="E2290" s="21" t="s">
        <v>33</v>
      </c>
      <c r="F2290" s="22">
        <v>34.0</v>
      </c>
      <c r="G2290" s="21" t="s">
        <v>24</v>
      </c>
      <c r="H2290" s="13"/>
      <c r="I2290" s="21" t="s">
        <v>48</v>
      </c>
      <c r="J2290" s="22">
        <v>5546.0</v>
      </c>
      <c r="K2290" s="22">
        <v>0.0</v>
      </c>
      <c r="L2290" s="22">
        <v>5546.0</v>
      </c>
      <c r="M2290" s="22">
        <v>3.53</v>
      </c>
      <c r="N2290" s="14">
        <v>3.030203689</v>
      </c>
      <c r="O2290" s="14">
        <v>183024.0</v>
      </c>
      <c r="P2290" s="17" t="str">
        <f>VLOOKUP(D2290,Details!$C$1:$J$3719,3,FALSE)</f>
        <v>#N/A</v>
      </c>
      <c r="Q2290" s="18" t="str">
        <f>VLOOKUP(D2290,Details!$C$1:$J$3719,4,FALSE)</f>
        <v>#N/A</v>
      </c>
      <c r="R2290" s="17" t="str">
        <f>VLOOKUP(D2290,Details!$C$1:$J$3719,5,FALSE)</f>
        <v>#N/A</v>
      </c>
      <c r="S2290" s="18" t="str">
        <f>VLOOKUP(D2290,Details!$C$1:$J$3719,6,FALSE)</f>
        <v>#N/A</v>
      </c>
      <c r="T2290" s="18" t="str">
        <f>VLOOKUP(D2290,Details!$C$1:$J$3719,7,FALSE)</f>
        <v>#N/A</v>
      </c>
      <c r="U2290" s="18" t="str">
        <f>VLOOKUP(D2290,Details!$C$1:$J$3719,8,FALSE)</f>
        <v>#N/A</v>
      </c>
    </row>
    <row r="2291">
      <c r="A2291" s="5" t="s">
        <v>22</v>
      </c>
      <c r="B2291" s="5" t="s">
        <v>8948</v>
      </c>
      <c r="C2291" s="21" t="s">
        <v>24</v>
      </c>
      <c r="D2291" s="21" t="s">
        <v>8951</v>
      </c>
      <c r="E2291" s="21" t="s">
        <v>33</v>
      </c>
      <c r="F2291" s="22">
        <v>45.0</v>
      </c>
      <c r="G2291" s="21" t="s">
        <v>24</v>
      </c>
      <c r="H2291" s="13"/>
      <c r="I2291" s="21" t="s">
        <v>35</v>
      </c>
      <c r="J2291" s="22">
        <v>2405.0</v>
      </c>
      <c r="K2291" s="22">
        <v>0.0</v>
      </c>
      <c r="L2291" s="22">
        <v>2405.0</v>
      </c>
      <c r="M2291" s="22">
        <v>1.53</v>
      </c>
      <c r="N2291" s="14">
        <v>1.314035318</v>
      </c>
      <c r="O2291" s="14">
        <v>183024.0</v>
      </c>
      <c r="P2291" s="17" t="str">
        <f>VLOOKUP(D2291,Details!$C$1:$J$3719,3,FALSE)</f>
        <v>#N/A</v>
      </c>
      <c r="Q2291" s="18" t="str">
        <f>VLOOKUP(D2291,Details!$C$1:$J$3719,4,FALSE)</f>
        <v>#N/A</v>
      </c>
      <c r="R2291" s="17" t="str">
        <f>VLOOKUP(D2291,Details!$C$1:$J$3719,5,FALSE)</f>
        <v>#N/A</v>
      </c>
      <c r="S2291" s="18" t="str">
        <f>VLOOKUP(D2291,Details!$C$1:$J$3719,6,FALSE)</f>
        <v>#N/A</v>
      </c>
      <c r="T2291" s="18" t="str">
        <f>VLOOKUP(D2291,Details!$C$1:$J$3719,7,FALSE)</f>
        <v>#N/A</v>
      </c>
      <c r="U2291" s="18" t="str">
        <f>VLOOKUP(D2291,Details!$C$1:$J$3719,8,FALSE)</f>
        <v>#N/A</v>
      </c>
    </row>
    <row r="2292">
      <c r="A2292" s="5" t="s">
        <v>22</v>
      </c>
      <c r="B2292" s="5" t="s">
        <v>8948</v>
      </c>
      <c r="C2292" s="21" t="s">
        <v>24</v>
      </c>
      <c r="D2292" s="21" t="s">
        <v>8952</v>
      </c>
      <c r="E2292" s="21" t="s">
        <v>346</v>
      </c>
      <c r="F2292" s="22">
        <v>25.0</v>
      </c>
      <c r="G2292" s="21" t="s">
        <v>24</v>
      </c>
      <c r="H2292" s="13"/>
      <c r="I2292" s="21" t="s">
        <v>57</v>
      </c>
      <c r="J2292" s="22">
        <v>2143.0</v>
      </c>
      <c r="K2292" s="22">
        <v>0.0</v>
      </c>
      <c r="L2292" s="22">
        <v>2143.0</v>
      </c>
      <c r="M2292" s="22">
        <v>1.36</v>
      </c>
      <c r="N2292" s="14">
        <v>1.170884693</v>
      </c>
      <c r="O2292" s="14">
        <v>183024.0</v>
      </c>
      <c r="P2292" s="17" t="str">
        <f>VLOOKUP(D2292,Details!$C$1:$J$3719,3,FALSE)</f>
        <v>#N/A</v>
      </c>
      <c r="Q2292" s="18" t="str">
        <f>VLOOKUP(D2292,Details!$C$1:$J$3719,4,FALSE)</f>
        <v>#N/A</v>
      </c>
      <c r="R2292" s="17" t="str">
        <f>VLOOKUP(D2292,Details!$C$1:$J$3719,5,FALSE)</f>
        <v>#N/A</v>
      </c>
      <c r="S2292" s="18" t="str">
        <f>VLOOKUP(D2292,Details!$C$1:$J$3719,6,FALSE)</f>
        <v>#N/A</v>
      </c>
      <c r="T2292" s="18" t="str">
        <f>VLOOKUP(D2292,Details!$C$1:$J$3719,7,FALSE)</f>
        <v>#N/A</v>
      </c>
      <c r="U2292" s="18" t="str">
        <f>VLOOKUP(D2292,Details!$C$1:$J$3719,8,FALSE)</f>
        <v>#N/A</v>
      </c>
    </row>
    <row r="2293">
      <c r="A2293" s="5" t="s">
        <v>22</v>
      </c>
      <c r="B2293" s="5" t="s">
        <v>8948</v>
      </c>
      <c r="C2293" s="21" t="s">
        <v>24</v>
      </c>
      <c r="D2293" s="21" t="s">
        <v>8953</v>
      </c>
      <c r="E2293" s="21" t="s">
        <v>346</v>
      </c>
      <c r="F2293" s="22">
        <v>41.0</v>
      </c>
      <c r="G2293" s="21" t="s">
        <v>24</v>
      </c>
      <c r="H2293" s="13"/>
      <c r="I2293" s="21" t="s">
        <v>44</v>
      </c>
      <c r="J2293" s="22">
        <v>1168.0</v>
      </c>
      <c r="K2293" s="22">
        <v>2.0</v>
      </c>
      <c r="L2293" s="22">
        <v>1170.0</v>
      </c>
      <c r="M2293" s="22">
        <v>0.74</v>
      </c>
      <c r="N2293" s="14">
        <v>0.639260425</v>
      </c>
      <c r="O2293" s="14">
        <v>183024.0</v>
      </c>
      <c r="P2293" s="17" t="str">
        <f>VLOOKUP(D2293,Details!$C$1:$J$3719,3,FALSE)</f>
        <v>#N/A</v>
      </c>
      <c r="Q2293" s="18" t="str">
        <f>VLOOKUP(D2293,Details!$C$1:$J$3719,4,FALSE)</f>
        <v>#N/A</v>
      </c>
      <c r="R2293" s="17" t="str">
        <f>VLOOKUP(D2293,Details!$C$1:$J$3719,5,FALSE)</f>
        <v>#N/A</v>
      </c>
      <c r="S2293" s="18" t="str">
        <f>VLOOKUP(D2293,Details!$C$1:$J$3719,6,FALSE)</f>
        <v>#N/A</v>
      </c>
      <c r="T2293" s="18" t="str">
        <f>VLOOKUP(D2293,Details!$C$1:$J$3719,7,FALSE)</f>
        <v>#N/A</v>
      </c>
      <c r="U2293" s="18" t="str">
        <f>VLOOKUP(D2293,Details!$C$1:$J$3719,8,FALSE)</f>
        <v>#N/A</v>
      </c>
    </row>
    <row r="2294">
      <c r="A2294" s="5" t="s">
        <v>22</v>
      </c>
      <c r="B2294" s="5" t="s">
        <v>8948</v>
      </c>
      <c r="C2294" s="21" t="s">
        <v>24</v>
      </c>
      <c r="D2294" s="21" t="s">
        <v>8954</v>
      </c>
      <c r="E2294" s="21" t="s">
        <v>33</v>
      </c>
      <c r="F2294" s="22">
        <v>61.0</v>
      </c>
      <c r="G2294" s="21" t="s">
        <v>24</v>
      </c>
      <c r="H2294" s="13"/>
      <c r="I2294" s="21" t="s">
        <v>73</v>
      </c>
      <c r="J2294" s="22">
        <v>822.0</v>
      </c>
      <c r="K2294" s="22">
        <v>0.0</v>
      </c>
      <c r="L2294" s="22">
        <v>822.0</v>
      </c>
      <c r="M2294" s="22">
        <v>0.52</v>
      </c>
      <c r="N2294" s="14">
        <v>0.449121427</v>
      </c>
      <c r="O2294" s="14">
        <v>183024.0</v>
      </c>
      <c r="P2294" s="17" t="str">
        <f>VLOOKUP(D2294,Details!$C$1:$J$3719,3,FALSE)</f>
        <v>#N/A</v>
      </c>
      <c r="Q2294" s="18" t="str">
        <f>VLOOKUP(D2294,Details!$C$1:$J$3719,4,FALSE)</f>
        <v>#N/A</v>
      </c>
      <c r="R2294" s="17" t="str">
        <f>VLOOKUP(D2294,Details!$C$1:$J$3719,5,FALSE)</f>
        <v>#N/A</v>
      </c>
      <c r="S2294" s="18" t="str">
        <f>VLOOKUP(D2294,Details!$C$1:$J$3719,6,FALSE)</f>
        <v>#N/A</v>
      </c>
      <c r="T2294" s="18" t="str">
        <f>VLOOKUP(D2294,Details!$C$1:$J$3719,7,FALSE)</f>
        <v>#N/A</v>
      </c>
      <c r="U2294" s="18" t="str">
        <f>VLOOKUP(D2294,Details!$C$1:$J$3719,8,FALSE)</f>
        <v>#N/A</v>
      </c>
    </row>
    <row r="2295">
      <c r="A2295" s="5" t="s">
        <v>22</v>
      </c>
      <c r="B2295" s="5" t="s">
        <v>8948</v>
      </c>
      <c r="C2295" s="21" t="s">
        <v>24</v>
      </c>
      <c r="D2295" s="21" t="s">
        <v>8955</v>
      </c>
      <c r="E2295" s="21" t="s">
        <v>33</v>
      </c>
      <c r="F2295" s="22">
        <v>34.0</v>
      </c>
      <c r="G2295" s="21" t="s">
        <v>24</v>
      </c>
      <c r="H2295" s="13"/>
      <c r="I2295" s="21" t="s">
        <v>6057</v>
      </c>
      <c r="J2295" s="22">
        <v>326.0</v>
      </c>
      <c r="K2295" s="22">
        <v>0.0</v>
      </c>
      <c r="L2295" s="22">
        <v>326.0</v>
      </c>
      <c r="M2295" s="22">
        <v>0.21</v>
      </c>
      <c r="N2295" s="14">
        <v>0.178118717</v>
      </c>
      <c r="O2295" s="14">
        <v>183024.0</v>
      </c>
      <c r="P2295" s="17" t="str">
        <f>VLOOKUP(D2295,Details!$C$1:$J$3719,3,FALSE)</f>
        <v>#N/A</v>
      </c>
      <c r="Q2295" s="18" t="str">
        <f>VLOOKUP(D2295,Details!$C$1:$J$3719,4,FALSE)</f>
        <v>#N/A</v>
      </c>
      <c r="R2295" s="17" t="str">
        <f>VLOOKUP(D2295,Details!$C$1:$J$3719,5,FALSE)</f>
        <v>#N/A</v>
      </c>
      <c r="S2295" s="18" t="str">
        <f>VLOOKUP(D2295,Details!$C$1:$J$3719,6,FALSE)</f>
        <v>#N/A</v>
      </c>
      <c r="T2295" s="18" t="str">
        <f>VLOOKUP(D2295,Details!$C$1:$J$3719,7,FALSE)</f>
        <v>#N/A</v>
      </c>
      <c r="U2295" s="18" t="str">
        <f>VLOOKUP(D2295,Details!$C$1:$J$3719,8,FALSE)</f>
        <v>#N/A</v>
      </c>
    </row>
    <row r="2296">
      <c r="A2296" s="5" t="s">
        <v>22</v>
      </c>
      <c r="B2296" s="5" t="s">
        <v>8948</v>
      </c>
      <c r="C2296" s="21" t="s">
        <v>24</v>
      </c>
      <c r="D2296" s="21" t="s">
        <v>8956</v>
      </c>
      <c r="E2296" s="21" t="s">
        <v>33</v>
      </c>
      <c r="F2296" s="22">
        <v>49.0</v>
      </c>
      <c r="G2296" s="21" t="s">
        <v>24</v>
      </c>
      <c r="H2296" s="13"/>
      <c r="I2296" s="21" t="s">
        <v>48</v>
      </c>
      <c r="J2296" s="22">
        <v>319.0</v>
      </c>
      <c r="K2296" s="22">
        <v>0.0</v>
      </c>
      <c r="L2296" s="22">
        <v>319.0</v>
      </c>
      <c r="M2296" s="22">
        <v>0.2</v>
      </c>
      <c r="N2296" s="14">
        <v>0.174294082</v>
      </c>
      <c r="O2296" s="14">
        <v>183024.0</v>
      </c>
      <c r="P2296" s="17" t="str">
        <f>VLOOKUP(D2296,Details!$C$1:$J$3719,3,FALSE)</f>
        <v>#N/A</v>
      </c>
      <c r="Q2296" s="18" t="str">
        <f>VLOOKUP(D2296,Details!$C$1:$J$3719,4,FALSE)</f>
        <v>#N/A</v>
      </c>
      <c r="R2296" s="17" t="str">
        <f>VLOOKUP(D2296,Details!$C$1:$J$3719,5,FALSE)</f>
        <v>#N/A</v>
      </c>
      <c r="S2296" s="18" t="str">
        <f>VLOOKUP(D2296,Details!$C$1:$J$3719,6,FALSE)</f>
        <v>#N/A</v>
      </c>
      <c r="T2296" s="18" t="str">
        <f>VLOOKUP(D2296,Details!$C$1:$J$3719,7,FALSE)</f>
        <v>#N/A</v>
      </c>
      <c r="U2296" s="18" t="str">
        <f>VLOOKUP(D2296,Details!$C$1:$J$3719,8,FALSE)</f>
        <v>#N/A</v>
      </c>
    </row>
    <row r="2297">
      <c r="A2297" s="5" t="s">
        <v>22</v>
      </c>
      <c r="B2297" s="5" t="s">
        <v>8957</v>
      </c>
      <c r="C2297" s="21" t="s">
        <v>24</v>
      </c>
      <c r="D2297" s="21" t="s">
        <v>8958</v>
      </c>
      <c r="E2297" s="21" t="s">
        <v>33</v>
      </c>
      <c r="F2297" s="22">
        <v>39.0</v>
      </c>
      <c r="G2297" s="21" t="s">
        <v>24</v>
      </c>
      <c r="H2297" s="13"/>
      <c r="I2297" s="21" t="s">
        <v>40</v>
      </c>
      <c r="J2297" s="22">
        <v>44339.0</v>
      </c>
      <c r="K2297" s="22">
        <v>141.0</v>
      </c>
      <c r="L2297" s="22">
        <v>44480.0</v>
      </c>
      <c r="M2297" s="22">
        <v>35.17</v>
      </c>
      <c r="N2297" s="14">
        <v>30.23485029</v>
      </c>
      <c r="O2297" s="14">
        <v>147115.0</v>
      </c>
      <c r="P2297" s="17">
        <f>VLOOKUP(D2297,Details!$C$1:$J$3719,3,FALSE)</f>
        <v>0</v>
      </c>
      <c r="Q2297" s="18" t="str">
        <f>VLOOKUP(D2297,Details!$C$1:$J$3719,4,FALSE)</f>
        <v>Graduate</v>
      </c>
      <c r="R2297" s="17">
        <f>VLOOKUP(D2297,Details!$C$1:$J$3719,5,FALSE)</f>
        <v>39</v>
      </c>
      <c r="S2297" s="18" t="str">
        <f>VLOOKUP(D2297,Details!$C$1:$J$3719,6,FALSE)</f>
        <v>Rs37,75,000 ~ 37Lacs+</v>
      </c>
      <c r="T2297" s="18" t="str">
        <f>VLOOKUP(D2297,Details!$C$1:$J$3719,7,FALSE)</f>
        <v>Rs5,91,737 ~ 5Lacs+</v>
      </c>
      <c r="U2297" s="18" t="str">
        <f>VLOOKUP(D2297,Details!$C$1:$J$3719,8,FALSE)</f>
        <v>Y</v>
      </c>
    </row>
    <row r="2298">
      <c r="A2298" s="5" t="s">
        <v>22</v>
      </c>
      <c r="B2298" s="5" t="s">
        <v>8957</v>
      </c>
      <c r="C2298" s="21" t="s">
        <v>24</v>
      </c>
      <c r="D2298" s="21" t="s">
        <v>4738</v>
      </c>
      <c r="E2298" s="21" t="s">
        <v>33</v>
      </c>
      <c r="F2298" s="22">
        <v>57.0</v>
      </c>
      <c r="G2298" s="21" t="s">
        <v>24</v>
      </c>
      <c r="H2298" s="13"/>
      <c r="I2298" s="21" t="s">
        <v>28</v>
      </c>
      <c r="J2298" s="22">
        <v>43045.0</v>
      </c>
      <c r="K2298" s="22">
        <v>243.0</v>
      </c>
      <c r="L2298" s="22">
        <v>43288.0</v>
      </c>
      <c r="M2298" s="22">
        <v>34.22</v>
      </c>
      <c r="N2298" s="14">
        <v>29.4245998</v>
      </c>
      <c r="O2298" s="14">
        <v>147115.0</v>
      </c>
      <c r="P2298" s="17">
        <f>VLOOKUP(D2298,Details!$C$1:$J$3719,3,FALSE)</f>
        <v>1</v>
      </c>
      <c r="Q2298" s="18" t="str">
        <f>VLOOKUP(D2298,Details!$C$1:$J$3719,4,FALSE)</f>
        <v>12th Pass</v>
      </c>
      <c r="R2298" s="17">
        <f>VLOOKUP(D2298,Details!$C$1:$J$3719,5,FALSE)</f>
        <v>57</v>
      </c>
      <c r="S2298" s="18" t="str">
        <f>VLOOKUP(D2298,Details!$C$1:$J$3719,6,FALSE)</f>
        <v>Rs79,73,600 ~ 79Lacs+</v>
      </c>
      <c r="T2298" s="18" t="str">
        <f>VLOOKUP(D2298,Details!$C$1:$J$3719,7,FALSE)</f>
        <v>Rs9,00,000 ~ 9Lacs+</v>
      </c>
      <c r="U2298" s="18" t="str">
        <f>VLOOKUP(D2298,Details!$C$1:$J$3719,8,FALSE)</f>
        <v/>
      </c>
    </row>
    <row r="2299">
      <c r="A2299" s="5" t="s">
        <v>22</v>
      </c>
      <c r="B2299" s="5" t="s">
        <v>8957</v>
      </c>
      <c r="C2299" s="21" t="s">
        <v>24</v>
      </c>
      <c r="D2299" s="21" t="s">
        <v>8959</v>
      </c>
      <c r="E2299" s="21" t="s">
        <v>33</v>
      </c>
      <c r="F2299" s="22">
        <v>43.0</v>
      </c>
      <c r="G2299" s="21" t="s">
        <v>24</v>
      </c>
      <c r="H2299" s="13"/>
      <c r="I2299" s="21" t="s">
        <v>52</v>
      </c>
      <c r="J2299" s="22">
        <v>29102.0</v>
      </c>
      <c r="K2299" s="22">
        <v>70.0</v>
      </c>
      <c r="L2299" s="22">
        <v>29172.0</v>
      </c>
      <c r="M2299" s="22">
        <v>23.06</v>
      </c>
      <c r="N2299" s="14">
        <v>19.82938517</v>
      </c>
      <c r="O2299" s="14">
        <v>147115.0</v>
      </c>
      <c r="P2299" s="17" t="str">
        <f>VLOOKUP(D2299,Details!$C$1:$J$3719,3,FALSE)</f>
        <v>#N/A</v>
      </c>
      <c r="Q2299" s="18" t="str">
        <f>VLOOKUP(D2299,Details!$C$1:$J$3719,4,FALSE)</f>
        <v>#N/A</v>
      </c>
      <c r="R2299" s="17" t="str">
        <f>VLOOKUP(D2299,Details!$C$1:$J$3719,5,FALSE)</f>
        <v>#N/A</v>
      </c>
      <c r="S2299" s="18" t="str">
        <f>VLOOKUP(D2299,Details!$C$1:$J$3719,6,FALSE)</f>
        <v>#N/A</v>
      </c>
      <c r="T2299" s="18" t="str">
        <f>VLOOKUP(D2299,Details!$C$1:$J$3719,7,FALSE)</f>
        <v>#N/A</v>
      </c>
      <c r="U2299" s="18" t="str">
        <f>VLOOKUP(D2299,Details!$C$1:$J$3719,8,FALSE)</f>
        <v>#N/A</v>
      </c>
    </row>
    <row r="2300">
      <c r="A2300" s="5" t="s">
        <v>22</v>
      </c>
      <c r="B2300" s="5" t="s">
        <v>8957</v>
      </c>
      <c r="C2300" s="21" t="s">
        <v>24</v>
      </c>
      <c r="D2300" s="21" t="s">
        <v>8960</v>
      </c>
      <c r="E2300" s="21" t="s">
        <v>33</v>
      </c>
      <c r="F2300" s="22">
        <v>40.0</v>
      </c>
      <c r="G2300" s="21" t="s">
        <v>24</v>
      </c>
      <c r="H2300" s="13"/>
      <c r="I2300" s="21" t="s">
        <v>73</v>
      </c>
      <c r="J2300" s="22">
        <v>3102.0</v>
      </c>
      <c r="K2300" s="22">
        <v>0.0</v>
      </c>
      <c r="L2300" s="22">
        <v>3102.0</v>
      </c>
      <c r="M2300" s="22">
        <v>2.45</v>
      </c>
      <c r="N2300" s="14">
        <v>2.108554532</v>
      </c>
      <c r="O2300" s="14">
        <v>147115.0</v>
      </c>
      <c r="P2300" s="17" t="str">
        <f>VLOOKUP(D2300,Details!$C$1:$J$3719,3,FALSE)</f>
        <v>#N/A</v>
      </c>
      <c r="Q2300" s="18" t="str">
        <f>VLOOKUP(D2300,Details!$C$1:$J$3719,4,FALSE)</f>
        <v>#N/A</v>
      </c>
      <c r="R2300" s="17" t="str">
        <f>VLOOKUP(D2300,Details!$C$1:$J$3719,5,FALSE)</f>
        <v>#N/A</v>
      </c>
      <c r="S2300" s="18" t="str">
        <f>VLOOKUP(D2300,Details!$C$1:$J$3719,6,FALSE)</f>
        <v>#N/A</v>
      </c>
      <c r="T2300" s="18" t="str">
        <f>VLOOKUP(D2300,Details!$C$1:$J$3719,7,FALSE)</f>
        <v>#N/A</v>
      </c>
      <c r="U2300" s="18" t="str">
        <f>VLOOKUP(D2300,Details!$C$1:$J$3719,8,FALSE)</f>
        <v>#N/A</v>
      </c>
    </row>
    <row r="2301">
      <c r="A2301" s="5" t="s">
        <v>22</v>
      </c>
      <c r="B2301" s="5" t="s">
        <v>8957</v>
      </c>
      <c r="C2301" s="21" t="s">
        <v>24</v>
      </c>
      <c r="D2301" s="21" t="s">
        <v>8961</v>
      </c>
      <c r="E2301" s="21" t="s">
        <v>33</v>
      </c>
      <c r="F2301" s="22">
        <v>28.0</v>
      </c>
      <c r="G2301" s="21" t="s">
        <v>24</v>
      </c>
      <c r="H2301" s="13"/>
      <c r="I2301" s="21" t="s">
        <v>44</v>
      </c>
      <c r="J2301" s="22">
        <v>1958.0</v>
      </c>
      <c r="K2301" s="22">
        <v>3.0</v>
      </c>
      <c r="L2301" s="22">
        <v>1961.0</v>
      </c>
      <c r="M2301" s="22">
        <v>1.55</v>
      </c>
      <c r="N2301" s="14">
        <v>1.332970805</v>
      </c>
      <c r="O2301" s="14">
        <v>147115.0</v>
      </c>
      <c r="P2301" s="17" t="str">
        <f>VLOOKUP(D2301,Details!$C$1:$J$3719,3,FALSE)</f>
        <v>#N/A</v>
      </c>
      <c r="Q2301" s="18" t="str">
        <f>VLOOKUP(D2301,Details!$C$1:$J$3719,4,FALSE)</f>
        <v>#N/A</v>
      </c>
      <c r="R2301" s="17" t="str">
        <f>VLOOKUP(D2301,Details!$C$1:$J$3719,5,FALSE)</f>
        <v>#N/A</v>
      </c>
      <c r="S2301" s="18" t="str">
        <f>VLOOKUP(D2301,Details!$C$1:$J$3719,6,FALSE)</f>
        <v>#N/A</v>
      </c>
      <c r="T2301" s="18" t="str">
        <f>VLOOKUP(D2301,Details!$C$1:$J$3719,7,FALSE)</f>
        <v>#N/A</v>
      </c>
      <c r="U2301" s="18" t="str">
        <f>VLOOKUP(D2301,Details!$C$1:$J$3719,8,FALSE)</f>
        <v>#N/A</v>
      </c>
    </row>
    <row r="2302">
      <c r="A2302" s="5" t="s">
        <v>22</v>
      </c>
      <c r="B2302" s="5" t="s">
        <v>8957</v>
      </c>
      <c r="C2302" s="21" t="s">
        <v>24</v>
      </c>
      <c r="D2302" s="21" t="s">
        <v>8962</v>
      </c>
      <c r="E2302" s="21" t="s">
        <v>33</v>
      </c>
      <c r="F2302" s="22">
        <v>63.0</v>
      </c>
      <c r="G2302" s="21" t="s">
        <v>24</v>
      </c>
      <c r="H2302" s="13"/>
      <c r="I2302" s="21" t="s">
        <v>360</v>
      </c>
      <c r="J2302" s="22">
        <v>1578.0</v>
      </c>
      <c r="K2302" s="22">
        <v>0.0</v>
      </c>
      <c r="L2302" s="22">
        <v>1578.0</v>
      </c>
      <c r="M2302" s="22">
        <v>1.25</v>
      </c>
      <c r="N2302" s="14">
        <v>1.072630255</v>
      </c>
      <c r="O2302" s="14">
        <v>147115.0</v>
      </c>
      <c r="P2302" s="17" t="str">
        <f>VLOOKUP(D2302,Details!$C$1:$J$3719,3,FALSE)</f>
        <v>#N/A</v>
      </c>
      <c r="Q2302" s="18" t="str">
        <f>VLOOKUP(D2302,Details!$C$1:$J$3719,4,FALSE)</f>
        <v>#N/A</v>
      </c>
      <c r="R2302" s="17" t="str">
        <f>VLOOKUP(D2302,Details!$C$1:$J$3719,5,FALSE)</f>
        <v>#N/A</v>
      </c>
      <c r="S2302" s="18" t="str">
        <f>VLOOKUP(D2302,Details!$C$1:$J$3719,6,FALSE)</f>
        <v>#N/A</v>
      </c>
      <c r="T2302" s="18" t="str">
        <f>VLOOKUP(D2302,Details!$C$1:$J$3719,7,FALSE)</f>
        <v>#N/A</v>
      </c>
      <c r="U2302" s="18" t="str">
        <f>VLOOKUP(D2302,Details!$C$1:$J$3719,8,FALSE)</f>
        <v>#N/A</v>
      </c>
    </row>
    <row r="2303">
      <c r="A2303" s="5" t="s">
        <v>22</v>
      </c>
      <c r="B2303" s="5" t="s">
        <v>8957</v>
      </c>
      <c r="C2303" s="21" t="s">
        <v>24</v>
      </c>
      <c r="D2303" s="21" t="s">
        <v>8963</v>
      </c>
      <c r="E2303" s="21" t="s">
        <v>346</v>
      </c>
      <c r="F2303" s="22">
        <v>47.0</v>
      </c>
      <c r="G2303" s="21" t="s">
        <v>24</v>
      </c>
      <c r="H2303" s="13"/>
      <c r="I2303" s="21" t="s">
        <v>57</v>
      </c>
      <c r="J2303" s="22">
        <v>1421.0</v>
      </c>
      <c r="K2303" s="22">
        <v>0.0</v>
      </c>
      <c r="L2303" s="22">
        <v>1421.0</v>
      </c>
      <c r="M2303" s="22">
        <v>1.12</v>
      </c>
      <c r="N2303" s="14">
        <v>0.965911022</v>
      </c>
      <c r="O2303" s="14">
        <v>147115.0</v>
      </c>
      <c r="P2303" s="17" t="str">
        <f>VLOOKUP(D2303,Details!$C$1:$J$3719,3,FALSE)</f>
        <v>#N/A</v>
      </c>
      <c r="Q2303" s="18" t="str">
        <f>VLOOKUP(D2303,Details!$C$1:$J$3719,4,FALSE)</f>
        <v>#N/A</v>
      </c>
      <c r="R2303" s="17" t="str">
        <f>VLOOKUP(D2303,Details!$C$1:$J$3719,5,FALSE)</f>
        <v>#N/A</v>
      </c>
      <c r="S2303" s="18" t="str">
        <f>VLOOKUP(D2303,Details!$C$1:$J$3719,6,FALSE)</f>
        <v>#N/A</v>
      </c>
      <c r="T2303" s="18" t="str">
        <f>VLOOKUP(D2303,Details!$C$1:$J$3719,7,FALSE)</f>
        <v>#N/A</v>
      </c>
      <c r="U2303" s="18" t="str">
        <f>VLOOKUP(D2303,Details!$C$1:$J$3719,8,FALSE)</f>
        <v>#N/A</v>
      </c>
    </row>
    <row r="2304">
      <c r="A2304" s="5" t="s">
        <v>22</v>
      </c>
      <c r="B2304" s="5" t="s">
        <v>8957</v>
      </c>
      <c r="C2304" s="21" t="s">
        <v>24</v>
      </c>
      <c r="D2304" s="21" t="s">
        <v>8964</v>
      </c>
      <c r="E2304" s="21" t="s">
        <v>33</v>
      </c>
      <c r="F2304" s="22">
        <v>28.0</v>
      </c>
      <c r="G2304" s="21" t="s">
        <v>24</v>
      </c>
      <c r="H2304" s="13"/>
      <c r="I2304" s="21" t="s">
        <v>35</v>
      </c>
      <c r="J2304" s="22">
        <v>808.0</v>
      </c>
      <c r="K2304" s="22">
        <v>0.0</v>
      </c>
      <c r="L2304" s="22">
        <v>808.0</v>
      </c>
      <c r="M2304" s="22">
        <v>0.64</v>
      </c>
      <c r="N2304" s="14">
        <v>0.549230194</v>
      </c>
      <c r="O2304" s="14">
        <v>147115.0</v>
      </c>
      <c r="P2304" s="17" t="str">
        <f>VLOOKUP(D2304,Details!$C$1:$J$3719,3,FALSE)</f>
        <v>#N/A</v>
      </c>
      <c r="Q2304" s="18" t="str">
        <f>VLOOKUP(D2304,Details!$C$1:$J$3719,4,FALSE)</f>
        <v>#N/A</v>
      </c>
      <c r="R2304" s="17" t="str">
        <f>VLOOKUP(D2304,Details!$C$1:$J$3719,5,FALSE)</f>
        <v>#N/A</v>
      </c>
      <c r="S2304" s="18" t="str">
        <f>VLOOKUP(D2304,Details!$C$1:$J$3719,6,FALSE)</f>
        <v>#N/A</v>
      </c>
      <c r="T2304" s="18" t="str">
        <f>VLOOKUP(D2304,Details!$C$1:$J$3719,7,FALSE)</f>
        <v>#N/A</v>
      </c>
      <c r="U2304" s="18" t="str">
        <f>VLOOKUP(D2304,Details!$C$1:$J$3719,8,FALSE)</f>
        <v>#N/A</v>
      </c>
    </row>
    <row r="2305">
      <c r="A2305" s="5" t="s">
        <v>22</v>
      </c>
      <c r="B2305" s="5" t="s">
        <v>8957</v>
      </c>
      <c r="C2305" s="21" t="s">
        <v>24</v>
      </c>
      <c r="D2305" s="21" t="s">
        <v>8965</v>
      </c>
      <c r="E2305" s="21" t="s">
        <v>33</v>
      </c>
      <c r="F2305" s="22">
        <v>58.0</v>
      </c>
      <c r="G2305" s="21" t="s">
        <v>24</v>
      </c>
      <c r="H2305" s="13"/>
      <c r="I2305" s="21" t="s">
        <v>6057</v>
      </c>
      <c r="J2305" s="22">
        <v>343.0</v>
      </c>
      <c r="K2305" s="22">
        <v>0.0</v>
      </c>
      <c r="L2305" s="22">
        <v>343.0</v>
      </c>
      <c r="M2305" s="22">
        <v>0.27</v>
      </c>
      <c r="N2305" s="14">
        <v>0.233150936</v>
      </c>
      <c r="O2305" s="14">
        <v>147115.0</v>
      </c>
      <c r="P2305" s="17" t="str">
        <f>VLOOKUP(D2305,Details!$C$1:$J$3719,3,FALSE)</f>
        <v>#N/A</v>
      </c>
      <c r="Q2305" s="18" t="str">
        <f>VLOOKUP(D2305,Details!$C$1:$J$3719,4,FALSE)</f>
        <v>#N/A</v>
      </c>
      <c r="R2305" s="17" t="str">
        <f>VLOOKUP(D2305,Details!$C$1:$J$3719,5,FALSE)</f>
        <v>#N/A</v>
      </c>
      <c r="S2305" s="18" t="str">
        <f>VLOOKUP(D2305,Details!$C$1:$J$3719,6,FALSE)</f>
        <v>#N/A</v>
      </c>
      <c r="T2305" s="18" t="str">
        <f>VLOOKUP(D2305,Details!$C$1:$J$3719,7,FALSE)</f>
        <v>#N/A</v>
      </c>
      <c r="U2305" s="18" t="str">
        <f>VLOOKUP(D2305,Details!$C$1:$J$3719,8,FALSE)</f>
        <v>#N/A</v>
      </c>
    </row>
    <row r="2306">
      <c r="A2306" s="5" t="s">
        <v>22</v>
      </c>
      <c r="B2306" s="5" t="s">
        <v>8957</v>
      </c>
      <c r="C2306" s="21" t="s">
        <v>24</v>
      </c>
      <c r="D2306" s="21" t="s">
        <v>8966</v>
      </c>
      <c r="E2306" s="21" t="s">
        <v>33</v>
      </c>
      <c r="F2306" s="22">
        <v>35.0</v>
      </c>
      <c r="G2306" s="21" t="s">
        <v>253</v>
      </c>
      <c r="H2306" s="13"/>
      <c r="I2306" s="21" t="s">
        <v>219</v>
      </c>
      <c r="J2306" s="22">
        <v>331.0</v>
      </c>
      <c r="K2306" s="22">
        <v>0.0</v>
      </c>
      <c r="L2306" s="22">
        <v>331.0</v>
      </c>
      <c r="M2306" s="22">
        <v>0.26</v>
      </c>
      <c r="N2306" s="14">
        <v>0.224994052</v>
      </c>
      <c r="O2306" s="14">
        <v>147115.0</v>
      </c>
      <c r="P2306" s="17" t="str">
        <f>VLOOKUP(D2306,Details!$C$1:$J$3719,3,FALSE)</f>
        <v>#N/A</v>
      </c>
      <c r="Q2306" s="18" t="str">
        <f>VLOOKUP(D2306,Details!$C$1:$J$3719,4,FALSE)</f>
        <v>#N/A</v>
      </c>
      <c r="R2306" s="17" t="str">
        <f>VLOOKUP(D2306,Details!$C$1:$J$3719,5,FALSE)</f>
        <v>#N/A</v>
      </c>
      <c r="S2306" s="18" t="str">
        <f>VLOOKUP(D2306,Details!$C$1:$J$3719,6,FALSE)</f>
        <v>#N/A</v>
      </c>
      <c r="T2306" s="18" t="str">
        <f>VLOOKUP(D2306,Details!$C$1:$J$3719,7,FALSE)</f>
        <v>#N/A</v>
      </c>
      <c r="U2306" s="18" t="str">
        <f>VLOOKUP(D2306,Details!$C$1:$J$3719,8,FALSE)</f>
        <v>#N/A</v>
      </c>
    </row>
    <row r="2307">
      <c r="A2307" s="5" t="s">
        <v>22</v>
      </c>
      <c r="B2307" s="5" t="s">
        <v>8957</v>
      </c>
      <c r="C2307" s="21" t="s">
        <v>24</v>
      </c>
      <c r="D2307" s="21" t="s">
        <v>8967</v>
      </c>
      <c r="E2307" s="13"/>
      <c r="F2307" s="13"/>
      <c r="G2307" s="13"/>
      <c r="H2307" s="13"/>
      <c r="I2307" s="13"/>
      <c r="J2307" s="13"/>
      <c r="K2307" s="13"/>
      <c r="L2307" s="13"/>
      <c r="M2307" s="13"/>
      <c r="N2307" s="40" t="e">
        <v>#DIV/0!</v>
      </c>
      <c r="O2307" s="26"/>
      <c r="P2307" s="17" t="str">
        <f>VLOOKUP(D2307,Details!$C$1:$J$3719,3,FALSE)</f>
        <v>#N/A</v>
      </c>
      <c r="Q2307" s="18" t="str">
        <f>VLOOKUP(D2307,Details!$C$1:$J$3719,4,FALSE)</f>
        <v>#N/A</v>
      </c>
      <c r="R2307" s="17" t="str">
        <f>VLOOKUP(D2307,Details!$C$1:$J$3719,5,FALSE)</f>
        <v>#N/A</v>
      </c>
      <c r="S2307" s="18" t="str">
        <f>VLOOKUP(D2307,Details!$C$1:$J$3719,6,FALSE)</f>
        <v>#N/A</v>
      </c>
      <c r="T2307" s="18" t="str">
        <f>VLOOKUP(D2307,Details!$C$1:$J$3719,7,FALSE)</f>
        <v>#N/A</v>
      </c>
      <c r="U2307" s="18" t="str">
        <f>VLOOKUP(D2307,Details!$C$1:$J$3719,8,FALSE)</f>
        <v>#N/A</v>
      </c>
    </row>
    <row r="2308">
      <c r="A2308" s="5" t="s">
        <v>22</v>
      </c>
      <c r="B2308" s="5" t="s">
        <v>8968</v>
      </c>
      <c r="C2308" s="21" t="s">
        <v>24</v>
      </c>
      <c r="D2308" s="21" t="s">
        <v>8969</v>
      </c>
      <c r="E2308" s="21" t="s">
        <v>33</v>
      </c>
      <c r="F2308" s="22">
        <v>25.0</v>
      </c>
      <c r="G2308" s="21" t="s">
        <v>24</v>
      </c>
      <c r="H2308" s="13"/>
      <c r="I2308" s="21" t="s">
        <v>40</v>
      </c>
      <c r="J2308" s="22">
        <v>47627.0</v>
      </c>
      <c r="K2308" s="22">
        <v>953.0</v>
      </c>
      <c r="L2308" s="22">
        <v>48580.0</v>
      </c>
      <c r="M2308" s="22">
        <v>37.87</v>
      </c>
      <c r="N2308" s="14">
        <v>29.60137465</v>
      </c>
      <c r="O2308" s="14">
        <v>164114.0</v>
      </c>
      <c r="P2308" s="17">
        <f>VLOOKUP(D2308,Details!$C$1:$J$3719,3,FALSE)</f>
        <v>0</v>
      </c>
      <c r="Q2308" s="18" t="str">
        <f>VLOOKUP(D2308,Details!$C$1:$J$3719,4,FALSE)</f>
        <v>Graduate</v>
      </c>
      <c r="R2308" s="17">
        <f>VLOOKUP(D2308,Details!$C$1:$J$3719,5,FALSE)</f>
        <v>42</v>
      </c>
      <c r="S2308" s="18" t="str">
        <f>VLOOKUP(D2308,Details!$C$1:$J$3719,6,FALSE)</f>
        <v>Rs39,26,000 ~ 39Lacs+</v>
      </c>
      <c r="T2308" s="18" t="str">
        <f>VLOOKUP(D2308,Details!$C$1:$J$3719,7,FALSE)</f>
        <v>Rs11,10,196 ~ 11Lacs+</v>
      </c>
      <c r="U2308" s="18" t="str">
        <f>VLOOKUP(D2308,Details!$C$1:$J$3719,8,FALSE)</f>
        <v>Y</v>
      </c>
    </row>
    <row r="2309">
      <c r="A2309" s="5" t="s">
        <v>22</v>
      </c>
      <c r="B2309" s="5" t="s">
        <v>8968</v>
      </c>
      <c r="C2309" s="21" t="s">
        <v>24</v>
      </c>
      <c r="D2309" s="21" t="s">
        <v>3009</v>
      </c>
      <c r="E2309" s="21" t="s">
        <v>33</v>
      </c>
      <c r="F2309" s="22">
        <v>36.0</v>
      </c>
      <c r="G2309" s="21" t="s">
        <v>24</v>
      </c>
      <c r="H2309" s="13"/>
      <c r="I2309" s="21" t="s">
        <v>28</v>
      </c>
      <c r="J2309" s="22">
        <v>36988.0</v>
      </c>
      <c r="K2309" s="22">
        <v>193.0</v>
      </c>
      <c r="L2309" s="22">
        <v>37181.0</v>
      </c>
      <c r="M2309" s="22">
        <v>28.98</v>
      </c>
      <c r="N2309" s="14">
        <v>22.65559306</v>
      </c>
      <c r="O2309" s="14">
        <v>164114.0</v>
      </c>
      <c r="P2309" s="17">
        <f>VLOOKUP(D2309,Details!$C$1:$J$3719,3,FALSE)</f>
        <v>0</v>
      </c>
      <c r="Q2309" s="18" t="str">
        <f>VLOOKUP(D2309,Details!$C$1:$J$3719,4,FALSE)</f>
        <v>Graduate Professional</v>
      </c>
      <c r="R2309" s="17">
        <f>VLOOKUP(D2309,Details!$C$1:$J$3719,5,FALSE)</f>
        <v>37</v>
      </c>
      <c r="S2309" s="18" t="str">
        <f>VLOOKUP(D2309,Details!$C$1:$J$3719,6,FALSE)</f>
        <v>Rs86,13,500 ~ 86Lacs+</v>
      </c>
      <c r="T2309" s="18" t="str">
        <f>VLOOKUP(D2309,Details!$C$1:$J$3719,7,FALSE)</f>
        <v>Rs37,00,000 ~ 37Lacs+</v>
      </c>
      <c r="U2309" s="18" t="str">
        <f>VLOOKUP(D2309,Details!$C$1:$J$3719,8,FALSE)</f>
        <v/>
      </c>
    </row>
    <row r="2310">
      <c r="A2310" s="5" t="s">
        <v>22</v>
      </c>
      <c r="B2310" s="5" t="s">
        <v>8968</v>
      </c>
      <c r="C2310" s="21" t="s">
        <v>24</v>
      </c>
      <c r="D2310" s="21" t="s">
        <v>3012</v>
      </c>
      <c r="E2310" s="21" t="s">
        <v>33</v>
      </c>
      <c r="F2310" s="22">
        <v>51.0</v>
      </c>
      <c r="G2310" s="21" t="s">
        <v>24</v>
      </c>
      <c r="H2310" s="13"/>
      <c r="I2310" s="21" t="s">
        <v>52</v>
      </c>
      <c r="J2310" s="22">
        <v>34798.0</v>
      </c>
      <c r="K2310" s="22">
        <v>326.0</v>
      </c>
      <c r="L2310" s="22">
        <v>35124.0</v>
      </c>
      <c r="M2310" s="22">
        <v>27.38</v>
      </c>
      <c r="N2310" s="14">
        <v>21.40219603</v>
      </c>
      <c r="O2310" s="14">
        <v>164114.0</v>
      </c>
      <c r="P2310" s="17">
        <f>VLOOKUP(D2310,Details!$C$1:$J$3719,3,FALSE)</f>
        <v>0</v>
      </c>
      <c r="Q2310" s="18" t="str">
        <f>VLOOKUP(D2310,Details!$C$1:$J$3719,4,FALSE)</f>
        <v>Graduate Professional</v>
      </c>
      <c r="R2310" s="17">
        <f>VLOOKUP(D2310,Details!$C$1:$J$3719,5,FALSE)</f>
        <v>51</v>
      </c>
      <c r="S2310" s="18" t="str">
        <f>VLOOKUP(D2310,Details!$C$1:$J$3719,6,FALSE)</f>
        <v>Rs1,63,68,000 ~ 1Crore+</v>
      </c>
      <c r="T2310" s="18" t="str">
        <f>VLOOKUP(D2310,Details!$C$1:$J$3719,7,FALSE)</f>
        <v>Rs11,00,000 ~ 11Lacs+</v>
      </c>
      <c r="U2310" s="18" t="str">
        <f>VLOOKUP(D2310,Details!$C$1:$J$3719,8,FALSE)</f>
        <v/>
      </c>
    </row>
    <row r="2311">
      <c r="A2311" s="5" t="s">
        <v>22</v>
      </c>
      <c r="B2311" s="5" t="s">
        <v>8968</v>
      </c>
      <c r="C2311" s="21" t="s">
        <v>24</v>
      </c>
      <c r="D2311" s="21" t="s">
        <v>8970</v>
      </c>
      <c r="E2311" s="21" t="s">
        <v>33</v>
      </c>
      <c r="F2311" s="22">
        <v>36.0</v>
      </c>
      <c r="G2311" s="21" t="s">
        <v>24</v>
      </c>
      <c r="H2311" s="13"/>
      <c r="I2311" s="21" t="s">
        <v>44</v>
      </c>
      <c r="J2311" s="22">
        <v>2316.0</v>
      </c>
      <c r="K2311" s="22">
        <v>43.0</v>
      </c>
      <c r="L2311" s="22">
        <v>2359.0</v>
      </c>
      <c r="M2311" s="22">
        <v>1.84</v>
      </c>
      <c r="N2311" s="14">
        <v>1.437415455</v>
      </c>
      <c r="O2311" s="14">
        <v>164114.0</v>
      </c>
      <c r="P2311" s="17" t="str">
        <f>VLOOKUP(D2311,Details!$C$1:$J$3719,3,FALSE)</f>
        <v>#N/A</v>
      </c>
      <c r="Q2311" s="18" t="str">
        <f>VLOOKUP(D2311,Details!$C$1:$J$3719,4,FALSE)</f>
        <v>#N/A</v>
      </c>
      <c r="R2311" s="17" t="str">
        <f>VLOOKUP(D2311,Details!$C$1:$J$3719,5,FALSE)</f>
        <v>#N/A</v>
      </c>
      <c r="S2311" s="18" t="str">
        <f>VLOOKUP(D2311,Details!$C$1:$J$3719,6,FALSE)</f>
        <v>#N/A</v>
      </c>
      <c r="T2311" s="18" t="str">
        <f>VLOOKUP(D2311,Details!$C$1:$J$3719,7,FALSE)</f>
        <v>#N/A</v>
      </c>
      <c r="U2311" s="18" t="str">
        <f>VLOOKUP(D2311,Details!$C$1:$J$3719,8,FALSE)</f>
        <v>#N/A</v>
      </c>
    </row>
    <row r="2312">
      <c r="A2312" s="5" t="s">
        <v>22</v>
      </c>
      <c r="B2312" s="5" t="s">
        <v>8968</v>
      </c>
      <c r="C2312" s="21" t="s">
        <v>24</v>
      </c>
      <c r="D2312" s="21" t="s">
        <v>8971</v>
      </c>
      <c r="E2312" s="21" t="s">
        <v>33</v>
      </c>
      <c r="F2312" s="22">
        <v>44.0</v>
      </c>
      <c r="G2312" s="21" t="s">
        <v>24</v>
      </c>
      <c r="H2312" s="13"/>
      <c r="I2312" s="21" t="s">
        <v>35</v>
      </c>
      <c r="J2312" s="22">
        <v>1547.0</v>
      </c>
      <c r="K2312" s="22">
        <v>3.0</v>
      </c>
      <c r="L2312" s="22">
        <v>1550.0</v>
      </c>
      <c r="M2312" s="22">
        <v>1.21</v>
      </c>
      <c r="N2312" s="14">
        <v>0.944465433</v>
      </c>
      <c r="O2312" s="14">
        <v>164114.0</v>
      </c>
      <c r="P2312" s="17" t="str">
        <f>VLOOKUP(D2312,Details!$C$1:$J$3719,3,FALSE)</f>
        <v>#N/A</v>
      </c>
      <c r="Q2312" s="18" t="str">
        <f>VLOOKUP(D2312,Details!$C$1:$J$3719,4,FALSE)</f>
        <v>#N/A</v>
      </c>
      <c r="R2312" s="17" t="str">
        <f>VLOOKUP(D2312,Details!$C$1:$J$3719,5,FALSE)</f>
        <v>#N/A</v>
      </c>
      <c r="S2312" s="18" t="str">
        <f>VLOOKUP(D2312,Details!$C$1:$J$3719,6,FALSE)</f>
        <v>#N/A</v>
      </c>
      <c r="T2312" s="18" t="str">
        <f>VLOOKUP(D2312,Details!$C$1:$J$3719,7,FALSE)</f>
        <v>#N/A</v>
      </c>
      <c r="U2312" s="18" t="str">
        <f>VLOOKUP(D2312,Details!$C$1:$J$3719,8,FALSE)</f>
        <v>#N/A</v>
      </c>
    </row>
    <row r="2313">
      <c r="A2313" s="5" t="s">
        <v>22</v>
      </c>
      <c r="B2313" s="5" t="s">
        <v>8968</v>
      </c>
      <c r="C2313" s="21" t="s">
        <v>24</v>
      </c>
      <c r="D2313" s="21" t="s">
        <v>8972</v>
      </c>
      <c r="E2313" s="21" t="s">
        <v>33</v>
      </c>
      <c r="F2313" s="22">
        <v>59.0</v>
      </c>
      <c r="G2313" s="21" t="s">
        <v>24</v>
      </c>
      <c r="H2313" s="13"/>
      <c r="I2313" s="21" t="s">
        <v>57</v>
      </c>
      <c r="J2313" s="22">
        <v>1049.0</v>
      </c>
      <c r="K2313" s="22">
        <v>1.0</v>
      </c>
      <c r="L2313" s="22">
        <v>1050.0</v>
      </c>
      <c r="M2313" s="22">
        <v>0.82</v>
      </c>
      <c r="N2313" s="14">
        <v>0.639799164</v>
      </c>
      <c r="O2313" s="14">
        <v>164114.0</v>
      </c>
      <c r="P2313" s="17" t="str">
        <f>VLOOKUP(D2313,Details!$C$1:$J$3719,3,FALSE)</f>
        <v>#N/A</v>
      </c>
      <c r="Q2313" s="18" t="str">
        <f>VLOOKUP(D2313,Details!$C$1:$J$3719,4,FALSE)</f>
        <v>#N/A</v>
      </c>
      <c r="R2313" s="17" t="str">
        <f>VLOOKUP(D2313,Details!$C$1:$J$3719,5,FALSE)</f>
        <v>#N/A</v>
      </c>
      <c r="S2313" s="18" t="str">
        <f>VLOOKUP(D2313,Details!$C$1:$J$3719,6,FALSE)</f>
        <v>#N/A</v>
      </c>
      <c r="T2313" s="18" t="str">
        <f>VLOOKUP(D2313,Details!$C$1:$J$3719,7,FALSE)</f>
        <v>#N/A</v>
      </c>
      <c r="U2313" s="18" t="str">
        <f>VLOOKUP(D2313,Details!$C$1:$J$3719,8,FALSE)</f>
        <v>#N/A</v>
      </c>
    </row>
    <row r="2314">
      <c r="A2314" s="5" t="s">
        <v>22</v>
      </c>
      <c r="B2314" s="5" t="s">
        <v>8968</v>
      </c>
      <c r="C2314" s="21" t="s">
        <v>24</v>
      </c>
      <c r="D2314" s="21" t="s">
        <v>8973</v>
      </c>
      <c r="E2314" s="21" t="s">
        <v>33</v>
      </c>
      <c r="F2314" s="22">
        <v>32.0</v>
      </c>
      <c r="G2314" s="21" t="s">
        <v>24</v>
      </c>
      <c r="H2314" s="13"/>
      <c r="I2314" s="21" t="s">
        <v>73</v>
      </c>
      <c r="J2314" s="22">
        <v>802.0</v>
      </c>
      <c r="K2314" s="22">
        <v>2.0</v>
      </c>
      <c r="L2314" s="22">
        <v>804.0</v>
      </c>
      <c r="M2314" s="22">
        <v>0.63</v>
      </c>
      <c r="N2314" s="14">
        <v>0.48990336</v>
      </c>
      <c r="O2314" s="14">
        <v>164114.0</v>
      </c>
      <c r="P2314" s="17" t="str">
        <f>VLOOKUP(D2314,Details!$C$1:$J$3719,3,FALSE)</f>
        <v>#N/A</v>
      </c>
      <c r="Q2314" s="18" t="str">
        <f>VLOOKUP(D2314,Details!$C$1:$J$3719,4,FALSE)</f>
        <v>#N/A</v>
      </c>
      <c r="R2314" s="17" t="str">
        <f>VLOOKUP(D2314,Details!$C$1:$J$3719,5,FALSE)</f>
        <v>#N/A</v>
      </c>
      <c r="S2314" s="18" t="str">
        <f>VLOOKUP(D2314,Details!$C$1:$J$3719,6,FALSE)</f>
        <v>#N/A</v>
      </c>
      <c r="T2314" s="18" t="str">
        <f>VLOOKUP(D2314,Details!$C$1:$J$3719,7,FALSE)</f>
        <v>#N/A</v>
      </c>
      <c r="U2314" s="18" t="str">
        <f>VLOOKUP(D2314,Details!$C$1:$J$3719,8,FALSE)</f>
        <v>#N/A</v>
      </c>
    </row>
    <row r="2315">
      <c r="A2315" s="5" t="s">
        <v>22</v>
      </c>
      <c r="B2315" s="5" t="s">
        <v>8968</v>
      </c>
      <c r="C2315" s="21" t="s">
        <v>24</v>
      </c>
      <c r="D2315" s="21" t="s">
        <v>8974</v>
      </c>
      <c r="E2315" s="21" t="s">
        <v>346</v>
      </c>
      <c r="F2315" s="22">
        <v>36.0</v>
      </c>
      <c r="G2315" s="21" t="s">
        <v>253</v>
      </c>
      <c r="H2315" s="13"/>
      <c r="I2315" s="21" t="s">
        <v>219</v>
      </c>
      <c r="J2315" s="22">
        <v>613.0</v>
      </c>
      <c r="K2315" s="22">
        <v>0.0</v>
      </c>
      <c r="L2315" s="22">
        <v>613.0</v>
      </c>
      <c r="M2315" s="22">
        <v>0.48</v>
      </c>
      <c r="N2315" s="14">
        <v>0.373520845</v>
      </c>
      <c r="O2315" s="14">
        <v>164114.0</v>
      </c>
      <c r="P2315" s="17" t="str">
        <f>VLOOKUP(D2315,Details!$C$1:$J$3719,3,FALSE)</f>
        <v>#N/A</v>
      </c>
      <c r="Q2315" s="18" t="str">
        <f>VLOOKUP(D2315,Details!$C$1:$J$3719,4,FALSE)</f>
        <v>#N/A</v>
      </c>
      <c r="R2315" s="17" t="str">
        <f>VLOOKUP(D2315,Details!$C$1:$J$3719,5,FALSE)</f>
        <v>#N/A</v>
      </c>
      <c r="S2315" s="18" t="str">
        <f>VLOOKUP(D2315,Details!$C$1:$J$3719,6,FALSE)</f>
        <v>#N/A</v>
      </c>
      <c r="T2315" s="18" t="str">
        <f>VLOOKUP(D2315,Details!$C$1:$J$3719,7,FALSE)</f>
        <v>#N/A</v>
      </c>
      <c r="U2315" s="18" t="str">
        <f>VLOOKUP(D2315,Details!$C$1:$J$3719,8,FALSE)</f>
        <v>#N/A</v>
      </c>
    </row>
    <row r="2316">
      <c r="A2316" s="5" t="s">
        <v>22</v>
      </c>
      <c r="B2316" s="5" t="s">
        <v>8968</v>
      </c>
      <c r="C2316" s="21" t="s">
        <v>24</v>
      </c>
      <c r="D2316" s="21" t="s">
        <v>8975</v>
      </c>
      <c r="E2316" s="21" t="s">
        <v>33</v>
      </c>
      <c r="F2316" s="22">
        <v>35.0</v>
      </c>
      <c r="G2316" s="21" t="s">
        <v>24</v>
      </c>
      <c r="H2316" s="13"/>
      <c r="I2316" s="21" t="s">
        <v>48</v>
      </c>
      <c r="J2316" s="22">
        <v>600.0</v>
      </c>
      <c r="K2316" s="22">
        <v>0.0</v>
      </c>
      <c r="L2316" s="22">
        <v>600.0</v>
      </c>
      <c r="M2316" s="22">
        <v>0.47</v>
      </c>
      <c r="N2316" s="14">
        <v>0.365599522</v>
      </c>
      <c r="O2316" s="14">
        <v>164114.0</v>
      </c>
      <c r="P2316" s="17" t="str">
        <f>VLOOKUP(D2316,Details!$C$1:$J$3719,3,FALSE)</f>
        <v>#N/A</v>
      </c>
      <c r="Q2316" s="18" t="str">
        <f>VLOOKUP(D2316,Details!$C$1:$J$3719,4,FALSE)</f>
        <v>#N/A</v>
      </c>
      <c r="R2316" s="17" t="str">
        <f>VLOOKUP(D2316,Details!$C$1:$J$3719,5,FALSE)</f>
        <v>#N/A</v>
      </c>
      <c r="S2316" s="18" t="str">
        <f>VLOOKUP(D2316,Details!$C$1:$J$3719,6,FALSE)</f>
        <v>#N/A</v>
      </c>
      <c r="T2316" s="18" t="str">
        <f>VLOOKUP(D2316,Details!$C$1:$J$3719,7,FALSE)</f>
        <v>#N/A</v>
      </c>
      <c r="U2316" s="18" t="str">
        <f>VLOOKUP(D2316,Details!$C$1:$J$3719,8,FALSE)</f>
        <v>#N/A</v>
      </c>
    </row>
    <row r="2317">
      <c r="A2317" s="5" t="s">
        <v>22</v>
      </c>
      <c r="B2317" s="5" t="s">
        <v>8968</v>
      </c>
      <c r="C2317" s="21" t="s">
        <v>24</v>
      </c>
      <c r="D2317" s="21" t="s">
        <v>8976</v>
      </c>
      <c r="E2317" s="21" t="s">
        <v>33</v>
      </c>
      <c r="F2317" s="22">
        <v>29.0</v>
      </c>
      <c r="G2317" s="21" t="s">
        <v>24</v>
      </c>
      <c r="H2317" s="13"/>
      <c r="I2317" s="21" t="s">
        <v>48</v>
      </c>
      <c r="J2317" s="22">
        <v>228.0</v>
      </c>
      <c r="K2317" s="22">
        <v>0.0</v>
      </c>
      <c r="L2317" s="22">
        <v>228.0</v>
      </c>
      <c r="M2317" s="22">
        <v>0.18</v>
      </c>
      <c r="N2317" s="14">
        <v>0.138927818</v>
      </c>
      <c r="O2317" s="14">
        <v>164114.0</v>
      </c>
      <c r="P2317" s="17" t="str">
        <f>VLOOKUP(D2317,Details!$C$1:$J$3719,3,FALSE)</f>
        <v>#N/A</v>
      </c>
      <c r="Q2317" s="18" t="str">
        <f>VLOOKUP(D2317,Details!$C$1:$J$3719,4,FALSE)</f>
        <v>#N/A</v>
      </c>
      <c r="R2317" s="17" t="str">
        <f>VLOOKUP(D2317,Details!$C$1:$J$3719,5,FALSE)</f>
        <v>#N/A</v>
      </c>
      <c r="S2317" s="18" t="str">
        <f>VLOOKUP(D2317,Details!$C$1:$J$3719,6,FALSE)</f>
        <v>#N/A</v>
      </c>
      <c r="T2317" s="18" t="str">
        <f>VLOOKUP(D2317,Details!$C$1:$J$3719,7,FALSE)</f>
        <v>#N/A</v>
      </c>
      <c r="U2317" s="18" t="str">
        <f>VLOOKUP(D2317,Details!$C$1:$J$3719,8,FALSE)</f>
        <v>#N/A</v>
      </c>
    </row>
    <row r="2318">
      <c r="A2318" s="5" t="s">
        <v>22</v>
      </c>
      <c r="B2318" s="5" t="s">
        <v>8968</v>
      </c>
      <c r="C2318" s="21" t="s">
        <v>24</v>
      </c>
      <c r="D2318" s="21" t="s">
        <v>8977</v>
      </c>
      <c r="E2318" s="21" t="s">
        <v>33</v>
      </c>
      <c r="F2318" s="22">
        <v>50.0</v>
      </c>
      <c r="G2318" s="21" t="s">
        <v>24</v>
      </c>
      <c r="H2318" s="13"/>
      <c r="I2318" s="21" t="s">
        <v>360</v>
      </c>
      <c r="J2318" s="22">
        <v>193.0</v>
      </c>
      <c r="K2318" s="22">
        <v>0.0</v>
      </c>
      <c r="L2318" s="22">
        <v>193.0</v>
      </c>
      <c r="M2318" s="22">
        <v>0.15</v>
      </c>
      <c r="N2318" s="14">
        <v>0.11760118</v>
      </c>
      <c r="O2318" s="14">
        <v>164114.0</v>
      </c>
      <c r="P2318" s="17" t="str">
        <f>VLOOKUP(D2318,Details!$C$1:$J$3719,3,FALSE)</f>
        <v>#N/A</v>
      </c>
      <c r="Q2318" s="18" t="str">
        <f>VLOOKUP(D2318,Details!$C$1:$J$3719,4,FALSE)</f>
        <v>#N/A</v>
      </c>
      <c r="R2318" s="17" t="str">
        <f>VLOOKUP(D2318,Details!$C$1:$J$3719,5,FALSE)</f>
        <v>#N/A</v>
      </c>
      <c r="S2318" s="18" t="str">
        <f>VLOOKUP(D2318,Details!$C$1:$J$3719,6,FALSE)</f>
        <v>#N/A</v>
      </c>
      <c r="T2318" s="18" t="str">
        <f>VLOOKUP(D2318,Details!$C$1:$J$3719,7,FALSE)</f>
        <v>#N/A</v>
      </c>
      <c r="U2318" s="18" t="str">
        <f>VLOOKUP(D2318,Details!$C$1:$J$3719,8,FALSE)</f>
        <v>#N/A</v>
      </c>
    </row>
    <row r="2319">
      <c r="A2319" s="5" t="s">
        <v>22</v>
      </c>
      <c r="B2319" s="5" t="s">
        <v>8978</v>
      </c>
      <c r="C2319" s="21" t="s">
        <v>24</v>
      </c>
      <c r="D2319" s="21" t="s">
        <v>8979</v>
      </c>
      <c r="E2319" s="21" t="s">
        <v>33</v>
      </c>
      <c r="F2319" s="22">
        <v>69.0</v>
      </c>
      <c r="G2319" s="21" t="s">
        <v>24</v>
      </c>
      <c r="H2319" s="13"/>
      <c r="I2319" s="21" t="s">
        <v>28</v>
      </c>
      <c r="J2319" s="22">
        <v>55015.0</v>
      </c>
      <c r="K2319" s="22">
        <v>301.0</v>
      </c>
      <c r="L2319" s="22">
        <v>55316.0</v>
      </c>
      <c r="M2319" s="22">
        <v>34.46</v>
      </c>
      <c r="N2319" s="14">
        <v>29.88761617</v>
      </c>
      <c r="O2319" s="14">
        <v>185080.0</v>
      </c>
      <c r="P2319" s="17">
        <f>VLOOKUP(D2319,Details!$C$1:$J$3719,3,FALSE)</f>
        <v>0</v>
      </c>
      <c r="Q2319" s="18" t="str">
        <f>VLOOKUP(D2319,Details!$C$1:$J$3719,4,FALSE)</f>
        <v>Post Graduate</v>
      </c>
      <c r="R2319" s="17">
        <f>VLOOKUP(D2319,Details!$C$1:$J$3719,5,FALSE)</f>
        <v>69</v>
      </c>
      <c r="S2319" s="18" t="str">
        <f>VLOOKUP(D2319,Details!$C$1:$J$3719,6,FALSE)</f>
        <v>Rs26,24,000 ~ 26Lacs+</v>
      </c>
      <c r="T2319" s="18" t="str">
        <f>VLOOKUP(D2319,Details!$C$1:$J$3719,7,FALSE)</f>
        <v>Rs70,000 ~ 70Thou+</v>
      </c>
      <c r="U2319" s="18" t="str">
        <f>VLOOKUP(D2319,Details!$C$1:$J$3719,8,FALSE)</f>
        <v>Y</v>
      </c>
    </row>
    <row r="2320">
      <c r="A2320" s="5" t="s">
        <v>22</v>
      </c>
      <c r="B2320" s="5" t="s">
        <v>8978</v>
      </c>
      <c r="C2320" s="21" t="s">
        <v>24</v>
      </c>
      <c r="D2320" s="21" t="s">
        <v>612</v>
      </c>
      <c r="E2320" s="21" t="s">
        <v>33</v>
      </c>
      <c r="F2320" s="22">
        <v>53.0</v>
      </c>
      <c r="G2320" s="21" t="s">
        <v>24</v>
      </c>
      <c r="H2320" s="13"/>
      <c r="I2320" s="21" t="s">
        <v>40</v>
      </c>
      <c r="J2320" s="22">
        <v>54467.0</v>
      </c>
      <c r="K2320" s="22">
        <v>432.0</v>
      </c>
      <c r="L2320" s="22">
        <v>54899.0</v>
      </c>
      <c r="M2320" s="22">
        <v>34.2</v>
      </c>
      <c r="N2320" s="14">
        <v>29.66230819</v>
      </c>
      <c r="O2320" s="14">
        <v>185080.0</v>
      </c>
      <c r="P2320" s="17">
        <f>VLOOKUP(D2320,Details!$C$1:$J$3719,3,FALSE)</f>
        <v>0</v>
      </c>
      <c r="Q2320" s="18" t="str">
        <f>VLOOKUP(D2320,Details!$C$1:$J$3719,4,FALSE)</f>
        <v>Graduate</v>
      </c>
      <c r="R2320" s="17">
        <f>VLOOKUP(D2320,Details!$C$1:$J$3719,5,FALSE)</f>
        <v>52</v>
      </c>
      <c r="S2320" s="18" t="str">
        <f>VLOOKUP(D2320,Details!$C$1:$J$3719,6,FALSE)</f>
        <v>Rs26,97,127 ~ 26Lacs+</v>
      </c>
      <c r="T2320" s="18" t="str">
        <f>VLOOKUP(D2320,Details!$C$1:$J$3719,7,FALSE)</f>
        <v>Rs0 ~ </v>
      </c>
      <c r="U2320" s="18" t="str">
        <f>VLOOKUP(D2320,Details!$C$1:$J$3719,8,FALSE)</f>
        <v/>
      </c>
    </row>
    <row r="2321">
      <c r="A2321" s="5" t="s">
        <v>22</v>
      </c>
      <c r="B2321" s="5" t="s">
        <v>8978</v>
      </c>
      <c r="C2321" s="21" t="s">
        <v>24</v>
      </c>
      <c r="D2321" s="21" t="s">
        <v>614</v>
      </c>
      <c r="E2321" s="21" t="s">
        <v>33</v>
      </c>
      <c r="F2321" s="22">
        <v>53.0</v>
      </c>
      <c r="G2321" s="21" t="s">
        <v>24</v>
      </c>
      <c r="H2321" s="13"/>
      <c r="I2321" s="21" t="s">
        <v>52</v>
      </c>
      <c r="J2321" s="22">
        <v>37226.0</v>
      </c>
      <c r="K2321" s="22">
        <v>434.0</v>
      </c>
      <c r="L2321" s="22">
        <v>37660.0</v>
      </c>
      <c r="M2321" s="22">
        <v>23.46</v>
      </c>
      <c r="N2321" s="14">
        <v>20.34795764</v>
      </c>
      <c r="O2321" s="14">
        <v>185080.0</v>
      </c>
      <c r="P2321" s="17">
        <f>VLOOKUP(D2321,Details!$C$1:$J$3719,3,FALSE)</f>
        <v>0</v>
      </c>
      <c r="Q2321" s="18" t="str">
        <f>VLOOKUP(D2321,Details!$C$1:$J$3719,4,FALSE)</f>
        <v>Not Given</v>
      </c>
      <c r="R2321" s="17">
        <f>VLOOKUP(D2321,Details!$C$1:$J$3719,5,FALSE)</f>
        <v>53</v>
      </c>
      <c r="S2321" s="18" t="str">
        <f>VLOOKUP(D2321,Details!$C$1:$J$3719,6,FALSE)</f>
        <v>Rs3,71,07,766 ~ 3Crore+</v>
      </c>
      <c r="T2321" s="18" t="str">
        <f>VLOOKUP(D2321,Details!$C$1:$J$3719,7,FALSE)</f>
        <v>Rs1,79,34,634 ~ 1Crore+</v>
      </c>
      <c r="U2321" s="18" t="str">
        <f>VLOOKUP(D2321,Details!$C$1:$J$3719,8,FALSE)</f>
        <v/>
      </c>
    </row>
    <row r="2322">
      <c r="A2322" s="5" t="s">
        <v>22</v>
      </c>
      <c r="B2322" s="5" t="s">
        <v>8978</v>
      </c>
      <c r="C2322" s="21" t="s">
        <v>24</v>
      </c>
      <c r="D2322" s="21" t="s">
        <v>8980</v>
      </c>
      <c r="E2322" s="21" t="s">
        <v>33</v>
      </c>
      <c r="F2322" s="22">
        <v>41.0</v>
      </c>
      <c r="G2322" s="21" t="s">
        <v>24</v>
      </c>
      <c r="H2322" s="13"/>
      <c r="I2322" s="21" t="s">
        <v>48</v>
      </c>
      <c r="J2322" s="22">
        <v>6244.0</v>
      </c>
      <c r="K2322" s="22">
        <v>55.0</v>
      </c>
      <c r="L2322" s="22">
        <v>6299.0</v>
      </c>
      <c r="M2322" s="22">
        <v>3.92</v>
      </c>
      <c r="N2322" s="14">
        <v>3.403393127</v>
      </c>
      <c r="O2322" s="14">
        <v>185080.0</v>
      </c>
      <c r="P2322" s="17" t="str">
        <f>VLOOKUP(D2322,Details!$C$1:$J$3719,3,FALSE)</f>
        <v>#N/A</v>
      </c>
      <c r="Q2322" s="18" t="str">
        <f>VLOOKUP(D2322,Details!$C$1:$J$3719,4,FALSE)</f>
        <v>#N/A</v>
      </c>
      <c r="R2322" s="17" t="str">
        <f>VLOOKUP(D2322,Details!$C$1:$J$3719,5,FALSE)</f>
        <v>#N/A</v>
      </c>
      <c r="S2322" s="18" t="str">
        <f>VLOOKUP(D2322,Details!$C$1:$J$3719,6,FALSE)</f>
        <v>#N/A</v>
      </c>
      <c r="T2322" s="18" t="str">
        <f>VLOOKUP(D2322,Details!$C$1:$J$3719,7,FALSE)</f>
        <v>#N/A</v>
      </c>
      <c r="U2322" s="18" t="str">
        <f>VLOOKUP(D2322,Details!$C$1:$J$3719,8,FALSE)</f>
        <v>#N/A</v>
      </c>
    </row>
    <row r="2323">
      <c r="A2323" s="5" t="s">
        <v>22</v>
      </c>
      <c r="B2323" s="5" t="s">
        <v>8978</v>
      </c>
      <c r="C2323" s="21" t="s">
        <v>24</v>
      </c>
      <c r="D2323" s="21" t="s">
        <v>8981</v>
      </c>
      <c r="E2323" s="21" t="s">
        <v>33</v>
      </c>
      <c r="F2323" s="22">
        <v>34.0</v>
      </c>
      <c r="G2323" s="21" t="s">
        <v>24</v>
      </c>
      <c r="H2323" s="13"/>
      <c r="I2323" s="21" t="s">
        <v>219</v>
      </c>
      <c r="J2323" s="22">
        <v>1674.0</v>
      </c>
      <c r="K2323" s="22">
        <v>11.0</v>
      </c>
      <c r="L2323" s="22">
        <v>1685.0</v>
      </c>
      <c r="M2323" s="22">
        <v>1.05</v>
      </c>
      <c r="N2323" s="14">
        <v>0.910417117</v>
      </c>
      <c r="O2323" s="14">
        <v>185080.0</v>
      </c>
      <c r="P2323" s="17" t="str">
        <f>VLOOKUP(D2323,Details!$C$1:$J$3719,3,FALSE)</f>
        <v>#N/A</v>
      </c>
      <c r="Q2323" s="18" t="str">
        <f>VLOOKUP(D2323,Details!$C$1:$J$3719,4,FALSE)</f>
        <v>#N/A</v>
      </c>
      <c r="R2323" s="17" t="str">
        <f>VLOOKUP(D2323,Details!$C$1:$J$3719,5,FALSE)</f>
        <v>#N/A</v>
      </c>
      <c r="S2323" s="18" t="str">
        <f>VLOOKUP(D2323,Details!$C$1:$J$3719,6,FALSE)</f>
        <v>#N/A</v>
      </c>
      <c r="T2323" s="18" t="str">
        <f>VLOOKUP(D2323,Details!$C$1:$J$3719,7,FALSE)</f>
        <v>#N/A</v>
      </c>
      <c r="U2323" s="18" t="str">
        <f>VLOOKUP(D2323,Details!$C$1:$J$3719,8,FALSE)</f>
        <v>#N/A</v>
      </c>
    </row>
    <row r="2324">
      <c r="A2324" s="5" t="s">
        <v>22</v>
      </c>
      <c r="B2324" s="5" t="s">
        <v>8978</v>
      </c>
      <c r="C2324" s="21" t="s">
        <v>24</v>
      </c>
      <c r="D2324" s="21" t="s">
        <v>8982</v>
      </c>
      <c r="E2324" s="21" t="s">
        <v>33</v>
      </c>
      <c r="F2324" s="22">
        <v>39.0</v>
      </c>
      <c r="G2324" s="21" t="s">
        <v>24</v>
      </c>
      <c r="H2324" s="13"/>
      <c r="I2324" s="21" t="s">
        <v>44</v>
      </c>
      <c r="J2324" s="22">
        <v>1335.0</v>
      </c>
      <c r="K2324" s="22">
        <v>15.0</v>
      </c>
      <c r="L2324" s="22">
        <v>1350.0</v>
      </c>
      <c r="M2324" s="22">
        <v>0.84</v>
      </c>
      <c r="N2324" s="14">
        <v>0.729414307</v>
      </c>
      <c r="O2324" s="14">
        <v>185080.0</v>
      </c>
      <c r="P2324" s="17" t="str">
        <f>VLOOKUP(D2324,Details!$C$1:$J$3719,3,FALSE)</f>
        <v>#N/A</v>
      </c>
      <c r="Q2324" s="18" t="str">
        <f>VLOOKUP(D2324,Details!$C$1:$J$3719,4,FALSE)</f>
        <v>#N/A</v>
      </c>
      <c r="R2324" s="17" t="str">
        <f>VLOOKUP(D2324,Details!$C$1:$J$3719,5,FALSE)</f>
        <v>#N/A</v>
      </c>
      <c r="S2324" s="18" t="str">
        <f>VLOOKUP(D2324,Details!$C$1:$J$3719,6,FALSE)</f>
        <v>#N/A</v>
      </c>
      <c r="T2324" s="18" t="str">
        <f>VLOOKUP(D2324,Details!$C$1:$J$3719,7,FALSE)</f>
        <v>#N/A</v>
      </c>
      <c r="U2324" s="18" t="str">
        <f>VLOOKUP(D2324,Details!$C$1:$J$3719,8,FALSE)</f>
        <v>#N/A</v>
      </c>
    </row>
    <row r="2325">
      <c r="A2325" s="5" t="s">
        <v>22</v>
      </c>
      <c r="B2325" s="5" t="s">
        <v>8978</v>
      </c>
      <c r="C2325" s="21" t="s">
        <v>24</v>
      </c>
      <c r="D2325" s="21" t="s">
        <v>8983</v>
      </c>
      <c r="E2325" s="21" t="s">
        <v>33</v>
      </c>
      <c r="F2325" s="22">
        <v>25.0</v>
      </c>
      <c r="G2325" s="21" t="s">
        <v>24</v>
      </c>
      <c r="H2325" s="13"/>
      <c r="I2325" s="21" t="s">
        <v>73</v>
      </c>
      <c r="J2325" s="22">
        <v>1174.0</v>
      </c>
      <c r="K2325" s="22">
        <v>1.0</v>
      </c>
      <c r="L2325" s="22">
        <v>1175.0</v>
      </c>
      <c r="M2325" s="22">
        <v>0.73</v>
      </c>
      <c r="N2325" s="14">
        <v>0.634860601</v>
      </c>
      <c r="O2325" s="14">
        <v>185080.0</v>
      </c>
      <c r="P2325" s="17" t="str">
        <f>VLOOKUP(D2325,Details!$C$1:$J$3719,3,FALSE)</f>
        <v>#N/A</v>
      </c>
      <c r="Q2325" s="18" t="str">
        <f>VLOOKUP(D2325,Details!$C$1:$J$3719,4,FALSE)</f>
        <v>#N/A</v>
      </c>
      <c r="R2325" s="17" t="str">
        <f>VLOOKUP(D2325,Details!$C$1:$J$3719,5,FALSE)</f>
        <v>#N/A</v>
      </c>
      <c r="S2325" s="18" t="str">
        <f>VLOOKUP(D2325,Details!$C$1:$J$3719,6,FALSE)</f>
        <v>#N/A</v>
      </c>
      <c r="T2325" s="18" t="str">
        <f>VLOOKUP(D2325,Details!$C$1:$J$3719,7,FALSE)</f>
        <v>#N/A</v>
      </c>
      <c r="U2325" s="18" t="str">
        <f>VLOOKUP(D2325,Details!$C$1:$J$3719,8,FALSE)</f>
        <v>#N/A</v>
      </c>
    </row>
    <row r="2326">
      <c r="A2326" s="5" t="s">
        <v>22</v>
      </c>
      <c r="B2326" s="5" t="s">
        <v>8978</v>
      </c>
      <c r="C2326" s="21" t="s">
        <v>24</v>
      </c>
      <c r="D2326" s="21" t="s">
        <v>8984</v>
      </c>
      <c r="E2326" s="21" t="s">
        <v>33</v>
      </c>
      <c r="F2326" s="22">
        <v>42.0</v>
      </c>
      <c r="G2326" s="21" t="s">
        <v>24</v>
      </c>
      <c r="H2326" s="13"/>
      <c r="I2326" s="21" t="s">
        <v>35</v>
      </c>
      <c r="J2326" s="22">
        <v>1032.0</v>
      </c>
      <c r="K2326" s="22">
        <v>0.0</v>
      </c>
      <c r="L2326" s="22">
        <v>1032.0</v>
      </c>
      <c r="M2326" s="22">
        <v>0.64</v>
      </c>
      <c r="N2326" s="14">
        <v>0.557596715</v>
      </c>
      <c r="O2326" s="14">
        <v>185080.0</v>
      </c>
      <c r="P2326" s="17" t="str">
        <f>VLOOKUP(D2326,Details!$C$1:$J$3719,3,FALSE)</f>
        <v>#N/A</v>
      </c>
      <c r="Q2326" s="18" t="str">
        <f>VLOOKUP(D2326,Details!$C$1:$J$3719,4,FALSE)</f>
        <v>#N/A</v>
      </c>
      <c r="R2326" s="17" t="str">
        <f>VLOOKUP(D2326,Details!$C$1:$J$3719,5,FALSE)</f>
        <v>#N/A</v>
      </c>
      <c r="S2326" s="18" t="str">
        <f>VLOOKUP(D2326,Details!$C$1:$J$3719,6,FALSE)</f>
        <v>#N/A</v>
      </c>
      <c r="T2326" s="18" t="str">
        <f>VLOOKUP(D2326,Details!$C$1:$J$3719,7,FALSE)</f>
        <v>#N/A</v>
      </c>
      <c r="U2326" s="18" t="str">
        <f>VLOOKUP(D2326,Details!$C$1:$J$3719,8,FALSE)</f>
        <v>#N/A</v>
      </c>
    </row>
    <row r="2327">
      <c r="A2327" s="5" t="s">
        <v>22</v>
      </c>
      <c r="B2327" s="5" t="s">
        <v>8978</v>
      </c>
      <c r="C2327" s="21" t="s">
        <v>24</v>
      </c>
      <c r="D2327" s="21" t="s">
        <v>8985</v>
      </c>
      <c r="E2327" s="21" t="s">
        <v>33</v>
      </c>
      <c r="F2327" s="22">
        <v>25.0</v>
      </c>
      <c r="G2327" s="21" t="s">
        <v>24</v>
      </c>
      <c r="H2327" s="13"/>
      <c r="I2327" s="21" t="s">
        <v>1218</v>
      </c>
      <c r="J2327" s="22">
        <v>445.0</v>
      </c>
      <c r="K2327" s="22">
        <v>1.0</v>
      </c>
      <c r="L2327" s="22">
        <v>446.0</v>
      </c>
      <c r="M2327" s="22">
        <v>0.28</v>
      </c>
      <c r="N2327" s="14">
        <v>0.240976875</v>
      </c>
      <c r="O2327" s="14">
        <v>185080.0</v>
      </c>
      <c r="P2327" s="17" t="str">
        <f>VLOOKUP(D2327,Details!$C$1:$J$3719,3,FALSE)</f>
        <v>#N/A</v>
      </c>
      <c r="Q2327" s="18" t="str">
        <f>VLOOKUP(D2327,Details!$C$1:$J$3719,4,FALSE)</f>
        <v>#N/A</v>
      </c>
      <c r="R2327" s="17" t="str">
        <f>VLOOKUP(D2327,Details!$C$1:$J$3719,5,FALSE)</f>
        <v>#N/A</v>
      </c>
      <c r="S2327" s="18" t="str">
        <f>VLOOKUP(D2327,Details!$C$1:$J$3719,6,FALSE)</f>
        <v>#N/A</v>
      </c>
      <c r="T2327" s="18" t="str">
        <f>VLOOKUP(D2327,Details!$C$1:$J$3719,7,FALSE)</f>
        <v>#N/A</v>
      </c>
      <c r="U2327" s="18" t="str">
        <f>VLOOKUP(D2327,Details!$C$1:$J$3719,8,FALSE)</f>
        <v>#N/A</v>
      </c>
    </row>
    <row r="2328">
      <c r="A2328" s="5" t="s">
        <v>22</v>
      </c>
      <c r="B2328" s="5" t="s">
        <v>8978</v>
      </c>
      <c r="C2328" s="21" t="s">
        <v>24</v>
      </c>
      <c r="D2328" s="21" t="s">
        <v>8986</v>
      </c>
      <c r="E2328" s="21" t="s">
        <v>33</v>
      </c>
      <c r="F2328" s="22">
        <v>31.0</v>
      </c>
      <c r="G2328" s="21" t="s">
        <v>24</v>
      </c>
      <c r="H2328" s="13"/>
      <c r="I2328" s="21" t="s">
        <v>48</v>
      </c>
      <c r="J2328" s="22">
        <v>346.0</v>
      </c>
      <c r="K2328" s="22">
        <v>0.0</v>
      </c>
      <c r="L2328" s="22">
        <v>346.0</v>
      </c>
      <c r="M2328" s="22">
        <v>0.22</v>
      </c>
      <c r="N2328" s="14">
        <v>0.186946185</v>
      </c>
      <c r="O2328" s="14">
        <v>185080.0</v>
      </c>
      <c r="P2328" s="17" t="str">
        <f>VLOOKUP(D2328,Details!$C$1:$J$3719,3,FALSE)</f>
        <v>#N/A</v>
      </c>
      <c r="Q2328" s="18" t="str">
        <f>VLOOKUP(D2328,Details!$C$1:$J$3719,4,FALSE)</f>
        <v>#N/A</v>
      </c>
      <c r="R2328" s="17" t="str">
        <f>VLOOKUP(D2328,Details!$C$1:$J$3719,5,FALSE)</f>
        <v>#N/A</v>
      </c>
      <c r="S2328" s="18" t="str">
        <f>VLOOKUP(D2328,Details!$C$1:$J$3719,6,FALSE)</f>
        <v>#N/A</v>
      </c>
      <c r="T2328" s="18" t="str">
        <f>VLOOKUP(D2328,Details!$C$1:$J$3719,7,FALSE)</f>
        <v>#N/A</v>
      </c>
      <c r="U2328" s="18" t="str">
        <f>VLOOKUP(D2328,Details!$C$1:$J$3719,8,FALSE)</f>
        <v>#N/A</v>
      </c>
    </row>
    <row r="2329">
      <c r="A2329" s="5" t="s">
        <v>22</v>
      </c>
      <c r="B2329" s="5" t="s">
        <v>8978</v>
      </c>
      <c r="C2329" s="21" t="s">
        <v>24</v>
      </c>
      <c r="D2329" s="21" t="s">
        <v>8987</v>
      </c>
      <c r="E2329" s="21" t="s">
        <v>33</v>
      </c>
      <c r="F2329" s="22">
        <v>63.0</v>
      </c>
      <c r="G2329" s="21" t="s">
        <v>24</v>
      </c>
      <c r="H2329" s="13"/>
      <c r="I2329" s="21" t="s">
        <v>57</v>
      </c>
      <c r="J2329" s="22">
        <v>325.0</v>
      </c>
      <c r="K2329" s="22">
        <v>0.0</v>
      </c>
      <c r="L2329" s="22">
        <v>325.0</v>
      </c>
      <c r="M2329" s="22">
        <v>0.2</v>
      </c>
      <c r="N2329" s="14">
        <v>0.175599741</v>
      </c>
      <c r="O2329" s="14">
        <v>185080.0</v>
      </c>
      <c r="P2329" s="17" t="str">
        <f>VLOOKUP(D2329,Details!$C$1:$J$3719,3,FALSE)</f>
        <v>#N/A</v>
      </c>
      <c r="Q2329" s="18" t="str">
        <f>VLOOKUP(D2329,Details!$C$1:$J$3719,4,FALSE)</f>
        <v>#N/A</v>
      </c>
      <c r="R2329" s="17" t="str">
        <f>VLOOKUP(D2329,Details!$C$1:$J$3719,5,FALSE)</f>
        <v>#N/A</v>
      </c>
      <c r="S2329" s="18" t="str">
        <f>VLOOKUP(D2329,Details!$C$1:$J$3719,6,FALSE)</f>
        <v>#N/A</v>
      </c>
      <c r="T2329" s="18" t="str">
        <f>VLOOKUP(D2329,Details!$C$1:$J$3719,7,FALSE)</f>
        <v>#N/A</v>
      </c>
      <c r="U2329" s="18" t="str">
        <f>VLOOKUP(D2329,Details!$C$1:$J$3719,8,FALSE)</f>
        <v>#N/A</v>
      </c>
    </row>
    <row r="2330">
      <c r="A2330" s="5" t="s">
        <v>22</v>
      </c>
      <c r="B2330" s="5" t="s">
        <v>8978</v>
      </c>
      <c r="C2330" s="21" t="s">
        <v>24</v>
      </c>
      <c r="D2330" s="21" t="s">
        <v>8988</v>
      </c>
      <c r="E2330" s="13"/>
      <c r="F2330" s="13"/>
      <c r="G2330" s="13"/>
      <c r="H2330" s="13"/>
      <c r="I2330" s="13"/>
      <c r="J2330" s="13"/>
      <c r="K2330" s="13"/>
      <c r="L2330" s="13"/>
      <c r="M2330" s="13"/>
      <c r="N2330" s="40" t="e">
        <v>#DIV/0!</v>
      </c>
      <c r="O2330" s="26"/>
      <c r="P2330" s="17" t="str">
        <f>VLOOKUP(D2330,Details!$C$1:$J$3719,3,FALSE)</f>
        <v>#N/A</v>
      </c>
      <c r="Q2330" s="18" t="str">
        <f>VLOOKUP(D2330,Details!$C$1:$J$3719,4,FALSE)</f>
        <v>#N/A</v>
      </c>
      <c r="R2330" s="17" t="str">
        <f>VLOOKUP(D2330,Details!$C$1:$J$3719,5,FALSE)</f>
        <v>#N/A</v>
      </c>
      <c r="S2330" s="18" t="str">
        <f>VLOOKUP(D2330,Details!$C$1:$J$3719,6,FALSE)</f>
        <v>#N/A</v>
      </c>
      <c r="T2330" s="18" t="str">
        <f>VLOOKUP(D2330,Details!$C$1:$J$3719,7,FALSE)</f>
        <v>#N/A</v>
      </c>
      <c r="U2330" s="18" t="str">
        <f>VLOOKUP(D2330,Details!$C$1:$J$3719,8,FALSE)</f>
        <v>#N/A</v>
      </c>
    </row>
    <row r="2331">
      <c r="A2331" s="5" t="s">
        <v>22</v>
      </c>
      <c r="B2331" s="5" t="s">
        <v>8989</v>
      </c>
      <c r="C2331" s="21" t="s">
        <v>253</v>
      </c>
      <c r="D2331" s="21" t="s">
        <v>8990</v>
      </c>
      <c r="E2331" s="21" t="s">
        <v>33</v>
      </c>
      <c r="F2331" s="22">
        <v>59.0</v>
      </c>
      <c r="G2331" s="21" t="s">
        <v>253</v>
      </c>
      <c r="H2331" s="13"/>
      <c r="I2331" s="21" t="s">
        <v>40</v>
      </c>
      <c r="J2331" s="22">
        <v>59830.0</v>
      </c>
      <c r="K2331" s="22">
        <v>218.0</v>
      </c>
      <c r="L2331" s="22">
        <v>60048.0</v>
      </c>
      <c r="M2331" s="22">
        <v>41.76</v>
      </c>
      <c r="N2331" s="14">
        <v>35.68190056</v>
      </c>
      <c r="O2331" s="14">
        <v>168287.0</v>
      </c>
      <c r="P2331" s="17">
        <f>VLOOKUP(D2331,Details!$C$1:$J$3719,3,FALSE)</f>
        <v>0</v>
      </c>
      <c r="Q2331" s="18" t="str">
        <f>VLOOKUP(D2331,Details!$C$1:$J$3719,4,FALSE)</f>
        <v>10th Pass</v>
      </c>
      <c r="R2331" s="17">
        <f>VLOOKUP(D2331,Details!$C$1:$J$3719,5,FALSE)</f>
        <v>59</v>
      </c>
      <c r="S2331" s="18" t="str">
        <f>VLOOKUP(D2331,Details!$C$1:$J$3719,6,FALSE)</f>
        <v>Rs34,45,000 ~ 34Lacs+</v>
      </c>
      <c r="T2331" s="18" t="str">
        <f>VLOOKUP(D2331,Details!$C$1:$J$3719,7,FALSE)</f>
        <v>Rs0 ~ </v>
      </c>
      <c r="U2331" s="18" t="str">
        <f>VLOOKUP(D2331,Details!$C$1:$J$3719,8,FALSE)</f>
        <v>Y</v>
      </c>
    </row>
    <row r="2332">
      <c r="A2332" s="5" t="s">
        <v>22</v>
      </c>
      <c r="B2332" s="5" t="s">
        <v>8989</v>
      </c>
      <c r="C2332" s="21" t="s">
        <v>253</v>
      </c>
      <c r="D2332" s="21" t="s">
        <v>4496</v>
      </c>
      <c r="E2332" s="21" t="s">
        <v>346</v>
      </c>
      <c r="F2332" s="22">
        <v>48.0</v>
      </c>
      <c r="G2332" s="21" t="s">
        <v>253</v>
      </c>
      <c r="H2332" s="13"/>
      <c r="I2332" s="21" t="s">
        <v>28</v>
      </c>
      <c r="J2332" s="22">
        <v>52773.0</v>
      </c>
      <c r="K2332" s="22">
        <v>335.0</v>
      </c>
      <c r="L2332" s="22">
        <v>53108.0</v>
      </c>
      <c r="M2332" s="22">
        <v>36.93</v>
      </c>
      <c r="N2332" s="14">
        <v>31.55799319</v>
      </c>
      <c r="O2332" s="14">
        <v>168287.0</v>
      </c>
      <c r="P2332" s="17">
        <f>VLOOKUP(D2332,Details!$C$1:$J$3719,3,FALSE)</f>
        <v>0</v>
      </c>
      <c r="Q2332" s="18" t="str">
        <f>VLOOKUP(D2332,Details!$C$1:$J$3719,4,FALSE)</f>
        <v>Graduate Professional</v>
      </c>
      <c r="R2332" s="17">
        <f>VLOOKUP(D2332,Details!$C$1:$J$3719,5,FALSE)</f>
        <v>48</v>
      </c>
      <c r="S2332" s="18" t="str">
        <f>VLOOKUP(D2332,Details!$C$1:$J$3719,6,FALSE)</f>
        <v>Rs1,83,28,500 ~ 1Crore+</v>
      </c>
      <c r="T2332" s="18" t="str">
        <f>VLOOKUP(D2332,Details!$C$1:$J$3719,7,FALSE)</f>
        <v>Rs0 ~ </v>
      </c>
      <c r="U2332" s="18" t="str">
        <f>VLOOKUP(D2332,Details!$C$1:$J$3719,8,FALSE)</f>
        <v/>
      </c>
    </row>
    <row r="2333">
      <c r="A2333" s="5" t="s">
        <v>22</v>
      </c>
      <c r="B2333" s="5" t="s">
        <v>8989</v>
      </c>
      <c r="C2333" s="21" t="s">
        <v>253</v>
      </c>
      <c r="D2333" s="21" t="s">
        <v>4494</v>
      </c>
      <c r="E2333" s="21" t="s">
        <v>33</v>
      </c>
      <c r="F2333" s="22">
        <v>49.0</v>
      </c>
      <c r="G2333" s="21" t="s">
        <v>253</v>
      </c>
      <c r="H2333" s="13"/>
      <c r="I2333" s="21" t="s">
        <v>52</v>
      </c>
      <c r="J2333" s="22">
        <v>23354.0</v>
      </c>
      <c r="K2333" s="22">
        <v>84.0</v>
      </c>
      <c r="L2333" s="22">
        <v>23438.0</v>
      </c>
      <c r="M2333" s="22">
        <v>16.3</v>
      </c>
      <c r="N2333" s="14">
        <v>13.92739784</v>
      </c>
      <c r="O2333" s="14">
        <v>168287.0</v>
      </c>
      <c r="P2333" s="17">
        <f>VLOOKUP(D2333,Details!$C$1:$J$3719,3,FALSE)</f>
        <v>0</v>
      </c>
      <c r="Q2333" s="18" t="str">
        <f>VLOOKUP(D2333,Details!$C$1:$J$3719,4,FALSE)</f>
        <v>12th Pass</v>
      </c>
      <c r="R2333" s="17">
        <f>VLOOKUP(D2333,Details!$C$1:$J$3719,5,FALSE)</f>
        <v>49</v>
      </c>
      <c r="S2333" s="18" t="str">
        <f>VLOOKUP(D2333,Details!$C$1:$J$3719,6,FALSE)</f>
        <v>Rs8,52,000 ~ 8Lacs+</v>
      </c>
      <c r="T2333" s="18" t="str">
        <f>VLOOKUP(D2333,Details!$C$1:$J$3719,7,FALSE)</f>
        <v>Rs3,86,000 ~ 3Lacs+</v>
      </c>
      <c r="U2333" s="18" t="str">
        <f>VLOOKUP(D2333,Details!$C$1:$J$3719,8,FALSE)</f>
        <v/>
      </c>
    </row>
    <row r="2334">
      <c r="A2334" s="5" t="s">
        <v>22</v>
      </c>
      <c r="B2334" s="5" t="s">
        <v>8989</v>
      </c>
      <c r="C2334" s="21" t="s">
        <v>253</v>
      </c>
      <c r="D2334" s="21" t="s">
        <v>8991</v>
      </c>
      <c r="E2334" s="21" t="s">
        <v>346</v>
      </c>
      <c r="F2334" s="22">
        <v>35.0</v>
      </c>
      <c r="G2334" s="21" t="s">
        <v>253</v>
      </c>
      <c r="H2334" s="13"/>
      <c r="I2334" s="21" t="s">
        <v>44</v>
      </c>
      <c r="J2334" s="22">
        <v>1671.0</v>
      </c>
      <c r="K2334" s="22">
        <v>18.0</v>
      </c>
      <c r="L2334" s="22">
        <v>1689.0</v>
      </c>
      <c r="M2334" s="22">
        <v>1.17</v>
      </c>
      <c r="N2334" s="14">
        <v>1.003642587</v>
      </c>
      <c r="O2334" s="14">
        <v>168287.0</v>
      </c>
      <c r="P2334" s="17" t="str">
        <f>VLOOKUP(D2334,Details!$C$1:$J$3719,3,FALSE)</f>
        <v>#N/A</v>
      </c>
      <c r="Q2334" s="18" t="str">
        <f>VLOOKUP(D2334,Details!$C$1:$J$3719,4,FALSE)</f>
        <v>#N/A</v>
      </c>
      <c r="R2334" s="17" t="str">
        <f>VLOOKUP(D2334,Details!$C$1:$J$3719,5,FALSE)</f>
        <v>#N/A</v>
      </c>
      <c r="S2334" s="18" t="str">
        <f>VLOOKUP(D2334,Details!$C$1:$J$3719,6,FALSE)</f>
        <v>#N/A</v>
      </c>
      <c r="T2334" s="18" t="str">
        <f>VLOOKUP(D2334,Details!$C$1:$J$3719,7,FALSE)</f>
        <v>#N/A</v>
      </c>
      <c r="U2334" s="18" t="str">
        <f>VLOOKUP(D2334,Details!$C$1:$J$3719,8,FALSE)</f>
        <v>#N/A</v>
      </c>
    </row>
    <row r="2335">
      <c r="A2335" s="5" t="s">
        <v>22</v>
      </c>
      <c r="B2335" s="5" t="s">
        <v>8989</v>
      </c>
      <c r="C2335" s="21" t="s">
        <v>253</v>
      </c>
      <c r="D2335" s="21" t="s">
        <v>8992</v>
      </c>
      <c r="E2335" s="21" t="s">
        <v>33</v>
      </c>
      <c r="F2335" s="22">
        <v>30.0</v>
      </c>
      <c r="G2335" s="21" t="s">
        <v>253</v>
      </c>
      <c r="H2335" s="13"/>
      <c r="I2335" s="21" t="s">
        <v>73</v>
      </c>
      <c r="J2335" s="22">
        <v>1391.0</v>
      </c>
      <c r="K2335" s="22">
        <v>0.0</v>
      </c>
      <c r="L2335" s="22">
        <v>1391.0</v>
      </c>
      <c r="M2335" s="22">
        <v>0.97</v>
      </c>
      <c r="N2335" s="14">
        <v>0.826564143</v>
      </c>
      <c r="O2335" s="14">
        <v>168287.0</v>
      </c>
      <c r="P2335" s="17" t="str">
        <f>VLOOKUP(D2335,Details!$C$1:$J$3719,3,FALSE)</f>
        <v>#N/A</v>
      </c>
      <c r="Q2335" s="18" t="str">
        <f>VLOOKUP(D2335,Details!$C$1:$J$3719,4,FALSE)</f>
        <v>#N/A</v>
      </c>
      <c r="R2335" s="17" t="str">
        <f>VLOOKUP(D2335,Details!$C$1:$J$3719,5,FALSE)</f>
        <v>#N/A</v>
      </c>
      <c r="S2335" s="18" t="str">
        <f>VLOOKUP(D2335,Details!$C$1:$J$3719,6,FALSE)</f>
        <v>#N/A</v>
      </c>
      <c r="T2335" s="18" t="str">
        <f>VLOOKUP(D2335,Details!$C$1:$J$3719,7,FALSE)</f>
        <v>#N/A</v>
      </c>
      <c r="U2335" s="18" t="str">
        <f>VLOOKUP(D2335,Details!$C$1:$J$3719,8,FALSE)</f>
        <v>#N/A</v>
      </c>
    </row>
    <row r="2336">
      <c r="A2336" s="5" t="s">
        <v>22</v>
      </c>
      <c r="B2336" s="5" t="s">
        <v>8989</v>
      </c>
      <c r="C2336" s="21" t="s">
        <v>253</v>
      </c>
      <c r="D2336" s="21" t="s">
        <v>8993</v>
      </c>
      <c r="E2336" s="21" t="s">
        <v>33</v>
      </c>
      <c r="F2336" s="22">
        <v>46.0</v>
      </c>
      <c r="G2336" s="21" t="s">
        <v>253</v>
      </c>
      <c r="H2336" s="13"/>
      <c r="I2336" s="21" t="s">
        <v>35</v>
      </c>
      <c r="J2336" s="22">
        <v>1024.0</v>
      </c>
      <c r="K2336" s="22">
        <v>0.0</v>
      </c>
      <c r="L2336" s="22">
        <v>1024.0</v>
      </c>
      <c r="M2336" s="22">
        <v>0.71</v>
      </c>
      <c r="N2336" s="14">
        <v>0.608484315</v>
      </c>
      <c r="O2336" s="14">
        <v>168287.0</v>
      </c>
      <c r="P2336" s="17" t="str">
        <f>VLOOKUP(D2336,Details!$C$1:$J$3719,3,FALSE)</f>
        <v>#N/A</v>
      </c>
      <c r="Q2336" s="18" t="str">
        <f>VLOOKUP(D2336,Details!$C$1:$J$3719,4,FALSE)</f>
        <v>#N/A</v>
      </c>
      <c r="R2336" s="17" t="str">
        <f>VLOOKUP(D2336,Details!$C$1:$J$3719,5,FALSE)</f>
        <v>#N/A</v>
      </c>
      <c r="S2336" s="18" t="str">
        <f>VLOOKUP(D2336,Details!$C$1:$J$3719,6,FALSE)</f>
        <v>#N/A</v>
      </c>
      <c r="T2336" s="18" t="str">
        <f>VLOOKUP(D2336,Details!$C$1:$J$3719,7,FALSE)</f>
        <v>#N/A</v>
      </c>
      <c r="U2336" s="18" t="str">
        <f>VLOOKUP(D2336,Details!$C$1:$J$3719,8,FALSE)</f>
        <v>#N/A</v>
      </c>
    </row>
    <row r="2337">
      <c r="A2337" s="5" t="s">
        <v>22</v>
      </c>
      <c r="B2337" s="5" t="s">
        <v>8989</v>
      </c>
      <c r="C2337" s="21" t="s">
        <v>253</v>
      </c>
      <c r="D2337" s="21" t="s">
        <v>8994</v>
      </c>
      <c r="E2337" s="21" t="s">
        <v>33</v>
      </c>
      <c r="F2337" s="22">
        <v>37.0</v>
      </c>
      <c r="G2337" s="21" t="s">
        <v>253</v>
      </c>
      <c r="H2337" s="13"/>
      <c r="I2337" s="21" t="s">
        <v>219</v>
      </c>
      <c r="J2337" s="22">
        <v>865.0</v>
      </c>
      <c r="K2337" s="22">
        <v>1.0</v>
      </c>
      <c r="L2337" s="22">
        <v>866.0</v>
      </c>
      <c r="M2337" s="22">
        <v>0.6</v>
      </c>
      <c r="N2337" s="14">
        <v>0.514597087</v>
      </c>
      <c r="O2337" s="14">
        <v>168287.0</v>
      </c>
      <c r="P2337" s="17" t="str">
        <f>VLOOKUP(D2337,Details!$C$1:$J$3719,3,FALSE)</f>
        <v>#N/A</v>
      </c>
      <c r="Q2337" s="18" t="str">
        <f>VLOOKUP(D2337,Details!$C$1:$J$3719,4,FALSE)</f>
        <v>#N/A</v>
      </c>
      <c r="R2337" s="17" t="str">
        <f>VLOOKUP(D2337,Details!$C$1:$J$3719,5,FALSE)</f>
        <v>#N/A</v>
      </c>
      <c r="S2337" s="18" t="str">
        <f>VLOOKUP(D2337,Details!$C$1:$J$3719,6,FALSE)</f>
        <v>#N/A</v>
      </c>
      <c r="T2337" s="18" t="str">
        <f>VLOOKUP(D2337,Details!$C$1:$J$3719,7,FALSE)</f>
        <v>#N/A</v>
      </c>
      <c r="U2337" s="18" t="str">
        <f>VLOOKUP(D2337,Details!$C$1:$J$3719,8,FALSE)</f>
        <v>#N/A</v>
      </c>
    </row>
    <row r="2338">
      <c r="A2338" s="5" t="s">
        <v>22</v>
      </c>
      <c r="B2338" s="5" t="s">
        <v>8989</v>
      </c>
      <c r="C2338" s="21" t="s">
        <v>253</v>
      </c>
      <c r="D2338" s="21" t="s">
        <v>8995</v>
      </c>
      <c r="E2338" s="21" t="s">
        <v>33</v>
      </c>
      <c r="F2338" s="22">
        <v>25.0</v>
      </c>
      <c r="G2338" s="21" t="s">
        <v>253</v>
      </c>
      <c r="H2338" s="13"/>
      <c r="I2338" s="21" t="s">
        <v>48</v>
      </c>
      <c r="J2338" s="22">
        <v>749.0</v>
      </c>
      <c r="K2338" s="22">
        <v>0.0</v>
      </c>
      <c r="L2338" s="22">
        <v>749.0</v>
      </c>
      <c r="M2338" s="22">
        <v>0.52</v>
      </c>
      <c r="N2338" s="14">
        <v>0.445073</v>
      </c>
      <c r="O2338" s="14">
        <v>168287.0</v>
      </c>
      <c r="P2338" s="17" t="str">
        <f>VLOOKUP(D2338,Details!$C$1:$J$3719,3,FALSE)</f>
        <v>#N/A</v>
      </c>
      <c r="Q2338" s="18" t="str">
        <f>VLOOKUP(D2338,Details!$C$1:$J$3719,4,FALSE)</f>
        <v>#N/A</v>
      </c>
      <c r="R2338" s="17" t="str">
        <f>VLOOKUP(D2338,Details!$C$1:$J$3719,5,FALSE)</f>
        <v>#N/A</v>
      </c>
      <c r="S2338" s="18" t="str">
        <f>VLOOKUP(D2338,Details!$C$1:$J$3719,6,FALSE)</f>
        <v>#N/A</v>
      </c>
      <c r="T2338" s="18" t="str">
        <f>VLOOKUP(D2338,Details!$C$1:$J$3719,7,FALSE)</f>
        <v>#N/A</v>
      </c>
      <c r="U2338" s="18" t="str">
        <f>VLOOKUP(D2338,Details!$C$1:$J$3719,8,FALSE)</f>
        <v>#N/A</v>
      </c>
    </row>
    <row r="2339">
      <c r="A2339" s="5" t="s">
        <v>22</v>
      </c>
      <c r="B2339" s="5" t="s">
        <v>8989</v>
      </c>
      <c r="C2339" s="21" t="s">
        <v>253</v>
      </c>
      <c r="D2339" s="21" t="s">
        <v>8996</v>
      </c>
      <c r="E2339" s="21" t="s">
        <v>33</v>
      </c>
      <c r="F2339" s="22">
        <v>45.0</v>
      </c>
      <c r="G2339" s="21" t="s">
        <v>253</v>
      </c>
      <c r="H2339" s="13"/>
      <c r="I2339" s="21" t="s">
        <v>57</v>
      </c>
      <c r="J2339" s="22">
        <v>612.0</v>
      </c>
      <c r="K2339" s="22">
        <v>0.0</v>
      </c>
      <c r="L2339" s="22">
        <v>612.0</v>
      </c>
      <c r="M2339" s="22">
        <v>0.43</v>
      </c>
      <c r="N2339" s="14">
        <v>0.363664454</v>
      </c>
      <c r="O2339" s="14">
        <v>168287.0</v>
      </c>
      <c r="P2339" s="17" t="str">
        <f>VLOOKUP(D2339,Details!$C$1:$J$3719,3,FALSE)</f>
        <v>#N/A</v>
      </c>
      <c r="Q2339" s="18" t="str">
        <f>VLOOKUP(D2339,Details!$C$1:$J$3719,4,FALSE)</f>
        <v>#N/A</v>
      </c>
      <c r="R2339" s="17" t="str">
        <f>VLOOKUP(D2339,Details!$C$1:$J$3719,5,FALSE)</f>
        <v>#N/A</v>
      </c>
      <c r="S2339" s="18" t="str">
        <f>VLOOKUP(D2339,Details!$C$1:$J$3719,6,FALSE)</f>
        <v>#N/A</v>
      </c>
      <c r="T2339" s="18" t="str">
        <f>VLOOKUP(D2339,Details!$C$1:$J$3719,7,FALSE)</f>
        <v>#N/A</v>
      </c>
      <c r="U2339" s="18" t="str">
        <f>VLOOKUP(D2339,Details!$C$1:$J$3719,8,FALSE)</f>
        <v>#N/A</v>
      </c>
    </row>
    <row r="2340">
      <c r="A2340" s="5" t="s">
        <v>22</v>
      </c>
      <c r="B2340" s="5" t="s">
        <v>8989</v>
      </c>
      <c r="C2340" s="21" t="s">
        <v>253</v>
      </c>
      <c r="D2340" s="21" t="s">
        <v>8997</v>
      </c>
      <c r="E2340" s="21" t="s">
        <v>33</v>
      </c>
      <c r="F2340" s="22">
        <v>37.0</v>
      </c>
      <c r="G2340" s="21" t="s">
        <v>253</v>
      </c>
      <c r="H2340" s="13"/>
      <c r="I2340" s="21" t="s">
        <v>48</v>
      </c>
      <c r="J2340" s="22">
        <v>250.0</v>
      </c>
      <c r="K2340" s="22">
        <v>0.0</v>
      </c>
      <c r="L2340" s="22">
        <v>250.0</v>
      </c>
      <c r="M2340" s="22">
        <v>0.17</v>
      </c>
      <c r="N2340" s="14">
        <v>0.148555741</v>
      </c>
      <c r="O2340" s="14">
        <v>168287.0</v>
      </c>
      <c r="P2340" s="17" t="str">
        <f>VLOOKUP(D2340,Details!$C$1:$J$3719,3,FALSE)</f>
        <v>#N/A</v>
      </c>
      <c r="Q2340" s="18" t="str">
        <f>VLOOKUP(D2340,Details!$C$1:$J$3719,4,FALSE)</f>
        <v>#N/A</v>
      </c>
      <c r="R2340" s="17" t="str">
        <f>VLOOKUP(D2340,Details!$C$1:$J$3719,5,FALSE)</f>
        <v>#N/A</v>
      </c>
      <c r="S2340" s="18" t="str">
        <f>VLOOKUP(D2340,Details!$C$1:$J$3719,6,FALSE)</f>
        <v>#N/A</v>
      </c>
      <c r="T2340" s="18" t="str">
        <f>VLOOKUP(D2340,Details!$C$1:$J$3719,7,FALSE)</f>
        <v>#N/A</v>
      </c>
      <c r="U2340" s="18" t="str">
        <f>VLOOKUP(D2340,Details!$C$1:$J$3719,8,FALSE)</f>
        <v>#N/A</v>
      </c>
    </row>
    <row r="2341">
      <c r="A2341" s="5" t="s">
        <v>22</v>
      </c>
      <c r="B2341" s="5" t="s">
        <v>8989</v>
      </c>
      <c r="C2341" s="21" t="s">
        <v>253</v>
      </c>
      <c r="D2341" s="21" t="s">
        <v>8998</v>
      </c>
      <c r="E2341" s="21" t="s">
        <v>33</v>
      </c>
      <c r="F2341" s="22">
        <v>35.0</v>
      </c>
      <c r="G2341" s="21" t="s">
        <v>253</v>
      </c>
      <c r="H2341" s="13"/>
      <c r="I2341" s="21" t="s">
        <v>48</v>
      </c>
      <c r="J2341" s="22">
        <v>232.0</v>
      </c>
      <c r="K2341" s="22">
        <v>0.0</v>
      </c>
      <c r="L2341" s="22">
        <v>232.0</v>
      </c>
      <c r="M2341" s="22">
        <v>0.16</v>
      </c>
      <c r="N2341" s="14">
        <v>0.137859728</v>
      </c>
      <c r="O2341" s="14">
        <v>168287.0</v>
      </c>
      <c r="P2341" s="17" t="str">
        <f>VLOOKUP(D2341,Details!$C$1:$J$3719,3,FALSE)</f>
        <v>#N/A</v>
      </c>
      <c r="Q2341" s="18" t="str">
        <f>VLOOKUP(D2341,Details!$C$1:$J$3719,4,FALSE)</f>
        <v>#N/A</v>
      </c>
      <c r="R2341" s="17" t="str">
        <f>VLOOKUP(D2341,Details!$C$1:$J$3719,5,FALSE)</f>
        <v>#N/A</v>
      </c>
      <c r="S2341" s="18" t="str">
        <f>VLOOKUP(D2341,Details!$C$1:$J$3719,6,FALSE)</f>
        <v>#N/A</v>
      </c>
      <c r="T2341" s="18" t="str">
        <f>VLOOKUP(D2341,Details!$C$1:$J$3719,7,FALSE)</f>
        <v>#N/A</v>
      </c>
      <c r="U2341" s="18" t="str">
        <f>VLOOKUP(D2341,Details!$C$1:$J$3719,8,FALSE)</f>
        <v>#N/A</v>
      </c>
    </row>
    <row r="2342">
      <c r="A2342" s="5" t="s">
        <v>22</v>
      </c>
      <c r="B2342" s="5" t="s">
        <v>8989</v>
      </c>
      <c r="C2342" s="21" t="s">
        <v>253</v>
      </c>
      <c r="D2342" s="21" t="s">
        <v>8999</v>
      </c>
      <c r="E2342" s="21" t="s">
        <v>33</v>
      </c>
      <c r="F2342" s="22">
        <v>40.0</v>
      </c>
      <c r="G2342" s="21" t="s">
        <v>253</v>
      </c>
      <c r="H2342" s="13"/>
      <c r="I2342" s="21" t="s">
        <v>48</v>
      </c>
      <c r="J2342" s="22">
        <v>211.0</v>
      </c>
      <c r="K2342" s="21" t="s">
        <v>9000</v>
      </c>
      <c r="L2342" s="22">
        <v>211.0</v>
      </c>
      <c r="M2342" s="22">
        <v>0.15</v>
      </c>
      <c r="N2342" s="14">
        <v>0.125381045</v>
      </c>
      <c r="O2342" s="14">
        <v>168287.0</v>
      </c>
      <c r="P2342" s="17" t="str">
        <f>VLOOKUP(D2342,Details!$C$1:$J$3719,3,FALSE)</f>
        <v>#N/A</v>
      </c>
      <c r="Q2342" s="18" t="str">
        <f>VLOOKUP(D2342,Details!$C$1:$J$3719,4,FALSE)</f>
        <v>#N/A</v>
      </c>
      <c r="R2342" s="17" t="str">
        <f>VLOOKUP(D2342,Details!$C$1:$J$3719,5,FALSE)</f>
        <v>#N/A</v>
      </c>
      <c r="S2342" s="18" t="str">
        <f>VLOOKUP(D2342,Details!$C$1:$J$3719,6,FALSE)</f>
        <v>#N/A</v>
      </c>
      <c r="T2342" s="18" t="str">
        <f>VLOOKUP(D2342,Details!$C$1:$J$3719,7,FALSE)</f>
        <v>#N/A</v>
      </c>
      <c r="U2342" s="18" t="str">
        <f>VLOOKUP(D2342,Details!$C$1:$J$3719,8,FALSE)</f>
        <v>#N/A</v>
      </c>
    </row>
    <row r="2343">
      <c r="A2343" s="5" t="s">
        <v>22</v>
      </c>
      <c r="B2343" s="5" t="s">
        <v>8989</v>
      </c>
      <c r="C2343" s="21" t="s">
        <v>253</v>
      </c>
      <c r="D2343" s="26"/>
      <c r="E2343" s="21" t="s">
        <v>33</v>
      </c>
      <c r="F2343" s="22">
        <v>52.0</v>
      </c>
      <c r="G2343" s="21" t="s">
        <v>253</v>
      </c>
      <c r="H2343" s="13"/>
      <c r="I2343" s="21" t="s">
        <v>48</v>
      </c>
      <c r="J2343" s="22">
        <v>191.0</v>
      </c>
      <c r="K2343" s="21" t="s">
        <v>9001</v>
      </c>
      <c r="L2343" s="22">
        <v>191.0</v>
      </c>
      <c r="M2343" s="22">
        <v>0.13</v>
      </c>
      <c r="N2343" s="14">
        <v>0.113496586</v>
      </c>
      <c r="O2343" s="14">
        <v>168287.0</v>
      </c>
      <c r="P2343" s="17" t="str">
        <f>VLOOKUP(D2343,Details!$C$1:$J$3719,3,FALSE)</f>
        <v>#N/A</v>
      </c>
      <c r="Q2343" s="18" t="str">
        <f>VLOOKUP(D2343,Details!$C$1:$J$3719,4,FALSE)</f>
        <v>#N/A</v>
      </c>
      <c r="R2343" s="17" t="str">
        <f>VLOOKUP(D2343,Details!$C$1:$J$3719,5,FALSE)</f>
        <v>#N/A</v>
      </c>
      <c r="S2343" s="18" t="str">
        <f>VLOOKUP(D2343,Details!$C$1:$J$3719,6,FALSE)</f>
        <v>#N/A</v>
      </c>
      <c r="T2343" s="18" t="str">
        <f>VLOOKUP(D2343,Details!$C$1:$J$3719,7,FALSE)</f>
        <v>#N/A</v>
      </c>
      <c r="U2343" s="18" t="str">
        <f>VLOOKUP(D2343,Details!$C$1:$J$3719,8,FALSE)</f>
        <v>#N/A</v>
      </c>
    </row>
    <row r="2344">
      <c r="A2344" s="5" t="s">
        <v>22</v>
      </c>
      <c r="B2344" s="5" t="s">
        <v>9002</v>
      </c>
      <c r="C2344" s="21" t="s">
        <v>24</v>
      </c>
      <c r="D2344" s="21" t="s">
        <v>9003</v>
      </c>
      <c r="E2344" s="21" t="s">
        <v>33</v>
      </c>
      <c r="F2344" s="22">
        <v>43.0</v>
      </c>
      <c r="G2344" s="21" t="s">
        <v>24</v>
      </c>
      <c r="H2344" s="13"/>
      <c r="I2344" s="21" t="s">
        <v>40</v>
      </c>
      <c r="J2344" s="22">
        <v>61003.0</v>
      </c>
      <c r="K2344" s="22">
        <v>343.0</v>
      </c>
      <c r="L2344" s="22">
        <v>61346.0</v>
      </c>
      <c r="M2344" s="22">
        <v>37.45</v>
      </c>
      <c r="N2344" s="14">
        <v>30.02461837</v>
      </c>
      <c r="O2344" s="14">
        <v>204319.0</v>
      </c>
      <c r="P2344" s="17" t="str">
        <f>VLOOKUP(D2344,Details!$C$1:$J$3719,3,FALSE)</f>
        <v>#N/A</v>
      </c>
      <c r="Q2344" s="18" t="str">
        <f>VLOOKUP(D2344,Details!$C$1:$J$3719,4,FALSE)</f>
        <v>#N/A</v>
      </c>
      <c r="R2344" s="17" t="str">
        <f>VLOOKUP(D2344,Details!$C$1:$J$3719,5,FALSE)</f>
        <v>#N/A</v>
      </c>
      <c r="S2344" s="18" t="str">
        <f>VLOOKUP(D2344,Details!$C$1:$J$3719,6,FALSE)</f>
        <v>#N/A</v>
      </c>
      <c r="T2344" s="18" t="str">
        <f>VLOOKUP(D2344,Details!$C$1:$J$3719,7,FALSE)</f>
        <v>#N/A</v>
      </c>
      <c r="U2344" s="18" t="str">
        <f>VLOOKUP(D2344,Details!$C$1:$J$3719,8,FALSE)</f>
        <v>#N/A</v>
      </c>
    </row>
    <row r="2345">
      <c r="A2345" s="5" t="s">
        <v>22</v>
      </c>
      <c r="B2345" s="5" t="s">
        <v>9002</v>
      </c>
      <c r="C2345" s="21" t="s">
        <v>24</v>
      </c>
      <c r="D2345" s="21" t="s">
        <v>4788</v>
      </c>
      <c r="E2345" s="21" t="s">
        <v>33</v>
      </c>
      <c r="F2345" s="22">
        <v>52.0</v>
      </c>
      <c r="G2345" s="21" t="s">
        <v>24</v>
      </c>
      <c r="H2345" s="13"/>
      <c r="I2345" s="21" t="s">
        <v>28</v>
      </c>
      <c r="J2345" s="22">
        <v>60852.0</v>
      </c>
      <c r="K2345" s="22">
        <v>317.0</v>
      </c>
      <c r="L2345" s="22">
        <v>61169.0</v>
      </c>
      <c r="M2345" s="22">
        <v>37.34</v>
      </c>
      <c r="N2345" s="14">
        <v>29.93798912</v>
      </c>
      <c r="O2345" s="14">
        <v>204319.0</v>
      </c>
      <c r="P2345" s="17">
        <f>VLOOKUP(D2345,Details!$C$1:$J$3719,3,FALSE)</f>
        <v>2</v>
      </c>
      <c r="Q2345" s="18" t="str">
        <f>VLOOKUP(D2345,Details!$C$1:$J$3719,4,FALSE)</f>
        <v>Graduate</v>
      </c>
      <c r="R2345" s="17">
        <f>VLOOKUP(D2345,Details!$C$1:$J$3719,5,FALSE)</f>
        <v>51</v>
      </c>
      <c r="S2345" s="18" t="str">
        <f>VLOOKUP(D2345,Details!$C$1:$J$3719,6,FALSE)</f>
        <v>Rs3,42,32,200 ~ 3Crore+</v>
      </c>
      <c r="T2345" s="18" t="str">
        <f>VLOOKUP(D2345,Details!$C$1:$J$3719,7,FALSE)</f>
        <v>Rs0 ~ </v>
      </c>
      <c r="U2345" s="18" t="str">
        <f>VLOOKUP(D2345,Details!$C$1:$J$3719,8,FALSE)</f>
        <v/>
      </c>
    </row>
    <row r="2346">
      <c r="A2346" s="5" t="s">
        <v>22</v>
      </c>
      <c r="B2346" s="5" t="s">
        <v>9002</v>
      </c>
      <c r="C2346" s="21" t="s">
        <v>24</v>
      </c>
      <c r="D2346" s="21" t="s">
        <v>4790</v>
      </c>
      <c r="E2346" s="21" t="s">
        <v>33</v>
      </c>
      <c r="F2346" s="22">
        <v>46.0</v>
      </c>
      <c r="G2346" s="21" t="s">
        <v>24</v>
      </c>
      <c r="H2346" s="13"/>
      <c r="I2346" s="21" t="s">
        <v>52</v>
      </c>
      <c r="J2346" s="22">
        <v>31867.0</v>
      </c>
      <c r="K2346" s="22">
        <v>63.0</v>
      </c>
      <c r="L2346" s="22">
        <v>31930.0</v>
      </c>
      <c r="M2346" s="22">
        <v>19.49</v>
      </c>
      <c r="N2346" s="14">
        <v>15.62752363</v>
      </c>
      <c r="O2346" s="14">
        <v>204319.0</v>
      </c>
      <c r="P2346" s="17">
        <f>VLOOKUP(D2346,Details!$C$1:$J$3719,3,FALSE)</f>
        <v>0</v>
      </c>
      <c r="Q2346" s="18" t="str">
        <f>VLOOKUP(D2346,Details!$C$1:$J$3719,4,FALSE)</f>
        <v>10th Pass</v>
      </c>
      <c r="R2346" s="17">
        <f>VLOOKUP(D2346,Details!$C$1:$J$3719,5,FALSE)</f>
        <v>46</v>
      </c>
      <c r="S2346" s="18" t="str">
        <f>VLOOKUP(D2346,Details!$C$1:$J$3719,6,FALSE)</f>
        <v>Rs2,80,94,000 ~ 2Crore+</v>
      </c>
      <c r="T2346" s="18" t="str">
        <f>VLOOKUP(D2346,Details!$C$1:$J$3719,7,FALSE)</f>
        <v>Rs17,00,000 ~ 17Lacs+</v>
      </c>
      <c r="U2346" s="18" t="str">
        <f>VLOOKUP(D2346,Details!$C$1:$J$3719,8,FALSE)</f>
        <v/>
      </c>
    </row>
    <row r="2347">
      <c r="A2347" s="5" t="s">
        <v>22</v>
      </c>
      <c r="B2347" s="5" t="s">
        <v>9002</v>
      </c>
      <c r="C2347" s="21" t="s">
        <v>24</v>
      </c>
      <c r="D2347" s="21" t="s">
        <v>9004</v>
      </c>
      <c r="E2347" s="21" t="s">
        <v>33</v>
      </c>
      <c r="F2347" s="22">
        <v>54.0</v>
      </c>
      <c r="G2347" s="21" t="s">
        <v>24</v>
      </c>
      <c r="H2347" s="13"/>
      <c r="I2347" s="21" t="s">
        <v>44</v>
      </c>
      <c r="J2347" s="22">
        <v>2921.0</v>
      </c>
      <c r="K2347" s="22">
        <v>26.0</v>
      </c>
      <c r="L2347" s="22">
        <v>2947.0</v>
      </c>
      <c r="M2347" s="22">
        <v>1.8</v>
      </c>
      <c r="N2347" s="14">
        <v>1.4423524</v>
      </c>
      <c r="O2347" s="14">
        <v>204319.0</v>
      </c>
      <c r="P2347" s="17" t="str">
        <f>VLOOKUP(D2347,Details!$C$1:$J$3719,3,FALSE)</f>
        <v>#N/A</v>
      </c>
      <c r="Q2347" s="18" t="str">
        <f>VLOOKUP(D2347,Details!$C$1:$J$3719,4,FALSE)</f>
        <v>#N/A</v>
      </c>
      <c r="R2347" s="17" t="str">
        <f>VLOOKUP(D2347,Details!$C$1:$J$3719,5,FALSE)</f>
        <v>#N/A</v>
      </c>
      <c r="S2347" s="18" t="str">
        <f>VLOOKUP(D2347,Details!$C$1:$J$3719,6,FALSE)</f>
        <v>#N/A</v>
      </c>
      <c r="T2347" s="18" t="str">
        <f>VLOOKUP(D2347,Details!$C$1:$J$3719,7,FALSE)</f>
        <v>#N/A</v>
      </c>
      <c r="U2347" s="18" t="str">
        <f>VLOOKUP(D2347,Details!$C$1:$J$3719,8,FALSE)</f>
        <v>#N/A</v>
      </c>
    </row>
    <row r="2348">
      <c r="A2348" s="5" t="s">
        <v>22</v>
      </c>
      <c r="B2348" s="5" t="s">
        <v>9002</v>
      </c>
      <c r="C2348" s="21" t="s">
        <v>24</v>
      </c>
      <c r="D2348" s="21" t="s">
        <v>9005</v>
      </c>
      <c r="E2348" s="21" t="s">
        <v>33</v>
      </c>
      <c r="F2348" s="22">
        <v>34.0</v>
      </c>
      <c r="G2348" s="21" t="s">
        <v>24</v>
      </c>
      <c r="H2348" s="13"/>
      <c r="I2348" s="21" t="s">
        <v>73</v>
      </c>
      <c r="J2348" s="22">
        <v>2548.0</v>
      </c>
      <c r="K2348" s="22">
        <v>1.0</v>
      </c>
      <c r="L2348" s="22">
        <v>2549.0</v>
      </c>
      <c r="M2348" s="22">
        <v>1.56</v>
      </c>
      <c r="N2348" s="14">
        <v>1.247558964</v>
      </c>
      <c r="O2348" s="14">
        <v>204319.0</v>
      </c>
      <c r="P2348" s="17" t="str">
        <f>VLOOKUP(D2348,Details!$C$1:$J$3719,3,FALSE)</f>
        <v>#N/A</v>
      </c>
      <c r="Q2348" s="18" t="str">
        <f>VLOOKUP(D2348,Details!$C$1:$J$3719,4,FALSE)</f>
        <v>#N/A</v>
      </c>
      <c r="R2348" s="17" t="str">
        <f>VLOOKUP(D2348,Details!$C$1:$J$3719,5,FALSE)</f>
        <v>#N/A</v>
      </c>
      <c r="S2348" s="18" t="str">
        <f>VLOOKUP(D2348,Details!$C$1:$J$3719,6,FALSE)</f>
        <v>#N/A</v>
      </c>
      <c r="T2348" s="18" t="str">
        <f>VLOOKUP(D2348,Details!$C$1:$J$3719,7,FALSE)</f>
        <v>#N/A</v>
      </c>
      <c r="U2348" s="18" t="str">
        <f>VLOOKUP(D2348,Details!$C$1:$J$3719,8,FALSE)</f>
        <v>#N/A</v>
      </c>
    </row>
    <row r="2349">
      <c r="A2349" s="5" t="s">
        <v>22</v>
      </c>
      <c r="B2349" s="5" t="s">
        <v>9002</v>
      </c>
      <c r="C2349" s="21" t="s">
        <v>24</v>
      </c>
      <c r="D2349" s="21" t="s">
        <v>9006</v>
      </c>
      <c r="E2349" s="21" t="s">
        <v>33</v>
      </c>
      <c r="F2349" s="22">
        <v>32.0</v>
      </c>
      <c r="G2349" s="21" t="s">
        <v>253</v>
      </c>
      <c r="H2349" s="13"/>
      <c r="I2349" s="21" t="s">
        <v>35</v>
      </c>
      <c r="J2349" s="22">
        <v>1022.0</v>
      </c>
      <c r="K2349" s="22">
        <v>1.0</v>
      </c>
      <c r="L2349" s="22">
        <v>1023.0</v>
      </c>
      <c r="M2349" s="22">
        <v>0.62</v>
      </c>
      <c r="N2349" s="14">
        <v>0.50068765</v>
      </c>
      <c r="O2349" s="14">
        <v>204319.0</v>
      </c>
      <c r="P2349" s="17" t="str">
        <f>VLOOKUP(D2349,Details!$C$1:$J$3719,3,FALSE)</f>
        <v>#N/A</v>
      </c>
      <c r="Q2349" s="18" t="str">
        <f>VLOOKUP(D2349,Details!$C$1:$J$3719,4,FALSE)</f>
        <v>#N/A</v>
      </c>
      <c r="R2349" s="17" t="str">
        <f>VLOOKUP(D2349,Details!$C$1:$J$3719,5,FALSE)</f>
        <v>#N/A</v>
      </c>
      <c r="S2349" s="18" t="str">
        <f>VLOOKUP(D2349,Details!$C$1:$J$3719,6,FALSE)</f>
        <v>#N/A</v>
      </c>
      <c r="T2349" s="18" t="str">
        <f>VLOOKUP(D2349,Details!$C$1:$J$3719,7,FALSE)</f>
        <v>#N/A</v>
      </c>
      <c r="U2349" s="18" t="str">
        <f>VLOOKUP(D2349,Details!$C$1:$J$3719,8,FALSE)</f>
        <v>#N/A</v>
      </c>
    </row>
    <row r="2350">
      <c r="A2350" s="5" t="s">
        <v>22</v>
      </c>
      <c r="B2350" s="5" t="s">
        <v>9002</v>
      </c>
      <c r="C2350" s="21" t="s">
        <v>24</v>
      </c>
      <c r="D2350" s="21" t="s">
        <v>9007</v>
      </c>
      <c r="E2350" s="21" t="s">
        <v>346</v>
      </c>
      <c r="F2350" s="22">
        <v>55.0</v>
      </c>
      <c r="G2350" s="21" t="s">
        <v>24</v>
      </c>
      <c r="H2350" s="13"/>
      <c r="I2350" s="21" t="s">
        <v>57</v>
      </c>
      <c r="J2350" s="22">
        <v>847.0</v>
      </c>
      <c r="K2350" s="22">
        <v>2.0</v>
      </c>
      <c r="L2350" s="22">
        <v>849.0</v>
      </c>
      <c r="M2350" s="22">
        <v>0.52</v>
      </c>
      <c r="N2350" s="14">
        <v>0.415526701</v>
      </c>
      <c r="O2350" s="14">
        <v>204319.0</v>
      </c>
      <c r="P2350" s="17" t="str">
        <f>VLOOKUP(D2350,Details!$C$1:$J$3719,3,FALSE)</f>
        <v>#N/A</v>
      </c>
      <c r="Q2350" s="18" t="str">
        <f>VLOOKUP(D2350,Details!$C$1:$J$3719,4,FALSE)</f>
        <v>#N/A</v>
      </c>
      <c r="R2350" s="17" t="str">
        <f>VLOOKUP(D2350,Details!$C$1:$J$3719,5,FALSE)</f>
        <v>#N/A</v>
      </c>
      <c r="S2350" s="18" t="str">
        <f>VLOOKUP(D2350,Details!$C$1:$J$3719,6,FALSE)</f>
        <v>#N/A</v>
      </c>
      <c r="T2350" s="18" t="str">
        <f>VLOOKUP(D2350,Details!$C$1:$J$3719,7,FALSE)</f>
        <v>#N/A</v>
      </c>
      <c r="U2350" s="18" t="str">
        <f>VLOOKUP(D2350,Details!$C$1:$J$3719,8,FALSE)</f>
        <v>#N/A</v>
      </c>
    </row>
    <row r="2351">
      <c r="A2351" s="5" t="s">
        <v>22</v>
      </c>
      <c r="B2351" s="5" t="s">
        <v>9002</v>
      </c>
      <c r="C2351" s="21" t="s">
        <v>24</v>
      </c>
      <c r="D2351" s="21" t="s">
        <v>9008</v>
      </c>
      <c r="E2351" s="21" t="s">
        <v>33</v>
      </c>
      <c r="F2351" s="22">
        <v>28.0</v>
      </c>
      <c r="G2351" s="21" t="s">
        <v>24</v>
      </c>
      <c r="H2351" s="13"/>
      <c r="I2351" s="21" t="s">
        <v>48</v>
      </c>
      <c r="J2351" s="22">
        <v>665.0</v>
      </c>
      <c r="K2351" s="22">
        <v>0.0</v>
      </c>
      <c r="L2351" s="22">
        <v>665.0</v>
      </c>
      <c r="M2351" s="22">
        <v>0.41</v>
      </c>
      <c r="N2351" s="14">
        <v>0.325471444</v>
      </c>
      <c r="O2351" s="14">
        <v>204319.0</v>
      </c>
      <c r="P2351" s="17" t="str">
        <f>VLOOKUP(D2351,Details!$C$1:$J$3719,3,FALSE)</f>
        <v>#N/A</v>
      </c>
      <c r="Q2351" s="18" t="str">
        <f>VLOOKUP(D2351,Details!$C$1:$J$3719,4,FALSE)</f>
        <v>#N/A</v>
      </c>
      <c r="R2351" s="17" t="str">
        <f>VLOOKUP(D2351,Details!$C$1:$J$3719,5,FALSE)</f>
        <v>#N/A</v>
      </c>
      <c r="S2351" s="18" t="str">
        <f>VLOOKUP(D2351,Details!$C$1:$J$3719,6,FALSE)</f>
        <v>#N/A</v>
      </c>
      <c r="T2351" s="18" t="str">
        <f>VLOOKUP(D2351,Details!$C$1:$J$3719,7,FALSE)</f>
        <v>#N/A</v>
      </c>
      <c r="U2351" s="18" t="str">
        <f>VLOOKUP(D2351,Details!$C$1:$J$3719,8,FALSE)</f>
        <v>#N/A</v>
      </c>
    </row>
    <row r="2352">
      <c r="A2352" s="5" t="s">
        <v>22</v>
      </c>
      <c r="B2352" s="5" t="s">
        <v>9002</v>
      </c>
      <c r="C2352" s="21" t="s">
        <v>24</v>
      </c>
      <c r="D2352" s="21" t="s">
        <v>9009</v>
      </c>
      <c r="E2352" s="21" t="s">
        <v>33</v>
      </c>
      <c r="F2352" s="22">
        <v>28.0</v>
      </c>
      <c r="G2352" s="21" t="s">
        <v>253</v>
      </c>
      <c r="H2352" s="13"/>
      <c r="I2352" s="21" t="s">
        <v>48</v>
      </c>
      <c r="J2352" s="22">
        <v>581.0</v>
      </c>
      <c r="K2352" s="22">
        <v>0.0</v>
      </c>
      <c r="L2352" s="22">
        <v>581.0</v>
      </c>
      <c r="M2352" s="22">
        <v>0.35</v>
      </c>
      <c r="N2352" s="14">
        <v>0.284359262</v>
      </c>
      <c r="O2352" s="14">
        <v>204319.0</v>
      </c>
      <c r="P2352" s="17" t="str">
        <f>VLOOKUP(D2352,Details!$C$1:$J$3719,3,FALSE)</f>
        <v>#N/A</v>
      </c>
      <c r="Q2352" s="18" t="str">
        <f>VLOOKUP(D2352,Details!$C$1:$J$3719,4,FALSE)</f>
        <v>#N/A</v>
      </c>
      <c r="R2352" s="17" t="str">
        <f>VLOOKUP(D2352,Details!$C$1:$J$3719,5,FALSE)</f>
        <v>#N/A</v>
      </c>
      <c r="S2352" s="18" t="str">
        <f>VLOOKUP(D2352,Details!$C$1:$J$3719,6,FALSE)</f>
        <v>#N/A</v>
      </c>
      <c r="T2352" s="18" t="str">
        <f>VLOOKUP(D2352,Details!$C$1:$J$3719,7,FALSE)</f>
        <v>#N/A</v>
      </c>
      <c r="U2352" s="18" t="str">
        <f>VLOOKUP(D2352,Details!$C$1:$J$3719,8,FALSE)</f>
        <v>#N/A</v>
      </c>
    </row>
    <row r="2353">
      <c r="A2353" s="5" t="s">
        <v>22</v>
      </c>
      <c r="B2353" s="5" t="s">
        <v>9002</v>
      </c>
      <c r="C2353" s="21" t="s">
        <v>24</v>
      </c>
      <c r="D2353" s="21" t="s">
        <v>9010</v>
      </c>
      <c r="E2353" s="21" t="s">
        <v>33</v>
      </c>
      <c r="F2353" s="22">
        <v>50.0</v>
      </c>
      <c r="G2353" s="21" t="s">
        <v>24</v>
      </c>
      <c r="H2353" s="13"/>
      <c r="I2353" s="21" t="s">
        <v>48</v>
      </c>
      <c r="J2353" s="22">
        <v>229.0</v>
      </c>
      <c r="K2353" s="22">
        <v>0.0</v>
      </c>
      <c r="L2353" s="22">
        <v>229.0</v>
      </c>
      <c r="M2353" s="22">
        <v>0.14</v>
      </c>
      <c r="N2353" s="14">
        <v>0.11207964</v>
      </c>
      <c r="O2353" s="14">
        <v>204319.0</v>
      </c>
      <c r="P2353" s="17" t="str">
        <f>VLOOKUP(D2353,Details!$C$1:$J$3719,3,FALSE)</f>
        <v>#N/A</v>
      </c>
      <c r="Q2353" s="18" t="str">
        <f>VLOOKUP(D2353,Details!$C$1:$J$3719,4,FALSE)</f>
        <v>#N/A</v>
      </c>
      <c r="R2353" s="17" t="str">
        <f>VLOOKUP(D2353,Details!$C$1:$J$3719,5,FALSE)</f>
        <v>#N/A</v>
      </c>
      <c r="S2353" s="18" t="str">
        <f>VLOOKUP(D2353,Details!$C$1:$J$3719,6,FALSE)</f>
        <v>#N/A</v>
      </c>
      <c r="T2353" s="18" t="str">
        <f>VLOOKUP(D2353,Details!$C$1:$J$3719,7,FALSE)</f>
        <v>#N/A</v>
      </c>
      <c r="U2353" s="18" t="str">
        <f>VLOOKUP(D2353,Details!$C$1:$J$3719,8,FALSE)</f>
        <v>#N/A</v>
      </c>
    </row>
    <row r="2354">
      <c r="A2354" s="5" t="s">
        <v>22</v>
      </c>
      <c r="B2354" s="5" t="s">
        <v>9002</v>
      </c>
      <c r="C2354" s="21" t="s">
        <v>24</v>
      </c>
      <c r="D2354" s="21" t="s">
        <v>9011</v>
      </c>
      <c r="E2354" s="21" t="s">
        <v>33</v>
      </c>
      <c r="F2354" s="22">
        <v>25.0</v>
      </c>
      <c r="G2354" s="21" t="s">
        <v>24</v>
      </c>
      <c r="H2354" s="13"/>
      <c r="I2354" s="21" t="s">
        <v>381</v>
      </c>
      <c r="J2354" s="22">
        <v>201.0</v>
      </c>
      <c r="K2354" s="22">
        <v>0.0</v>
      </c>
      <c r="L2354" s="22">
        <v>201.0</v>
      </c>
      <c r="M2354" s="22">
        <v>0.12</v>
      </c>
      <c r="N2354" s="14">
        <v>0.098375579</v>
      </c>
      <c r="O2354" s="14">
        <v>204319.0</v>
      </c>
      <c r="P2354" s="17" t="str">
        <f>VLOOKUP(D2354,Details!$C$1:$J$3719,3,FALSE)</f>
        <v>#N/A</v>
      </c>
      <c r="Q2354" s="18" t="str">
        <f>VLOOKUP(D2354,Details!$C$1:$J$3719,4,FALSE)</f>
        <v>#N/A</v>
      </c>
      <c r="R2354" s="17" t="str">
        <f>VLOOKUP(D2354,Details!$C$1:$J$3719,5,FALSE)</f>
        <v>#N/A</v>
      </c>
      <c r="S2354" s="18" t="str">
        <f>VLOOKUP(D2354,Details!$C$1:$J$3719,6,FALSE)</f>
        <v>#N/A</v>
      </c>
      <c r="T2354" s="18" t="str">
        <f>VLOOKUP(D2354,Details!$C$1:$J$3719,7,FALSE)</f>
        <v>#N/A</v>
      </c>
      <c r="U2354" s="18" t="str">
        <f>VLOOKUP(D2354,Details!$C$1:$J$3719,8,FALSE)</f>
        <v>#N/A</v>
      </c>
    </row>
    <row r="2355">
      <c r="A2355" s="5" t="s">
        <v>22</v>
      </c>
      <c r="B2355" s="5" t="s">
        <v>9002</v>
      </c>
      <c r="C2355" s="21" t="s">
        <v>24</v>
      </c>
      <c r="D2355" s="21" t="s">
        <v>9012</v>
      </c>
      <c r="E2355" s="21" t="s">
        <v>33</v>
      </c>
      <c r="F2355" s="22">
        <v>62.0</v>
      </c>
      <c r="G2355" s="21" t="s">
        <v>253</v>
      </c>
      <c r="H2355" s="13"/>
      <c r="I2355" s="21" t="s">
        <v>48</v>
      </c>
      <c r="J2355" s="22">
        <v>161.0</v>
      </c>
      <c r="K2355" s="22">
        <v>0.0</v>
      </c>
      <c r="L2355" s="22">
        <v>161.0</v>
      </c>
      <c r="M2355" s="22">
        <v>0.1</v>
      </c>
      <c r="N2355" s="14">
        <v>0.07879835</v>
      </c>
      <c r="O2355" s="14">
        <v>204319.0</v>
      </c>
      <c r="P2355" s="17" t="str">
        <f>VLOOKUP(D2355,Details!$C$1:$J$3719,3,FALSE)</f>
        <v>#N/A</v>
      </c>
      <c r="Q2355" s="18" t="str">
        <f>VLOOKUP(D2355,Details!$C$1:$J$3719,4,FALSE)</f>
        <v>#N/A</v>
      </c>
      <c r="R2355" s="17" t="str">
        <f>VLOOKUP(D2355,Details!$C$1:$J$3719,5,FALSE)</f>
        <v>#N/A</v>
      </c>
      <c r="S2355" s="18" t="str">
        <f>VLOOKUP(D2355,Details!$C$1:$J$3719,6,FALSE)</f>
        <v>#N/A</v>
      </c>
      <c r="T2355" s="18" t="str">
        <f>VLOOKUP(D2355,Details!$C$1:$J$3719,7,FALSE)</f>
        <v>#N/A</v>
      </c>
      <c r="U2355" s="18" t="str">
        <f>VLOOKUP(D2355,Details!$C$1:$J$3719,8,FALSE)</f>
        <v>#N/A</v>
      </c>
    </row>
    <row r="2356">
      <c r="A2356" s="5" t="s">
        <v>22</v>
      </c>
      <c r="B2356" s="5" t="s">
        <v>9002</v>
      </c>
      <c r="C2356" s="21" t="s">
        <v>24</v>
      </c>
      <c r="D2356" s="21" t="s">
        <v>9013</v>
      </c>
      <c r="E2356" s="21" t="s">
        <v>33</v>
      </c>
      <c r="F2356" s="22">
        <v>75.0</v>
      </c>
      <c r="G2356" s="21" t="s">
        <v>24</v>
      </c>
      <c r="H2356" s="13"/>
      <c r="I2356" s="21" t="s">
        <v>48</v>
      </c>
      <c r="J2356" s="22">
        <v>147.0</v>
      </c>
      <c r="K2356" s="22">
        <v>0.0</v>
      </c>
      <c r="L2356" s="22">
        <v>147.0</v>
      </c>
      <c r="M2356" s="22">
        <v>0.09</v>
      </c>
      <c r="N2356" s="14">
        <v>0.071946319</v>
      </c>
      <c r="O2356" s="14">
        <v>204319.0</v>
      </c>
      <c r="P2356" s="17" t="str">
        <f>VLOOKUP(D2356,Details!$C$1:$J$3719,3,FALSE)</f>
        <v>#N/A</v>
      </c>
      <c r="Q2356" s="18" t="str">
        <f>VLOOKUP(D2356,Details!$C$1:$J$3719,4,FALSE)</f>
        <v>#N/A</v>
      </c>
      <c r="R2356" s="17" t="str">
        <f>VLOOKUP(D2356,Details!$C$1:$J$3719,5,FALSE)</f>
        <v>#N/A</v>
      </c>
      <c r="S2356" s="18" t="str">
        <f>VLOOKUP(D2356,Details!$C$1:$J$3719,6,FALSE)</f>
        <v>#N/A</v>
      </c>
      <c r="T2356" s="18" t="str">
        <f>VLOOKUP(D2356,Details!$C$1:$J$3719,7,FALSE)</f>
        <v>#N/A</v>
      </c>
      <c r="U2356" s="18" t="str">
        <f>VLOOKUP(D2356,Details!$C$1:$J$3719,8,FALSE)</f>
        <v>#N/A</v>
      </c>
    </row>
    <row r="2357">
      <c r="A2357" s="5" t="s">
        <v>22</v>
      </c>
      <c r="B2357" s="5" t="s">
        <v>9014</v>
      </c>
      <c r="C2357" s="21" t="s">
        <v>24</v>
      </c>
      <c r="D2357" s="21" t="s">
        <v>9015</v>
      </c>
      <c r="E2357" s="21" t="s">
        <v>33</v>
      </c>
      <c r="F2357" s="22">
        <v>37.0</v>
      </c>
      <c r="G2357" s="21" t="s">
        <v>24</v>
      </c>
      <c r="H2357" s="13"/>
      <c r="I2357" s="21" t="s">
        <v>52</v>
      </c>
      <c r="J2357" s="22">
        <v>51423.0</v>
      </c>
      <c r="K2357" s="22">
        <v>44.0</v>
      </c>
      <c r="L2357" s="22">
        <v>51467.0</v>
      </c>
      <c r="M2357" s="22">
        <v>34.16</v>
      </c>
      <c r="N2357" s="14">
        <v>24.94377993</v>
      </c>
      <c r="O2357" s="14">
        <v>206332.0</v>
      </c>
      <c r="P2357" s="17">
        <f>VLOOKUP(D2357,Details!$C$1:$J$3719,3,FALSE)</f>
        <v>0</v>
      </c>
      <c r="Q2357" s="18" t="str">
        <f>VLOOKUP(D2357,Details!$C$1:$J$3719,4,FALSE)</f>
        <v>5th Pass</v>
      </c>
      <c r="R2357" s="17">
        <f>VLOOKUP(D2357,Details!$C$1:$J$3719,5,FALSE)</f>
        <v>37</v>
      </c>
      <c r="S2357" s="18" t="str">
        <f>VLOOKUP(D2357,Details!$C$1:$J$3719,6,FALSE)</f>
        <v>Rs6,97,28,496 ~ 6Crore+</v>
      </c>
      <c r="T2357" s="18" t="str">
        <f>VLOOKUP(D2357,Details!$C$1:$J$3719,7,FALSE)</f>
        <v>Rs0 ~ </v>
      </c>
      <c r="U2357" s="18" t="str">
        <f>VLOOKUP(D2357,Details!$C$1:$J$3719,8,FALSE)</f>
        <v>Y</v>
      </c>
    </row>
    <row r="2358">
      <c r="A2358" s="5" t="s">
        <v>22</v>
      </c>
      <c r="B2358" s="5" t="s">
        <v>9014</v>
      </c>
      <c r="C2358" s="21" t="s">
        <v>24</v>
      </c>
      <c r="D2358" s="21" t="s">
        <v>6627</v>
      </c>
      <c r="E2358" s="21" t="s">
        <v>346</v>
      </c>
      <c r="F2358" s="22">
        <v>43.0</v>
      </c>
      <c r="G2358" s="21" t="s">
        <v>24</v>
      </c>
      <c r="H2358" s="13"/>
      <c r="I2358" s="21" t="s">
        <v>40</v>
      </c>
      <c r="J2358" s="22">
        <v>42989.0</v>
      </c>
      <c r="K2358" s="22">
        <v>136.0</v>
      </c>
      <c r="L2358" s="22">
        <v>43125.0</v>
      </c>
      <c r="M2358" s="22">
        <v>28.63</v>
      </c>
      <c r="N2358" s="14">
        <v>20.90078127</v>
      </c>
      <c r="O2358" s="14">
        <v>206332.0</v>
      </c>
      <c r="P2358" s="17">
        <f>VLOOKUP(D2358,Details!$C$1:$J$3719,3,FALSE)</f>
        <v>0</v>
      </c>
      <c r="Q2358" s="18" t="str">
        <f>VLOOKUP(D2358,Details!$C$1:$J$3719,4,FALSE)</f>
        <v>12th Pass</v>
      </c>
      <c r="R2358" s="17">
        <f>VLOOKUP(D2358,Details!$C$1:$J$3719,5,FALSE)</f>
        <v>43</v>
      </c>
      <c r="S2358" s="18" t="str">
        <f>VLOOKUP(D2358,Details!$C$1:$J$3719,6,FALSE)</f>
        <v>Rs19,56,000 ~ 19Lacs+</v>
      </c>
      <c r="T2358" s="18" t="str">
        <f>VLOOKUP(D2358,Details!$C$1:$J$3719,7,FALSE)</f>
        <v>Rs2,70,000 ~ 2Lacs+</v>
      </c>
      <c r="U2358" s="18" t="str">
        <f>VLOOKUP(D2358,Details!$C$1:$J$3719,8,FALSE)</f>
        <v/>
      </c>
    </row>
    <row r="2359">
      <c r="A2359" s="5" t="s">
        <v>22</v>
      </c>
      <c r="B2359" s="5" t="s">
        <v>9014</v>
      </c>
      <c r="C2359" s="21" t="s">
        <v>24</v>
      </c>
      <c r="D2359" s="21" t="s">
        <v>6625</v>
      </c>
      <c r="E2359" s="21" t="s">
        <v>33</v>
      </c>
      <c r="F2359" s="22">
        <v>58.0</v>
      </c>
      <c r="G2359" s="21" t="s">
        <v>24</v>
      </c>
      <c r="H2359" s="13"/>
      <c r="I2359" s="21" t="s">
        <v>276</v>
      </c>
      <c r="J2359" s="22">
        <v>26197.0</v>
      </c>
      <c r="K2359" s="22">
        <v>29.0</v>
      </c>
      <c r="L2359" s="22">
        <v>26226.0</v>
      </c>
      <c r="M2359" s="22">
        <v>17.41</v>
      </c>
      <c r="N2359" s="14">
        <v>12.71058294</v>
      </c>
      <c r="O2359" s="14">
        <v>206332.0</v>
      </c>
      <c r="P2359" s="17">
        <f>VLOOKUP(D2359,Details!$C$1:$J$3719,3,FALSE)</f>
        <v>4</v>
      </c>
      <c r="Q2359" s="18" t="str">
        <f>VLOOKUP(D2359,Details!$C$1:$J$3719,4,FALSE)</f>
        <v>Graduate</v>
      </c>
      <c r="R2359" s="17">
        <f>VLOOKUP(D2359,Details!$C$1:$J$3719,5,FALSE)</f>
        <v>58</v>
      </c>
      <c r="S2359" s="18" t="str">
        <f>VLOOKUP(D2359,Details!$C$1:$J$3719,6,FALSE)</f>
        <v>Rs18,37,000 ~ 18Lacs+</v>
      </c>
      <c r="T2359" s="18" t="str">
        <f>VLOOKUP(D2359,Details!$C$1:$J$3719,7,FALSE)</f>
        <v>Rs0 ~ </v>
      </c>
      <c r="U2359" s="18" t="str">
        <f>VLOOKUP(D2359,Details!$C$1:$J$3719,8,FALSE)</f>
        <v/>
      </c>
    </row>
    <row r="2360">
      <c r="A2360" s="5" t="s">
        <v>22</v>
      </c>
      <c r="B2360" s="5" t="s">
        <v>9014</v>
      </c>
      <c r="C2360" s="21" t="s">
        <v>24</v>
      </c>
      <c r="D2360" s="21" t="s">
        <v>9016</v>
      </c>
      <c r="E2360" s="21" t="s">
        <v>33</v>
      </c>
      <c r="F2360" s="22">
        <v>57.0</v>
      </c>
      <c r="G2360" s="21" t="s">
        <v>24</v>
      </c>
      <c r="H2360" s="13"/>
      <c r="I2360" s="21" t="s">
        <v>48</v>
      </c>
      <c r="J2360" s="22">
        <v>13845.0</v>
      </c>
      <c r="K2360" s="22">
        <v>8.0</v>
      </c>
      <c r="L2360" s="22">
        <v>13853.0</v>
      </c>
      <c r="M2360" s="22">
        <v>9.2</v>
      </c>
      <c r="N2360" s="14">
        <v>6.713936762</v>
      </c>
      <c r="O2360" s="14">
        <v>206332.0</v>
      </c>
      <c r="P2360" s="17" t="str">
        <f>VLOOKUP(D2360,Details!$C$1:$J$3719,3,FALSE)</f>
        <v>#N/A</v>
      </c>
      <c r="Q2360" s="18" t="str">
        <f>VLOOKUP(D2360,Details!$C$1:$J$3719,4,FALSE)</f>
        <v>#N/A</v>
      </c>
      <c r="R2360" s="17" t="str">
        <f>VLOOKUP(D2360,Details!$C$1:$J$3719,5,FALSE)</f>
        <v>#N/A</v>
      </c>
      <c r="S2360" s="18" t="str">
        <f>VLOOKUP(D2360,Details!$C$1:$J$3719,6,FALSE)</f>
        <v>#N/A</v>
      </c>
      <c r="T2360" s="18" t="str">
        <f>VLOOKUP(D2360,Details!$C$1:$J$3719,7,FALSE)</f>
        <v>#N/A</v>
      </c>
      <c r="U2360" s="18" t="str">
        <f>VLOOKUP(D2360,Details!$C$1:$J$3719,8,FALSE)</f>
        <v>#N/A</v>
      </c>
    </row>
    <row r="2361">
      <c r="A2361" s="5" t="s">
        <v>22</v>
      </c>
      <c r="B2361" s="5" t="s">
        <v>9014</v>
      </c>
      <c r="C2361" s="21" t="s">
        <v>24</v>
      </c>
      <c r="D2361" s="21" t="s">
        <v>9017</v>
      </c>
      <c r="E2361" s="21" t="s">
        <v>33</v>
      </c>
      <c r="F2361" s="22">
        <v>58.0</v>
      </c>
      <c r="G2361" s="21" t="s">
        <v>24</v>
      </c>
      <c r="H2361" s="13"/>
      <c r="I2361" s="21" t="s">
        <v>44</v>
      </c>
      <c r="J2361" s="22">
        <v>5504.0</v>
      </c>
      <c r="K2361" s="22">
        <v>16.0</v>
      </c>
      <c r="L2361" s="22">
        <v>5520.0</v>
      </c>
      <c r="M2361" s="22">
        <v>3.66</v>
      </c>
      <c r="N2361" s="14">
        <v>2.675300002</v>
      </c>
      <c r="O2361" s="14">
        <v>206332.0</v>
      </c>
      <c r="P2361" s="17" t="str">
        <f>VLOOKUP(D2361,Details!$C$1:$J$3719,3,FALSE)</f>
        <v>#N/A</v>
      </c>
      <c r="Q2361" s="18" t="str">
        <f>VLOOKUP(D2361,Details!$C$1:$J$3719,4,FALSE)</f>
        <v>#N/A</v>
      </c>
      <c r="R2361" s="17" t="str">
        <f>VLOOKUP(D2361,Details!$C$1:$J$3719,5,FALSE)</f>
        <v>#N/A</v>
      </c>
      <c r="S2361" s="18" t="str">
        <f>VLOOKUP(D2361,Details!$C$1:$J$3719,6,FALSE)</f>
        <v>#N/A</v>
      </c>
      <c r="T2361" s="18" t="str">
        <f>VLOOKUP(D2361,Details!$C$1:$J$3719,7,FALSE)</f>
        <v>#N/A</v>
      </c>
      <c r="U2361" s="18" t="str">
        <f>VLOOKUP(D2361,Details!$C$1:$J$3719,8,FALSE)</f>
        <v>#N/A</v>
      </c>
    </row>
    <row r="2362">
      <c r="A2362" s="5" t="s">
        <v>22</v>
      </c>
      <c r="B2362" s="5" t="s">
        <v>9014</v>
      </c>
      <c r="C2362" s="21" t="s">
        <v>24</v>
      </c>
      <c r="D2362" s="21" t="s">
        <v>9018</v>
      </c>
      <c r="E2362" s="21" t="s">
        <v>33</v>
      </c>
      <c r="F2362" s="22">
        <v>35.0</v>
      </c>
      <c r="G2362" s="21" t="s">
        <v>24</v>
      </c>
      <c r="H2362" s="13"/>
      <c r="I2362" s="21" t="s">
        <v>73</v>
      </c>
      <c r="J2362" s="22">
        <v>3479.0</v>
      </c>
      <c r="K2362" s="22">
        <v>5.0</v>
      </c>
      <c r="L2362" s="22">
        <v>3484.0</v>
      </c>
      <c r="M2362" s="22">
        <v>2.31</v>
      </c>
      <c r="N2362" s="14">
        <v>1.688540798</v>
      </c>
      <c r="O2362" s="14">
        <v>206332.0</v>
      </c>
      <c r="P2362" s="17" t="str">
        <f>VLOOKUP(D2362,Details!$C$1:$J$3719,3,FALSE)</f>
        <v>#N/A</v>
      </c>
      <c r="Q2362" s="18" t="str">
        <f>VLOOKUP(D2362,Details!$C$1:$J$3719,4,FALSE)</f>
        <v>#N/A</v>
      </c>
      <c r="R2362" s="17" t="str">
        <f>VLOOKUP(D2362,Details!$C$1:$J$3719,5,FALSE)</f>
        <v>#N/A</v>
      </c>
      <c r="S2362" s="18" t="str">
        <f>VLOOKUP(D2362,Details!$C$1:$J$3719,6,FALSE)</f>
        <v>#N/A</v>
      </c>
      <c r="T2362" s="18" t="str">
        <f>VLOOKUP(D2362,Details!$C$1:$J$3719,7,FALSE)</f>
        <v>#N/A</v>
      </c>
      <c r="U2362" s="18" t="str">
        <f>VLOOKUP(D2362,Details!$C$1:$J$3719,8,FALSE)</f>
        <v>#N/A</v>
      </c>
    </row>
    <row r="2363">
      <c r="A2363" s="5" t="s">
        <v>22</v>
      </c>
      <c r="B2363" s="5" t="s">
        <v>9014</v>
      </c>
      <c r="C2363" s="21" t="s">
        <v>24</v>
      </c>
      <c r="D2363" s="21" t="s">
        <v>9019</v>
      </c>
      <c r="E2363" s="21" t="s">
        <v>33</v>
      </c>
      <c r="F2363" s="22">
        <v>44.0</v>
      </c>
      <c r="G2363" s="21" t="s">
        <v>24</v>
      </c>
      <c r="H2363" s="13"/>
      <c r="I2363" s="21" t="s">
        <v>48</v>
      </c>
      <c r="J2363" s="22">
        <v>1590.0</v>
      </c>
      <c r="K2363" s="22">
        <v>0.0</v>
      </c>
      <c r="L2363" s="22">
        <v>1590.0</v>
      </c>
      <c r="M2363" s="22">
        <v>1.06</v>
      </c>
      <c r="N2363" s="14">
        <v>0.770602718</v>
      </c>
      <c r="O2363" s="14">
        <v>206332.0</v>
      </c>
      <c r="P2363" s="17" t="str">
        <f>VLOOKUP(D2363,Details!$C$1:$J$3719,3,FALSE)</f>
        <v>#N/A</v>
      </c>
      <c r="Q2363" s="18" t="str">
        <f>VLOOKUP(D2363,Details!$C$1:$J$3719,4,FALSE)</f>
        <v>#N/A</v>
      </c>
      <c r="R2363" s="17" t="str">
        <f>VLOOKUP(D2363,Details!$C$1:$J$3719,5,FALSE)</f>
        <v>#N/A</v>
      </c>
      <c r="S2363" s="18" t="str">
        <f>VLOOKUP(D2363,Details!$C$1:$J$3719,6,FALSE)</f>
        <v>#N/A</v>
      </c>
      <c r="T2363" s="18" t="str">
        <f>VLOOKUP(D2363,Details!$C$1:$J$3719,7,FALSE)</f>
        <v>#N/A</v>
      </c>
      <c r="U2363" s="18" t="str">
        <f>VLOOKUP(D2363,Details!$C$1:$J$3719,8,FALSE)</f>
        <v>#N/A</v>
      </c>
    </row>
    <row r="2364">
      <c r="A2364" s="5" t="s">
        <v>22</v>
      </c>
      <c r="B2364" s="5" t="s">
        <v>9014</v>
      </c>
      <c r="C2364" s="21" t="s">
        <v>24</v>
      </c>
      <c r="D2364" s="21" t="s">
        <v>9020</v>
      </c>
      <c r="E2364" s="21" t="s">
        <v>33</v>
      </c>
      <c r="F2364" s="22">
        <v>34.0</v>
      </c>
      <c r="G2364" s="21" t="s">
        <v>253</v>
      </c>
      <c r="H2364" s="13"/>
      <c r="I2364" s="21" t="s">
        <v>35</v>
      </c>
      <c r="J2364" s="22">
        <v>1136.0</v>
      </c>
      <c r="K2364" s="22">
        <v>0.0</v>
      </c>
      <c r="L2364" s="22">
        <v>1136.0</v>
      </c>
      <c r="M2364" s="22">
        <v>0.75</v>
      </c>
      <c r="N2364" s="14">
        <v>0.550568986</v>
      </c>
      <c r="O2364" s="14">
        <v>206332.0</v>
      </c>
      <c r="P2364" s="17" t="str">
        <f>VLOOKUP(D2364,Details!$C$1:$J$3719,3,FALSE)</f>
        <v>#N/A</v>
      </c>
      <c r="Q2364" s="18" t="str">
        <f>VLOOKUP(D2364,Details!$C$1:$J$3719,4,FALSE)</f>
        <v>#N/A</v>
      </c>
      <c r="R2364" s="17" t="str">
        <f>VLOOKUP(D2364,Details!$C$1:$J$3719,5,FALSE)</f>
        <v>#N/A</v>
      </c>
      <c r="S2364" s="18" t="str">
        <f>VLOOKUP(D2364,Details!$C$1:$J$3719,6,FALSE)</f>
        <v>#N/A</v>
      </c>
      <c r="T2364" s="18" t="str">
        <f>VLOOKUP(D2364,Details!$C$1:$J$3719,7,FALSE)</f>
        <v>#N/A</v>
      </c>
      <c r="U2364" s="18" t="str">
        <f>VLOOKUP(D2364,Details!$C$1:$J$3719,8,FALSE)</f>
        <v>#N/A</v>
      </c>
    </row>
    <row r="2365">
      <c r="A2365" s="5" t="s">
        <v>22</v>
      </c>
      <c r="B2365" s="5" t="s">
        <v>9014</v>
      </c>
      <c r="C2365" s="21" t="s">
        <v>24</v>
      </c>
      <c r="D2365" s="21" t="s">
        <v>9021</v>
      </c>
      <c r="E2365" s="21" t="s">
        <v>33</v>
      </c>
      <c r="F2365" s="22">
        <v>53.0</v>
      </c>
      <c r="G2365" s="21" t="s">
        <v>24</v>
      </c>
      <c r="H2365" s="13"/>
      <c r="I2365" s="21" t="s">
        <v>48</v>
      </c>
      <c r="J2365" s="22">
        <v>955.0</v>
      </c>
      <c r="K2365" s="22">
        <v>0.0</v>
      </c>
      <c r="L2365" s="22">
        <v>955.0</v>
      </c>
      <c r="M2365" s="22">
        <v>0.63</v>
      </c>
      <c r="N2365" s="14">
        <v>0.462846287</v>
      </c>
      <c r="O2365" s="14">
        <v>206332.0</v>
      </c>
      <c r="P2365" s="17" t="str">
        <f>VLOOKUP(D2365,Details!$C$1:$J$3719,3,FALSE)</f>
        <v>#N/A</v>
      </c>
      <c r="Q2365" s="18" t="str">
        <f>VLOOKUP(D2365,Details!$C$1:$J$3719,4,FALSE)</f>
        <v>#N/A</v>
      </c>
      <c r="R2365" s="17" t="str">
        <f>VLOOKUP(D2365,Details!$C$1:$J$3719,5,FALSE)</f>
        <v>#N/A</v>
      </c>
      <c r="S2365" s="18" t="str">
        <f>VLOOKUP(D2365,Details!$C$1:$J$3719,6,FALSE)</f>
        <v>#N/A</v>
      </c>
      <c r="T2365" s="18" t="str">
        <f>VLOOKUP(D2365,Details!$C$1:$J$3719,7,FALSE)</f>
        <v>#N/A</v>
      </c>
      <c r="U2365" s="18" t="str">
        <f>VLOOKUP(D2365,Details!$C$1:$J$3719,8,FALSE)</f>
        <v>#N/A</v>
      </c>
    </row>
    <row r="2366">
      <c r="A2366" s="5" t="s">
        <v>22</v>
      </c>
      <c r="B2366" s="5" t="s">
        <v>9014</v>
      </c>
      <c r="C2366" s="21" t="s">
        <v>24</v>
      </c>
      <c r="D2366" s="21" t="s">
        <v>9022</v>
      </c>
      <c r="E2366" s="21" t="s">
        <v>33</v>
      </c>
      <c r="F2366" s="22">
        <v>35.0</v>
      </c>
      <c r="G2366" s="21" t="s">
        <v>253</v>
      </c>
      <c r="H2366" s="13"/>
      <c r="I2366" s="21" t="s">
        <v>219</v>
      </c>
      <c r="J2366" s="22">
        <v>738.0</v>
      </c>
      <c r="K2366" s="22">
        <v>0.0</v>
      </c>
      <c r="L2366" s="22">
        <v>738.0</v>
      </c>
      <c r="M2366" s="22">
        <v>0.49</v>
      </c>
      <c r="N2366" s="14">
        <v>0.357675979</v>
      </c>
      <c r="O2366" s="14">
        <v>206332.0</v>
      </c>
      <c r="P2366" s="17" t="str">
        <f>VLOOKUP(D2366,Details!$C$1:$J$3719,3,FALSE)</f>
        <v>#N/A</v>
      </c>
      <c r="Q2366" s="18" t="str">
        <f>VLOOKUP(D2366,Details!$C$1:$J$3719,4,FALSE)</f>
        <v>#N/A</v>
      </c>
      <c r="R2366" s="17" t="str">
        <f>VLOOKUP(D2366,Details!$C$1:$J$3719,5,FALSE)</f>
        <v>#N/A</v>
      </c>
      <c r="S2366" s="18" t="str">
        <f>VLOOKUP(D2366,Details!$C$1:$J$3719,6,FALSE)</f>
        <v>#N/A</v>
      </c>
      <c r="T2366" s="18" t="str">
        <f>VLOOKUP(D2366,Details!$C$1:$J$3719,7,FALSE)</f>
        <v>#N/A</v>
      </c>
      <c r="U2366" s="18" t="str">
        <f>VLOOKUP(D2366,Details!$C$1:$J$3719,8,FALSE)</f>
        <v>#N/A</v>
      </c>
    </row>
    <row r="2367">
      <c r="A2367" s="5" t="s">
        <v>22</v>
      </c>
      <c r="B2367" s="5" t="s">
        <v>9014</v>
      </c>
      <c r="C2367" s="21" t="s">
        <v>24</v>
      </c>
      <c r="D2367" s="21" t="s">
        <v>9023</v>
      </c>
      <c r="E2367" s="21" t="s">
        <v>346</v>
      </c>
      <c r="F2367" s="22">
        <v>47.0</v>
      </c>
      <c r="G2367" s="21" t="s">
        <v>24</v>
      </c>
      <c r="H2367" s="13"/>
      <c r="I2367" s="21" t="s">
        <v>57</v>
      </c>
      <c r="J2367" s="22">
        <v>644.0</v>
      </c>
      <c r="K2367" s="22">
        <v>1.0</v>
      </c>
      <c r="L2367" s="22">
        <v>645.0</v>
      </c>
      <c r="M2367" s="22">
        <v>0.43</v>
      </c>
      <c r="N2367" s="14">
        <v>0.312602989</v>
      </c>
      <c r="O2367" s="14">
        <v>206332.0</v>
      </c>
      <c r="P2367" s="17" t="str">
        <f>VLOOKUP(D2367,Details!$C$1:$J$3719,3,FALSE)</f>
        <v>#N/A</v>
      </c>
      <c r="Q2367" s="18" t="str">
        <f>VLOOKUP(D2367,Details!$C$1:$J$3719,4,FALSE)</f>
        <v>#N/A</v>
      </c>
      <c r="R2367" s="17" t="str">
        <f>VLOOKUP(D2367,Details!$C$1:$J$3719,5,FALSE)</f>
        <v>#N/A</v>
      </c>
      <c r="S2367" s="18" t="str">
        <f>VLOOKUP(D2367,Details!$C$1:$J$3719,6,FALSE)</f>
        <v>#N/A</v>
      </c>
      <c r="T2367" s="18" t="str">
        <f>VLOOKUP(D2367,Details!$C$1:$J$3719,7,FALSE)</f>
        <v>#N/A</v>
      </c>
      <c r="U2367" s="18" t="str">
        <f>VLOOKUP(D2367,Details!$C$1:$J$3719,8,FALSE)</f>
        <v>#N/A</v>
      </c>
    </row>
    <row r="2368">
      <c r="A2368" s="5" t="s">
        <v>22</v>
      </c>
      <c r="B2368" s="5" t="s">
        <v>9014</v>
      </c>
      <c r="C2368" s="21" t="s">
        <v>24</v>
      </c>
      <c r="D2368" s="21" t="s">
        <v>9024</v>
      </c>
      <c r="E2368" s="21" t="s">
        <v>33</v>
      </c>
      <c r="F2368" s="22">
        <v>37.0</v>
      </c>
      <c r="G2368" s="21" t="s">
        <v>24</v>
      </c>
      <c r="H2368" s="13"/>
      <c r="I2368" s="21" t="s">
        <v>48</v>
      </c>
      <c r="J2368" s="22">
        <v>579.0</v>
      </c>
      <c r="K2368" s="22">
        <v>0.0</v>
      </c>
      <c r="L2368" s="22">
        <v>579.0</v>
      </c>
      <c r="M2368" s="22">
        <v>0.38</v>
      </c>
      <c r="N2368" s="14">
        <v>0.280615707</v>
      </c>
      <c r="O2368" s="14">
        <v>206332.0</v>
      </c>
      <c r="P2368" s="17" t="str">
        <f>VLOOKUP(D2368,Details!$C$1:$J$3719,3,FALSE)</f>
        <v>#N/A</v>
      </c>
      <c r="Q2368" s="18" t="str">
        <f>VLOOKUP(D2368,Details!$C$1:$J$3719,4,FALSE)</f>
        <v>#N/A</v>
      </c>
      <c r="R2368" s="17" t="str">
        <f>VLOOKUP(D2368,Details!$C$1:$J$3719,5,FALSE)</f>
        <v>#N/A</v>
      </c>
      <c r="S2368" s="18" t="str">
        <f>VLOOKUP(D2368,Details!$C$1:$J$3719,6,FALSE)</f>
        <v>#N/A</v>
      </c>
      <c r="T2368" s="18" t="str">
        <f>VLOOKUP(D2368,Details!$C$1:$J$3719,7,FALSE)</f>
        <v>#N/A</v>
      </c>
      <c r="U2368" s="18" t="str">
        <f>VLOOKUP(D2368,Details!$C$1:$J$3719,8,FALSE)</f>
        <v>#N/A</v>
      </c>
    </row>
    <row r="2369">
      <c r="A2369" s="5" t="s">
        <v>22</v>
      </c>
      <c r="B2369" s="5" t="s">
        <v>9014</v>
      </c>
      <c r="C2369" s="21" t="s">
        <v>24</v>
      </c>
      <c r="D2369" s="21" t="s">
        <v>9025</v>
      </c>
      <c r="E2369" s="21" t="s">
        <v>33</v>
      </c>
      <c r="F2369" s="22">
        <v>54.0</v>
      </c>
      <c r="G2369" s="21" t="s">
        <v>24</v>
      </c>
      <c r="H2369" s="13"/>
      <c r="I2369" s="21" t="s">
        <v>48</v>
      </c>
      <c r="J2369" s="22">
        <v>543.0</v>
      </c>
      <c r="K2369" s="22">
        <v>0.0</v>
      </c>
      <c r="L2369" s="22">
        <v>543.0</v>
      </c>
      <c r="M2369" s="22">
        <v>0.36</v>
      </c>
      <c r="N2369" s="14">
        <v>0.263168098</v>
      </c>
      <c r="O2369" s="14">
        <v>206332.0</v>
      </c>
      <c r="P2369" s="17" t="str">
        <f>VLOOKUP(D2369,Details!$C$1:$J$3719,3,FALSE)</f>
        <v>#N/A</v>
      </c>
      <c r="Q2369" s="18" t="str">
        <f>VLOOKUP(D2369,Details!$C$1:$J$3719,4,FALSE)</f>
        <v>#N/A</v>
      </c>
      <c r="R2369" s="17" t="str">
        <f>VLOOKUP(D2369,Details!$C$1:$J$3719,5,FALSE)</f>
        <v>#N/A</v>
      </c>
      <c r="S2369" s="18" t="str">
        <f>VLOOKUP(D2369,Details!$C$1:$J$3719,6,FALSE)</f>
        <v>#N/A</v>
      </c>
      <c r="T2369" s="18" t="str">
        <f>VLOOKUP(D2369,Details!$C$1:$J$3719,7,FALSE)</f>
        <v>#N/A</v>
      </c>
      <c r="U2369" s="18" t="str">
        <f>VLOOKUP(D2369,Details!$C$1:$J$3719,8,FALSE)</f>
        <v>#N/A</v>
      </c>
    </row>
    <row r="2370">
      <c r="A2370" s="5" t="s">
        <v>22</v>
      </c>
      <c r="B2370" s="5" t="s">
        <v>9014</v>
      </c>
      <c r="C2370" s="21" t="s">
        <v>24</v>
      </c>
      <c r="D2370" s="21" t="s">
        <v>9026</v>
      </c>
      <c r="E2370" s="21" t="s">
        <v>33</v>
      </c>
      <c r="F2370" s="22">
        <v>46.0</v>
      </c>
      <c r="G2370" s="21" t="s">
        <v>24</v>
      </c>
      <c r="H2370" s="13"/>
      <c r="I2370" s="21" t="s">
        <v>48</v>
      </c>
      <c r="J2370" s="22">
        <v>231.0</v>
      </c>
      <c r="K2370" s="22">
        <v>0.0</v>
      </c>
      <c r="L2370" s="22">
        <v>231.0</v>
      </c>
      <c r="M2370" s="22">
        <v>0.15</v>
      </c>
      <c r="N2370" s="14">
        <v>0.111955489</v>
      </c>
      <c r="O2370" s="14">
        <v>206332.0</v>
      </c>
      <c r="P2370" s="17" t="str">
        <f>VLOOKUP(D2370,Details!$C$1:$J$3719,3,FALSE)</f>
        <v>#N/A</v>
      </c>
      <c r="Q2370" s="18" t="str">
        <f>VLOOKUP(D2370,Details!$C$1:$J$3719,4,FALSE)</f>
        <v>#N/A</v>
      </c>
      <c r="R2370" s="17" t="str">
        <f>VLOOKUP(D2370,Details!$C$1:$J$3719,5,FALSE)</f>
        <v>#N/A</v>
      </c>
      <c r="S2370" s="18" t="str">
        <f>VLOOKUP(D2370,Details!$C$1:$J$3719,6,FALSE)</f>
        <v>#N/A</v>
      </c>
      <c r="T2370" s="18" t="str">
        <f>VLOOKUP(D2370,Details!$C$1:$J$3719,7,FALSE)</f>
        <v>#N/A</v>
      </c>
      <c r="U2370" s="18" t="str">
        <f>VLOOKUP(D2370,Details!$C$1:$J$3719,8,FALSE)</f>
        <v>#N/A</v>
      </c>
    </row>
    <row r="2371">
      <c r="A2371" s="5" t="s">
        <v>22</v>
      </c>
      <c r="B2371" s="5" t="s">
        <v>9014</v>
      </c>
      <c r="C2371" s="21" t="s">
        <v>24</v>
      </c>
      <c r="D2371" s="21" t="s">
        <v>9027</v>
      </c>
      <c r="E2371" s="21" t="s">
        <v>33</v>
      </c>
      <c r="F2371" s="22">
        <v>71.0</v>
      </c>
      <c r="G2371" s="21" t="s">
        <v>24</v>
      </c>
      <c r="H2371" s="13"/>
      <c r="I2371" s="21" t="s">
        <v>48</v>
      </c>
      <c r="J2371" s="22">
        <v>196.0</v>
      </c>
      <c r="K2371" s="22">
        <v>0.0</v>
      </c>
      <c r="L2371" s="22">
        <v>196.0</v>
      </c>
      <c r="M2371" s="22">
        <v>0.13</v>
      </c>
      <c r="N2371" s="14">
        <v>0.094992536</v>
      </c>
      <c r="O2371" s="14">
        <v>206332.0</v>
      </c>
      <c r="P2371" s="17" t="str">
        <f>VLOOKUP(D2371,Details!$C$1:$J$3719,3,FALSE)</f>
        <v>#N/A</v>
      </c>
      <c r="Q2371" s="18" t="str">
        <f>VLOOKUP(D2371,Details!$C$1:$J$3719,4,FALSE)</f>
        <v>#N/A</v>
      </c>
      <c r="R2371" s="17" t="str">
        <f>VLOOKUP(D2371,Details!$C$1:$J$3719,5,FALSE)</f>
        <v>#N/A</v>
      </c>
      <c r="S2371" s="18" t="str">
        <f>VLOOKUP(D2371,Details!$C$1:$J$3719,6,FALSE)</f>
        <v>#N/A</v>
      </c>
      <c r="T2371" s="18" t="str">
        <f>VLOOKUP(D2371,Details!$C$1:$J$3719,7,FALSE)</f>
        <v>#N/A</v>
      </c>
      <c r="U2371" s="18" t="str">
        <f>VLOOKUP(D2371,Details!$C$1:$J$3719,8,FALSE)</f>
        <v>#N/A</v>
      </c>
    </row>
    <row r="2372">
      <c r="A2372" s="5" t="s">
        <v>22</v>
      </c>
      <c r="B2372" s="5" t="s">
        <v>9014</v>
      </c>
      <c r="C2372" s="21" t="s">
        <v>24</v>
      </c>
      <c r="D2372" s="21" t="s">
        <v>9028</v>
      </c>
      <c r="E2372" s="21" t="s">
        <v>33</v>
      </c>
      <c r="F2372" s="22">
        <v>56.0</v>
      </c>
      <c r="G2372" s="21" t="s">
        <v>24</v>
      </c>
      <c r="H2372" s="13"/>
      <c r="I2372" s="21" t="s">
        <v>48</v>
      </c>
      <c r="J2372" s="22">
        <v>183.0</v>
      </c>
      <c r="K2372" s="22">
        <v>0.0</v>
      </c>
      <c r="L2372" s="22">
        <v>183.0</v>
      </c>
      <c r="M2372" s="22">
        <v>0.12</v>
      </c>
      <c r="N2372" s="14">
        <v>0.088692011</v>
      </c>
      <c r="O2372" s="14">
        <v>206332.0</v>
      </c>
      <c r="P2372" s="17" t="str">
        <f>VLOOKUP(D2372,Details!$C$1:$J$3719,3,FALSE)</f>
        <v>#N/A</v>
      </c>
      <c r="Q2372" s="18" t="str">
        <f>VLOOKUP(D2372,Details!$C$1:$J$3719,4,FALSE)</f>
        <v>#N/A</v>
      </c>
      <c r="R2372" s="17" t="str">
        <f>VLOOKUP(D2372,Details!$C$1:$J$3719,5,FALSE)</f>
        <v>#N/A</v>
      </c>
      <c r="S2372" s="18" t="str">
        <f>VLOOKUP(D2372,Details!$C$1:$J$3719,6,FALSE)</f>
        <v>#N/A</v>
      </c>
      <c r="T2372" s="18" t="str">
        <f>VLOOKUP(D2372,Details!$C$1:$J$3719,7,FALSE)</f>
        <v>#N/A</v>
      </c>
      <c r="U2372" s="18" t="str">
        <f>VLOOKUP(D2372,Details!$C$1:$J$3719,8,FALSE)</f>
        <v>#N/A</v>
      </c>
    </row>
    <row r="2373">
      <c r="A2373" s="5" t="s">
        <v>22</v>
      </c>
      <c r="B2373" s="5" t="s">
        <v>9014</v>
      </c>
      <c r="C2373" s="21" t="s">
        <v>24</v>
      </c>
      <c r="D2373" s="21" t="s">
        <v>9029</v>
      </c>
      <c r="E2373" s="21" t="s">
        <v>33</v>
      </c>
      <c r="F2373" s="22">
        <v>50.0</v>
      </c>
      <c r="G2373" s="21" t="s">
        <v>24</v>
      </c>
      <c r="H2373" s="13"/>
      <c r="I2373" s="21" t="s">
        <v>48</v>
      </c>
      <c r="J2373" s="22">
        <v>172.0</v>
      </c>
      <c r="K2373" s="22">
        <v>0.0</v>
      </c>
      <c r="L2373" s="22">
        <v>172.0</v>
      </c>
      <c r="M2373" s="22">
        <v>0.11</v>
      </c>
      <c r="N2373" s="14">
        <v>0.083360797</v>
      </c>
      <c r="O2373" s="14">
        <v>206332.0</v>
      </c>
      <c r="P2373" s="17" t="str">
        <f>VLOOKUP(D2373,Details!$C$1:$J$3719,3,FALSE)</f>
        <v>#N/A</v>
      </c>
      <c r="Q2373" s="18" t="str">
        <f>VLOOKUP(D2373,Details!$C$1:$J$3719,4,FALSE)</f>
        <v>#N/A</v>
      </c>
      <c r="R2373" s="17" t="str">
        <f>VLOOKUP(D2373,Details!$C$1:$J$3719,5,FALSE)</f>
        <v>#N/A</v>
      </c>
      <c r="S2373" s="18" t="str">
        <f>VLOOKUP(D2373,Details!$C$1:$J$3719,6,FALSE)</f>
        <v>#N/A</v>
      </c>
      <c r="T2373" s="18" t="str">
        <f>VLOOKUP(D2373,Details!$C$1:$J$3719,7,FALSE)</f>
        <v>#N/A</v>
      </c>
      <c r="U2373" s="18" t="str">
        <f>VLOOKUP(D2373,Details!$C$1:$J$3719,8,FALSE)</f>
        <v>#N/A</v>
      </c>
    </row>
    <row r="2374">
      <c r="A2374" s="5" t="s">
        <v>22</v>
      </c>
      <c r="B2374" s="5" t="s">
        <v>9030</v>
      </c>
      <c r="C2374" s="21" t="s">
        <v>24</v>
      </c>
      <c r="D2374" s="21" t="s">
        <v>9031</v>
      </c>
      <c r="E2374" s="21" t="s">
        <v>33</v>
      </c>
      <c r="F2374" s="22">
        <v>46.0</v>
      </c>
      <c r="G2374" s="21" t="s">
        <v>24</v>
      </c>
      <c r="H2374" s="13"/>
      <c r="I2374" s="21" t="s">
        <v>40</v>
      </c>
      <c r="J2374" s="22">
        <v>52250.0</v>
      </c>
      <c r="K2374" s="22">
        <v>176.0</v>
      </c>
      <c r="L2374" s="22">
        <v>52426.0</v>
      </c>
      <c r="M2374" s="22">
        <v>33.14</v>
      </c>
      <c r="N2374" s="14">
        <v>23.42307727</v>
      </c>
      <c r="O2374" s="14">
        <v>223822.0</v>
      </c>
      <c r="P2374" s="17" t="str">
        <f>VLOOKUP(D2374,Details!$C$1:$J$3719,3,FALSE)</f>
        <v>#N/A</v>
      </c>
      <c r="Q2374" s="18" t="str">
        <f>VLOOKUP(D2374,Details!$C$1:$J$3719,4,FALSE)</f>
        <v>#N/A</v>
      </c>
      <c r="R2374" s="17" t="str">
        <f>VLOOKUP(D2374,Details!$C$1:$J$3719,5,FALSE)</f>
        <v>#N/A</v>
      </c>
      <c r="S2374" s="18" t="str">
        <f>VLOOKUP(D2374,Details!$C$1:$J$3719,6,FALSE)</f>
        <v>#N/A</v>
      </c>
      <c r="T2374" s="18" t="str">
        <f>VLOOKUP(D2374,Details!$C$1:$J$3719,7,FALSE)</f>
        <v>#N/A</v>
      </c>
      <c r="U2374" s="18" t="str">
        <f>VLOOKUP(D2374,Details!$C$1:$J$3719,8,FALSE)</f>
        <v>#N/A</v>
      </c>
    </row>
    <row r="2375">
      <c r="A2375" s="5" t="s">
        <v>22</v>
      </c>
      <c r="B2375" s="5" t="s">
        <v>9030</v>
      </c>
      <c r="C2375" s="21" t="s">
        <v>24</v>
      </c>
      <c r="D2375" s="21" t="s">
        <v>6610</v>
      </c>
      <c r="E2375" s="21" t="s">
        <v>33</v>
      </c>
      <c r="F2375" s="22">
        <v>30.0</v>
      </c>
      <c r="G2375" s="21" t="s">
        <v>24</v>
      </c>
      <c r="H2375" s="13"/>
      <c r="I2375" s="21" t="s">
        <v>52</v>
      </c>
      <c r="J2375" s="22">
        <v>51512.0</v>
      </c>
      <c r="K2375" s="22">
        <v>66.0</v>
      </c>
      <c r="L2375" s="22">
        <v>51578.0</v>
      </c>
      <c r="M2375" s="22">
        <v>32.6</v>
      </c>
      <c r="N2375" s="14">
        <v>23.04420477</v>
      </c>
      <c r="O2375" s="14">
        <v>223822.0</v>
      </c>
      <c r="P2375" s="17">
        <f>VLOOKUP(D2375,Details!$C$1:$J$3719,3,FALSE)</f>
        <v>0</v>
      </c>
      <c r="Q2375" s="18" t="str">
        <f>VLOOKUP(D2375,Details!$C$1:$J$3719,4,FALSE)</f>
        <v>12th Pass</v>
      </c>
      <c r="R2375" s="17">
        <f>VLOOKUP(D2375,Details!$C$1:$J$3719,5,FALSE)</f>
        <v>30</v>
      </c>
      <c r="S2375" s="18" t="str">
        <f>VLOOKUP(D2375,Details!$C$1:$J$3719,6,FALSE)</f>
        <v>Rs80,500 ~ 80Thou+</v>
      </c>
      <c r="T2375" s="18" t="str">
        <f>VLOOKUP(D2375,Details!$C$1:$J$3719,7,FALSE)</f>
        <v>Rs0 ~ </v>
      </c>
      <c r="U2375" s="18" t="str">
        <f>VLOOKUP(D2375,Details!$C$1:$J$3719,8,FALSE)</f>
        <v/>
      </c>
    </row>
    <row r="2376">
      <c r="A2376" s="5" t="s">
        <v>22</v>
      </c>
      <c r="B2376" s="5" t="s">
        <v>9030</v>
      </c>
      <c r="C2376" s="21" t="s">
        <v>24</v>
      </c>
      <c r="D2376" s="21" t="s">
        <v>6608</v>
      </c>
      <c r="E2376" s="21" t="s">
        <v>33</v>
      </c>
      <c r="F2376" s="22">
        <v>47.0</v>
      </c>
      <c r="G2376" s="21" t="s">
        <v>24</v>
      </c>
      <c r="H2376" s="13"/>
      <c r="I2376" s="21" t="s">
        <v>130</v>
      </c>
      <c r="J2376" s="22">
        <v>38159.0</v>
      </c>
      <c r="K2376" s="22">
        <v>114.0</v>
      </c>
      <c r="L2376" s="22">
        <v>38273.0</v>
      </c>
      <c r="M2376" s="22">
        <v>24.19</v>
      </c>
      <c r="N2376" s="14">
        <v>17.09974891</v>
      </c>
      <c r="O2376" s="14">
        <v>223822.0</v>
      </c>
      <c r="P2376" s="17">
        <f>VLOOKUP(D2376,Details!$C$1:$J$3719,3,FALSE)</f>
        <v>15</v>
      </c>
      <c r="Q2376" s="18" t="str">
        <f>VLOOKUP(D2376,Details!$C$1:$J$3719,4,FALSE)</f>
        <v>Others</v>
      </c>
      <c r="R2376" s="17">
        <f>VLOOKUP(D2376,Details!$C$1:$J$3719,5,FALSE)</f>
        <v>47</v>
      </c>
      <c r="S2376" s="18" t="str">
        <f>VLOOKUP(D2376,Details!$C$1:$J$3719,6,FALSE)</f>
        <v>Rs9,06,184 ~ 9Lacs+</v>
      </c>
      <c r="T2376" s="18" t="str">
        <f>VLOOKUP(D2376,Details!$C$1:$J$3719,7,FALSE)</f>
        <v>Rs33,000 ~ 33Thou+</v>
      </c>
      <c r="U2376" s="18" t="str">
        <f>VLOOKUP(D2376,Details!$C$1:$J$3719,8,FALSE)</f>
        <v/>
      </c>
    </row>
    <row r="2377">
      <c r="A2377" s="5" t="s">
        <v>22</v>
      </c>
      <c r="B2377" s="5" t="s">
        <v>9030</v>
      </c>
      <c r="C2377" s="21" t="s">
        <v>24</v>
      </c>
      <c r="D2377" s="21" t="s">
        <v>9032</v>
      </c>
      <c r="E2377" s="21" t="s">
        <v>346</v>
      </c>
      <c r="F2377" s="22">
        <v>47.0</v>
      </c>
      <c r="G2377" s="21" t="s">
        <v>24</v>
      </c>
      <c r="H2377" s="13"/>
      <c r="I2377" s="21" t="s">
        <v>44</v>
      </c>
      <c r="J2377" s="22">
        <v>6946.0</v>
      </c>
      <c r="K2377" s="22">
        <v>21.0</v>
      </c>
      <c r="L2377" s="22">
        <v>6967.0</v>
      </c>
      <c r="M2377" s="22">
        <v>4.4</v>
      </c>
      <c r="N2377" s="14">
        <v>3.112741375</v>
      </c>
      <c r="O2377" s="14">
        <v>223822.0</v>
      </c>
      <c r="P2377" s="17" t="str">
        <f>VLOOKUP(D2377,Details!$C$1:$J$3719,3,FALSE)</f>
        <v>#N/A</v>
      </c>
      <c r="Q2377" s="18" t="str">
        <f>VLOOKUP(D2377,Details!$C$1:$J$3719,4,FALSE)</f>
        <v>#N/A</v>
      </c>
      <c r="R2377" s="17" t="str">
        <f>VLOOKUP(D2377,Details!$C$1:$J$3719,5,FALSE)</f>
        <v>#N/A</v>
      </c>
      <c r="S2377" s="18" t="str">
        <f>VLOOKUP(D2377,Details!$C$1:$J$3719,6,FALSE)</f>
        <v>#N/A</v>
      </c>
      <c r="T2377" s="18" t="str">
        <f>VLOOKUP(D2377,Details!$C$1:$J$3719,7,FALSE)</f>
        <v>#N/A</v>
      </c>
      <c r="U2377" s="18" t="str">
        <f>VLOOKUP(D2377,Details!$C$1:$J$3719,8,FALSE)</f>
        <v>#N/A</v>
      </c>
    </row>
    <row r="2378">
      <c r="A2378" s="5" t="s">
        <v>22</v>
      </c>
      <c r="B2378" s="5" t="s">
        <v>9030</v>
      </c>
      <c r="C2378" s="21" t="s">
        <v>24</v>
      </c>
      <c r="D2378" s="21" t="s">
        <v>9033</v>
      </c>
      <c r="E2378" s="21" t="s">
        <v>33</v>
      </c>
      <c r="F2378" s="22">
        <v>44.0</v>
      </c>
      <c r="G2378" s="21" t="s">
        <v>24</v>
      </c>
      <c r="H2378" s="13"/>
      <c r="I2378" s="21" t="s">
        <v>73</v>
      </c>
      <c r="J2378" s="22">
        <v>3132.0</v>
      </c>
      <c r="K2378" s="22">
        <v>14.0</v>
      </c>
      <c r="L2378" s="22">
        <v>3146.0</v>
      </c>
      <c r="M2378" s="22">
        <v>1.99</v>
      </c>
      <c r="N2378" s="14">
        <v>1.405581221</v>
      </c>
      <c r="O2378" s="14">
        <v>223822.0</v>
      </c>
      <c r="P2378" s="17" t="str">
        <f>VLOOKUP(D2378,Details!$C$1:$J$3719,3,FALSE)</f>
        <v>#N/A</v>
      </c>
      <c r="Q2378" s="18" t="str">
        <f>VLOOKUP(D2378,Details!$C$1:$J$3719,4,FALSE)</f>
        <v>#N/A</v>
      </c>
      <c r="R2378" s="17" t="str">
        <f>VLOOKUP(D2378,Details!$C$1:$J$3719,5,FALSE)</f>
        <v>#N/A</v>
      </c>
      <c r="S2378" s="18" t="str">
        <f>VLOOKUP(D2378,Details!$C$1:$J$3719,6,FALSE)</f>
        <v>#N/A</v>
      </c>
      <c r="T2378" s="18" t="str">
        <f>VLOOKUP(D2378,Details!$C$1:$J$3719,7,FALSE)</f>
        <v>#N/A</v>
      </c>
      <c r="U2378" s="18" t="str">
        <f>VLOOKUP(D2378,Details!$C$1:$J$3719,8,FALSE)</f>
        <v>#N/A</v>
      </c>
    </row>
    <row r="2379">
      <c r="A2379" s="5" t="s">
        <v>22</v>
      </c>
      <c r="B2379" s="5" t="s">
        <v>9030</v>
      </c>
      <c r="C2379" s="21" t="s">
        <v>24</v>
      </c>
      <c r="D2379" s="21" t="s">
        <v>9034</v>
      </c>
      <c r="E2379" s="21" t="s">
        <v>33</v>
      </c>
      <c r="F2379" s="22">
        <v>34.0</v>
      </c>
      <c r="G2379" s="21" t="s">
        <v>253</v>
      </c>
      <c r="H2379" s="13"/>
      <c r="I2379" s="21" t="s">
        <v>35</v>
      </c>
      <c r="J2379" s="22">
        <v>1574.0</v>
      </c>
      <c r="K2379" s="22">
        <v>1.0</v>
      </c>
      <c r="L2379" s="22">
        <v>1575.0</v>
      </c>
      <c r="M2379" s="22">
        <v>1.0</v>
      </c>
      <c r="N2379" s="14">
        <v>0.703684178</v>
      </c>
      <c r="O2379" s="14">
        <v>223822.0</v>
      </c>
      <c r="P2379" s="17" t="str">
        <f>VLOOKUP(D2379,Details!$C$1:$J$3719,3,FALSE)</f>
        <v>#N/A</v>
      </c>
      <c r="Q2379" s="18" t="str">
        <f>VLOOKUP(D2379,Details!$C$1:$J$3719,4,FALSE)</f>
        <v>#N/A</v>
      </c>
      <c r="R2379" s="17" t="str">
        <f>VLOOKUP(D2379,Details!$C$1:$J$3719,5,FALSE)</f>
        <v>#N/A</v>
      </c>
      <c r="S2379" s="18" t="str">
        <f>VLOOKUP(D2379,Details!$C$1:$J$3719,6,FALSE)</f>
        <v>#N/A</v>
      </c>
      <c r="T2379" s="18" t="str">
        <f>VLOOKUP(D2379,Details!$C$1:$J$3719,7,FALSE)</f>
        <v>#N/A</v>
      </c>
      <c r="U2379" s="18" t="str">
        <f>VLOOKUP(D2379,Details!$C$1:$J$3719,8,FALSE)</f>
        <v>#N/A</v>
      </c>
    </row>
    <row r="2380">
      <c r="A2380" s="5" t="s">
        <v>22</v>
      </c>
      <c r="B2380" s="5" t="s">
        <v>9030</v>
      </c>
      <c r="C2380" s="21" t="s">
        <v>24</v>
      </c>
      <c r="D2380" s="21" t="s">
        <v>9035</v>
      </c>
      <c r="E2380" s="21" t="s">
        <v>33</v>
      </c>
      <c r="F2380" s="22">
        <v>50.0</v>
      </c>
      <c r="G2380" s="21" t="s">
        <v>24</v>
      </c>
      <c r="H2380" s="13"/>
      <c r="I2380" s="21" t="s">
        <v>48</v>
      </c>
      <c r="J2380" s="22">
        <v>1284.0</v>
      </c>
      <c r="K2380" s="22">
        <v>0.0</v>
      </c>
      <c r="L2380" s="22">
        <v>1284.0</v>
      </c>
      <c r="M2380" s="22">
        <v>0.81</v>
      </c>
      <c r="N2380" s="14">
        <v>0.573670149</v>
      </c>
      <c r="O2380" s="14">
        <v>223822.0</v>
      </c>
      <c r="P2380" s="17" t="str">
        <f>VLOOKUP(D2380,Details!$C$1:$J$3719,3,FALSE)</f>
        <v>#N/A</v>
      </c>
      <c r="Q2380" s="18" t="str">
        <f>VLOOKUP(D2380,Details!$C$1:$J$3719,4,FALSE)</f>
        <v>#N/A</v>
      </c>
      <c r="R2380" s="17" t="str">
        <f>VLOOKUP(D2380,Details!$C$1:$J$3719,5,FALSE)</f>
        <v>#N/A</v>
      </c>
      <c r="S2380" s="18" t="str">
        <f>VLOOKUP(D2380,Details!$C$1:$J$3719,6,FALSE)</f>
        <v>#N/A</v>
      </c>
      <c r="T2380" s="18" t="str">
        <f>VLOOKUP(D2380,Details!$C$1:$J$3719,7,FALSE)</f>
        <v>#N/A</v>
      </c>
      <c r="U2380" s="18" t="str">
        <f>VLOOKUP(D2380,Details!$C$1:$J$3719,8,FALSE)</f>
        <v>#N/A</v>
      </c>
    </row>
    <row r="2381">
      <c r="A2381" s="5" t="s">
        <v>22</v>
      </c>
      <c r="B2381" s="5" t="s">
        <v>9030</v>
      </c>
      <c r="C2381" s="21" t="s">
        <v>24</v>
      </c>
      <c r="D2381" s="21" t="s">
        <v>9036</v>
      </c>
      <c r="E2381" s="21" t="s">
        <v>33</v>
      </c>
      <c r="F2381" s="22">
        <v>64.0</v>
      </c>
      <c r="G2381" s="21" t="s">
        <v>24</v>
      </c>
      <c r="H2381" s="13"/>
      <c r="I2381" s="21" t="s">
        <v>57</v>
      </c>
      <c r="J2381" s="22">
        <v>1128.0</v>
      </c>
      <c r="K2381" s="22">
        <v>0.0</v>
      </c>
      <c r="L2381" s="22">
        <v>1128.0</v>
      </c>
      <c r="M2381" s="22">
        <v>0.71</v>
      </c>
      <c r="N2381" s="14">
        <v>0.503971906</v>
      </c>
      <c r="O2381" s="14">
        <v>223822.0</v>
      </c>
      <c r="P2381" s="17" t="str">
        <f>VLOOKUP(D2381,Details!$C$1:$J$3719,3,FALSE)</f>
        <v>#N/A</v>
      </c>
      <c r="Q2381" s="18" t="str">
        <f>VLOOKUP(D2381,Details!$C$1:$J$3719,4,FALSE)</f>
        <v>#N/A</v>
      </c>
      <c r="R2381" s="17" t="str">
        <f>VLOOKUP(D2381,Details!$C$1:$J$3719,5,FALSE)</f>
        <v>#N/A</v>
      </c>
      <c r="S2381" s="18" t="str">
        <f>VLOOKUP(D2381,Details!$C$1:$J$3719,6,FALSE)</f>
        <v>#N/A</v>
      </c>
      <c r="T2381" s="18" t="str">
        <f>VLOOKUP(D2381,Details!$C$1:$J$3719,7,FALSE)</f>
        <v>#N/A</v>
      </c>
      <c r="U2381" s="18" t="str">
        <f>VLOOKUP(D2381,Details!$C$1:$J$3719,8,FALSE)</f>
        <v>#N/A</v>
      </c>
    </row>
    <row r="2382">
      <c r="A2382" s="5" t="s">
        <v>22</v>
      </c>
      <c r="B2382" s="5" t="s">
        <v>9030</v>
      </c>
      <c r="C2382" s="21" t="s">
        <v>24</v>
      </c>
      <c r="D2382" s="21" t="s">
        <v>9037</v>
      </c>
      <c r="E2382" s="21" t="s">
        <v>33</v>
      </c>
      <c r="F2382" s="22">
        <v>61.0</v>
      </c>
      <c r="G2382" s="21" t="s">
        <v>24</v>
      </c>
      <c r="H2382" s="13"/>
      <c r="I2382" s="21" t="s">
        <v>48</v>
      </c>
      <c r="J2382" s="22">
        <v>840.0</v>
      </c>
      <c r="K2382" s="22">
        <v>0.0</v>
      </c>
      <c r="L2382" s="22">
        <v>840.0</v>
      </c>
      <c r="M2382" s="22">
        <v>0.53</v>
      </c>
      <c r="N2382" s="14">
        <v>0.375298228</v>
      </c>
      <c r="O2382" s="14">
        <v>223822.0</v>
      </c>
      <c r="P2382" s="17" t="str">
        <f>VLOOKUP(D2382,Details!$C$1:$J$3719,3,FALSE)</f>
        <v>#N/A</v>
      </c>
      <c r="Q2382" s="18" t="str">
        <f>VLOOKUP(D2382,Details!$C$1:$J$3719,4,FALSE)</f>
        <v>#N/A</v>
      </c>
      <c r="R2382" s="17" t="str">
        <f>VLOOKUP(D2382,Details!$C$1:$J$3719,5,FALSE)</f>
        <v>#N/A</v>
      </c>
      <c r="S2382" s="18" t="str">
        <f>VLOOKUP(D2382,Details!$C$1:$J$3719,6,FALSE)</f>
        <v>#N/A</v>
      </c>
      <c r="T2382" s="18" t="str">
        <f>VLOOKUP(D2382,Details!$C$1:$J$3719,7,FALSE)</f>
        <v>#N/A</v>
      </c>
      <c r="U2382" s="18" t="str">
        <f>VLOOKUP(D2382,Details!$C$1:$J$3719,8,FALSE)</f>
        <v>#N/A</v>
      </c>
    </row>
    <row r="2383">
      <c r="A2383" s="5" t="s">
        <v>22</v>
      </c>
      <c r="B2383" s="5" t="s">
        <v>9030</v>
      </c>
      <c r="C2383" s="21" t="s">
        <v>24</v>
      </c>
      <c r="D2383" s="21" t="s">
        <v>9038</v>
      </c>
      <c r="E2383" s="21" t="s">
        <v>33</v>
      </c>
      <c r="F2383" s="22">
        <v>44.0</v>
      </c>
      <c r="G2383" s="21" t="s">
        <v>24</v>
      </c>
      <c r="H2383" s="13"/>
      <c r="I2383" s="21" t="s">
        <v>48</v>
      </c>
      <c r="J2383" s="22">
        <v>516.0</v>
      </c>
      <c r="K2383" s="22">
        <v>0.0</v>
      </c>
      <c r="L2383" s="22">
        <v>516.0</v>
      </c>
      <c r="M2383" s="22">
        <v>0.33</v>
      </c>
      <c r="N2383" s="14">
        <v>0.23054034</v>
      </c>
      <c r="O2383" s="14">
        <v>223822.0</v>
      </c>
      <c r="P2383" s="17" t="str">
        <f>VLOOKUP(D2383,Details!$C$1:$J$3719,3,FALSE)</f>
        <v>#N/A</v>
      </c>
      <c r="Q2383" s="18" t="str">
        <f>VLOOKUP(D2383,Details!$C$1:$J$3719,4,FALSE)</f>
        <v>#N/A</v>
      </c>
      <c r="R2383" s="17" t="str">
        <f>VLOOKUP(D2383,Details!$C$1:$J$3719,5,FALSE)</f>
        <v>#N/A</v>
      </c>
      <c r="S2383" s="18" t="str">
        <f>VLOOKUP(D2383,Details!$C$1:$J$3719,6,FALSE)</f>
        <v>#N/A</v>
      </c>
      <c r="T2383" s="18" t="str">
        <f>VLOOKUP(D2383,Details!$C$1:$J$3719,7,FALSE)</f>
        <v>#N/A</v>
      </c>
      <c r="U2383" s="18" t="str">
        <f>VLOOKUP(D2383,Details!$C$1:$J$3719,8,FALSE)</f>
        <v>#N/A</v>
      </c>
    </row>
    <row r="2384">
      <c r="A2384" s="5" t="s">
        <v>22</v>
      </c>
      <c r="B2384" s="5" t="s">
        <v>9030</v>
      </c>
      <c r="C2384" s="21" t="s">
        <v>24</v>
      </c>
      <c r="D2384" s="21" t="s">
        <v>9039</v>
      </c>
      <c r="E2384" s="21" t="s">
        <v>346</v>
      </c>
      <c r="F2384" s="22">
        <v>48.0</v>
      </c>
      <c r="G2384" s="21" t="s">
        <v>253</v>
      </c>
      <c r="H2384" s="13"/>
      <c r="I2384" s="21" t="s">
        <v>219</v>
      </c>
      <c r="J2384" s="22">
        <v>459.0</v>
      </c>
      <c r="K2384" s="22">
        <v>0.0</v>
      </c>
      <c r="L2384" s="22">
        <v>459.0</v>
      </c>
      <c r="M2384" s="22">
        <v>0.29</v>
      </c>
      <c r="N2384" s="14">
        <v>0.205073675</v>
      </c>
      <c r="O2384" s="14">
        <v>223822.0</v>
      </c>
      <c r="P2384" s="17" t="str">
        <f>VLOOKUP(D2384,Details!$C$1:$J$3719,3,FALSE)</f>
        <v>#N/A</v>
      </c>
      <c r="Q2384" s="18" t="str">
        <f>VLOOKUP(D2384,Details!$C$1:$J$3719,4,FALSE)</f>
        <v>#N/A</v>
      </c>
      <c r="R2384" s="17" t="str">
        <f>VLOOKUP(D2384,Details!$C$1:$J$3719,5,FALSE)</f>
        <v>#N/A</v>
      </c>
      <c r="S2384" s="18" t="str">
        <f>VLOOKUP(D2384,Details!$C$1:$J$3719,6,FALSE)</f>
        <v>#N/A</v>
      </c>
      <c r="T2384" s="18" t="str">
        <f>VLOOKUP(D2384,Details!$C$1:$J$3719,7,FALSE)</f>
        <v>#N/A</v>
      </c>
      <c r="U2384" s="18" t="str">
        <f>VLOOKUP(D2384,Details!$C$1:$J$3719,8,FALSE)</f>
        <v>#N/A</v>
      </c>
    </row>
    <row r="2385">
      <c r="A2385" s="5" t="s">
        <v>22</v>
      </c>
      <c r="B2385" s="5" t="s">
        <v>9040</v>
      </c>
      <c r="C2385" s="21" t="s">
        <v>24</v>
      </c>
      <c r="D2385" s="21" t="s">
        <v>9041</v>
      </c>
      <c r="E2385" s="21" t="s">
        <v>33</v>
      </c>
      <c r="F2385" s="22">
        <v>48.0</v>
      </c>
      <c r="G2385" s="21" t="s">
        <v>24</v>
      </c>
      <c r="H2385" s="13"/>
      <c r="I2385" s="21" t="s">
        <v>52</v>
      </c>
      <c r="J2385" s="22">
        <v>53187.0</v>
      </c>
      <c r="K2385" s="22">
        <v>132.0</v>
      </c>
      <c r="L2385" s="22">
        <v>53319.0</v>
      </c>
      <c r="M2385" s="22">
        <v>30.97</v>
      </c>
      <c r="N2385" s="14">
        <v>21.25685718</v>
      </c>
      <c r="O2385" s="14">
        <v>250832.0</v>
      </c>
      <c r="P2385" s="17">
        <f>VLOOKUP(D2385,Details!$C$1:$J$3719,3,FALSE)</f>
        <v>2</v>
      </c>
      <c r="Q2385" s="18" t="str">
        <f>VLOOKUP(D2385,Details!$C$1:$J$3719,4,FALSE)</f>
        <v>10th Pass</v>
      </c>
      <c r="R2385" s="17">
        <f>VLOOKUP(D2385,Details!$C$1:$J$3719,5,FALSE)</f>
        <v>48</v>
      </c>
      <c r="S2385" s="18" t="str">
        <f>VLOOKUP(D2385,Details!$C$1:$J$3719,6,FALSE)</f>
        <v>Rs3,84,82,556 ~ 3Crore+</v>
      </c>
      <c r="T2385" s="18" t="str">
        <f>VLOOKUP(D2385,Details!$C$1:$J$3719,7,FALSE)</f>
        <v>Rs39,35,386 ~ 39Lacs+</v>
      </c>
      <c r="U2385" s="18" t="str">
        <f>VLOOKUP(D2385,Details!$C$1:$J$3719,8,FALSE)</f>
        <v>Y</v>
      </c>
    </row>
    <row r="2386">
      <c r="A2386" s="5" t="s">
        <v>22</v>
      </c>
      <c r="B2386" s="5" t="s">
        <v>9040</v>
      </c>
      <c r="C2386" s="21" t="s">
        <v>24</v>
      </c>
      <c r="D2386" s="21" t="s">
        <v>6616</v>
      </c>
      <c r="E2386" s="21" t="s">
        <v>33</v>
      </c>
      <c r="F2386" s="22">
        <v>54.0</v>
      </c>
      <c r="G2386" s="21" t="s">
        <v>24</v>
      </c>
      <c r="H2386" s="13"/>
      <c r="I2386" s="21" t="s">
        <v>40</v>
      </c>
      <c r="J2386" s="22">
        <v>52822.0</v>
      </c>
      <c r="K2386" s="22">
        <v>307.0</v>
      </c>
      <c r="L2386" s="22">
        <v>53129.0</v>
      </c>
      <c r="M2386" s="22">
        <v>30.86</v>
      </c>
      <c r="N2386" s="14">
        <v>21.18110927</v>
      </c>
      <c r="O2386" s="14">
        <v>250832.0</v>
      </c>
      <c r="P2386" s="17">
        <f>VLOOKUP(D2386,Details!$C$1:$J$3719,3,FALSE)</f>
        <v>0</v>
      </c>
      <c r="Q2386" s="18" t="str">
        <f>VLOOKUP(D2386,Details!$C$1:$J$3719,4,FALSE)</f>
        <v>Graduate</v>
      </c>
      <c r="R2386" s="17">
        <f>VLOOKUP(D2386,Details!$C$1:$J$3719,5,FALSE)</f>
        <v>54</v>
      </c>
      <c r="S2386" s="18" t="str">
        <f>VLOOKUP(D2386,Details!$C$1:$J$3719,6,FALSE)</f>
        <v>Rs8,34,14,505 ~ 8Crore+</v>
      </c>
      <c r="T2386" s="18" t="str">
        <f>VLOOKUP(D2386,Details!$C$1:$J$3719,7,FALSE)</f>
        <v>Rs0 ~ </v>
      </c>
      <c r="U2386" s="18" t="str">
        <f>VLOOKUP(D2386,Details!$C$1:$J$3719,8,FALSE)</f>
        <v/>
      </c>
    </row>
    <row r="2387">
      <c r="A2387" s="5" t="s">
        <v>22</v>
      </c>
      <c r="B2387" s="5" t="s">
        <v>9040</v>
      </c>
      <c r="C2387" s="21" t="s">
        <v>24</v>
      </c>
      <c r="D2387" s="21" t="s">
        <v>6619</v>
      </c>
      <c r="E2387" s="21" t="s">
        <v>33</v>
      </c>
      <c r="F2387" s="22">
        <v>53.0</v>
      </c>
      <c r="G2387" s="21" t="s">
        <v>24</v>
      </c>
      <c r="H2387" s="13"/>
      <c r="I2387" s="21" t="s">
        <v>28</v>
      </c>
      <c r="J2387" s="22">
        <v>52004.0</v>
      </c>
      <c r="K2387" s="22">
        <v>270.0</v>
      </c>
      <c r="L2387" s="22">
        <v>52274.0</v>
      </c>
      <c r="M2387" s="22">
        <v>30.36</v>
      </c>
      <c r="N2387" s="14">
        <v>20.84024367</v>
      </c>
      <c r="O2387" s="14">
        <v>250832.0</v>
      </c>
      <c r="P2387" s="17">
        <f>VLOOKUP(D2387,Details!$C$1:$J$3719,3,FALSE)</f>
        <v>12</v>
      </c>
      <c r="Q2387" s="18" t="str">
        <f>VLOOKUP(D2387,Details!$C$1:$J$3719,4,FALSE)</f>
        <v>Post Graduate</v>
      </c>
      <c r="R2387" s="17">
        <f>VLOOKUP(D2387,Details!$C$1:$J$3719,5,FALSE)</f>
        <v>53</v>
      </c>
      <c r="S2387" s="18" t="str">
        <f>VLOOKUP(D2387,Details!$C$1:$J$3719,6,FALSE)</f>
        <v>Rs1,14,94,801 ~ 1Crore+</v>
      </c>
      <c r="T2387" s="18" t="str">
        <f>VLOOKUP(D2387,Details!$C$1:$J$3719,7,FALSE)</f>
        <v>Rs49,69,304 ~ 49Lacs+</v>
      </c>
      <c r="U2387" s="18" t="str">
        <f>VLOOKUP(D2387,Details!$C$1:$J$3719,8,FALSE)</f>
        <v/>
      </c>
    </row>
    <row r="2388">
      <c r="A2388" s="5" t="s">
        <v>22</v>
      </c>
      <c r="B2388" s="5" t="s">
        <v>9040</v>
      </c>
      <c r="C2388" s="21" t="s">
        <v>24</v>
      </c>
      <c r="D2388" s="21" t="s">
        <v>9042</v>
      </c>
      <c r="E2388" s="21" t="s">
        <v>33</v>
      </c>
      <c r="F2388" s="22">
        <v>65.0</v>
      </c>
      <c r="G2388" s="21" t="s">
        <v>24</v>
      </c>
      <c r="H2388" s="13"/>
      <c r="I2388" s="21" t="s">
        <v>44</v>
      </c>
      <c r="J2388" s="22">
        <v>7742.0</v>
      </c>
      <c r="K2388" s="22">
        <v>52.0</v>
      </c>
      <c r="L2388" s="22">
        <v>7794.0</v>
      </c>
      <c r="M2388" s="22">
        <v>4.53</v>
      </c>
      <c r="N2388" s="14">
        <v>3.107259042</v>
      </c>
      <c r="O2388" s="14">
        <v>250832.0</v>
      </c>
      <c r="P2388" s="17" t="str">
        <f>VLOOKUP(D2388,Details!$C$1:$J$3719,3,FALSE)</f>
        <v>#N/A</v>
      </c>
      <c r="Q2388" s="18" t="str">
        <f>VLOOKUP(D2388,Details!$C$1:$J$3719,4,FALSE)</f>
        <v>#N/A</v>
      </c>
      <c r="R2388" s="17" t="str">
        <f>VLOOKUP(D2388,Details!$C$1:$J$3719,5,FALSE)</f>
        <v>#N/A</v>
      </c>
      <c r="S2388" s="18" t="str">
        <f>VLOOKUP(D2388,Details!$C$1:$J$3719,6,FALSE)</f>
        <v>#N/A</v>
      </c>
      <c r="T2388" s="18" t="str">
        <f>VLOOKUP(D2388,Details!$C$1:$J$3719,7,FALSE)</f>
        <v>#N/A</v>
      </c>
      <c r="U2388" s="18" t="str">
        <f>VLOOKUP(D2388,Details!$C$1:$J$3719,8,FALSE)</f>
        <v>#N/A</v>
      </c>
    </row>
    <row r="2389">
      <c r="A2389" s="5" t="s">
        <v>22</v>
      </c>
      <c r="B2389" s="5" t="s">
        <v>9040</v>
      </c>
      <c r="C2389" s="21" t="s">
        <v>24</v>
      </c>
      <c r="D2389" s="21" t="s">
        <v>9043</v>
      </c>
      <c r="E2389" s="21" t="s">
        <v>33</v>
      </c>
      <c r="F2389" s="22">
        <v>41.0</v>
      </c>
      <c r="G2389" s="21" t="s">
        <v>24</v>
      </c>
      <c r="H2389" s="13"/>
      <c r="I2389" s="21" t="s">
        <v>73</v>
      </c>
      <c r="J2389" s="22">
        <v>1785.0</v>
      </c>
      <c r="K2389" s="22">
        <v>3.0</v>
      </c>
      <c r="L2389" s="22">
        <v>1788.0</v>
      </c>
      <c r="M2389" s="22">
        <v>1.04</v>
      </c>
      <c r="N2389" s="14">
        <v>0.712827709</v>
      </c>
      <c r="O2389" s="14">
        <v>250832.0</v>
      </c>
      <c r="P2389" s="17" t="str">
        <f>VLOOKUP(D2389,Details!$C$1:$J$3719,3,FALSE)</f>
        <v>#N/A</v>
      </c>
      <c r="Q2389" s="18" t="str">
        <f>VLOOKUP(D2389,Details!$C$1:$J$3719,4,FALSE)</f>
        <v>#N/A</v>
      </c>
      <c r="R2389" s="17" t="str">
        <f>VLOOKUP(D2389,Details!$C$1:$J$3719,5,FALSE)</f>
        <v>#N/A</v>
      </c>
      <c r="S2389" s="18" t="str">
        <f>VLOOKUP(D2389,Details!$C$1:$J$3719,6,FALSE)</f>
        <v>#N/A</v>
      </c>
      <c r="T2389" s="18" t="str">
        <f>VLOOKUP(D2389,Details!$C$1:$J$3719,7,FALSE)</f>
        <v>#N/A</v>
      </c>
      <c r="U2389" s="18" t="str">
        <f>VLOOKUP(D2389,Details!$C$1:$J$3719,8,FALSE)</f>
        <v>#N/A</v>
      </c>
    </row>
    <row r="2390">
      <c r="A2390" s="5" t="s">
        <v>22</v>
      </c>
      <c r="B2390" s="5" t="s">
        <v>9040</v>
      </c>
      <c r="C2390" s="21" t="s">
        <v>24</v>
      </c>
      <c r="D2390" s="21" t="s">
        <v>9044</v>
      </c>
      <c r="E2390" s="21" t="s">
        <v>33</v>
      </c>
      <c r="F2390" s="22">
        <v>43.0</v>
      </c>
      <c r="G2390" s="21" t="s">
        <v>24</v>
      </c>
      <c r="H2390" s="13"/>
      <c r="I2390" s="21" t="s">
        <v>35</v>
      </c>
      <c r="J2390" s="22">
        <v>1477.0</v>
      </c>
      <c r="K2390" s="22">
        <v>0.0</v>
      </c>
      <c r="L2390" s="22">
        <v>1477.0</v>
      </c>
      <c r="M2390" s="22">
        <v>0.86</v>
      </c>
      <c r="N2390" s="14">
        <v>0.588840339</v>
      </c>
      <c r="O2390" s="14">
        <v>250832.0</v>
      </c>
      <c r="P2390" s="17" t="str">
        <f>VLOOKUP(D2390,Details!$C$1:$J$3719,3,FALSE)</f>
        <v>#N/A</v>
      </c>
      <c r="Q2390" s="18" t="str">
        <f>VLOOKUP(D2390,Details!$C$1:$J$3719,4,FALSE)</f>
        <v>#N/A</v>
      </c>
      <c r="R2390" s="17" t="str">
        <f>VLOOKUP(D2390,Details!$C$1:$J$3719,5,FALSE)</f>
        <v>#N/A</v>
      </c>
      <c r="S2390" s="18" t="str">
        <f>VLOOKUP(D2390,Details!$C$1:$J$3719,6,FALSE)</f>
        <v>#N/A</v>
      </c>
      <c r="T2390" s="18" t="str">
        <f>VLOOKUP(D2390,Details!$C$1:$J$3719,7,FALSE)</f>
        <v>#N/A</v>
      </c>
      <c r="U2390" s="18" t="str">
        <f>VLOOKUP(D2390,Details!$C$1:$J$3719,8,FALSE)</f>
        <v>#N/A</v>
      </c>
    </row>
    <row r="2391">
      <c r="A2391" s="5" t="s">
        <v>22</v>
      </c>
      <c r="B2391" s="5" t="s">
        <v>9040</v>
      </c>
      <c r="C2391" s="21" t="s">
        <v>24</v>
      </c>
      <c r="D2391" s="21" t="s">
        <v>9045</v>
      </c>
      <c r="E2391" s="21" t="s">
        <v>33</v>
      </c>
      <c r="F2391" s="22">
        <v>26.0</v>
      </c>
      <c r="G2391" s="21" t="s">
        <v>24</v>
      </c>
      <c r="H2391" s="13"/>
      <c r="I2391" s="21" t="s">
        <v>57</v>
      </c>
      <c r="J2391" s="22">
        <v>668.0</v>
      </c>
      <c r="K2391" s="22">
        <v>2.0</v>
      </c>
      <c r="L2391" s="22">
        <v>670.0</v>
      </c>
      <c r="M2391" s="22">
        <v>0.39</v>
      </c>
      <c r="N2391" s="14">
        <v>0.267111054</v>
      </c>
      <c r="O2391" s="14">
        <v>250832.0</v>
      </c>
      <c r="P2391" s="17" t="str">
        <f>VLOOKUP(D2391,Details!$C$1:$J$3719,3,FALSE)</f>
        <v>#N/A</v>
      </c>
      <c r="Q2391" s="18" t="str">
        <f>VLOOKUP(D2391,Details!$C$1:$J$3719,4,FALSE)</f>
        <v>#N/A</v>
      </c>
      <c r="R2391" s="17" t="str">
        <f>VLOOKUP(D2391,Details!$C$1:$J$3719,5,FALSE)</f>
        <v>#N/A</v>
      </c>
      <c r="S2391" s="18" t="str">
        <f>VLOOKUP(D2391,Details!$C$1:$J$3719,6,FALSE)</f>
        <v>#N/A</v>
      </c>
      <c r="T2391" s="18" t="str">
        <f>VLOOKUP(D2391,Details!$C$1:$J$3719,7,FALSE)</f>
        <v>#N/A</v>
      </c>
      <c r="U2391" s="18" t="str">
        <f>VLOOKUP(D2391,Details!$C$1:$J$3719,8,FALSE)</f>
        <v>#N/A</v>
      </c>
    </row>
    <row r="2392">
      <c r="A2392" s="5" t="s">
        <v>22</v>
      </c>
      <c r="B2392" s="5" t="s">
        <v>9040</v>
      </c>
      <c r="C2392" s="21" t="s">
        <v>24</v>
      </c>
      <c r="D2392" s="21" t="s">
        <v>9046</v>
      </c>
      <c r="E2392" s="21" t="s">
        <v>33</v>
      </c>
      <c r="F2392" s="22">
        <v>33.0</v>
      </c>
      <c r="G2392" s="21" t="s">
        <v>24</v>
      </c>
      <c r="H2392" s="13"/>
      <c r="I2392" s="21" t="s">
        <v>48</v>
      </c>
      <c r="J2392" s="22">
        <v>554.0</v>
      </c>
      <c r="K2392" s="22">
        <v>0.0</v>
      </c>
      <c r="L2392" s="22">
        <v>554.0</v>
      </c>
      <c r="M2392" s="22">
        <v>0.32</v>
      </c>
      <c r="N2392" s="14">
        <v>0.220864961</v>
      </c>
      <c r="O2392" s="14">
        <v>250832.0</v>
      </c>
      <c r="P2392" s="17" t="str">
        <f>VLOOKUP(D2392,Details!$C$1:$J$3719,3,FALSE)</f>
        <v>#N/A</v>
      </c>
      <c r="Q2392" s="18" t="str">
        <f>VLOOKUP(D2392,Details!$C$1:$J$3719,4,FALSE)</f>
        <v>#N/A</v>
      </c>
      <c r="R2392" s="17" t="str">
        <f>VLOOKUP(D2392,Details!$C$1:$J$3719,5,FALSE)</f>
        <v>#N/A</v>
      </c>
      <c r="S2392" s="18" t="str">
        <f>VLOOKUP(D2392,Details!$C$1:$J$3719,6,FALSE)</f>
        <v>#N/A</v>
      </c>
      <c r="T2392" s="18" t="str">
        <f>VLOOKUP(D2392,Details!$C$1:$J$3719,7,FALSE)</f>
        <v>#N/A</v>
      </c>
      <c r="U2392" s="18" t="str">
        <f>VLOOKUP(D2392,Details!$C$1:$J$3719,8,FALSE)</f>
        <v>#N/A</v>
      </c>
    </row>
    <row r="2393">
      <c r="A2393" s="5" t="s">
        <v>22</v>
      </c>
      <c r="B2393" s="5" t="s">
        <v>9040</v>
      </c>
      <c r="C2393" s="21" t="s">
        <v>24</v>
      </c>
      <c r="D2393" s="21" t="s">
        <v>9047</v>
      </c>
      <c r="E2393" s="21" t="s">
        <v>33</v>
      </c>
      <c r="F2393" s="22">
        <v>51.0</v>
      </c>
      <c r="G2393" s="21" t="s">
        <v>253</v>
      </c>
      <c r="H2393" s="13"/>
      <c r="I2393" s="21" t="s">
        <v>219</v>
      </c>
      <c r="J2393" s="22">
        <v>522.0</v>
      </c>
      <c r="K2393" s="22">
        <v>1.0</v>
      </c>
      <c r="L2393" s="22">
        <v>523.0</v>
      </c>
      <c r="M2393" s="22">
        <v>0.3</v>
      </c>
      <c r="N2393" s="14">
        <v>0.208506092</v>
      </c>
      <c r="O2393" s="14">
        <v>250832.0</v>
      </c>
      <c r="P2393" s="17" t="str">
        <f>VLOOKUP(D2393,Details!$C$1:$J$3719,3,FALSE)</f>
        <v>#N/A</v>
      </c>
      <c r="Q2393" s="18" t="str">
        <f>VLOOKUP(D2393,Details!$C$1:$J$3719,4,FALSE)</f>
        <v>#N/A</v>
      </c>
      <c r="R2393" s="17" t="str">
        <f>VLOOKUP(D2393,Details!$C$1:$J$3719,5,FALSE)</f>
        <v>#N/A</v>
      </c>
      <c r="S2393" s="18" t="str">
        <f>VLOOKUP(D2393,Details!$C$1:$J$3719,6,FALSE)</f>
        <v>#N/A</v>
      </c>
      <c r="T2393" s="18" t="str">
        <f>VLOOKUP(D2393,Details!$C$1:$J$3719,7,FALSE)</f>
        <v>#N/A</v>
      </c>
      <c r="U2393" s="18" t="str">
        <f>VLOOKUP(D2393,Details!$C$1:$J$3719,8,FALSE)</f>
        <v>#N/A</v>
      </c>
    </row>
    <row r="2394">
      <c r="A2394" s="5" t="s">
        <v>22</v>
      </c>
      <c r="B2394" s="5" t="s">
        <v>9040</v>
      </c>
      <c r="C2394" s="21" t="s">
        <v>24</v>
      </c>
      <c r="D2394" s="21" t="s">
        <v>9048</v>
      </c>
      <c r="E2394" s="21" t="s">
        <v>33</v>
      </c>
      <c r="F2394" s="22">
        <v>32.0</v>
      </c>
      <c r="G2394" s="21" t="s">
        <v>24</v>
      </c>
      <c r="H2394" s="13"/>
      <c r="I2394" s="21" t="s">
        <v>48</v>
      </c>
      <c r="J2394" s="22">
        <v>185.0</v>
      </c>
      <c r="K2394" s="22">
        <v>0.0</v>
      </c>
      <c r="L2394" s="22">
        <v>185.0</v>
      </c>
      <c r="M2394" s="22">
        <v>0.11</v>
      </c>
      <c r="N2394" s="14">
        <v>0.073754545</v>
      </c>
      <c r="O2394" s="14">
        <v>250832.0</v>
      </c>
      <c r="P2394" s="17" t="str">
        <f>VLOOKUP(D2394,Details!$C$1:$J$3719,3,FALSE)</f>
        <v>#N/A</v>
      </c>
      <c r="Q2394" s="18" t="str">
        <f>VLOOKUP(D2394,Details!$C$1:$J$3719,4,FALSE)</f>
        <v>#N/A</v>
      </c>
      <c r="R2394" s="17" t="str">
        <f>VLOOKUP(D2394,Details!$C$1:$J$3719,5,FALSE)</f>
        <v>#N/A</v>
      </c>
      <c r="S2394" s="18" t="str">
        <f>VLOOKUP(D2394,Details!$C$1:$J$3719,6,FALSE)</f>
        <v>#N/A</v>
      </c>
      <c r="T2394" s="18" t="str">
        <f>VLOOKUP(D2394,Details!$C$1:$J$3719,7,FALSE)</f>
        <v>#N/A</v>
      </c>
      <c r="U2394" s="18" t="str">
        <f>VLOOKUP(D2394,Details!$C$1:$J$3719,8,FALSE)</f>
        <v>#N/A</v>
      </c>
    </row>
    <row r="2395">
      <c r="A2395" s="5" t="s">
        <v>22</v>
      </c>
      <c r="B2395" s="5" t="s">
        <v>9040</v>
      </c>
      <c r="C2395" s="21" t="s">
        <v>24</v>
      </c>
      <c r="D2395" s="21" t="s">
        <v>9049</v>
      </c>
      <c r="E2395" s="21" t="s">
        <v>33</v>
      </c>
      <c r="F2395" s="22">
        <v>38.0</v>
      </c>
      <c r="G2395" s="21" t="s">
        <v>253</v>
      </c>
      <c r="H2395" s="13"/>
      <c r="I2395" s="21" t="s">
        <v>48</v>
      </c>
      <c r="J2395" s="22">
        <v>167.0</v>
      </c>
      <c r="K2395" s="22">
        <v>0.0</v>
      </c>
      <c r="L2395" s="22">
        <v>167.0</v>
      </c>
      <c r="M2395" s="22">
        <v>0.1</v>
      </c>
      <c r="N2395" s="14">
        <v>0.066578427</v>
      </c>
      <c r="O2395" s="14">
        <v>250832.0</v>
      </c>
      <c r="P2395" s="17" t="str">
        <f>VLOOKUP(D2395,Details!$C$1:$J$3719,3,FALSE)</f>
        <v>#N/A</v>
      </c>
      <c r="Q2395" s="18" t="str">
        <f>VLOOKUP(D2395,Details!$C$1:$J$3719,4,FALSE)</f>
        <v>#N/A</v>
      </c>
      <c r="R2395" s="17" t="str">
        <f>VLOOKUP(D2395,Details!$C$1:$J$3719,5,FALSE)</f>
        <v>#N/A</v>
      </c>
      <c r="S2395" s="18" t="str">
        <f>VLOOKUP(D2395,Details!$C$1:$J$3719,6,FALSE)</f>
        <v>#N/A</v>
      </c>
      <c r="T2395" s="18" t="str">
        <f>VLOOKUP(D2395,Details!$C$1:$J$3719,7,FALSE)</f>
        <v>#N/A</v>
      </c>
      <c r="U2395" s="18" t="str">
        <f>VLOOKUP(D2395,Details!$C$1:$J$3719,8,FALSE)</f>
        <v>#N/A</v>
      </c>
    </row>
    <row r="2396">
      <c r="A2396" s="5" t="s">
        <v>22</v>
      </c>
      <c r="B2396" s="5" t="s">
        <v>9040</v>
      </c>
      <c r="C2396" s="21" t="s">
        <v>24</v>
      </c>
      <c r="D2396" s="21" t="s">
        <v>9050</v>
      </c>
      <c r="E2396" s="21" t="s">
        <v>33</v>
      </c>
      <c r="F2396" s="22">
        <v>56.0</v>
      </c>
      <c r="G2396" s="21" t="s">
        <v>24</v>
      </c>
      <c r="H2396" s="13"/>
      <c r="I2396" s="21" t="s">
        <v>48</v>
      </c>
      <c r="J2396" s="22">
        <v>137.0</v>
      </c>
      <c r="K2396" s="22">
        <v>0.0</v>
      </c>
      <c r="L2396" s="22">
        <v>137.0</v>
      </c>
      <c r="M2396" s="22">
        <v>0.08</v>
      </c>
      <c r="N2396" s="14">
        <v>0.054618231</v>
      </c>
      <c r="O2396" s="14">
        <v>250832.0</v>
      </c>
      <c r="P2396" s="17" t="str">
        <f>VLOOKUP(D2396,Details!$C$1:$J$3719,3,FALSE)</f>
        <v>#N/A</v>
      </c>
      <c r="Q2396" s="18" t="str">
        <f>VLOOKUP(D2396,Details!$C$1:$J$3719,4,FALSE)</f>
        <v>#N/A</v>
      </c>
      <c r="R2396" s="17" t="str">
        <f>VLOOKUP(D2396,Details!$C$1:$J$3719,5,FALSE)</f>
        <v>#N/A</v>
      </c>
      <c r="S2396" s="18" t="str">
        <f>VLOOKUP(D2396,Details!$C$1:$J$3719,6,FALSE)</f>
        <v>#N/A</v>
      </c>
      <c r="T2396" s="18" t="str">
        <f>VLOOKUP(D2396,Details!$C$1:$J$3719,7,FALSE)</f>
        <v>#N/A</v>
      </c>
      <c r="U2396" s="18" t="str">
        <f>VLOOKUP(D2396,Details!$C$1:$J$3719,8,FALSE)</f>
        <v>#N/A</v>
      </c>
    </row>
    <row r="2397">
      <c r="A2397" s="5" t="s">
        <v>22</v>
      </c>
      <c r="B2397" s="5" t="s">
        <v>9040</v>
      </c>
      <c r="C2397" s="21" t="s">
        <v>24</v>
      </c>
      <c r="D2397" s="21" t="s">
        <v>9051</v>
      </c>
      <c r="E2397" s="21" t="s">
        <v>346</v>
      </c>
      <c r="F2397" s="22">
        <v>38.0</v>
      </c>
      <c r="G2397" s="21" t="s">
        <v>24</v>
      </c>
      <c r="H2397" s="13"/>
      <c r="I2397" s="21" t="s">
        <v>48</v>
      </c>
      <c r="J2397" s="22">
        <v>89.0</v>
      </c>
      <c r="K2397" s="22">
        <v>0.0</v>
      </c>
      <c r="L2397" s="22">
        <v>89.0</v>
      </c>
      <c r="M2397" s="22">
        <v>0.05</v>
      </c>
      <c r="N2397" s="14">
        <v>0.035481916</v>
      </c>
      <c r="O2397" s="14">
        <v>250832.0</v>
      </c>
      <c r="P2397" s="17" t="str">
        <f>VLOOKUP(D2397,Details!$C$1:$J$3719,3,FALSE)</f>
        <v>#N/A</v>
      </c>
      <c r="Q2397" s="18" t="str">
        <f>VLOOKUP(D2397,Details!$C$1:$J$3719,4,FALSE)</f>
        <v>#N/A</v>
      </c>
      <c r="R2397" s="17" t="str">
        <f>VLOOKUP(D2397,Details!$C$1:$J$3719,5,FALSE)</f>
        <v>#N/A</v>
      </c>
      <c r="S2397" s="18" t="str">
        <f>VLOOKUP(D2397,Details!$C$1:$J$3719,6,FALSE)</f>
        <v>#N/A</v>
      </c>
      <c r="T2397" s="18" t="str">
        <f>VLOOKUP(D2397,Details!$C$1:$J$3719,7,FALSE)</f>
        <v>#N/A</v>
      </c>
      <c r="U2397" s="18" t="str">
        <f>VLOOKUP(D2397,Details!$C$1:$J$3719,8,FALSE)</f>
        <v>#N/A</v>
      </c>
    </row>
    <row r="2398">
      <c r="A2398" s="5" t="s">
        <v>22</v>
      </c>
      <c r="B2398" s="5" t="s">
        <v>9040</v>
      </c>
      <c r="C2398" s="21" t="s">
        <v>24</v>
      </c>
      <c r="D2398" s="21" t="s">
        <v>9052</v>
      </c>
      <c r="E2398" s="21" t="s">
        <v>33</v>
      </c>
      <c r="F2398" s="22">
        <v>38.0</v>
      </c>
      <c r="G2398" s="21" t="s">
        <v>24</v>
      </c>
      <c r="H2398" s="13"/>
      <c r="I2398" s="21" t="s">
        <v>48</v>
      </c>
      <c r="J2398" s="22">
        <v>81.0</v>
      </c>
      <c r="K2398" s="22">
        <v>0.0</v>
      </c>
      <c r="L2398" s="22">
        <v>81.0</v>
      </c>
      <c r="M2398" s="22">
        <v>0.05</v>
      </c>
      <c r="N2398" s="14">
        <v>0.03229253</v>
      </c>
      <c r="O2398" s="14">
        <v>250832.0</v>
      </c>
      <c r="P2398" s="17" t="str">
        <f>VLOOKUP(D2398,Details!$C$1:$J$3719,3,FALSE)</f>
        <v>#N/A</v>
      </c>
      <c r="Q2398" s="18" t="str">
        <f>VLOOKUP(D2398,Details!$C$1:$J$3719,4,FALSE)</f>
        <v>#N/A</v>
      </c>
      <c r="R2398" s="17" t="str">
        <f>VLOOKUP(D2398,Details!$C$1:$J$3719,5,FALSE)</f>
        <v>#N/A</v>
      </c>
      <c r="S2398" s="18" t="str">
        <f>VLOOKUP(D2398,Details!$C$1:$J$3719,6,FALSE)</f>
        <v>#N/A</v>
      </c>
      <c r="T2398" s="18" t="str">
        <f>VLOOKUP(D2398,Details!$C$1:$J$3719,7,FALSE)</f>
        <v>#N/A</v>
      </c>
      <c r="U2398" s="18" t="str">
        <f>VLOOKUP(D2398,Details!$C$1:$J$3719,8,FALSE)</f>
        <v>#N/A</v>
      </c>
    </row>
    <row r="2399">
      <c r="A2399" s="5" t="s">
        <v>22</v>
      </c>
      <c r="B2399" s="5" t="s">
        <v>9053</v>
      </c>
      <c r="C2399" s="21" t="s">
        <v>24</v>
      </c>
      <c r="D2399" s="21" t="s">
        <v>9054</v>
      </c>
      <c r="E2399" s="21" t="s">
        <v>33</v>
      </c>
      <c r="F2399" s="22">
        <v>47.0</v>
      </c>
      <c r="G2399" s="21" t="s">
        <v>24</v>
      </c>
      <c r="H2399" s="13"/>
      <c r="I2399" s="21" t="s">
        <v>28</v>
      </c>
      <c r="J2399" s="22">
        <v>78368.0</v>
      </c>
      <c r="K2399" s="22">
        <v>186.0</v>
      </c>
      <c r="L2399" s="22">
        <v>78554.0</v>
      </c>
      <c r="M2399" s="22">
        <v>45.7</v>
      </c>
      <c r="N2399" s="14">
        <v>38.82680322</v>
      </c>
      <c r="O2399" s="14">
        <v>202319.0</v>
      </c>
      <c r="P2399" s="17">
        <f>VLOOKUP(D2399,Details!$C$1:$J$3719,3,FALSE)</f>
        <v>6</v>
      </c>
      <c r="Q2399" s="18" t="str">
        <f>VLOOKUP(D2399,Details!$C$1:$J$3719,4,FALSE)</f>
        <v>Graduate Professional</v>
      </c>
      <c r="R2399" s="17">
        <f>VLOOKUP(D2399,Details!$C$1:$J$3719,5,FALSE)</f>
        <v>47</v>
      </c>
      <c r="S2399" s="18" t="str">
        <f>VLOOKUP(D2399,Details!$C$1:$J$3719,6,FALSE)</f>
        <v>Rs1,10,95,489 ~ 1Crore+</v>
      </c>
      <c r="T2399" s="18" t="str">
        <f>VLOOKUP(D2399,Details!$C$1:$J$3719,7,FALSE)</f>
        <v>Rs2,60,000 ~ 2Lacs+</v>
      </c>
      <c r="U2399" s="18" t="str">
        <f>VLOOKUP(D2399,Details!$C$1:$J$3719,8,FALSE)</f>
        <v>Y</v>
      </c>
    </row>
    <row r="2400">
      <c r="A2400" s="5" t="s">
        <v>22</v>
      </c>
      <c r="B2400" s="5" t="s">
        <v>9053</v>
      </c>
      <c r="C2400" s="21" t="s">
        <v>24</v>
      </c>
      <c r="D2400" s="21" t="s">
        <v>9055</v>
      </c>
      <c r="E2400" s="21" t="s">
        <v>33</v>
      </c>
      <c r="F2400" s="22">
        <v>26.0</v>
      </c>
      <c r="G2400" s="21" t="s">
        <v>24</v>
      </c>
      <c r="H2400" s="13"/>
      <c r="I2400" s="21" t="s">
        <v>40</v>
      </c>
      <c r="J2400" s="22">
        <v>65534.0</v>
      </c>
      <c r="K2400" s="22">
        <v>353.0</v>
      </c>
      <c r="L2400" s="22">
        <v>65887.0</v>
      </c>
      <c r="M2400" s="22">
        <v>38.33</v>
      </c>
      <c r="N2400" s="14">
        <v>32.56589841</v>
      </c>
      <c r="O2400" s="14">
        <v>202319.0</v>
      </c>
      <c r="P2400" s="17">
        <f>VLOOKUP(D2400,Details!$C$1:$J$3719,3,FALSE)</f>
        <v>0</v>
      </c>
      <c r="Q2400" s="18" t="str">
        <f>VLOOKUP(D2400,Details!$C$1:$J$3719,4,FALSE)</f>
        <v>Graduate Professional</v>
      </c>
      <c r="R2400" s="17">
        <f>VLOOKUP(D2400,Details!$C$1:$J$3719,5,FALSE)</f>
        <v>26</v>
      </c>
      <c r="S2400" s="18" t="str">
        <f>VLOOKUP(D2400,Details!$C$1:$J$3719,6,FALSE)</f>
        <v>Rs8,26,563 ~ 8Lacs+</v>
      </c>
      <c r="T2400" s="18" t="str">
        <f>VLOOKUP(D2400,Details!$C$1:$J$3719,7,FALSE)</f>
        <v>Rs0 ~ </v>
      </c>
      <c r="U2400" s="18" t="str">
        <f>VLOOKUP(D2400,Details!$C$1:$J$3719,8,FALSE)</f>
        <v/>
      </c>
    </row>
    <row r="2401">
      <c r="A2401" s="5" t="s">
        <v>22</v>
      </c>
      <c r="B2401" s="5" t="s">
        <v>9053</v>
      </c>
      <c r="C2401" s="21" t="s">
        <v>24</v>
      </c>
      <c r="D2401" s="21" t="s">
        <v>9056</v>
      </c>
      <c r="E2401" s="21" t="s">
        <v>346</v>
      </c>
      <c r="F2401" s="22">
        <v>33.0</v>
      </c>
      <c r="G2401" s="21" t="s">
        <v>24</v>
      </c>
      <c r="H2401" s="13"/>
      <c r="I2401" s="21" t="s">
        <v>52</v>
      </c>
      <c r="J2401" s="22">
        <v>19495.0</v>
      </c>
      <c r="K2401" s="22">
        <v>21.0</v>
      </c>
      <c r="L2401" s="22">
        <v>19516.0</v>
      </c>
      <c r="M2401" s="22">
        <v>11.35</v>
      </c>
      <c r="N2401" s="14">
        <v>9.646152858</v>
      </c>
      <c r="O2401" s="14">
        <v>202319.0</v>
      </c>
      <c r="P2401" s="17" t="str">
        <f>VLOOKUP(D2401,Details!$C$1:$J$3719,3,FALSE)</f>
        <v>#N/A</v>
      </c>
      <c r="Q2401" s="18" t="str">
        <f>VLOOKUP(D2401,Details!$C$1:$J$3719,4,FALSE)</f>
        <v>#N/A</v>
      </c>
      <c r="R2401" s="17" t="str">
        <f>VLOOKUP(D2401,Details!$C$1:$J$3719,5,FALSE)</f>
        <v>#N/A</v>
      </c>
      <c r="S2401" s="18" t="str">
        <f>VLOOKUP(D2401,Details!$C$1:$J$3719,6,FALSE)</f>
        <v>#N/A</v>
      </c>
      <c r="T2401" s="18" t="str">
        <f>VLOOKUP(D2401,Details!$C$1:$J$3719,7,FALSE)</f>
        <v>#N/A</v>
      </c>
      <c r="U2401" s="18" t="str">
        <f>VLOOKUP(D2401,Details!$C$1:$J$3719,8,FALSE)</f>
        <v>#N/A</v>
      </c>
    </row>
    <row r="2402">
      <c r="A2402" s="5" t="s">
        <v>22</v>
      </c>
      <c r="B2402" s="5" t="s">
        <v>9053</v>
      </c>
      <c r="C2402" s="21" t="s">
        <v>24</v>
      </c>
      <c r="D2402" s="21" t="s">
        <v>9057</v>
      </c>
      <c r="E2402" s="21" t="s">
        <v>33</v>
      </c>
      <c r="F2402" s="22">
        <v>35.0</v>
      </c>
      <c r="G2402" s="21" t="s">
        <v>253</v>
      </c>
      <c r="H2402" s="13"/>
      <c r="I2402" s="21" t="s">
        <v>219</v>
      </c>
      <c r="J2402" s="22">
        <v>1947.0</v>
      </c>
      <c r="K2402" s="22">
        <v>3.0</v>
      </c>
      <c r="L2402" s="22">
        <v>1950.0</v>
      </c>
      <c r="M2402" s="22">
        <v>1.13</v>
      </c>
      <c r="N2402" s="14">
        <v>0.963824455</v>
      </c>
      <c r="O2402" s="14">
        <v>202319.0</v>
      </c>
      <c r="P2402" s="17" t="str">
        <f>VLOOKUP(D2402,Details!$C$1:$J$3719,3,FALSE)</f>
        <v>#N/A</v>
      </c>
      <c r="Q2402" s="18" t="str">
        <f>VLOOKUP(D2402,Details!$C$1:$J$3719,4,FALSE)</f>
        <v>#N/A</v>
      </c>
      <c r="R2402" s="17" t="str">
        <f>VLOOKUP(D2402,Details!$C$1:$J$3719,5,FALSE)</f>
        <v>#N/A</v>
      </c>
      <c r="S2402" s="18" t="str">
        <f>VLOOKUP(D2402,Details!$C$1:$J$3719,6,FALSE)</f>
        <v>#N/A</v>
      </c>
      <c r="T2402" s="18" t="str">
        <f>VLOOKUP(D2402,Details!$C$1:$J$3719,7,FALSE)</f>
        <v>#N/A</v>
      </c>
      <c r="U2402" s="18" t="str">
        <f>VLOOKUP(D2402,Details!$C$1:$J$3719,8,FALSE)</f>
        <v>#N/A</v>
      </c>
    </row>
    <row r="2403">
      <c r="A2403" s="5" t="s">
        <v>22</v>
      </c>
      <c r="B2403" s="5" t="s">
        <v>9053</v>
      </c>
      <c r="C2403" s="21" t="s">
        <v>24</v>
      </c>
      <c r="D2403" s="21" t="s">
        <v>9058</v>
      </c>
      <c r="E2403" s="21" t="s">
        <v>33</v>
      </c>
      <c r="F2403" s="22">
        <v>38.0</v>
      </c>
      <c r="G2403" s="21" t="s">
        <v>24</v>
      </c>
      <c r="H2403" s="13"/>
      <c r="I2403" s="21" t="s">
        <v>44</v>
      </c>
      <c r="J2403" s="22">
        <v>1715.0</v>
      </c>
      <c r="K2403" s="22">
        <v>11.0</v>
      </c>
      <c r="L2403" s="22">
        <v>1726.0</v>
      </c>
      <c r="M2403" s="22">
        <v>1.0</v>
      </c>
      <c r="N2403" s="14">
        <v>0.85310821</v>
      </c>
      <c r="O2403" s="14">
        <v>202319.0</v>
      </c>
      <c r="P2403" s="17" t="str">
        <f>VLOOKUP(D2403,Details!$C$1:$J$3719,3,FALSE)</f>
        <v>#N/A</v>
      </c>
      <c r="Q2403" s="18" t="str">
        <f>VLOOKUP(D2403,Details!$C$1:$J$3719,4,FALSE)</f>
        <v>#N/A</v>
      </c>
      <c r="R2403" s="17" t="str">
        <f>VLOOKUP(D2403,Details!$C$1:$J$3719,5,FALSE)</f>
        <v>#N/A</v>
      </c>
      <c r="S2403" s="18" t="str">
        <f>VLOOKUP(D2403,Details!$C$1:$J$3719,6,FALSE)</f>
        <v>#N/A</v>
      </c>
      <c r="T2403" s="18" t="str">
        <f>VLOOKUP(D2403,Details!$C$1:$J$3719,7,FALSE)</f>
        <v>#N/A</v>
      </c>
      <c r="U2403" s="18" t="str">
        <f>VLOOKUP(D2403,Details!$C$1:$J$3719,8,FALSE)</f>
        <v>#N/A</v>
      </c>
    </row>
    <row r="2404">
      <c r="A2404" s="5" t="s">
        <v>22</v>
      </c>
      <c r="B2404" s="5" t="s">
        <v>9053</v>
      </c>
      <c r="C2404" s="21" t="s">
        <v>24</v>
      </c>
      <c r="D2404" s="21" t="s">
        <v>9059</v>
      </c>
      <c r="E2404" s="21" t="s">
        <v>33</v>
      </c>
      <c r="F2404" s="22">
        <v>44.0</v>
      </c>
      <c r="G2404" s="21" t="s">
        <v>24</v>
      </c>
      <c r="H2404" s="13"/>
      <c r="I2404" s="21" t="s">
        <v>73</v>
      </c>
      <c r="J2404" s="22">
        <v>1287.0</v>
      </c>
      <c r="K2404" s="22">
        <v>0.0</v>
      </c>
      <c r="L2404" s="22">
        <v>1287.0</v>
      </c>
      <c r="M2404" s="22">
        <v>0.75</v>
      </c>
      <c r="N2404" s="14">
        <v>0.636124141</v>
      </c>
      <c r="O2404" s="14">
        <v>202319.0</v>
      </c>
      <c r="P2404" s="17" t="str">
        <f>VLOOKUP(D2404,Details!$C$1:$J$3719,3,FALSE)</f>
        <v>#N/A</v>
      </c>
      <c r="Q2404" s="18" t="str">
        <f>VLOOKUP(D2404,Details!$C$1:$J$3719,4,FALSE)</f>
        <v>#N/A</v>
      </c>
      <c r="R2404" s="17" t="str">
        <f>VLOOKUP(D2404,Details!$C$1:$J$3719,5,FALSE)</f>
        <v>#N/A</v>
      </c>
      <c r="S2404" s="18" t="str">
        <f>VLOOKUP(D2404,Details!$C$1:$J$3719,6,FALSE)</f>
        <v>#N/A</v>
      </c>
      <c r="T2404" s="18" t="str">
        <f>VLOOKUP(D2404,Details!$C$1:$J$3719,7,FALSE)</f>
        <v>#N/A</v>
      </c>
      <c r="U2404" s="18" t="str">
        <f>VLOOKUP(D2404,Details!$C$1:$J$3719,8,FALSE)</f>
        <v>#N/A</v>
      </c>
    </row>
    <row r="2405">
      <c r="A2405" s="5" t="s">
        <v>22</v>
      </c>
      <c r="B2405" s="5" t="s">
        <v>9053</v>
      </c>
      <c r="C2405" s="21" t="s">
        <v>24</v>
      </c>
      <c r="D2405" s="21" t="s">
        <v>9060</v>
      </c>
      <c r="E2405" s="21" t="s">
        <v>33</v>
      </c>
      <c r="F2405" s="22">
        <v>46.0</v>
      </c>
      <c r="G2405" s="21" t="s">
        <v>24</v>
      </c>
      <c r="H2405" s="13"/>
      <c r="I2405" s="21" t="s">
        <v>48</v>
      </c>
      <c r="J2405" s="22">
        <v>1124.0</v>
      </c>
      <c r="K2405" s="22">
        <v>0.0</v>
      </c>
      <c r="L2405" s="22">
        <v>1124.0</v>
      </c>
      <c r="M2405" s="22">
        <v>0.65</v>
      </c>
      <c r="N2405" s="14">
        <v>0.555558301</v>
      </c>
      <c r="O2405" s="14">
        <v>202319.0</v>
      </c>
      <c r="P2405" s="17" t="str">
        <f>VLOOKUP(D2405,Details!$C$1:$J$3719,3,FALSE)</f>
        <v>#N/A</v>
      </c>
      <c r="Q2405" s="18" t="str">
        <f>VLOOKUP(D2405,Details!$C$1:$J$3719,4,FALSE)</f>
        <v>#N/A</v>
      </c>
      <c r="R2405" s="17" t="str">
        <f>VLOOKUP(D2405,Details!$C$1:$J$3719,5,FALSE)</f>
        <v>#N/A</v>
      </c>
      <c r="S2405" s="18" t="str">
        <f>VLOOKUP(D2405,Details!$C$1:$J$3719,6,FALSE)</f>
        <v>#N/A</v>
      </c>
      <c r="T2405" s="18" t="str">
        <f>VLOOKUP(D2405,Details!$C$1:$J$3719,7,FALSE)</f>
        <v>#N/A</v>
      </c>
      <c r="U2405" s="18" t="str">
        <f>VLOOKUP(D2405,Details!$C$1:$J$3719,8,FALSE)</f>
        <v>#N/A</v>
      </c>
    </row>
    <row r="2406">
      <c r="A2406" s="5" t="s">
        <v>22</v>
      </c>
      <c r="B2406" s="5" t="s">
        <v>9053</v>
      </c>
      <c r="C2406" s="21" t="s">
        <v>24</v>
      </c>
      <c r="D2406" s="21" t="s">
        <v>9061</v>
      </c>
      <c r="E2406" s="21" t="s">
        <v>346</v>
      </c>
      <c r="F2406" s="22">
        <v>50.0</v>
      </c>
      <c r="G2406" s="21" t="s">
        <v>24</v>
      </c>
      <c r="H2406" s="13"/>
      <c r="I2406" s="21" t="s">
        <v>35</v>
      </c>
      <c r="J2406" s="22">
        <v>612.0</v>
      </c>
      <c r="K2406" s="22">
        <v>0.0</v>
      </c>
      <c r="L2406" s="22">
        <v>612.0</v>
      </c>
      <c r="M2406" s="22">
        <v>0.36</v>
      </c>
      <c r="N2406" s="14">
        <v>0.302492598</v>
      </c>
      <c r="O2406" s="14">
        <v>202319.0</v>
      </c>
      <c r="P2406" s="17" t="str">
        <f>VLOOKUP(D2406,Details!$C$1:$J$3719,3,FALSE)</f>
        <v>#N/A</v>
      </c>
      <c r="Q2406" s="18" t="str">
        <f>VLOOKUP(D2406,Details!$C$1:$J$3719,4,FALSE)</f>
        <v>#N/A</v>
      </c>
      <c r="R2406" s="17" t="str">
        <f>VLOOKUP(D2406,Details!$C$1:$J$3719,5,FALSE)</f>
        <v>#N/A</v>
      </c>
      <c r="S2406" s="18" t="str">
        <f>VLOOKUP(D2406,Details!$C$1:$J$3719,6,FALSE)</f>
        <v>#N/A</v>
      </c>
      <c r="T2406" s="18" t="str">
        <f>VLOOKUP(D2406,Details!$C$1:$J$3719,7,FALSE)</f>
        <v>#N/A</v>
      </c>
      <c r="U2406" s="18" t="str">
        <f>VLOOKUP(D2406,Details!$C$1:$J$3719,8,FALSE)</f>
        <v>#N/A</v>
      </c>
    </row>
    <row r="2407">
      <c r="A2407" s="5" t="s">
        <v>22</v>
      </c>
      <c r="B2407" s="5" t="s">
        <v>9053</v>
      </c>
      <c r="C2407" s="21" t="s">
        <v>24</v>
      </c>
      <c r="D2407" s="21" t="s">
        <v>9062</v>
      </c>
      <c r="E2407" s="21" t="s">
        <v>33</v>
      </c>
      <c r="F2407" s="22">
        <v>44.0</v>
      </c>
      <c r="G2407" s="21" t="s">
        <v>24</v>
      </c>
      <c r="H2407" s="13"/>
      <c r="I2407" s="21" t="s">
        <v>57</v>
      </c>
      <c r="J2407" s="22">
        <v>408.0</v>
      </c>
      <c r="K2407" s="22">
        <v>0.0</v>
      </c>
      <c r="L2407" s="22">
        <v>408.0</v>
      </c>
      <c r="M2407" s="22">
        <v>0.24</v>
      </c>
      <c r="N2407" s="14">
        <v>0.201661732</v>
      </c>
      <c r="O2407" s="14">
        <v>202319.0</v>
      </c>
      <c r="P2407" s="17" t="str">
        <f>VLOOKUP(D2407,Details!$C$1:$J$3719,3,FALSE)</f>
        <v>#N/A</v>
      </c>
      <c r="Q2407" s="18" t="str">
        <f>VLOOKUP(D2407,Details!$C$1:$J$3719,4,FALSE)</f>
        <v>#N/A</v>
      </c>
      <c r="R2407" s="17" t="str">
        <f>VLOOKUP(D2407,Details!$C$1:$J$3719,5,FALSE)</f>
        <v>#N/A</v>
      </c>
      <c r="S2407" s="18" t="str">
        <f>VLOOKUP(D2407,Details!$C$1:$J$3719,6,FALSE)</f>
        <v>#N/A</v>
      </c>
      <c r="T2407" s="18" t="str">
        <f>VLOOKUP(D2407,Details!$C$1:$J$3719,7,FALSE)</f>
        <v>#N/A</v>
      </c>
      <c r="U2407" s="18" t="str">
        <f>VLOOKUP(D2407,Details!$C$1:$J$3719,8,FALSE)</f>
        <v>#N/A</v>
      </c>
    </row>
    <row r="2408">
      <c r="A2408" s="5" t="s">
        <v>22</v>
      </c>
      <c r="B2408" s="5" t="s">
        <v>9053</v>
      </c>
      <c r="C2408" s="21" t="s">
        <v>24</v>
      </c>
      <c r="D2408" s="21" t="s">
        <v>9063</v>
      </c>
      <c r="E2408" s="21" t="s">
        <v>33</v>
      </c>
      <c r="F2408" s="22">
        <v>29.0</v>
      </c>
      <c r="G2408" s="21" t="s">
        <v>24</v>
      </c>
      <c r="H2408" s="13"/>
      <c r="I2408" s="21" t="s">
        <v>48</v>
      </c>
      <c r="J2408" s="22">
        <v>382.0</v>
      </c>
      <c r="K2408" s="22">
        <v>0.0</v>
      </c>
      <c r="L2408" s="22">
        <v>382.0</v>
      </c>
      <c r="M2408" s="22">
        <v>0.22</v>
      </c>
      <c r="N2408" s="14">
        <v>0.188810739</v>
      </c>
      <c r="O2408" s="14">
        <v>202319.0</v>
      </c>
      <c r="P2408" s="17" t="str">
        <f>VLOOKUP(D2408,Details!$C$1:$J$3719,3,FALSE)</f>
        <v>#N/A</v>
      </c>
      <c r="Q2408" s="18" t="str">
        <f>VLOOKUP(D2408,Details!$C$1:$J$3719,4,FALSE)</f>
        <v>#N/A</v>
      </c>
      <c r="R2408" s="17" t="str">
        <f>VLOOKUP(D2408,Details!$C$1:$J$3719,5,FALSE)</f>
        <v>#N/A</v>
      </c>
      <c r="S2408" s="18" t="str">
        <f>VLOOKUP(D2408,Details!$C$1:$J$3719,6,FALSE)</f>
        <v>#N/A</v>
      </c>
      <c r="T2408" s="18" t="str">
        <f>VLOOKUP(D2408,Details!$C$1:$J$3719,7,FALSE)</f>
        <v>#N/A</v>
      </c>
      <c r="U2408" s="18" t="str">
        <f>VLOOKUP(D2408,Details!$C$1:$J$3719,8,FALSE)</f>
        <v>#N/A</v>
      </c>
    </row>
    <row r="2409">
      <c r="A2409" s="5" t="s">
        <v>22</v>
      </c>
      <c r="B2409" s="5" t="s">
        <v>9053</v>
      </c>
      <c r="C2409" s="21" t="s">
        <v>24</v>
      </c>
      <c r="D2409" s="21" t="s">
        <v>9064</v>
      </c>
      <c r="E2409" s="21" t="s">
        <v>33</v>
      </c>
      <c r="F2409" s="22">
        <v>38.0</v>
      </c>
      <c r="G2409" s="21" t="s">
        <v>253</v>
      </c>
      <c r="H2409" s="13"/>
      <c r="I2409" s="21" t="s">
        <v>48</v>
      </c>
      <c r="J2409" s="22">
        <v>194.0</v>
      </c>
      <c r="K2409" s="22">
        <v>0.0</v>
      </c>
      <c r="L2409" s="22">
        <v>194.0</v>
      </c>
      <c r="M2409" s="22">
        <v>0.11</v>
      </c>
      <c r="N2409" s="14">
        <v>0.095888177</v>
      </c>
      <c r="O2409" s="14">
        <v>202319.0</v>
      </c>
      <c r="P2409" s="17" t="str">
        <f>VLOOKUP(D2409,Details!$C$1:$J$3719,3,FALSE)</f>
        <v>#N/A</v>
      </c>
      <c r="Q2409" s="18" t="str">
        <f>VLOOKUP(D2409,Details!$C$1:$J$3719,4,FALSE)</f>
        <v>#N/A</v>
      </c>
      <c r="R2409" s="17" t="str">
        <f>VLOOKUP(D2409,Details!$C$1:$J$3719,5,FALSE)</f>
        <v>#N/A</v>
      </c>
      <c r="S2409" s="18" t="str">
        <f>VLOOKUP(D2409,Details!$C$1:$J$3719,6,FALSE)</f>
        <v>#N/A</v>
      </c>
      <c r="T2409" s="18" t="str">
        <f>VLOOKUP(D2409,Details!$C$1:$J$3719,7,FALSE)</f>
        <v>#N/A</v>
      </c>
      <c r="U2409" s="18" t="str">
        <f>VLOOKUP(D2409,Details!$C$1:$J$3719,8,FALSE)</f>
        <v>#N/A</v>
      </c>
    </row>
    <row r="2410">
      <c r="A2410" s="5" t="s">
        <v>22</v>
      </c>
      <c r="B2410" s="5" t="s">
        <v>9053</v>
      </c>
      <c r="C2410" s="21" t="s">
        <v>24</v>
      </c>
      <c r="D2410" s="21" t="s">
        <v>9065</v>
      </c>
      <c r="E2410" s="21" t="s">
        <v>33</v>
      </c>
      <c r="F2410" s="22">
        <v>42.0</v>
      </c>
      <c r="G2410" s="21" t="s">
        <v>253</v>
      </c>
      <c r="H2410" s="13"/>
      <c r="I2410" s="21" t="s">
        <v>48</v>
      </c>
      <c r="J2410" s="22">
        <v>141.0</v>
      </c>
      <c r="K2410" s="22">
        <v>0.0</v>
      </c>
      <c r="L2410" s="22">
        <v>141.0</v>
      </c>
      <c r="M2410" s="22">
        <v>0.08</v>
      </c>
      <c r="N2410" s="14">
        <v>0.069691922</v>
      </c>
      <c r="O2410" s="14">
        <v>202319.0</v>
      </c>
      <c r="P2410" s="17" t="str">
        <f>VLOOKUP(D2410,Details!$C$1:$J$3719,3,FALSE)</f>
        <v>#N/A</v>
      </c>
      <c r="Q2410" s="18" t="str">
        <f>VLOOKUP(D2410,Details!$C$1:$J$3719,4,FALSE)</f>
        <v>#N/A</v>
      </c>
      <c r="R2410" s="17" t="str">
        <f>VLOOKUP(D2410,Details!$C$1:$J$3719,5,FALSE)</f>
        <v>#N/A</v>
      </c>
      <c r="S2410" s="18" t="str">
        <f>VLOOKUP(D2410,Details!$C$1:$J$3719,6,FALSE)</f>
        <v>#N/A</v>
      </c>
      <c r="T2410" s="18" t="str">
        <f>VLOOKUP(D2410,Details!$C$1:$J$3719,7,FALSE)</f>
        <v>#N/A</v>
      </c>
      <c r="U2410" s="18" t="str">
        <f>VLOOKUP(D2410,Details!$C$1:$J$3719,8,FALSE)</f>
        <v>#N/A</v>
      </c>
    </row>
    <row r="2411">
      <c r="A2411" s="5" t="s">
        <v>22</v>
      </c>
      <c r="B2411" s="5" t="s">
        <v>9053</v>
      </c>
      <c r="C2411" s="21" t="s">
        <v>24</v>
      </c>
      <c r="D2411" s="21" t="s">
        <v>9066</v>
      </c>
      <c r="E2411" s="21" t="s">
        <v>33</v>
      </c>
      <c r="F2411" s="22">
        <v>30.0</v>
      </c>
      <c r="G2411" s="21" t="s">
        <v>24</v>
      </c>
      <c r="H2411" s="13"/>
      <c r="I2411" s="21" t="s">
        <v>48</v>
      </c>
      <c r="J2411" s="22">
        <v>91.0</v>
      </c>
      <c r="K2411" s="22">
        <v>0.0</v>
      </c>
      <c r="L2411" s="22">
        <v>91.0</v>
      </c>
      <c r="M2411" s="22">
        <v>0.05</v>
      </c>
      <c r="N2411" s="14">
        <v>0.044978475</v>
      </c>
      <c r="O2411" s="14">
        <v>202319.0</v>
      </c>
      <c r="P2411" s="17" t="str">
        <f>VLOOKUP(D2411,Details!$C$1:$J$3719,3,FALSE)</f>
        <v>#N/A</v>
      </c>
      <c r="Q2411" s="18" t="str">
        <f>VLOOKUP(D2411,Details!$C$1:$J$3719,4,FALSE)</f>
        <v>#N/A</v>
      </c>
      <c r="R2411" s="17" t="str">
        <f>VLOOKUP(D2411,Details!$C$1:$J$3719,5,FALSE)</f>
        <v>#N/A</v>
      </c>
      <c r="S2411" s="18" t="str">
        <f>VLOOKUP(D2411,Details!$C$1:$J$3719,6,FALSE)</f>
        <v>#N/A</v>
      </c>
      <c r="T2411" s="18" t="str">
        <f>VLOOKUP(D2411,Details!$C$1:$J$3719,7,FALSE)</f>
        <v>#N/A</v>
      </c>
      <c r="U2411" s="18" t="str">
        <f>VLOOKUP(D2411,Details!$C$1:$J$3719,8,FALSE)</f>
        <v>#N/A</v>
      </c>
    </row>
    <row r="2412">
      <c r="A2412" s="5" t="s">
        <v>22</v>
      </c>
      <c r="B2412" s="5" t="s">
        <v>9067</v>
      </c>
      <c r="C2412" s="21" t="s">
        <v>253</v>
      </c>
      <c r="D2412" s="21" t="s">
        <v>9068</v>
      </c>
      <c r="E2412" s="21" t="s">
        <v>33</v>
      </c>
      <c r="F2412" s="22">
        <v>59.0</v>
      </c>
      <c r="G2412" s="21" t="s">
        <v>253</v>
      </c>
      <c r="H2412" s="13"/>
      <c r="I2412" s="21" t="s">
        <v>28</v>
      </c>
      <c r="J2412" s="22">
        <v>60161.0</v>
      </c>
      <c r="K2412" s="22">
        <v>328.0</v>
      </c>
      <c r="L2412" s="22">
        <v>60489.0</v>
      </c>
      <c r="M2412" s="22">
        <v>43.32</v>
      </c>
      <c r="N2412" s="14">
        <v>35.38092592</v>
      </c>
      <c r="O2412" s="14">
        <v>170965.0</v>
      </c>
      <c r="P2412" s="17">
        <f>VLOOKUP(D2412,Details!$C$1:$J$3719,3,FALSE)</f>
        <v>0</v>
      </c>
      <c r="Q2412" s="18" t="str">
        <f>VLOOKUP(D2412,Details!$C$1:$J$3719,4,FALSE)</f>
        <v>Not Given</v>
      </c>
      <c r="R2412" s="17">
        <f>VLOOKUP(D2412,Details!$C$1:$J$3719,5,FALSE)</f>
        <v>59</v>
      </c>
      <c r="S2412" s="18" t="str">
        <f>VLOOKUP(D2412,Details!$C$1:$J$3719,6,FALSE)</f>
        <v>Rs15,00,000 ~ 15Lacs+</v>
      </c>
      <c r="T2412" s="18" t="str">
        <f>VLOOKUP(D2412,Details!$C$1:$J$3719,7,FALSE)</f>
        <v>Rs0 ~ </v>
      </c>
      <c r="U2412" s="18" t="str">
        <f>VLOOKUP(D2412,Details!$C$1:$J$3719,8,FALSE)</f>
        <v>Y</v>
      </c>
    </row>
    <row r="2413">
      <c r="A2413" s="5" t="s">
        <v>22</v>
      </c>
      <c r="B2413" s="5" t="s">
        <v>9067</v>
      </c>
      <c r="C2413" s="21" t="s">
        <v>253</v>
      </c>
      <c r="D2413" s="21" t="s">
        <v>3901</v>
      </c>
      <c r="E2413" s="21" t="s">
        <v>33</v>
      </c>
      <c r="F2413" s="22">
        <v>41.0</v>
      </c>
      <c r="G2413" s="21" t="s">
        <v>253</v>
      </c>
      <c r="H2413" s="13"/>
      <c r="I2413" s="21" t="s">
        <v>40</v>
      </c>
      <c r="J2413" s="22">
        <v>54946.0</v>
      </c>
      <c r="K2413" s="22">
        <v>372.0</v>
      </c>
      <c r="L2413" s="22">
        <v>55318.0</v>
      </c>
      <c r="M2413" s="22">
        <v>39.62</v>
      </c>
      <c r="N2413" s="14">
        <v>32.35633024</v>
      </c>
      <c r="O2413" s="14">
        <v>170965.0</v>
      </c>
      <c r="P2413" s="17">
        <f>VLOOKUP(D2413,Details!$C$1:$J$3719,3,FALSE)</f>
        <v>0</v>
      </c>
      <c r="Q2413" s="18" t="str">
        <f>VLOOKUP(D2413,Details!$C$1:$J$3719,4,FALSE)</f>
        <v>Not Given</v>
      </c>
      <c r="R2413" s="17">
        <f>VLOOKUP(D2413,Details!$C$1:$J$3719,5,FALSE)</f>
        <v>41</v>
      </c>
      <c r="S2413" s="18" t="str">
        <f>VLOOKUP(D2413,Details!$C$1:$J$3719,6,FALSE)</f>
        <v>Rs4,55,000 ~ 4Lacs+</v>
      </c>
      <c r="T2413" s="18" t="str">
        <f>VLOOKUP(D2413,Details!$C$1:$J$3719,7,FALSE)</f>
        <v>Rs10,000 ~ 10Thou+</v>
      </c>
      <c r="U2413" s="18" t="str">
        <f>VLOOKUP(D2413,Details!$C$1:$J$3719,8,FALSE)</f>
        <v/>
      </c>
    </row>
    <row r="2414">
      <c r="A2414" s="5" t="s">
        <v>22</v>
      </c>
      <c r="B2414" s="5" t="s">
        <v>9067</v>
      </c>
      <c r="C2414" s="21" t="s">
        <v>253</v>
      </c>
      <c r="D2414" s="21" t="s">
        <v>3897</v>
      </c>
      <c r="E2414" s="21" t="s">
        <v>33</v>
      </c>
      <c r="F2414" s="22">
        <v>59.0</v>
      </c>
      <c r="G2414" s="21" t="s">
        <v>253</v>
      </c>
      <c r="H2414" s="13"/>
      <c r="I2414" s="21" t="s">
        <v>52</v>
      </c>
      <c r="J2414" s="22">
        <v>16759.0</v>
      </c>
      <c r="K2414" s="22">
        <v>30.0</v>
      </c>
      <c r="L2414" s="22">
        <v>16789.0</v>
      </c>
      <c r="M2414" s="22">
        <v>12.02</v>
      </c>
      <c r="N2414" s="14">
        <v>9.820138625</v>
      </c>
      <c r="O2414" s="14">
        <v>170965.0</v>
      </c>
      <c r="P2414" s="17">
        <f>VLOOKUP(D2414,Details!$C$1:$J$3719,3,FALSE)</f>
        <v>0</v>
      </c>
      <c r="Q2414" s="18" t="str">
        <f>VLOOKUP(D2414,Details!$C$1:$J$3719,4,FALSE)</f>
        <v>Graduate</v>
      </c>
      <c r="R2414" s="17">
        <f>VLOOKUP(D2414,Details!$C$1:$J$3719,5,FALSE)</f>
        <v>60</v>
      </c>
      <c r="S2414" s="18" t="str">
        <f>VLOOKUP(D2414,Details!$C$1:$J$3719,6,FALSE)</f>
        <v>Rs3,13,36,069 ~ 3Crore+</v>
      </c>
      <c r="T2414" s="18" t="str">
        <f>VLOOKUP(D2414,Details!$C$1:$J$3719,7,FALSE)</f>
        <v>Rs25,95,000 ~ 25Lacs+</v>
      </c>
      <c r="U2414" s="18" t="str">
        <f>VLOOKUP(D2414,Details!$C$1:$J$3719,8,FALSE)</f>
        <v/>
      </c>
    </row>
    <row r="2415">
      <c r="A2415" s="5" t="s">
        <v>22</v>
      </c>
      <c r="B2415" s="5" t="s">
        <v>9067</v>
      </c>
      <c r="C2415" s="21" t="s">
        <v>253</v>
      </c>
      <c r="D2415" s="21" t="s">
        <v>9069</v>
      </c>
      <c r="E2415" s="21" t="s">
        <v>33</v>
      </c>
      <c r="F2415" s="22">
        <v>54.0</v>
      </c>
      <c r="G2415" s="21" t="s">
        <v>253</v>
      </c>
      <c r="H2415" s="13"/>
      <c r="I2415" s="21" t="s">
        <v>73</v>
      </c>
      <c r="J2415" s="22">
        <v>2173.0</v>
      </c>
      <c r="K2415" s="22">
        <v>2.0</v>
      </c>
      <c r="L2415" s="22">
        <v>2175.0</v>
      </c>
      <c r="M2415" s="22">
        <v>1.56</v>
      </c>
      <c r="N2415" s="14">
        <v>1.272190214</v>
      </c>
      <c r="O2415" s="14">
        <v>170965.0</v>
      </c>
      <c r="P2415" s="17" t="str">
        <f>VLOOKUP(D2415,Details!$C$1:$J$3719,3,FALSE)</f>
        <v>#N/A</v>
      </c>
      <c r="Q2415" s="18" t="str">
        <f>VLOOKUP(D2415,Details!$C$1:$J$3719,4,FALSE)</f>
        <v>#N/A</v>
      </c>
      <c r="R2415" s="17" t="str">
        <f>VLOOKUP(D2415,Details!$C$1:$J$3719,5,FALSE)</f>
        <v>#N/A</v>
      </c>
      <c r="S2415" s="18" t="str">
        <f>VLOOKUP(D2415,Details!$C$1:$J$3719,6,FALSE)</f>
        <v>#N/A</v>
      </c>
      <c r="T2415" s="18" t="str">
        <f>VLOOKUP(D2415,Details!$C$1:$J$3719,7,FALSE)</f>
        <v>#N/A</v>
      </c>
      <c r="U2415" s="18" t="str">
        <f>VLOOKUP(D2415,Details!$C$1:$J$3719,8,FALSE)</f>
        <v>#N/A</v>
      </c>
    </row>
    <row r="2416">
      <c r="A2416" s="5" t="s">
        <v>22</v>
      </c>
      <c r="B2416" s="5" t="s">
        <v>9067</v>
      </c>
      <c r="C2416" s="21" t="s">
        <v>253</v>
      </c>
      <c r="D2416" s="21" t="s">
        <v>9070</v>
      </c>
      <c r="E2416" s="21" t="s">
        <v>33</v>
      </c>
      <c r="F2416" s="22">
        <v>43.0</v>
      </c>
      <c r="G2416" s="21" t="s">
        <v>253</v>
      </c>
      <c r="H2416" s="13"/>
      <c r="I2416" s="21" t="s">
        <v>35</v>
      </c>
      <c r="J2416" s="22">
        <v>1055.0</v>
      </c>
      <c r="K2416" s="22">
        <v>0.0</v>
      </c>
      <c r="L2416" s="22">
        <v>1055.0</v>
      </c>
      <c r="M2416" s="22">
        <v>0.76</v>
      </c>
      <c r="N2416" s="14">
        <v>0.617085368</v>
      </c>
      <c r="O2416" s="14">
        <v>170965.0</v>
      </c>
      <c r="P2416" s="17" t="str">
        <f>VLOOKUP(D2416,Details!$C$1:$J$3719,3,FALSE)</f>
        <v>#N/A</v>
      </c>
      <c r="Q2416" s="18" t="str">
        <f>VLOOKUP(D2416,Details!$C$1:$J$3719,4,FALSE)</f>
        <v>#N/A</v>
      </c>
      <c r="R2416" s="17" t="str">
        <f>VLOOKUP(D2416,Details!$C$1:$J$3719,5,FALSE)</f>
        <v>#N/A</v>
      </c>
      <c r="S2416" s="18" t="str">
        <f>VLOOKUP(D2416,Details!$C$1:$J$3719,6,FALSE)</f>
        <v>#N/A</v>
      </c>
      <c r="T2416" s="18" t="str">
        <f>VLOOKUP(D2416,Details!$C$1:$J$3719,7,FALSE)</f>
        <v>#N/A</v>
      </c>
      <c r="U2416" s="18" t="str">
        <f>VLOOKUP(D2416,Details!$C$1:$J$3719,8,FALSE)</f>
        <v>#N/A</v>
      </c>
    </row>
    <row r="2417">
      <c r="A2417" s="5" t="s">
        <v>22</v>
      </c>
      <c r="B2417" s="5" t="s">
        <v>9067</v>
      </c>
      <c r="C2417" s="21" t="s">
        <v>253</v>
      </c>
      <c r="D2417" s="21" t="s">
        <v>9071</v>
      </c>
      <c r="E2417" s="21" t="s">
        <v>33</v>
      </c>
      <c r="F2417" s="22">
        <v>47.0</v>
      </c>
      <c r="G2417" s="21" t="s">
        <v>253</v>
      </c>
      <c r="H2417" s="13"/>
      <c r="I2417" s="21" t="s">
        <v>44</v>
      </c>
      <c r="J2417" s="22">
        <v>945.0</v>
      </c>
      <c r="K2417" s="22">
        <v>19.0</v>
      </c>
      <c r="L2417" s="22">
        <v>964.0</v>
      </c>
      <c r="M2417" s="22">
        <v>0.69</v>
      </c>
      <c r="N2417" s="14">
        <v>0.5638581</v>
      </c>
      <c r="O2417" s="14">
        <v>170965.0</v>
      </c>
      <c r="P2417" s="17" t="str">
        <f>VLOOKUP(D2417,Details!$C$1:$J$3719,3,FALSE)</f>
        <v>#N/A</v>
      </c>
      <c r="Q2417" s="18" t="str">
        <f>VLOOKUP(D2417,Details!$C$1:$J$3719,4,FALSE)</f>
        <v>#N/A</v>
      </c>
      <c r="R2417" s="17" t="str">
        <f>VLOOKUP(D2417,Details!$C$1:$J$3719,5,FALSE)</f>
        <v>#N/A</v>
      </c>
      <c r="S2417" s="18" t="str">
        <f>VLOOKUP(D2417,Details!$C$1:$J$3719,6,FALSE)</f>
        <v>#N/A</v>
      </c>
      <c r="T2417" s="18" t="str">
        <f>VLOOKUP(D2417,Details!$C$1:$J$3719,7,FALSE)</f>
        <v>#N/A</v>
      </c>
      <c r="U2417" s="18" t="str">
        <f>VLOOKUP(D2417,Details!$C$1:$J$3719,8,FALSE)</f>
        <v>#N/A</v>
      </c>
    </row>
    <row r="2418">
      <c r="A2418" s="5" t="s">
        <v>22</v>
      </c>
      <c r="B2418" s="5" t="s">
        <v>9067</v>
      </c>
      <c r="C2418" s="21" t="s">
        <v>253</v>
      </c>
      <c r="D2418" s="21" t="s">
        <v>9072</v>
      </c>
      <c r="E2418" s="21" t="s">
        <v>33</v>
      </c>
      <c r="F2418" s="22">
        <v>57.0</v>
      </c>
      <c r="G2418" s="21" t="s">
        <v>253</v>
      </c>
      <c r="H2418" s="13"/>
      <c r="I2418" s="21" t="s">
        <v>48</v>
      </c>
      <c r="J2418" s="22">
        <v>609.0</v>
      </c>
      <c r="K2418" s="22">
        <v>3.0</v>
      </c>
      <c r="L2418" s="22">
        <v>612.0</v>
      </c>
      <c r="M2418" s="22">
        <v>0.44</v>
      </c>
      <c r="N2418" s="14">
        <v>0.357968005</v>
      </c>
      <c r="O2418" s="14">
        <v>170965.0</v>
      </c>
      <c r="P2418" s="17" t="str">
        <f>VLOOKUP(D2418,Details!$C$1:$J$3719,3,FALSE)</f>
        <v>#N/A</v>
      </c>
      <c r="Q2418" s="18" t="str">
        <f>VLOOKUP(D2418,Details!$C$1:$J$3719,4,FALSE)</f>
        <v>#N/A</v>
      </c>
      <c r="R2418" s="17" t="str">
        <f>VLOOKUP(D2418,Details!$C$1:$J$3719,5,FALSE)</f>
        <v>#N/A</v>
      </c>
      <c r="S2418" s="18" t="str">
        <f>VLOOKUP(D2418,Details!$C$1:$J$3719,6,FALSE)</f>
        <v>#N/A</v>
      </c>
      <c r="T2418" s="18" t="str">
        <f>VLOOKUP(D2418,Details!$C$1:$J$3719,7,FALSE)</f>
        <v>#N/A</v>
      </c>
      <c r="U2418" s="18" t="str">
        <f>VLOOKUP(D2418,Details!$C$1:$J$3719,8,FALSE)</f>
        <v>#N/A</v>
      </c>
    </row>
    <row r="2419">
      <c r="A2419" s="5" t="s">
        <v>22</v>
      </c>
      <c r="B2419" s="5" t="s">
        <v>9067</v>
      </c>
      <c r="C2419" s="21" t="s">
        <v>253</v>
      </c>
      <c r="D2419" s="21" t="s">
        <v>9073</v>
      </c>
      <c r="E2419" s="21" t="s">
        <v>33</v>
      </c>
      <c r="F2419" s="22">
        <v>36.0</v>
      </c>
      <c r="G2419" s="21" t="s">
        <v>253</v>
      </c>
      <c r="H2419" s="13"/>
      <c r="I2419" s="21" t="s">
        <v>48</v>
      </c>
      <c r="J2419" s="22">
        <v>579.0</v>
      </c>
      <c r="K2419" s="22">
        <v>0.0</v>
      </c>
      <c r="L2419" s="22">
        <v>579.0</v>
      </c>
      <c r="M2419" s="22">
        <v>0.41</v>
      </c>
      <c r="N2419" s="14">
        <v>0.338665809</v>
      </c>
      <c r="O2419" s="14">
        <v>170965.0</v>
      </c>
      <c r="P2419" s="17" t="str">
        <f>VLOOKUP(D2419,Details!$C$1:$J$3719,3,FALSE)</f>
        <v>#N/A</v>
      </c>
      <c r="Q2419" s="18" t="str">
        <f>VLOOKUP(D2419,Details!$C$1:$J$3719,4,FALSE)</f>
        <v>#N/A</v>
      </c>
      <c r="R2419" s="17" t="str">
        <f>VLOOKUP(D2419,Details!$C$1:$J$3719,5,FALSE)</f>
        <v>#N/A</v>
      </c>
      <c r="S2419" s="18" t="str">
        <f>VLOOKUP(D2419,Details!$C$1:$J$3719,6,FALSE)</f>
        <v>#N/A</v>
      </c>
      <c r="T2419" s="18" t="str">
        <f>VLOOKUP(D2419,Details!$C$1:$J$3719,7,FALSE)</f>
        <v>#N/A</v>
      </c>
      <c r="U2419" s="18" t="str">
        <f>VLOOKUP(D2419,Details!$C$1:$J$3719,8,FALSE)</f>
        <v>#N/A</v>
      </c>
    </row>
    <row r="2420">
      <c r="A2420" s="5" t="s">
        <v>22</v>
      </c>
      <c r="B2420" s="5" t="s">
        <v>9067</v>
      </c>
      <c r="C2420" s="21" t="s">
        <v>253</v>
      </c>
      <c r="D2420" s="21" t="s">
        <v>9074</v>
      </c>
      <c r="E2420" s="21" t="s">
        <v>33</v>
      </c>
      <c r="F2420" s="22">
        <v>61.0</v>
      </c>
      <c r="G2420" s="21" t="s">
        <v>253</v>
      </c>
      <c r="H2420" s="13"/>
      <c r="I2420" s="21" t="s">
        <v>48</v>
      </c>
      <c r="J2420" s="22">
        <v>551.0</v>
      </c>
      <c r="K2420" s="22">
        <v>0.0</v>
      </c>
      <c r="L2420" s="22">
        <v>551.0</v>
      </c>
      <c r="M2420" s="22">
        <v>0.39</v>
      </c>
      <c r="N2420" s="14">
        <v>0.322288188</v>
      </c>
      <c r="O2420" s="14">
        <v>170965.0</v>
      </c>
      <c r="P2420" s="17" t="str">
        <f>VLOOKUP(D2420,Details!$C$1:$J$3719,3,FALSE)</f>
        <v>#N/A</v>
      </c>
      <c r="Q2420" s="18" t="str">
        <f>VLOOKUP(D2420,Details!$C$1:$J$3719,4,FALSE)</f>
        <v>#N/A</v>
      </c>
      <c r="R2420" s="17" t="str">
        <f>VLOOKUP(D2420,Details!$C$1:$J$3719,5,FALSE)</f>
        <v>#N/A</v>
      </c>
      <c r="S2420" s="18" t="str">
        <f>VLOOKUP(D2420,Details!$C$1:$J$3719,6,FALSE)</f>
        <v>#N/A</v>
      </c>
      <c r="T2420" s="18" t="str">
        <f>VLOOKUP(D2420,Details!$C$1:$J$3719,7,FALSE)</f>
        <v>#N/A</v>
      </c>
      <c r="U2420" s="18" t="str">
        <f>VLOOKUP(D2420,Details!$C$1:$J$3719,8,FALSE)</f>
        <v>#N/A</v>
      </c>
    </row>
    <row r="2421">
      <c r="A2421" s="5" t="s">
        <v>22</v>
      </c>
      <c r="B2421" s="5" t="s">
        <v>9067</v>
      </c>
      <c r="C2421" s="21" t="s">
        <v>253</v>
      </c>
      <c r="D2421" s="21" t="s">
        <v>9075</v>
      </c>
      <c r="E2421" s="21" t="s">
        <v>33</v>
      </c>
      <c r="F2421" s="22">
        <v>26.0</v>
      </c>
      <c r="G2421" s="21" t="s">
        <v>253</v>
      </c>
      <c r="H2421" s="13"/>
      <c r="I2421" s="21" t="s">
        <v>57</v>
      </c>
      <c r="J2421" s="22">
        <v>327.0</v>
      </c>
      <c r="K2421" s="22">
        <v>1.0</v>
      </c>
      <c r="L2421" s="22">
        <v>328.0</v>
      </c>
      <c r="M2421" s="22">
        <v>0.23</v>
      </c>
      <c r="N2421" s="14">
        <v>0.191852133</v>
      </c>
      <c r="O2421" s="14">
        <v>170965.0</v>
      </c>
      <c r="P2421" s="17" t="str">
        <f>VLOOKUP(D2421,Details!$C$1:$J$3719,3,FALSE)</f>
        <v>#N/A</v>
      </c>
      <c r="Q2421" s="18" t="str">
        <f>VLOOKUP(D2421,Details!$C$1:$J$3719,4,FALSE)</f>
        <v>#N/A</v>
      </c>
      <c r="R2421" s="17" t="str">
        <f>VLOOKUP(D2421,Details!$C$1:$J$3719,5,FALSE)</f>
        <v>#N/A</v>
      </c>
      <c r="S2421" s="18" t="str">
        <f>VLOOKUP(D2421,Details!$C$1:$J$3719,6,FALSE)</f>
        <v>#N/A</v>
      </c>
      <c r="T2421" s="18" t="str">
        <f>VLOOKUP(D2421,Details!$C$1:$J$3719,7,FALSE)</f>
        <v>#N/A</v>
      </c>
      <c r="U2421" s="18" t="str">
        <f>VLOOKUP(D2421,Details!$C$1:$J$3719,8,FALSE)</f>
        <v>#N/A</v>
      </c>
    </row>
    <row r="2422">
      <c r="A2422" s="5" t="s">
        <v>22</v>
      </c>
      <c r="B2422" s="5" t="s">
        <v>9067</v>
      </c>
      <c r="C2422" s="21" t="s">
        <v>253</v>
      </c>
      <c r="D2422" s="21" t="s">
        <v>9076</v>
      </c>
      <c r="E2422" s="21" t="s">
        <v>346</v>
      </c>
      <c r="F2422" s="22">
        <v>43.0</v>
      </c>
      <c r="G2422" s="21" t="s">
        <v>253</v>
      </c>
      <c r="H2422" s="13"/>
      <c r="I2422" s="21" t="s">
        <v>639</v>
      </c>
      <c r="J2422" s="22">
        <v>305.0</v>
      </c>
      <c r="K2422" s="22">
        <v>0.0</v>
      </c>
      <c r="L2422" s="22">
        <v>305.0</v>
      </c>
      <c r="M2422" s="22">
        <v>0.22</v>
      </c>
      <c r="N2422" s="14">
        <v>0.178399088</v>
      </c>
      <c r="O2422" s="14">
        <v>170965.0</v>
      </c>
      <c r="P2422" s="17" t="str">
        <f>VLOOKUP(D2422,Details!$C$1:$J$3719,3,FALSE)</f>
        <v>#N/A</v>
      </c>
      <c r="Q2422" s="18" t="str">
        <f>VLOOKUP(D2422,Details!$C$1:$J$3719,4,FALSE)</f>
        <v>#N/A</v>
      </c>
      <c r="R2422" s="17" t="str">
        <f>VLOOKUP(D2422,Details!$C$1:$J$3719,5,FALSE)</f>
        <v>#N/A</v>
      </c>
      <c r="S2422" s="18" t="str">
        <f>VLOOKUP(D2422,Details!$C$1:$J$3719,6,FALSE)</f>
        <v>#N/A</v>
      </c>
      <c r="T2422" s="18" t="str">
        <f>VLOOKUP(D2422,Details!$C$1:$J$3719,7,FALSE)</f>
        <v>#N/A</v>
      </c>
      <c r="U2422" s="18" t="str">
        <f>VLOOKUP(D2422,Details!$C$1:$J$3719,8,FALSE)</f>
        <v>#N/A</v>
      </c>
    </row>
    <row r="2423">
      <c r="A2423" s="5" t="s">
        <v>22</v>
      </c>
      <c r="B2423" s="5" t="s">
        <v>9067</v>
      </c>
      <c r="C2423" s="21" t="s">
        <v>253</v>
      </c>
      <c r="D2423" s="21" t="s">
        <v>9077</v>
      </c>
      <c r="E2423" s="21" t="s">
        <v>33</v>
      </c>
      <c r="F2423" s="22">
        <v>36.0</v>
      </c>
      <c r="G2423" s="21" t="s">
        <v>253</v>
      </c>
      <c r="H2423" s="13"/>
      <c r="I2423" s="21" t="s">
        <v>48</v>
      </c>
      <c r="J2423" s="22">
        <v>124.0</v>
      </c>
      <c r="K2423" s="22">
        <v>0.0</v>
      </c>
      <c r="L2423" s="22">
        <v>124.0</v>
      </c>
      <c r="M2423" s="22">
        <v>0.09</v>
      </c>
      <c r="N2423" s="14">
        <v>0.072529465</v>
      </c>
      <c r="O2423" s="14">
        <v>170965.0</v>
      </c>
      <c r="P2423" s="17" t="str">
        <f>VLOOKUP(D2423,Details!$C$1:$J$3719,3,FALSE)</f>
        <v>#N/A</v>
      </c>
      <c r="Q2423" s="18" t="str">
        <f>VLOOKUP(D2423,Details!$C$1:$J$3719,4,FALSE)</f>
        <v>#N/A</v>
      </c>
      <c r="R2423" s="17" t="str">
        <f>VLOOKUP(D2423,Details!$C$1:$J$3719,5,FALSE)</f>
        <v>#N/A</v>
      </c>
      <c r="S2423" s="18" t="str">
        <f>VLOOKUP(D2423,Details!$C$1:$J$3719,6,FALSE)</f>
        <v>#N/A</v>
      </c>
      <c r="T2423" s="18" t="str">
        <f>VLOOKUP(D2423,Details!$C$1:$J$3719,7,FALSE)</f>
        <v>#N/A</v>
      </c>
      <c r="U2423" s="18" t="str">
        <f>VLOOKUP(D2423,Details!$C$1:$J$3719,8,FALSE)</f>
        <v>#N/A</v>
      </c>
    </row>
    <row r="2424">
      <c r="A2424" s="5" t="s">
        <v>22</v>
      </c>
      <c r="B2424" s="5" t="s">
        <v>9067</v>
      </c>
      <c r="C2424" s="21" t="s">
        <v>253</v>
      </c>
      <c r="D2424" s="21" t="s">
        <v>9078</v>
      </c>
      <c r="E2424" s="21" t="s">
        <v>33</v>
      </c>
      <c r="F2424" s="22">
        <v>34.0</v>
      </c>
      <c r="G2424" s="21" t="s">
        <v>253</v>
      </c>
      <c r="H2424" s="13"/>
      <c r="I2424" s="21" t="s">
        <v>48</v>
      </c>
      <c r="J2424" s="22">
        <v>97.0</v>
      </c>
      <c r="K2424" s="22">
        <v>0.0</v>
      </c>
      <c r="L2424" s="22">
        <v>97.0</v>
      </c>
      <c r="M2424" s="22">
        <v>0.07</v>
      </c>
      <c r="N2424" s="14">
        <v>0.056736759</v>
      </c>
      <c r="O2424" s="14">
        <v>170965.0</v>
      </c>
      <c r="P2424" s="17" t="str">
        <f>VLOOKUP(D2424,Details!$C$1:$J$3719,3,FALSE)</f>
        <v>#N/A</v>
      </c>
      <c r="Q2424" s="18" t="str">
        <f>VLOOKUP(D2424,Details!$C$1:$J$3719,4,FALSE)</f>
        <v>#N/A</v>
      </c>
      <c r="R2424" s="17" t="str">
        <f>VLOOKUP(D2424,Details!$C$1:$J$3719,5,FALSE)</f>
        <v>#N/A</v>
      </c>
      <c r="S2424" s="18" t="str">
        <f>VLOOKUP(D2424,Details!$C$1:$J$3719,6,FALSE)</f>
        <v>#N/A</v>
      </c>
      <c r="T2424" s="18" t="str">
        <f>VLOOKUP(D2424,Details!$C$1:$J$3719,7,FALSE)</f>
        <v>#N/A</v>
      </c>
      <c r="U2424" s="18" t="str">
        <f>VLOOKUP(D2424,Details!$C$1:$J$3719,8,FALSE)</f>
        <v>#N/A</v>
      </c>
    </row>
    <row r="2425">
      <c r="A2425" s="5" t="s">
        <v>22</v>
      </c>
      <c r="B2425" s="5" t="s">
        <v>9067</v>
      </c>
      <c r="C2425" s="21" t="s">
        <v>253</v>
      </c>
      <c r="D2425" s="21" t="s">
        <v>9079</v>
      </c>
      <c r="E2425" s="21" t="s">
        <v>33</v>
      </c>
      <c r="F2425" s="22">
        <v>34.0</v>
      </c>
      <c r="G2425" s="21" t="s">
        <v>253</v>
      </c>
      <c r="H2425" s="13"/>
      <c r="I2425" s="21" t="s">
        <v>48</v>
      </c>
      <c r="J2425" s="22">
        <v>95.0</v>
      </c>
      <c r="K2425" s="22">
        <v>0.0</v>
      </c>
      <c r="L2425" s="22">
        <v>95.0</v>
      </c>
      <c r="M2425" s="22">
        <v>0.07</v>
      </c>
      <c r="N2425" s="14">
        <v>0.055566929</v>
      </c>
      <c r="O2425" s="14">
        <v>170965.0</v>
      </c>
      <c r="P2425" s="17" t="str">
        <f>VLOOKUP(D2425,Details!$C$1:$J$3719,3,FALSE)</f>
        <v>#N/A</v>
      </c>
      <c r="Q2425" s="18" t="str">
        <f>VLOOKUP(D2425,Details!$C$1:$J$3719,4,FALSE)</f>
        <v>#N/A</v>
      </c>
      <c r="R2425" s="17" t="str">
        <f>VLOOKUP(D2425,Details!$C$1:$J$3719,5,FALSE)</f>
        <v>#N/A</v>
      </c>
      <c r="S2425" s="18" t="str">
        <f>VLOOKUP(D2425,Details!$C$1:$J$3719,6,FALSE)</f>
        <v>#N/A</v>
      </c>
      <c r="T2425" s="18" t="str">
        <f>VLOOKUP(D2425,Details!$C$1:$J$3719,7,FALSE)</f>
        <v>#N/A</v>
      </c>
      <c r="U2425" s="18" t="str">
        <f>VLOOKUP(D2425,Details!$C$1:$J$3719,8,FALSE)</f>
        <v>#N/A</v>
      </c>
    </row>
    <row r="2426">
      <c r="A2426" s="5" t="s">
        <v>22</v>
      </c>
      <c r="B2426" s="5" t="s">
        <v>9067</v>
      </c>
      <c r="C2426" s="21" t="s">
        <v>253</v>
      </c>
      <c r="D2426" s="21" t="s">
        <v>9080</v>
      </c>
      <c r="E2426" s="21" t="s">
        <v>33</v>
      </c>
      <c r="F2426" s="22">
        <v>36.0</v>
      </c>
      <c r="G2426" s="21" t="s">
        <v>253</v>
      </c>
      <c r="H2426" s="13"/>
      <c r="I2426" s="21" t="s">
        <v>48</v>
      </c>
      <c r="J2426" s="22">
        <v>80.0</v>
      </c>
      <c r="K2426" s="22">
        <v>0.0</v>
      </c>
      <c r="L2426" s="22">
        <v>80.0</v>
      </c>
      <c r="M2426" s="22">
        <v>0.06</v>
      </c>
      <c r="N2426" s="14">
        <v>0.046793203</v>
      </c>
      <c r="O2426" s="14">
        <v>170965.0</v>
      </c>
      <c r="P2426" s="17" t="str">
        <f>VLOOKUP(D2426,Details!$C$1:$J$3719,3,FALSE)</f>
        <v>#N/A</v>
      </c>
      <c r="Q2426" s="18" t="str">
        <f>VLOOKUP(D2426,Details!$C$1:$J$3719,4,FALSE)</f>
        <v>#N/A</v>
      </c>
      <c r="R2426" s="17" t="str">
        <f>VLOOKUP(D2426,Details!$C$1:$J$3719,5,FALSE)</f>
        <v>#N/A</v>
      </c>
      <c r="S2426" s="18" t="str">
        <f>VLOOKUP(D2426,Details!$C$1:$J$3719,6,FALSE)</f>
        <v>#N/A</v>
      </c>
      <c r="T2426" s="18" t="str">
        <f>VLOOKUP(D2426,Details!$C$1:$J$3719,7,FALSE)</f>
        <v>#N/A</v>
      </c>
      <c r="U2426" s="18" t="str">
        <f>VLOOKUP(D2426,Details!$C$1:$J$3719,8,FALSE)</f>
        <v>#N/A</v>
      </c>
    </row>
    <row r="2427">
      <c r="A2427" s="5" t="s">
        <v>22</v>
      </c>
      <c r="B2427" s="5" t="s">
        <v>9067</v>
      </c>
      <c r="C2427" s="21" t="s">
        <v>253</v>
      </c>
      <c r="D2427" s="21" t="s">
        <v>9081</v>
      </c>
      <c r="E2427" s="21" t="s">
        <v>33</v>
      </c>
      <c r="F2427" s="22">
        <v>36.0</v>
      </c>
      <c r="G2427" s="21" t="s">
        <v>253</v>
      </c>
      <c r="H2427" s="13"/>
      <c r="I2427" s="21" t="s">
        <v>381</v>
      </c>
      <c r="J2427" s="22">
        <v>68.0</v>
      </c>
      <c r="K2427" s="22">
        <v>0.0</v>
      </c>
      <c r="L2427" s="22">
        <v>68.0</v>
      </c>
      <c r="M2427" s="22">
        <v>0.05</v>
      </c>
      <c r="N2427" s="14">
        <v>0.039774223</v>
      </c>
      <c r="O2427" s="14">
        <v>170965.0</v>
      </c>
      <c r="P2427" s="17" t="str">
        <f>VLOOKUP(D2427,Details!$C$1:$J$3719,3,FALSE)</f>
        <v>#N/A</v>
      </c>
      <c r="Q2427" s="18" t="str">
        <f>VLOOKUP(D2427,Details!$C$1:$J$3719,4,FALSE)</f>
        <v>#N/A</v>
      </c>
      <c r="R2427" s="17" t="str">
        <f>VLOOKUP(D2427,Details!$C$1:$J$3719,5,FALSE)</f>
        <v>#N/A</v>
      </c>
      <c r="S2427" s="18" t="str">
        <f>VLOOKUP(D2427,Details!$C$1:$J$3719,6,FALSE)</f>
        <v>#N/A</v>
      </c>
      <c r="T2427" s="18" t="str">
        <f>VLOOKUP(D2427,Details!$C$1:$J$3719,7,FALSE)</f>
        <v>#N/A</v>
      </c>
      <c r="U2427" s="18" t="str">
        <f>VLOOKUP(D2427,Details!$C$1:$J$3719,8,FALSE)</f>
        <v>#N/A</v>
      </c>
    </row>
    <row r="2428">
      <c r="A2428" s="5" t="s">
        <v>22</v>
      </c>
      <c r="B2428" s="5" t="s">
        <v>9082</v>
      </c>
      <c r="C2428" s="21" t="s">
        <v>24</v>
      </c>
      <c r="D2428" s="21" t="s">
        <v>9083</v>
      </c>
      <c r="E2428" s="21" t="s">
        <v>33</v>
      </c>
      <c r="F2428" s="22">
        <v>46.0</v>
      </c>
      <c r="G2428" s="21" t="s">
        <v>24</v>
      </c>
      <c r="H2428" s="13"/>
      <c r="I2428" s="21" t="s">
        <v>28</v>
      </c>
      <c r="J2428" s="22">
        <v>74719.0</v>
      </c>
      <c r="K2428" s="22">
        <v>388.0</v>
      </c>
      <c r="L2428" s="22">
        <v>75107.0</v>
      </c>
      <c r="M2428" s="22">
        <v>50.67</v>
      </c>
      <c r="N2428" s="14">
        <v>44.683408</v>
      </c>
      <c r="O2428" s="14">
        <v>168087.0</v>
      </c>
      <c r="P2428" s="17">
        <f>VLOOKUP(D2428,Details!$C$1:$J$3719,3,FALSE)</f>
        <v>0</v>
      </c>
      <c r="Q2428" s="18" t="str">
        <f>VLOOKUP(D2428,Details!$C$1:$J$3719,4,FALSE)</f>
        <v>Graduate</v>
      </c>
      <c r="R2428" s="17">
        <f>VLOOKUP(D2428,Details!$C$1:$J$3719,5,FALSE)</f>
        <v>46</v>
      </c>
      <c r="S2428" s="18" t="str">
        <f>VLOOKUP(D2428,Details!$C$1:$J$3719,6,FALSE)</f>
        <v>Rs3,32,85,575 ~ 3Crore+</v>
      </c>
      <c r="T2428" s="18" t="str">
        <f>VLOOKUP(D2428,Details!$C$1:$J$3719,7,FALSE)</f>
        <v>Rs1,60,81,515 ~ 1Crore+</v>
      </c>
      <c r="U2428" s="18" t="str">
        <f>VLOOKUP(D2428,Details!$C$1:$J$3719,8,FALSE)</f>
        <v>Y</v>
      </c>
    </row>
    <row r="2429">
      <c r="A2429" s="5" t="s">
        <v>22</v>
      </c>
      <c r="B2429" s="5" t="s">
        <v>9082</v>
      </c>
      <c r="C2429" s="21" t="s">
        <v>24</v>
      </c>
      <c r="D2429" s="21" t="s">
        <v>1998</v>
      </c>
      <c r="E2429" s="21" t="s">
        <v>33</v>
      </c>
      <c r="F2429" s="22">
        <v>55.0</v>
      </c>
      <c r="G2429" s="21" t="s">
        <v>24</v>
      </c>
      <c r="H2429" s="13"/>
      <c r="I2429" s="21" t="s">
        <v>40</v>
      </c>
      <c r="J2429" s="22">
        <v>64949.0</v>
      </c>
      <c r="K2429" s="22">
        <v>480.0</v>
      </c>
      <c r="L2429" s="22">
        <v>65429.0</v>
      </c>
      <c r="M2429" s="22">
        <v>44.14</v>
      </c>
      <c r="N2429" s="14">
        <v>38.92567539</v>
      </c>
      <c r="O2429" s="14">
        <v>168087.0</v>
      </c>
      <c r="P2429" s="17">
        <f>VLOOKUP(D2429,Details!$C$1:$J$3719,3,FALSE)</f>
        <v>0</v>
      </c>
      <c r="Q2429" s="18" t="str">
        <f>VLOOKUP(D2429,Details!$C$1:$J$3719,4,FALSE)</f>
        <v>Graduate</v>
      </c>
      <c r="R2429" s="17">
        <f>VLOOKUP(D2429,Details!$C$1:$J$3719,5,FALSE)</f>
        <v>55</v>
      </c>
      <c r="S2429" s="18" t="str">
        <f>VLOOKUP(D2429,Details!$C$1:$J$3719,6,FALSE)</f>
        <v>Rs3,71,91,821 ~ 3Crore+</v>
      </c>
      <c r="T2429" s="18" t="str">
        <f>VLOOKUP(D2429,Details!$C$1:$J$3719,7,FALSE)</f>
        <v>Rs2,19,22,768 ~ 2Crore+</v>
      </c>
      <c r="U2429" s="18" t="str">
        <f>VLOOKUP(D2429,Details!$C$1:$J$3719,8,FALSE)</f>
        <v/>
      </c>
    </row>
    <row r="2430">
      <c r="A2430" s="5" t="s">
        <v>22</v>
      </c>
      <c r="B2430" s="5" t="s">
        <v>9082</v>
      </c>
      <c r="C2430" s="21" t="s">
        <v>24</v>
      </c>
      <c r="D2430" s="21" t="s">
        <v>1997</v>
      </c>
      <c r="E2430" s="21" t="s">
        <v>33</v>
      </c>
      <c r="F2430" s="22">
        <v>38.0</v>
      </c>
      <c r="G2430" s="21" t="s">
        <v>24</v>
      </c>
      <c r="H2430" s="13"/>
      <c r="I2430" s="21" t="s">
        <v>52</v>
      </c>
      <c r="J2430" s="22">
        <v>2050.0</v>
      </c>
      <c r="K2430" s="22">
        <v>1.0</v>
      </c>
      <c r="L2430" s="22">
        <v>2051.0</v>
      </c>
      <c r="M2430" s="22">
        <v>1.38</v>
      </c>
      <c r="N2430" s="14">
        <v>1.220201443</v>
      </c>
      <c r="O2430" s="14">
        <v>168087.0</v>
      </c>
      <c r="P2430" s="17">
        <f>VLOOKUP(D2430,Details!$C$1:$J$3719,3,FALSE)</f>
        <v>0</v>
      </c>
      <c r="Q2430" s="18" t="str">
        <f>VLOOKUP(D2430,Details!$C$1:$J$3719,4,FALSE)</f>
        <v>Post Graduate</v>
      </c>
      <c r="R2430" s="17">
        <f>VLOOKUP(D2430,Details!$C$1:$J$3719,5,FALSE)</f>
        <v>38</v>
      </c>
      <c r="S2430" s="18" t="str">
        <f>VLOOKUP(D2430,Details!$C$1:$J$3719,6,FALSE)</f>
        <v>Rs5,80,000 ~ 5Lacs+</v>
      </c>
      <c r="T2430" s="18" t="str">
        <f>VLOOKUP(D2430,Details!$C$1:$J$3719,7,FALSE)</f>
        <v>Rs0 ~ </v>
      </c>
      <c r="U2430" s="18" t="str">
        <f>VLOOKUP(D2430,Details!$C$1:$J$3719,8,FALSE)</f>
        <v/>
      </c>
    </row>
    <row r="2431">
      <c r="A2431" s="5" t="s">
        <v>22</v>
      </c>
      <c r="B2431" s="5" t="s">
        <v>9082</v>
      </c>
      <c r="C2431" s="21" t="s">
        <v>24</v>
      </c>
      <c r="D2431" s="21" t="s">
        <v>9084</v>
      </c>
      <c r="E2431" s="21" t="s">
        <v>33</v>
      </c>
      <c r="F2431" s="22">
        <v>41.0</v>
      </c>
      <c r="G2431" s="21" t="s">
        <v>253</v>
      </c>
      <c r="H2431" s="13"/>
      <c r="I2431" s="21" t="s">
        <v>35</v>
      </c>
      <c r="J2431" s="22">
        <v>980.0</v>
      </c>
      <c r="K2431" s="22">
        <v>0.0</v>
      </c>
      <c r="L2431" s="22">
        <v>980.0</v>
      </c>
      <c r="M2431" s="22">
        <v>0.66</v>
      </c>
      <c r="N2431" s="14">
        <v>0.583031406</v>
      </c>
      <c r="O2431" s="14">
        <v>168087.0</v>
      </c>
      <c r="P2431" s="17" t="str">
        <f>VLOOKUP(D2431,Details!$C$1:$J$3719,3,FALSE)</f>
        <v>#N/A</v>
      </c>
      <c r="Q2431" s="18" t="str">
        <f>VLOOKUP(D2431,Details!$C$1:$J$3719,4,FALSE)</f>
        <v>#N/A</v>
      </c>
      <c r="R2431" s="17" t="str">
        <f>VLOOKUP(D2431,Details!$C$1:$J$3719,5,FALSE)</f>
        <v>#N/A</v>
      </c>
      <c r="S2431" s="18" t="str">
        <f>VLOOKUP(D2431,Details!$C$1:$J$3719,6,FALSE)</f>
        <v>#N/A</v>
      </c>
      <c r="T2431" s="18" t="str">
        <f>VLOOKUP(D2431,Details!$C$1:$J$3719,7,FALSE)</f>
        <v>#N/A</v>
      </c>
      <c r="U2431" s="18" t="str">
        <f>VLOOKUP(D2431,Details!$C$1:$J$3719,8,FALSE)</f>
        <v>#N/A</v>
      </c>
    </row>
    <row r="2432">
      <c r="A2432" s="5" t="s">
        <v>22</v>
      </c>
      <c r="B2432" s="5" t="s">
        <v>9082</v>
      </c>
      <c r="C2432" s="21" t="s">
        <v>24</v>
      </c>
      <c r="D2432" s="21" t="s">
        <v>9085</v>
      </c>
      <c r="E2432" s="21" t="s">
        <v>33</v>
      </c>
      <c r="F2432" s="22">
        <v>48.0</v>
      </c>
      <c r="G2432" s="21" t="s">
        <v>24</v>
      </c>
      <c r="H2432" s="13"/>
      <c r="I2432" s="21" t="s">
        <v>48</v>
      </c>
      <c r="J2432" s="22">
        <v>942.0</v>
      </c>
      <c r="K2432" s="22">
        <v>0.0</v>
      </c>
      <c r="L2432" s="22">
        <v>942.0</v>
      </c>
      <c r="M2432" s="22">
        <v>0.64</v>
      </c>
      <c r="N2432" s="14">
        <v>0.560424066</v>
      </c>
      <c r="O2432" s="14">
        <v>168087.0</v>
      </c>
      <c r="P2432" s="17" t="str">
        <f>VLOOKUP(D2432,Details!$C$1:$J$3719,3,FALSE)</f>
        <v>#N/A</v>
      </c>
      <c r="Q2432" s="18" t="str">
        <f>VLOOKUP(D2432,Details!$C$1:$J$3719,4,FALSE)</f>
        <v>#N/A</v>
      </c>
      <c r="R2432" s="17" t="str">
        <f>VLOOKUP(D2432,Details!$C$1:$J$3719,5,FALSE)</f>
        <v>#N/A</v>
      </c>
      <c r="S2432" s="18" t="str">
        <f>VLOOKUP(D2432,Details!$C$1:$J$3719,6,FALSE)</f>
        <v>#N/A</v>
      </c>
      <c r="T2432" s="18" t="str">
        <f>VLOOKUP(D2432,Details!$C$1:$J$3719,7,FALSE)</f>
        <v>#N/A</v>
      </c>
      <c r="U2432" s="18" t="str">
        <f>VLOOKUP(D2432,Details!$C$1:$J$3719,8,FALSE)</f>
        <v>#N/A</v>
      </c>
    </row>
    <row r="2433">
      <c r="A2433" s="5" t="s">
        <v>22</v>
      </c>
      <c r="B2433" s="5" t="s">
        <v>9082</v>
      </c>
      <c r="C2433" s="21" t="s">
        <v>24</v>
      </c>
      <c r="D2433" s="21" t="s">
        <v>9086</v>
      </c>
      <c r="E2433" s="21" t="s">
        <v>33</v>
      </c>
      <c r="F2433" s="22">
        <v>48.0</v>
      </c>
      <c r="G2433" s="21" t="s">
        <v>24</v>
      </c>
      <c r="H2433" s="13"/>
      <c r="I2433" s="21" t="s">
        <v>73</v>
      </c>
      <c r="J2433" s="22">
        <v>876.0</v>
      </c>
      <c r="K2433" s="22">
        <v>1.0</v>
      </c>
      <c r="L2433" s="22">
        <v>877.0</v>
      </c>
      <c r="M2433" s="22">
        <v>0.59</v>
      </c>
      <c r="N2433" s="14">
        <v>0.521753616</v>
      </c>
      <c r="O2433" s="14">
        <v>168087.0</v>
      </c>
      <c r="P2433" s="17" t="str">
        <f>VLOOKUP(D2433,Details!$C$1:$J$3719,3,FALSE)</f>
        <v>#N/A</v>
      </c>
      <c r="Q2433" s="18" t="str">
        <f>VLOOKUP(D2433,Details!$C$1:$J$3719,4,FALSE)</f>
        <v>#N/A</v>
      </c>
      <c r="R2433" s="17" t="str">
        <f>VLOOKUP(D2433,Details!$C$1:$J$3719,5,FALSE)</f>
        <v>#N/A</v>
      </c>
      <c r="S2433" s="18" t="str">
        <f>VLOOKUP(D2433,Details!$C$1:$J$3719,6,FALSE)</f>
        <v>#N/A</v>
      </c>
      <c r="T2433" s="18" t="str">
        <f>VLOOKUP(D2433,Details!$C$1:$J$3719,7,FALSE)</f>
        <v>#N/A</v>
      </c>
      <c r="U2433" s="18" t="str">
        <f>VLOOKUP(D2433,Details!$C$1:$J$3719,8,FALSE)</f>
        <v>#N/A</v>
      </c>
    </row>
    <row r="2434">
      <c r="A2434" s="5" t="s">
        <v>22</v>
      </c>
      <c r="B2434" s="5" t="s">
        <v>9082</v>
      </c>
      <c r="C2434" s="21" t="s">
        <v>24</v>
      </c>
      <c r="D2434" s="21" t="s">
        <v>9087</v>
      </c>
      <c r="E2434" s="21" t="s">
        <v>33</v>
      </c>
      <c r="F2434" s="22">
        <v>29.0</v>
      </c>
      <c r="G2434" s="21" t="s">
        <v>253</v>
      </c>
      <c r="H2434" s="13"/>
      <c r="I2434" s="21" t="s">
        <v>48</v>
      </c>
      <c r="J2434" s="22">
        <v>524.0</v>
      </c>
      <c r="K2434" s="22">
        <v>0.0</v>
      </c>
      <c r="L2434" s="22">
        <v>524.0</v>
      </c>
      <c r="M2434" s="22">
        <v>0.35</v>
      </c>
      <c r="N2434" s="14">
        <v>0.311743323</v>
      </c>
      <c r="O2434" s="14">
        <v>168087.0</v>
      </c>
      <c r="P2434" s="17" t="str">
        <f>VLOOKUP(D2434,Details!$C$1:$J$3719,3,FALSE)</f>
        <v>#N/A</v>
      </c>
      <c r="Q2434" s="18" t="str">
        <f>VLOOKUP(D2434,Details!$C$1:$J$3719,4,FALSE)</f>
        <v>#N/A</v>
      </c>
      <c r="R2434" s="17" t="str">
        <f>VLOOKUP(D2434,Details!$C$1:$J$3719,5,FALSE)</f>
        <v>#N/A</v>
      </c>
      <c r="S2434" s="18" t="str">
        <f>VLOOKUP(D2434,Details!$C$1:$J$3719,6,FALSE)</f>
        <v>#N/A</v>
      </c>
      <c r="T2434" s="18" t="str">
        <f>VLOOKUP(D2434,Details!$C$1:$J$3719,7,FALSE)</f>
        <v>#N/A</v>
      </c>
      <c r="U2434" s="18" t="str">
        <f>VLOOKUP(D2434,Details!$C$1:$J$3719,8,FALSE)</f>
        <v>#N/A</v>
      </c>
    </row>
    <row r="2435">
      <c r="A2435" s="5" t="s">
        <v>22</v>
      </c>
      <c r="B2435" s="5" t="s">
        <v>9082</v>
      </c>
      <c r="C2435" s="21" t="s">
        <v>24</v>
      </c>
      <c r="D2435" s="21" t="s">
        <v>9088</v>
      </c>
      <c r="E2435" s="21" t="s">
        <v>33</v>
      </c>
      <c r="F2435" s="22">
        <v>31.0</v>
      </c>
      <c r="G2435" s="21" t="s">
        <v>24</v>
      </c>
      <c r="H2435" s="13"/>
      <c r="I2435" s="21" t="s">
        <v>44</v>
      </c>
      <c r="J2435" s="22">
        <v>513.0</v>
      </c>
      <c r="K2435" s="22">
        <v>2.0</v>
      </c>
      <c r="L2435" s="22">
        <v>515.0</v>
      </c>
      <c r="M2435" s="22">
        <v>0.35</v>
      </c>
      <c r="N2435" s="14">
        <v>0.306388953</v>
      </c>
      <c r="O2435" s="14">
        <v>168087.0</v>
      </c>
      <c r="P2435" s="17" t="str">
        <f>VLOOKUP(D2435,Details!$C$1:$J$3719,3,FALSE)</f>
        <v>#N/A</v>
      </c>
      <c r="Q2435" s="18" t="str">
        <f>VLOOKUP(D2435,Details!$C$1:$J$3719,4,FALSE)</f>
        <v>#N/A</v>
      </c>
      <c r="R2435" s="17" t="str">
        <f>VLOOKUP(D2435,Details!$C$1:$J$3719,5,FALSE)</f>
        <v>#N/A</v>
      </c>
      <c r="S2435" s="18" t="str">
        <f>VLOOKUP(D2435,Details!$C$1:$J$3719,6,FALSE)</f>
        <v>#N/A</v>
      </c>
      <c r="T2435" s="18" t="str">
        <f>VLOOKUP(D2435,Details!$C$1:$J$3719,7,FALSE)</f>
        <v>#N/A</v>
      </c>
      <c r="U2435" s="18" t="str">
        <f>VLOOKUP(D2435,Details!$C$1:$J$3719,8,FALSE)</f>
        <v>#N/A</v>
      </c>
    </row>
    <row r="2436">
      <c r="A2436" s="5" t="s">
        <v>22</v>
      </c>
      <c r="B2436" s="5" t="s">
        <v>9082</v>
      </c>
      <c r="C2436" s="21" t="s">
        <v>24</v>
      </c>
      <c r="D2436" s="21" t="s">
        <v>9089</v>
      </c>
      <c r="E2436" s="21" t="s">
        <v>33</v>
      </c>
      <c r="F2436" s="22">
        <v>33.0</v>
      </c>
      <c r="G2436" s="21" t="s">
        <v>253</v>
      </c>
      <c r="H2436" s="13"/>
      <c r="I2436" s="21" t="s">
        <v>48</v>
      </c>
      <c r="J2436" s="22">
        <v>405.0</v>
      </c>
      <c r="K2436" s="22">
        <v>0.0</v>
      </c>
      <c r="L2436" s="22">
        <v>405.0</v>
      </c>
      <c r="M2436" s="22">
        <v>0.27</v>
      </c>
      <c r="N2436" s="14">
        <v>0.240946653</v>
      </c>
      <c r="O2436" s="14">
        <v>168087.0</v>
      </c>
      <c r="P2436" s="17" t="str">
        <f>VLOOKUP(D2436,Details!$C$1:$J$3719,3,FALSE)</f>
        <v>#N/A</v>
      </c>
      <c r="Q2436" s="18" t="str">
        <f>VLOOKUP(D2436,Details!$C$1:$J$3719,4,FALSE)</f>
        <v>#N/A</v>
      </c>
      <c r="R2436" s="17" t="str">
        <f>VLOOKUP(D2436,Details!$C$1:$J$3719,5,FALSE)</f>
        <v>#N/A</v>
      </c>
      <c r="S2436" s="18" t="str">
        <f>VLOOKUP(D2436,Details!$C$1:$J$3719,6,FALSE)</f>
        <v>#N/A</v>
      </c>
      <c r="T2436" s="18" t="str">
        <f>VLOOKUP(D2436,Details!$C$1:$J$3719,7,FALSE)</f>
        <v>#N/A</v>
      </c>
      <c r="U2436" s="18" t="str">
        <f>VLOOKUP(D2436,Details!$C$1:$J$3719,8,FALSE)</f>
        <v>#N/A</v>
      </c>
    </row>
    <row r="2437">
      <c r="A2437" s="5" t="s">
        <v>22</v>
      </c>
      <c r="B2437" s="5" t="s">
        <v>9082</v>
      </c>
      <c r="C2437" s="21" t="s">
        <v>24</v>
      </c>
      <c r="D2437" s="21" t="s">
        <v>9090</v>
      </c>
      <c r="E2437" s="21" t="s">
        <v>33</v>
      </c>
      <c r="F2437" s="22">
        <v>36.0</v>
      </c>
      <c r="G2437" s="21" t="s">
        <v>24</v>
      </c>
      <c r="H2437" s="13"/>
      <c r="I2437" s="21" t="s">
        <v>381</v>
      </c>
      <c r="J2437" s="22">
        <v>402.0</v>
      </c>
      <c r="K2437" s="22">
        <v>0.0</v>
      </c>
      <c r="L2437" s="22">
        <v>402.0</v>
      </c>
      <c r="M2437" s="22">
        <v>0.27</v>
      </c>
      <c r="N2437" s="14">
        <v>0.239161863</v>
      </c>
      <c r="O2437" s="14">
        <v>168087.0</v>
      </c>
      <c r="P2437" s="17" t="str">
        <f>VLOOKUP(D2437,Details!$C$1:$J$3719,3,FALSE)</f>
        <v>#N/A</v>
      </c>
      <c r="Q2437" s="18" t="str">
        <f>VLOOKUP(D2437,Details!$C$1:$J$3719,4,FALSE)</f>
        <v>#N/A</v>
      </c>
      <c r="R2437" s="17" t="str">
        <f>VLOOKUP(D2437,Details!$C$1:$J$3719,5,FALSE)</f>
        <v>#N/A</v>
      </c>
      <c r="S2437" s="18" t="str">
        <f>VLOOKUP(D2437,Details!$C$1:$J$3719,6,FALSE)</f>
        <v>#N/A</v>
      </c>
      <c r="T2437" s="18" t="str">
        <f>VLOOKUP(D2437,Details!$C$1:$J$3719,7,FALSE)</f>
        <v>#N/A</v>
      </c>
      <c r="U2437" s="18" t="str">
        <f>VLOOKUP(D2437,Details!$C$1:$J$3719,8,FALSE)</f>
        <v>#N/A</v>
      </c>
    </row>
    <row r="2438">
      <c r="A2438" s="5" t="s">
        <v>22</v>
      </c>
      <c r="B2438" s="5" t="s">
        <v>9082</v>
      </c>
      <c r="C2438" s="21" t="s">
        <v>24</v>
      </c>
      <c r="D2438" s="21" t="s">
        <v>9091</v>
      </c>
      <c r="E2438" s="21" t="s">
        <v>33</v>
      </c>
      <c r="F2438" s="22">
        <v>41.0</v>
      </c>
      <c r="G2438" s="21" t="s">
        <v>24</v>
      </c>
      <c r="H2438" s="13"/>
      <c r="I2438" s="21" t="s">
        <v>48</v>
      </c>
      <c r="J2438" s="22">
        <v>246.0</v>
      </c>
      <c r="K2438" s="22">
        <v>0.0</v>
      </c>
      <c r="L2438" s="22">
        <v>246.0</v>
      </c>
      <c r="M2438" s="22">
        <v>0.17</v>
      </c>
      <c r="N2438" s="14">
        <v>0.146352782</v>
      </c>
      <c r="O2438" s="14">
        <v>168087.0</v>
      </c>
      <c r="P2438" s="17" t="str">
        <f>VLOOKUP(D2438,Details!$C$1:$J$3719,3,FALSE)</f>
        <v>#N/A</v>
      </c>
      <c r="Q2438" s="18" t="str">
        <f>VLOOKUP(D2438,Details!$C$1:$J$3719,4,FALSE)</f>
        <v>#N/A</v>
      </c>
      <c r="R2438" s="17" t="str">
        <f>VLOOKUP(D2438,Details!$C$1:$J$3719,5,FALSE)</f>
        <v>#N/A</v>
      </c>
      <c r="S2438" s="18" t="str">
        <f>VLOOKUP(D2438,Details!$C$1:$J$3719,6,FALSE)</f>
        <v>#N/A</v>
      </c>
      <c r="T2438" s="18" t="str">
        <f>VLOOKUP(D2438,Details!$C$1:$J$3719,7,FALSE)</f>
        <v>#N/A</v>
      </c>
      <c r="U2438" s="18" t="str">
        <f>VLOOKUP(D2438,Details!$C$1:$J$3719,8,FALSE)</f>
        <v>#N/A</v>
      </c>
    </row>
    <row r="2439">
      <c r="A2439" s="5" t="s">
        <v>22</v>
      </c>
      <c r="B2439" s="5" t="s">
        <v>9082</v>
      </c>
      <c r="C2439" s="21" t="s">
        <v>24</v>
      </c>
      <c r="D2439" s="21" t="s">
        <v>9092</v>
      </c>
      <c r="E2439" s="21" t="s">
        <v>33</v>
      </c>
      <c r="F2439" s="22">
        <v>30.0</v>
      </c>
      <c r="G2439" s="21" t="s">
        <v>253</v>
      </c>
      <c r="H2439" s="13"/>
      <c r="I2439" s="21" t="s">
        <v>48</v>
      </c>
      <c r="J2439" s="22">
        <v>166.0</v>
      </c>
      <c r="K2439" s="22">
        <v>0.0</v>
      </c>
      <c r="L2439" s="22">
        <v>166.0</v>
      </c>
      <c r="M2439" s="22">
        <v>0.11</v>
      </c>
      <c r="N2439" s="14">
        <v>0.098758381</v>
      </c>
      <c r="O2439" s="14">
        <v>168087.0</v>
      </c>
      <c r="P2439" s="17" t="str">
        <f>VLOOKUP(D2439,Details!$C$1:$J$3719,3,FALSE)</f>
        <v>#N/A</v>
      </c>
      <c r="Q2439" s="18" t="str">
        <f>VLOOKUP(D2439,Details!$C$1:$J$3719,4,FALSE)</f>
        <v>#N/A</v>
      </c>
      <c r="R2439" s="17" t="str">
        <f>VLOOKUP(D2439,Details!$C$1:$J$3719,5,FALSE)</f>
        <v>#N/A</v>
      </c>
      <c r="S2439" s="18" t="str">
        <f>VLOOKUP(D2439,Details!$C$1:$J$3719,6,FALSE)</f>
        <v>#N/A</v>
      </c>
      <c r="T2439" s="18" t="str">
        <f>VLOOKUP(D2439,Details!$C$1:$J$3719,7,FALSE)</f>
        <v>#N/A</v>
      </c>
      <c r="U2439" s="18" t="str">
        <f>VLOOKUP(D2439,Details!$C$1:$J$3719,8,FALSE)</f>
        <v>#N/A</v>
      </c>
    </row>
    <row r="2440">
      <c r="A2440" s="5" t="s">
        <v>22</v>
      </c>
      <c r="B2440" s="5" t="s">
        <v>9082</v>
      </c>
      <c r="C2440" s="21" t="s">
        <v>24</v>
      </c>
      <c r="D2440" s="21" t="s">
        <v>9093</v>
      </c>
      <c r="E2440" s="21" t="s">
        <v>33</v>
      </c>
      <c r="F2440" s="22">
        <v>62.0</v>
      </c>
      <c r="G2440" s="21" t="s">
        <v>24</v>
      </c>
      <c r="H2440" s="13"/>
      <c r="I2440" s="21" t="s">
        <v>57</v>
      </c>
      <c r="J2440" s="22">
        <v>140.0</v>
      </c>
      <c r="K2440" s="22">
        <v>0.0</v>
      </c>
      <c r="L2440" s="22">
        <v>140.0</v>
      </c>
      <c r="M2440" s="22">
        <v>0.09</v>
      </c>
      <c r="N2440" s="14">
        <v>0.083290201</v>
      </c>
      <c r="O2440" s="14">
        <v>168087.0</v>
      </c>
      <c r="P2440" s="17" t="str">
        <f>VLOOKUP(D2440,Details!$C$1:$J$3719,3,FALSE)</f>
        <v>#N/A</v>
      </c>
      <c r="Q2440" s="18" t="str">
        <f>VLOOKUP(D2440,Details!$C$1:$J$3719,4,FALSE)</f>
        <v>#N/A</v>
      </c>
      <c r="R2440" s="17" t="str">
        <f>VLOOKUP(D2440,Details!$C$1:$J$3719,5,FALSE)</f>
        <v>#N/A</v>
      </c>
      <c r="S2440" s="18" t="str">
        <f>VLOOKUP(D2440,Details!$C$1:$J$3719,6,FALSE)</f>
        <v>#N/A</v>
      </c>
      <c r="T2440" s="18" t="str">
        <f>VLOOKUP(D2440,Details!$C$1:$J$3719,7,FALSE)</f>
        <v>#N/A</v>
      </c>
      <c r="U2440" s="18" t="str">
        <f>VLOOKUP(D2440,Details!$C$1:$J$3719,8,FALSE)</f>
        <v>#N/A</v>
      </c>
    </row>
    <row r="2441">
      <c r="A2441" s="5" t="s">
        <v>22</v>
      </c>
      <c r="B2441" s="5" t="s">
        <v>9082</v>
      </c>
      <c r="C2441" s="21" t="s">
        <v>24</v>
      </c>
      <c r="D2441" s="21" t="s">
        <v>9094</v>
      </c>
      <c r="E2441" s="21" t="s">
        <v>33</v>
      </c>
      <c r="F2441" s="22">
        <v>30.0</v>
      </c>
      <c r="G2441" s="21" t="s">
        <v>24</v>
      </c>
      <c r="H2441" s="13"/>
      <c r="I2441" s="21" t="s">
        <v>48</v>
      </c>
      <c r="J2441" s="22">
        <v>93.0</v>
      </c>
      <c r="K2441" s="22">
        <v>0.0</v>
      </c>
      <c r="L2441" s="22">
        <v>93.0</v>
      </c>
      <c r="M2441" s="22">
        <v>0.06</v>
      </c>
      <c r="N2441" s="14">
        <v>0.055328491</v>
      </c>
      <c r="O2441" s="14">
        <v>168087.0</v>
      </c>
      <c r="P2441" s="17" t="str">
        <f>VLOOKUP(D2441,Details!$C$1:$J$3719,3,FALSE)</f>
        <v>#N/A</v>
      </c>
      <c r="Q2441" s="18" t="str">
        <f>VLOOKUP(D2441,Details!$C$1:$J$3719,4,FALSE)</f>
        <v>#N/A</v>
      </c>
      <c r="R2441" s="17" t="str">
        <f>VLOOKUP(D2441,Details!$C$1:$J$3719,5,FALSE)</f>
        <v>#N/A</v>
      </c>
      <c r="S2441" s="18" t="str">
        <f>VLOOKUP(D2441,Details!$C$1:$J$3719,6,FALSE)</f>
        <v>#N/A</v>
      </c>
      <c r="T2441" s="18" t="str">
        <f>VLOOKUP(D2441,Details!$C$1:$J$3719,7,FALSE)</f>
        <v>#N/A</v>
      </c>
      <c r="U2441" s="18" t="str">
        <f>VLOOKUP(D2441,Details!$C$1:$J$3719,8,FALSE)</f>
        <v>#N/A</v>
      </c>
    </row>
    <row r="2442">
      <c r="A2442" s="5" t="s">
        <v>22</v>
      </c>
      <c r="B2442" s="5" t="s">
        <v>9082</v>
      </c>
      <c r="C2442" s="21" t="s">
        <v>24</v>
      </c>
      <c r="D2442" s="21" t="s">
        <v>9095</v>
      </c>
      <c r="E2442" s="21" t="s">
        <v>33</v>
      </c>
      <c r="F2442" s="22">
        <v>33.0</v>
      </c>
      <c r="G2442" s="21" t="s">
        <v>253</v>
      </c>
      <c r="H2442" s="13"/>
      <c r="I2442" s="21" t="s">
        <v>48</v>
      </c>
      <c r="J2442" s="22">
        <v>78.0</v>
      </c>
      <c r="K2442" s="22">
        <v>0.0</v>
      </c>
      <c r="L2442" s="22">
        <v>78.0</v>
      </c>
      <c r="M2442" s="22">
        <v>0.05</v>
      </c>
      <c r="N2442" s="14">
        <v>0.046404541</v>
      </c>
      <c r="O2442" s="14">
        <v>168087.0</v>
      </c>
      <c r="P2442" s="17" t="str">
        <f>VLOOKUP(D2442,Details!$C$1:$J$3719,3,FALSE)</f>
        <v>#N/A</v>
      </c>
      <c r="Q2442" s="18" t="str">
        <f>VLOOKUP(D2442,Details!$C$1:$J$3719,4,FALSE)</f>
        <v>#N/A</v>
      </c>
      <c r="R2442" s="17" t="str">
        <f>VLOOKUP(D2442,Details!$C$1:$J$3719,5,FALSE)</f>
        <v>#N/A</v>
      </c>
      <c r="S2442" s="18" t="str">
        <f>VLOOKUP(D2442,Details!$C$1:$J$3719,6,FALSE)</f>
        <v>#N/A</v>
      </c>
      <c r="T2442" s="18" t="str">
        <f>VLOOKUP(D2442,Details!$C$1:$J$3719,7,FALSE)</f>
        <v>#N/A</v>
      </c>
      <c r="U2442" s="18" t="str">
        <f>VLOOKUP(D2442,Details!$C$1:$J$3719,8,FALSE)</f>
        <v>#N/A</v>
      </c>
    </row>
    <row r="2443">
      <c r="A2443" s="5" t="s">
        <v>22</v>
      </c>
      <c r="B2443" s="5" t="s">
        <v>9082</v>
      </c>
      <c r="C2443" s="21" t="s">
        <v>24</v>
      </c>
      <c r="D2443" s="21" t="s">
        <v>9096</v>
      </c>
      <c r="E2443" s="21" t="s">
        <v>33</v>
      </c>
      <c r="F2443" s="22">
        <v>35.0</v>
      </c>
      <c r="G2443" s="21" t="s">
        <v>253</v>
      </c>
      <c r="H2443" s="13"/>
      <c r="I2443" s="21" t="s">
        <v>48</v>
      </c>
      <c r="J2443" s="22">
        <v>76.0</v>
      </c>
      <c r="K2443" s="22">
        <v>0.0</v>
      </c>
      <c r="L2443" s="22">
        <v>76.0</v>
      </c>
      <c r="M2443" s="22">
        <v>0.05</v>
      </c>
      <c r="N2443" s="14">
        <v>0.04521468</v>
      </c>
      <c r="O2443" s="14">
        <v>168087.0</v>
      </c>
      <c r="P2443" s="17" t="str">
        <f>VLOOKUP(D2443,Details!$C$1:$J$3719,3,FALSE)</f>
        <v>#N/A</v>
      </c>
      <c r="Q2443" s="18" t="str">
        <f>VLOOKUP(D2443,Details!$C$1:$J$3719,4,FALSE)</f>
        <v>#N/A</v>
      </c>
      <c r="R2443" s="17" t="str">
        <f>VLOOKUP(D2443,Details!$C$1:$J$3719,5,FALSE)</f>
        <v>#N/A</v>
      </c>
      <c r="S2443" s="18" t="str">
        <f>VLOOKUP(D2443,Details!$C$1:$J$3719,6,FALSE)</f>
        <v>#N/A</v>
      </c>
      <c r="T2443" s="18" t="str">
        <f>VLOOKUP(D2443,Details!$C$1:$J$3719,7,FALSE)</f>
        <v>#N/A</v>
      </c>
      <c r="U2443" s="18" t="str">
        <f>VLOOKUP(D2443,Details!$C$1:$J$3719,8,FALSE)</f>
        <v>#N/A</v>
      </c>
    </row>
    <row r="2444">
      <c r="A2444" s="5" t="s">
        <v>22</v>
      </c>
      <c r="B2444" s="5" t="s">
        <v>9082</v>
      </c>
      <c r="C2444" s="21" t="s">
        <v>24</v>
      </c>
      <c r="D2444" s="21" t="s">
        <v>9097</v>
      </c>
      <c r="E2444" s="21" t="s">
        <v>33</v>
      </c>
      <c r="F2444" s="22">
        <v>31.0</v>
      </c>
      <c r="G2444" s="21" t="s">
        <v>253</v>
      </c>
      <c r="H2444" s="13"/>
      <c r="I2444" s="21" t="s">
        <v>6299</v>
      </c>
      <c r="J2444" s="22">
        <v>73.0</v>
      </c>
      <c r="K2444" s="22">
        <v>0.0</v>
      </c>
      <c r="L2444" s="22">
        <v>73.0</v>
      </c>
      <c r="M2444" s="22">
        <v>0.05</v>
      </c>
      <c r="N2444" s="14">
        <v>0.04342989</v>
      </c>
      <c r="O2444" s="14">
        <v>168087.0</v>
      </c>
      <c r="P2444" s="17" t="str">
        <f>VLOOKUP(D2444,Details!$C$1:$J$3719,3,FALSE)</f>
        <v>#N/A</v>
      </c>
      <c r="Q2444" s="18" t="str">
        <f>VLOOKUP(D2444,Details!$C$1:$J$3719,4,FALSE)</f>
        <v>#N/A</v>
      </c>
      <c r="R2444" s="17" t="str">
        <f>VLOOKUP(D2444,Details!$C$1:$J$3719,5,FALSE)</f>
        <v>#N/A</v>
      </c>
      <c r="S2444" s="18" t="str">
        <f>VLOOKUP(D2444,Details!$C$1:$J$3719,6,FALSE)</f>
        <v>#N/A</v>
      </c>
      <c r="T2444" s="18" t="str">
        <f>VLOOKUP(D2444,Details!$C$1:$J$3719,7,FALSE)</f>
        <v>#N/A</v>
      </c>
      <c r="U2444" s="18" t="str">
        <f>VLOOKUP(D2444,Details!$C$1:$J$3719,8,FALSE)</f>
        <v>#N/A</v>
      </c>
    </row>
    <row r="2445">
      <c r="A2445" s="5" t="s">
        <v>22</v>
      </c>
      <c r="B2445" s="5" t="s">
        <v>9082</v>
      </c>
      <c r="C2445" s="21" t="s">
        <v>24</v>
      </c>
      <c r="D2445" s="21" t="s">
        <v>9098</v>
      </c>
      <c r="E2445" s="21" t="s">
        <v>33</v>
      </c>
      <c r="F2445" s="22">
        <v>35.0</v>
      </c>
      <c r="G2445" s="21" t="s">
        <v>253</v>
      </c>
      <c r="H2445" s="13"/>
      <c r="I2445" s="21" t="s">
        <v>48</v>
      </c>
      <c r="J2445" s="22">
        <v>67.0</v>
      </c>
      <c r="K2445" s="22">
        <v>0.0</v>
      </c>
      <c r="L2445" s="22">
        <v>67.0</v>
      </c>
      <c r="M2445" s="22">
        <v>0.05</v>
      </c>
      <c r="N2445" s="14">
        <v>0.03986031</v>
      </c>
      <c r="O2445" s="14">
        <v>168087.0</v>
      </c>
      <c r="P2445" s="17" t="str">
        <f>VLOOKUP(D2445,Details!$C$1:$J$3719,3,FALSE)</f>
        <v>#N/A</v>
      </c>
      <c r="Q2445" s="18" t="str">
        <f>VLOOKUP(D2445,Details!$C$1:$J$3719,4,FALSE)</f>
        <v>#N/A</v>
      </c>
      <c r="R2445" s="17" t="str">
        <f>VLOOKUP(D2445,Details!$C$1:$J$3719,5,FALSE)</f>
        <v>#N/A</v>
      </c>
      <c r="S2445" s="18" t="str">
        <f>VLOOKUP(D2445,Details!$C$1:$J$3719,6,FALSE)</f>
        <v>#N/A</v>
      </c>
      <c r="T2445" s="18" t="str">
        <f>VLOOKUP(D2445,Details!$C$1:$J$3719,7,FALSE)</f>
        <v>#N/A</v>
      </c>
      <c r="U2445" s="18" t="str">
        <f>VLOOKUP(D2445,Details!$C$1:$J$3719,8,FALSE)</f>
        <v>#N/A</v>
      </c>
    </row>
    <row r="2446">
      <c r="A2446" s="5" t="s">
        <v>22</v>
      </c>
      <c r="B2446" s="5" t="s">
        <v>9082</v>
      </c>
      <c r="C2446" s="21" t="s">
        <v>24</v>
      </c>
      <c r="D2446" s="21" t="s">
        <v>9099</v>
      </c>
      <c r="E2446" s="21" t="s">
        <v>33</v>
      </c>
      <c r="F2446" s="22">
        <v>40.0</v>
      </c>
      <c r="G2446" s="21" t="s">
        <v>24</v>
      </c>
      <c r="H2446" s="13"/>
      <c r="I2446" s="21" t="s">
        <v>48</v>
      </c>
      <c r="J2446" s="22">
        <v>63.0</v>
      </c>
      <c r="K2446" s="22">
        <v>0.0</v>
      </c>
      <c r="L2446" s="22">
        <v>63.0</v>
      </c>
      <c r="M2446" s="22">
        <v>0.04</v>
      </c>
      <c r="N2446" s="14">
        <v>0.03748059</v>
      </c>
      <c r="O2446" s="14">
        <v>168087.0</v>
      </c>
      <c r="P2446" s="17" t="str">
        <f>VLOOKUP(D2446,Details!$C$1:$J$3719,3,FALSE)</f>
        <v>#N/A</v>
      </c>
      <c r="Q2446" s="18" t="str">
        <f>VLOOKUP(D2446,Details!$C$1:$J$3719,4,FALSE)</f>
        <v>#N/A</v>
      </c>
      <c r="R2446" s="17" t="str">
        <f>VLOOKUP(D2446,Details!$C$1:$J$3719,5,FALSE)</f>
        <v>#N/A</v>
      </c>
      <c r="S2446" s="18" t="str">
        <f>VLOOKUP(D2446,Details!$C$1:$J$3719,6,FALSE)</f>
        <v>#N/A</v>
      </c>
      <c r="T2446" s="18" t="str">
        <f>VLOOKUP(D2446,Details!$C$1:$J$3719,7,FALSE)</f>
        <v>#N/A</v>
      </c>
      <c r="U2446" s="18" t="str">
        <f>VLOOKUP(D2446,Details!$C$1:$J$3719,8,FALSE)</f>
        <v>#N/A</v>
      </c>
    </row>
    <row r="2447">
      <c r="A2447" s="5" t="s">
        <v>22</v>
      </c>
      <c r="B2447" s="5" t="s">
        <v>9100</v>
      </c>
      <c r="C2447" s="21" t="s">
        <v>24</v>
      </c>
      <c r="D2447" s="21" t="s">
        <v>9101</v>
      </c>
      <c r="E2447" s="21" t="s">
        <v>33</v>
      </c>
      <c r="F2447" s="22">
        <v>44.0</v>
      </c>
      <c r="G2447" s="21" t="s">
        <v>24</v>
      </c>
      <c r="H2447" s="13"/>
      <c r="I2447" s="21" t="s">
        <v>28</v>
      </c>
      <c r="J2447" s="22">
        <v>68756.0</v>
      </c>
      <c r="K2447" s="22">
        <v>257.0</v>
      </c>
      <c r="L2447" s="22">
        <v>69013.0</v>
      </c>
      <c r="M2447" s="22">
        <v>45.63</v>
      </c>
      <c r="N2447" s="14">
        <v>37.81845083</v>
      </c>
      <c r="O2447" s="14">
        <v>182485.0</v>
      </c>
      <c r="P2447" s="17" t="str">
        <f>VLOOKUP(D2447,Details!$C$1:$J$3719,3,FALSE)</f>
        <v>#N/A</v>
      </c>
      <c r="Q2447" s="18" t="str">
        <f>VLOOKUP(D2447,Details!$C$1:$J$3719,4,FALSE)</f>
        <v>#N/A</v>
      </c>
      <c r="R2447" s="17" t="str">
        <f>VLOOKUP(D2447,Details!$C$1:$J$3719,5,FALSE)</f>
        <v>#N/A</v>
      </c>
      <c r="S2447" s="18" t="str">
        <f>VLOOKUP(D2447,Details!$C$1:$J$3719,6,FALSE)</f>
        <v>#N/A</v>
      </c>
      <c r="T2447" s="18" t="str">
        <f>VLOOKUP(D2447,Details!$C$1:$J$3719,7,FALSE)</f>
        <v>#N/A</v>
      </c>
      <c r="U2447" s="18" t="str">
        <f>VLOOKUP(D2447,Details!$C$1:$J$3719,8,FALSE)</f>
        <v>#N/A</v>
      </c>
    </row>
    <row r="2448">
      <c r="A2448" s="5" t="s">
        <v>22</v>
      </c>
      <c r="B2448" s="5" t="s">
        <v>9100</v>
      </c>
      <c r="C2448" s="21" t="s">
        <v>24</v>
      </c>
      <c r="D2448" s="21" t="s">
        <v>9102</v>
      </c>
      <c r="E2448" s="21" t="s">
        <v>346</v>
      </c>
      <c r="F2448" s="22">
        <v>51.0</v>
      </c>
      <c r="G2448" s="21" t="s">
        <v>24</v>
      </c>
      <c r="H2448" s="13"/>
      <c r="I2448" s="21" t="s">
        <v>40</v>
      </c>
      <c r="J2448" s="22">
        <v>58918.0</v>
      </c>
      <c r="K2448" s="22">
        <v>217.0</v>
      </c>
      <c r="L2448" s="22">
        <v>59135.0</v>
      </c>
      <c r="M2448" s="22">
        <v>39.1</v>
      </c>
      <c r="N2448" s="14">
        <v>32.40540318</v>
      </c>
      <c r="O2448" s="14">
        <v>182485.0</v>
      </c>
      <c r="P2448" s="17">
        <f>VLOOKUP(D2448,Details!$C$1:$J$3719,3,FALSE)</f>
        <v>0</v>
      </c>
      <c r="Q2448" s="18" t="str">
        <f>VLOOKUP(D2448,Details!$C$1:$J$3719,4,FALSE)</f>
        <v>Graduate</v>
      </c>
      <c r="R2448" s="17">
        <f>VLOOKUP(D2448,Details!$C$1:$J$3719,5,FALSE)</f>
        <v>51</v>
      </c>
      <c r="S2448" s="18" t="str">
        <f>VLOOKUP(D2448,Details!$C$1:$J$3719,6,FALSE)</f>
        <v>Rs25,02,000 ~ 25Lacs+</v>
      </c>
      <c r="T2448" s="18" t="str">
        <f>VLOOKUP(D2448,Details!$C$1:$J$3719,7,FALSE)</f>
        <v>Rs1,50,000 ~ 1Lacs+</v>
      </c>
      <c r="U2448" s="18" t="str">
        <f>VLOOKUP(D2448,Details!$C$1:$J$3719,8,FALSE)</f>
        <v/>
      </c>
    </row>
    <row r="2449">
      <c r="A2449" s="5" t="s">
        <v>22</v>
      </c>
      <c r="B2449" s="5" t="s">
        <v>9100</v>
      </c>
      <c r="C2449" s="21" t="s">
        <v>24</v>
      </c>
      <c r="D2449" s="21" t="s">
        <v>9103</v>
      </c>
      <c r="E2449" s="21" t="s">
        <v>33</v>
      </c>
      <c r="F2449" s="22">
        <v>48.0</v>
      </c>
      <c r="G2449" s="21" t="s">
        <v>24</v>
      </c>
      <c r="H2449" s="13"/>
      <c r="I2449" s="21" t="s">
        <v>52</v>
      </c>
      <c r="J2449" s="22">
        <v>14750.0</v>
      </c>
      <c r="K2449" s="22">
        <v>10.0</v>
      </c>
      <c r="L2449" s="22">
        <v>14760.0</v>
      </c>
      <c r="M2449" s="22">
        <v>9.76</v>
      </c>
      <c r="N2449" s="14">
        <v>8.088336028</v>
      </c>
      <c r="O2449" s="14">
        <v>182485.0</v>
      </c>
      <c r="P2449" s="17">
        <f>VLOOKUP(D2449,Details!$C$1:$J$3719,3,FALSE)</f>
        <v>0</v>
      </c>
      <c r="Q2449" s="18" t="str">
        <f>VLOOKUP(D2449,Details!$C$1:$J$3719,4,FALSE)</f>
        <v>8th Pass</v>
      </c>
      <c r="R2449" s="17">
        <f>VLOOKUP(D2449,Details!$C$1:$J$3719,5,FALSE)</f>
        <v>48</v>
      </c>
      <c r="S2449" s="18" t="str">
        <f>VLOOKUP(D2449,Details!$C$1:$J$3719,6,FALSE)</f>
        <v>Rs1,91,07,000 ~ 1Crore+</v>
      </c>
      <c r="T2449" s="18" t="str">
        <f>VLOOKUP(D2449,Details!$C$1:$J$3719,7,FALSE)</f>
        <v>Rs13,30,400 ~ 13Lacs+</v>
      </c>
      <c r="U2449" s="18" t="str">
        <f>VLOOKUP(D2449,Details!$C$1:$J$3719,8,FALSE)</f>
        <v/>
      </c>
    </row>
    <row r="2450">
      <c r="A2450" s="5" t="s">
        <v>22</v>
      </c>
      <c r="B2450" s="5" t="s">
        <v>9100</v>
      </c>
      <c r="C2450" s="21" t="s">
        <v>24</v>
      </c>
      <c r="D2450" s="21" t="s">
        <v>9104</v>
      </c>
      <c r="E2450" s="21" t="s">
        <v>33</v>
      </c>
      <c r="F2450" s="22">
        <v>30.0</v>
      </c>
      <c r="G2450" s="21" t="s">
        <v>253</v>
      </c>
      <c r="H2450" s="13"/>
      <c r="I2450" s="21" t="s">
        <v>219</v>
      </c>
      <c r="J2450" s="22">
        <v>2728.0</v>
      </c>
      <c r="K2450" s="22">
        <v>2.0</v>
      </c>
      <c r="L2450" s="22">
        <v>2730.0</v>
      </c>
      <c r="M2450" s="22">
        <v>1.8</v>
      </c>
      <c r="N2450" s="14">
        <v>1.496013371</v>
      </c>
      <c r="O2450" s="14">
        <v>182485.0</v>
      </c>
      <c r="P2450" s="17">
        <f>VLOOKUP(D2450,Details!$C$1:$J$3719,3,FALSE)</f>
        <v>0</v>
      </c>
      <c r="Q2450" s="18" t="str">
        <f>VLOOKUP(D2450,Details!$C$1:$J$3719,4,FALSE)</f>
        <v>Not Given</v>
      </c>
      <c r="R2450" s="17">
        <f>VLOOKUP(D2450,Details!$C$1:$J$3719,5,FALSE)</f>
        <v>30</v>
      </c>
      <c r="S2450" s="18" t="str">
        <f>VLOOKUP(D2450,Details!$C$1:$J$3719,6,FALSE)</f>
        <v>Rs23,120 ~ 23Thou+</v>
      </c>
      <c r="T2450" s="18" t="str">
        <f>VLOOKUP(D2450,Details!$C$1:$J$3719,7,FALSE)</f>
        <v>Rs0 ~ </v>
      </c>
      <c r="U2450" s="18" t="str">
        <f>VLOOKUP(D2450,Details!$C$1:$J$3719,8,FALSE)</f>
        <v/>
      </c>
    </row>
    <row r="2451">
      <c r="A2451" s="5" t="s">
        <v>22</v>
      </c>
      <c r="B2451" s="5" t="s">
        <v>9100</v>
      </c>
      <c r="C2451" s="21" t="s">
        <v>24</v>
      </c>
      <c r="D2451" s="21" t="s">
        <v>9105</v>
      </c>
      <c r="E2451" s="21" t="s">
        <v>33</v>
      </c>
      <c r="F2451" s="22">
        <v>44.0</v>
      </c>
      <c r="G2451" s="21" t="s">
        <v>24</v>
      </c>
      <c r="H2451" s="13"/>
      <c r="I2451" s="21" t="s">
        <v>48</v>
      </c>
      <c r="J2451" s="22">
        <v>1634.0</v>
      </c>
      <c r="K2451" s="22">
        <v>1.0</v>
      </c>
      <c r="L2451" s="22">
        <v>1635.0</v>
      </c>
      <c r="M2451" s="22">
        <v>1.08</v>
      </c>
      <c r="N2451" s="14">
        <v>0.895964052</v>
      </c>
      <c r="O2451" s="14">
        <v>182485.0</v>
      </c>
      <c r="P2451" s="17" t="str">
        <f>VLOOKUP(D2451,Details!$C$1:$J$3719,3,FALSE)</f>
        <v>#N/A</v>
      </c>
      <c r="Q2451" s="18" t="str">
        <f>VLOOKUP(D2451,Details!$C$1:$J$3719,4,FALSE)</f>
        <v>#N/A</v>
      </c>
      <c r="R2451" s="17" t="str">
        <f>VLOOKUP(D2451,Details!$C$1:$J$3719,5,FALSE)</f>
        <v>#N/A</v>
      </c>
      <c r="S2451" s="18" t="str">
        <f>VLOOKUP(D2451,Details!$C$1:$J$3719,6,FALSE)</f>
        <v>#N/A</v>
      </c>
      <c r="T2451" s="18" t="str">
        <f>VLOOKUP(D2451,Details!$C$1:$J$3719,7,FALSE)</f>
        <v>#N/A</v>
      </c>
      <c r="U2451" s="18" t="str">
        <f>VLOOKUP(D2451,Details!$C$1:$J$3719,8,FALSE)</f>
        <v>#N/A</v>
      </c>
    </row>
    <row r="2452">
      <c r="A2452" s="5" t="s">
        <v>22</v>
      </c>
      <c r="B2452" s="5" t="s">
        <v>9100</v>
      </c>
      <c r="C2452" s="21" t="s">
        <v>24</v>
      </c>
      <c r="D2452" s="21" t="s">
        <v>9106</v>
      </c>
      <c r="E2452" s="21" t="s">
        <v>33</v>
      </c>
      <c r="F2452" s="22">
        <v>40.0</v>
      </c>
      <c r="G2452" s="21" t="s">
        <v>24</v>
      </c>
      <c r="H2452" s="13"/>
      <c r="I2452" s="21" t="s">
        <v>35</v>
      </c>
      <c r="J2452" s="22">
        <v>1374.0</v>
      </c>
      <c r="K2452" s="22">
        <v>1.0</v>
      </c>
      <c r="L2452" s="22">
        <v>1375.0</v>
      </c>
      <c r="M2452" s="22">
        <v>0.91</v>
      </c>
      <c r="N2452" s="14">
        <v>0.753486588</v>
      </c>
      <c r="O2452" s="14">
        <v>182485.0</v>
      </c>
      <c r="P2452" s="17" t="str">
        <f>VLOOKUP(D2452,Details!$C$1:$J$3719,3,FALSE)</f>
        <v>#N/A</v>
      </c>
      <c r="Q2452" s="18" t="str">
        <f>VLOOKUP(D2452,Details!$C$1:$J$3719,4,FALSE)</f>
        <v>#N/A</v>
      </c>
      <c r="R2452" s="17" t="str">
        <f>VLOOKUP(D2452,Details!$C$1:$J$3719,5,FALSE)</f>
        <v>#N/A</v>
      </c>
      <c r="S2452" s="18" t="str">
        <f>VLOOKUP(D2452,Details!$C$1:$J$3719,6,FALSE)</f>
        <v>#N/A</v>
      </c>
      <c r="T2452" s="18" t="str">
        <f>VLOOKUP(D2452,Details!$C$1:$J$3719,7,FALSE)</f>
        <v>#N/A</v>
      </c>
      <c r="U2452" s="18" t="str">
        <f>VLOOKUP(D2452,Details!$C$1:$J$3719,8,FALSE)</f>
        <v>#N/A</v>
      </c>
    </row>
    <row r="2453">
      <c r="A2453" s="5" t="s">
        <v>22</v>
      </c>
      <c r="B2453" s="5" t="s">
        <v>9100</v>
      </c>
      <c r="C2453" s="21" t="s">
        <v>24</v>
      </c>
      <c r="D2453" s="21" t="s">
        <v>9107</v>
      </c>
      <c r="E2453" s="21" t="s">
        <v>33</v>
      </c>
      <c r="F2453" s="22">
        <v>40.0</v>
      </c>
      <c r="G2453" s="21" t="s">
        <v>24</v>
      </c>
      <c r="H2453" s="13"/>
      <c r="I2453" s="21" t="s">
        <v>73</v>
      </c>
      <c r="J2453" s="22">
        <v>745.0</v>
      </c>
      <c r="K2453" s="22">
        <v>0.0</v>
      </c>
      <c r="L2453" s="22">
        <v>745.0</v>
      </c>
      <c r="M2453" s="22">
        <v>0.49</v>
      </c>
      <c r="N2453" s="14">
        <v>0.408252733</v>
      </c>
      <c r="O2453" s="14">
        <v>182485.0</v>
      </c>
      <c r="P2453" s="17">
        <f>VLOOKUP(D2453,Details!$C$1:$J$3719,3,FALSE)</f>
        <v>0</v>
      </c>
      <c r="Q2453" s="18" t="str">
        <f>VLOOKUP(D2453,Details!$C$1:$J$3719,4,FALSE)</f>
        <v>Graduate Professional</v>
      </c>
      <c r="R2453" s="17">
        <f>VLOOKUP(D2453,Details!$C$1:$J$3719,5,FALSE)</f>
        <v>40</v>
      </c>
      <c r="S2453" s="18" t="str">
        <f>VLOOKUP(D2453,Details!$C$1:$J$3719,6,FALSE)</f>
        <v>Rs11,476 ~ 11Thou+</v>
      </c>
      <c r="T2453" s="18" t="str">
        <f>VLOOKUP(D2453,Details!$C$1:$J$3719,7,FALSE)</f>
        <v>Rs0 ~ </v>
      </c>
      <c r="U2453" s="18" t="str">
        <f>VLOOKUP(D2453,Details!$C$1:$J$3719,8,FALSE)</f>
        <v/>
      </c>
    </row>
    <row r="2454">
      <c r="A2454" s="5" t="s">
        <v>22</v>
      </c>
      <c r="B2454" s="5" t="s">
        <v>9100</v>
      </c>
      <c r="C2454" s="21" t="s">
        <v>24</v>
      </c>
      <c r="D2454" s="21" t="s">
        <v>9108</v>
      </c>
      <c r="E2454" s="21" t="s">
        <v>33</v>
      </c>
      <c r="F2454" s="22">
        <v>61.0</v>
      </c>
      <c r="G2454" s="21" t="s">
        <v>253</v>
      </c>
      <c r="H2454" s="13"/>
      <c r="I2454" s="21" t="s">
        <v>48</v>
      </c>
      <c r="J2454" s="22">
        <v>585.0</v>
      </c>
      <c r="K2454" s="22">
        <v>0.0</v>
      </c>
      <c r="L2454" s="22">
        <v>585.0</v>
      </c>
      <c r="M2454" s="22">
        <v>0.39</v>
      </c>
      <c r="N2454" s="14">
        <v>0.320574294</v>
      </c>
      <c r="O2454" s="14">
        <v>182485.0</v>
      </c>
      <c r="P2454" s="17">
        <f>VLOOKUP(D2454,Details!$C$1:$J$3719,3,FALSE)</f>
        <v>0</v>
      </c>
      <c r="Q2454" s="18" t="str">
        <f>VLOOKUP(D2454,Details!$C$1:$J$3719,4,FALSE)</f>
        <v>5th Pass</v>
      </c>
      <c r="R2454" s="17">
        <f>VLOOKUP(D2454,Details!$C$1:$J$3719,5,FALSE)</f>
        <v>61</v>
      </c>
      <c r="S2454" s="18" t="str">
        <f>VLOOKUP(D2454,Details!$C$1:$J$3719,6,FALSE)</f>
        <v>Nil</v>
      </c>
      <c r="T2454" s="18" t="str">
        <f>VLOOKUP(D2454,Details!$C$1:$J$3719,7,FALSE)</f>
        <v>Rs0 ~ </v>
      </c>
      <c r="U2454" s="18" t="str">
        <f>VLOOKUP(D2454,Details!$C$1:$J$3719,8,FALSE)</f>
        <v/>
      </c>
    </row>
    <row r="2455">
      <c r="A2455" s="5" t="s">
        <v>22</v>
      </c>
      <c r="B2455" s="5" t="s">
        <v>9100</v>
      </c>
      <c r="C2455" s="21" t="s">
        <v>24</v>
      </c>
      <c r="D2455" s="21" t="s">
        <v>9109</v>
      </c>
      <c r="E2455" s="21" t="s">
        <v>33</v>
      </c>
      <c r="F2455" s="22">
        <v>29.0</v>
      </c>
      <c r="G2455" s="21" t="s">
        <v>24</v>
      </c>
      <c r="H2455" s="13"/>
      <c r="I2455" s="21" t="s">
        <v>44</v>
      </c>
      <c r="J2455" s="22">
        <v>514.0</v>
      </c>
      <c r="K2455" s="22">
        <v>2.0</v>
      </c>
      <c r="L2455" s="22">
        <v>516.0</v>
      </c>
      <c r="M2455" s="22">
        <v>0.34</v>
      </c>
      <c r="N2455" s="14">
        <v>0.282762967</v>
      </c>
      <c r="O2455" s="14">
        <v>182485.0</v>
      </c>
      <c r="P2455" s="17" t="str">
        <f>VLOOKUP(D2455,Details!$C$1:$J$3719,3,FALSE)</f>
        <v>#N/A</v>
      </c>
      <c r="Q2455" s="18" t="str">
        <f>VLOOKUP(D2455,Details!$C$1:$J$3719,4,FALSE)</f>
        <v>#N/A</v>
      </c>
      <c r="R2455" s="17" t="str">
        <f>VLOOKUP(D2455,Details!$C$1:$J$3719,5,FALSE)</f>
        <v>#N/A</v>
      </c>
      <c r="S2455" s="18" t="str">
        <f>VLOOKUP(D2455,Details!$C$1:$J$3719,6,FALSE)</f>
        <v>#N/A</v>
      </c>
      <c r="T2455" s="18" t="str">
        <f>VLOOKUP(D2455,Details!$C$1:$J$3719,7,FALSE)</f>
        <v>#N/A</v>
      </c>
      <c r="U2455" s="18" t="str">
        <f>VLOOKUP(D2455,Details!$C$1:$J$3719,8,FALSE)</f>
        <v>#N/A</v>
      </c>
    </row>
    <row r="2456">
      <c r="A2456" s="5" t="s">
        <v>22</v>
      </c>
      <c r="B2456" s="5" t="s">
        <v>9100</v>
      </c>
      <c r="C2456" s="21" t="s">
        <v>24</v>
      </c>
      <c r="D2456" s="21" t="s">
        <v>9110</v>
      </c>
      <c r="E2456" s="21" t="s">
        <v>346</v>
      </c>
      <c r="F2456" s="22">
        <v>35.0</v>
      </c>
      <c r="G2456" s="21" t="s">
        <v>24</v>
      </c>
      <c r="H2456" s="13"/>
      <c r="I2456" s="21" t="s">
        <v>57</v>
      </c>
      <c r="J2456" s="22">
        <v>369.0</v>
      </c>
      <c r="K2456" s="22">
        <v>0.0</v>
      </c>
      <c r="L2456" s="22">
        <v>369.0</v>
      </c>
      <c r="M2456" s="22">
        <v>0.24</v>
      </c>
      <c r="N2456" s="14">
        <v>0.202208401</v>
      </c>
      <c r="O2456" s="14">
        <v>182485.0</v>
      </c>
      <c r="P2456" s="17" t="str">
        <f>VLOOKUP(D2456,Details!$C$1:$J$3719,3,FALSE)</f>
        <v>#N/A</v>
      </c>
      <c r="Q2456" s="18" t="str">
        <f>VLOOKUP(D2456,Details!$C$1:$J$3719,4,FALSE)</f>
        <v>#N/A</v>
      </c>
      <c r="R2456" s="17" t="str">
        <f>VLOOKUP(D2456,Details!$C$1:$J$3719,5,FALSE)</f>
        <v>#N/A</v>
      </c>
      <c r="S2456" s="18" t="str">
        <f>VLOOKUP(D2456,Details!$C$1:$J$3719,6,FALSE)</f>
        <v>#N/A</v>
      </c>
      <c r="T2456" s="18" t="str">
        <f>VLOOKUP(D2456,Details!$C$1:$J$3719,7,FALSE)</f>
        <v>#N/A</v>
      </c>
      <c r="U2456" s="18" t="str">
        <f>VLOOKUP(D2456,Details!$C$1:$J$3719,8,FALSE)</f>
        <v>#N/A</v>
      </c>
    </row>
    <row r="2457">
      <c r="A2457" s="5" t="s">
        <v>22</v>
      </c>
      <c r="B2457" s="5" t="s">
        <v>9100</v>
      </c>
      <c r="C2457" s="21" t="s">
        <v>24</v>
      </c>
      <c r="D2457" s="21" t="s">
        <v>9111</v>
      </c>
      <c r="E2457" s="21" t="s">
        <v>33</v>
      </c>
      <c r="F2457" s="22">
        <v>59.0</v>
      </c>
      <c r="G2457" s="21" t="s">
        <v>24</v>
      </c>
      <c r="H2457" s="13"/>
      <c r="I2457" s="21" t="s">
        <v>4860</v>
      </c>
      <c r="J2457" s="22">
        <v>135.0</v>
      </c>
      <c r="K2457" s="22">
        <v>0.0</v>
      </c>
      <c r="L2457" s="22">
        <v>135.0</v>
      </c>
      <c r="M2457" s="22">
        <v>0.09</v>
      </c>
      <c r="N2457" s="14">
        <v>0.073978683</v>
      </c>
      <c r="O2457" s="14">
        <v>182485.0</v>
      </c>
      <c r="P2457" s="17">
        <f>VLOOKUP(D2457,Details!$C$1:$J$3719,3,FALSE)</f>
        <v>0</v>
      </c>
      <c r="Q2457" s="18" t="str">
        <f>VLOOKUP(D2457,Details!$C$1:$J$3719,4,FALSE)</f>
        <v>Not Given</v>
      </c>
      <c r="R2457" s="17">
        <f>VLOOKUP(D2457,Details!$C$1:$J$3719,5,FALSE)</f>
        <v>59</v>
      </c>
      <c r="S2457" s="18" t="str">
        <f>VLOOKUP(D2457,Details!$C$1:$J$3719,6,FALSE)</f>
        <v>Rs50,000 ~ 50Thou+</v>
      </c>
      <c r="T2457" s="18" t="str">
        <f>VLOOKUP(D2457,Details!$C$1:$J$3719,7,FALSE)</f>
        <v>Rs0 ~ </v>
      </c>
      <c r="U2457" s="18" t="str">
        <f>VLOOKUP(D2457,Details!$C$1:$J$3719,8,FALSE)</f>
        <v/>
      </c>
    </row>
    <row r="2458">
      <c r="A2458" s="5" t="s">
        <v>22</v>
      </c>
      <c r="B2458" s="5" t="s">
        <v>9100</v>
      </c>
      <c r="C2458" s="21" t="s">
        <v>24</v>
      </c>
      <c r="D2458" s="21" t="s">
        <v>9112</v>
      </c>
      <c r="E2458" s="21" t="s">
        <v>33</v>
      </c>
      <c r="F2458" s="22">
        <v>42.0</v>
      </c>
      <c r="G2458" s="21" t="s">
        <v>24</v>
      </c>
      <c r="H2458" s="13"/>
      <c r="I2458" s="21" t="s">
        <v>381</v>
      </c>
      <c r="J2458" s="22">
        <v>126.0</v>
      </c>
      <c r="K2458" s="22">
        <v>0.0</v>
      </c>
      <c r="L2458" s="22">
        <v>126.0</v>
      </c>
      <c r="M2458" s="22">
        <v>0.08</v>
      </c>
      <c r="N2458" s="14">
        <v>0.069046771</v>
      </c>
      <c r="O2458" s="14">
        <v>182485.0</v>
      </c>
      <c r="P2458" s="17">
        <f>VLOOKUP(D2458,Details!$C$1:$J$3719,3,FALSE)</f>
        <v>0</v>
      </c>
      <c r="Q2458" s="18" t="str">
        <f>VLOOKUP(D2458,Details!$C$1:$J$3719,4,FALSE)</f>
        <v>12th Pass</v>
      </c>
      <c r="R2458" s="17">
        <f>VLOOKUP(D2458,Details!$C$1:$J$3719,5,FALSE)</f>
        <v>42</v>
      </c>
      <c r="S2458" s="18" t="str">
        <f>VLOOKUP(D2458,Details!$C$1:$J$3719,6,FALSE)</f>
        <v>Rs13,13,045 ~ 13Lacs+</v>
      </c>
      <c r="T2458" s="18" t="str">
        <f>VLOOKUP(D2458,Details!$C$1:$J$3719,7,FALSE)</f>
        <v>Rs38,000 ~ 38Thou+</v>
      </c>
      <c r="U2458" s="18" t="str">
        <f>VLOOKUP(D2458,Details!$C$1:$J$3719,8,FALSE)</f>
        <v/>
      </c>
    </row>
    <row r="2459">
      <c r="A2459" s="5" t="s">
        <v>22</v>
      </c>
      <c r="B2459" s="5" t="s">
        <v>9100</v>
      </c>
      <c r="C2459" s="21" t="s">
        <v>24</v>
      </c>
      <c r="D2459" s="21" t="s">
        <v>9113</v>
      </c>
      <c r="E2459" s="21" t="s">
        <v>33</v>
      </c>
      <c r="F2459" s="22">
        <v>41.0</v>
      </c>
      <c r="G2459" s="21" t="s">
        <v>24</v>
      </c>
      <c r="H2459" s="13"/>
      <c r="I2459" s="21" t="s">
        <v>48</v>
      </c>
      <c r="J2459" s="22">
        <v>125.0</v>
      </c>
      <c r="K2459" s="22">
        <v>0.0</v>
      </c>
      <c r="L2459" s="22">
        <v>125.0</v>
      </c>
      <c r="M2459" s="22">
        <v>0.08</v>
      </c>
      <c r="N2459" s="14">
        <v>0.068498781</v>
      </c>
      <c r="O2459" s="14">
        <v>182485.0</v>
      </c>
      <c r="P2459" s="17" t="str">
        <f>VLOOKUP(D2459,Details!$C$1:$J$3719,3,FALSE)</f>
        <v>#N/A</v>
      </c>
      <c r="Q2459" s="18" t="str">
        <f>VLOOKUP(D2459,Details!$C$1:$J$3719,4,FALSE)</f>
        <v>#N/A</v>
      </c>
      <c r="R2459" s="17" t="str">
        <f>VLOOKUP(D2459,Details!$C$1:$J$3719,5,FALSE)</f>
        <v>#N/A</v>
      </c>
      <c r="S2459" s="18" t="str">
        <f>VLOOKUP(D2459,Details!$C$1:$J$3719,6,FALSE)</f>
        <v>#N/A</v>
      </c>
      <c r="T2459" s="18" t="str">
        <f>VLOOKUP(D2459,Details!$C$1:$J$3719,7,FALSE)</f>
        <v>#N/A</v>
      </c>
      <c r="U2459" s="18" t="str">
        <f>VLOOKUP(D2459,Details!$C$1:$J$3719,8,FALSE)</f>
        <v>#N/A</v>
      </c>
    </row>
    <row r="2460">
      <c r="A2460" s="5" t="s">
        <v>22</v>
      </c>
      <c r="B2460" s="26"/>
      <c r="C2460" s="13"/>
      <c r="D2460" s="21" t="s">
        <v>9114</v>
      </c>
      <c r="E2460" s="13"/>
      <c r="F2460" s="13"/>
      <c r="G2460" s="13"/>
      <c r="H2460" s="13"/>
      <c r="I2460" s="13"/>
      <c r="J2460" s="13"/>
      <c r="K2460" s="13"/>
      <c r="L2460" s="13"/>
      <c r="M2460" s="13"/>
      <c r="N2460" s="40" t="e">
        <v>#DIV/0!</v>
      </c>
      <c r="O2460" s="26"/>
      <c r="P2460" s="17" t="str">
        <f>VLOOKUP(D2460,Details!$C$1:$J$3719,3,FALSE)</f>
        <v>#N/A</v>
      </c>
      <c r="Q2460" s="18" t="str">
        <f>VLOOKUP(D2460,Details!$C$1:$J$3719,4,FALSE)</f>
        <v>#N/A</v>
      </c>
      <c r="R2460" s="17" t="str">
        <f>VLOOKUP(D2460,Details!$C$1:$J$3719,5,FALSE)</f>
        <v>#N/A</v>
      </c>
      <c r="S2460" s="18" t="str">
        <f>VLOOKUP(D2460,Details!$C$1:$J$3719,6,FALSE)</f>
        <v>#N/A</v>
      </c>
      <c r="T2460" s="18" t="str">
        <f>VLOOKUP(D2460,Details!$C$1:$J$3719,7,FALSE)</f>
        <v>#N/A</v>
      </c>
      <c r="U2460" s="18" t="str">
        <f>VLOOKUP(D2460,Details!$C$1:$J$3719,8,FALSE)</f>
        <v>#N/A</v>
      </c>
    </row>
    <row r="2461">
      <c r="A2461" s="5" t="s">
        <v>22</v>
      </c>
      <c r="B2461" s="5" t="s">
        <v>9115</v>
      </c>
      <c r="C2461" s="21" t="s">
        <v>253</v>
      </c>
      <c r="D2461" s="21" t="s">
        <v>9116</v>
      </c>
      <c r="E2461" s="21" t="s">
        <v>33</v>
      </c>
      <c r="F2461" s="22">
        <v>47.0</v>
      </c>
      <c r="G2461" s="21" t="s">
        <v>253</v>
      </c>
      <c r="H2461" s="13"/>
      <c r="I2461" s="21" t="s">
        <v>40</v>
      </c>
      <c r="J2461" s="22">
        <v>61261.0</v>
      </c>
      <c r="K2461" s="22">
        <v>145.0</v>
      </c>
      <c r="L2461" s="22">
        <v>61406.0</v>
      </c>
      <c r="M2461" s="22">
        <v>44.07</v>
      </c>
      <c r="N2461" s="14">
        <v>37.1520362</v>
      </c>
      <c r="O2461" s="14">
        <v>165283.0</v>
      </c>
      <c r="P2461" s="17">
        <f>VLOOKUP(D2461,Details!$C$1:$J$3719,3,FALSE)</f>
        <v>0</v>
      </c>
      <c r="Q2461" s="18" t="str">
        <f>VLOOKUP(D2461,Details!$C$1:$J$3719,4,FALSE)</f>
        <v>Graduate Professional</v>
      </c>
      <c r="R2461" s="17">
        <f>VLOOKUP(D2461,Details!$C$1:$J$3719,5,FALSE)</f>
        <v>47</v>
      </c>
      <c r="S2461" s="18" t="str">
        <f>VLOOKUP(D2461,Details!$C$1:$J$3719,6,FALSE)</f>
        <v>Rs90,000 ~ 90Thou+</v>
      </c>
      <c r="T2461" s="18" t="str">
        <f>VLOOKUP(D2461,Details!$C$1:$J$3719,7,FALSE)</f>
        <v>Rs0 ~ </v>
      </c>
      <c r="U2461" s="18" t="str">
        <f>VLOOKUP(D2461,Details!$C$1:$J$3719,8,FALSE)</f>
        <v>Y</v>
      </c>
    </row>
    <row r="2462">
      <c r="A2462" s="5" t="s">
        <v>22</v>
      </c>
      <c r="B2462" s="5" t="s">
        <v>9115</v>
      </c>
      <c r="C2462" s="21" t="s">
        <v>253</v>
      </c>
      <c r="D2462" s="21" t="s">
        <v>9117</v>
      </c>
      <c r="E2462" s="21" t="s">
        <v>33</v>
      </c>
      <c r="F2462" s="22">
        <v>45.0</v>
      </c>
      <c r="G2462" s="21" t="s">
        <v>253</v>
      </c>
      <c r="H2462" s="13"/>
      <c r="I2462" s="21" t="s">
        <v>28</v>
      </c>
      <c r="J2462" s="22">
        <v>57723.0</v>
      </c>
      <c r="K2462" s="22">
        <v>63.0</v>
      </c>
      <c r="L2462" s="22">
        <v>57786.0</v>
      </c>
      <c r="M2462" s="22">
        <v>41.47</v>
      </c>
      <c r="N2462" s="14">
        <v>34.96185331</v>
      </c>
      <c r="O2462" s="14">
        <v>165283.0</v>
      </c>
      <c r="P2462" s="17">
        <f>VLOOKUP(D2462,Details!$C$1:$J$3719,3,FALSE)</f>
        <v>0</v>
      </c>
      <c r="Q2462" s="18" t="str">
        <f>VLOOKUP(D2462,Details!$C$1:$J$3719,4,FALSE)</f>
        <v>Graduate</v>
      </c>
      <c r="R2462" s="17">
        <f>VLOOKUP(D2462,Details!$C$1:$J$3719,5,FALSE)</f>
        <v>46</v>
      </c>
      <c r="S2462" s="18" t="str">
        <f>VLOOKUP(D2462,Details!$C$1:$J$3719,6,FALSE)</f>
        <v>Rs12,75,000 ~ 12Lacs+</v>
      </c>
      <c r="T2462" s="18" t="str">
        <f>VLOOKUP(D2462,Details!$C$1:$J$3719,7,FALSE)</f>
        <v>Rs0 ~ </v>
      </c>
      <c r="U2462" s="18" t="str">
        <f>VLOOKUP(D2462,Details!$C$1:$J$3719,8,FALSE)</f>
        <v/>
      </c>
    </row>
    <row r="2463">
      <c r="A2463" s="5" t="s">
        <v>22</v>
      </c>
      <c r="B2463" s="5" t="s">
        <v>9115</v>
      </c>
      <c r="C2463" s="21" t="s">
        <v>253</v>
      </c>
      <c r="D2463" s="21" t="s">
        <v>9118</v>
      </c>
      <c r="E2463" s="21" t="s">
        <v>346</v>
      </c>
      <c r="F2463" s="22">
        <v>41.0</v>
      </c>
      <c r="G2463" s="21" t="s">
        <v>253</v>
      </c>
      <c r="H2463" s="13"/>
      <c r="I2463" s="21" t="s">
        <v>52</v>
      </c>
      <c r="J2463" s="22">
        <v>15986.0</v>
      </c>
      <c r="K2463" s="22">
        <v>15.0</v>
      </c>
      <c r="L2463" s="22">
        <v>16001.0</v>
      </c>
      <c r="M2463" s="22">
        <v>11.48</v>
      </c>
      <c r="N2463" s="14">
        <v>9.680971425</v>
      </c>
      <c r="O2463" s="14">
        <v>165283.0</v>
      </c>
      <c r="P2463" s="17">
        <f>VLOOKUP(D2463,Details!$C$1:$J$3719,3,FALSE)</f>
        <v>0</v>
      </c>
      <c r="Q2463" s="18" t="str">
        <f>VLOOKUP(D2463,Details!$C$1:$J$3719,4,FALSE)</f>
        <v>Graduate</v>
      </c>
      <c r="R2463" s="17">
        <f>VLOOKUP(D2463,Details!$C$1:$J$3719,5,FALSE)</f>
        <v>41</v>
      </c>
      <c r="S2463" s="18" t="str">
        <f>VLOOKUP(D2463,Details!$C$1:$J$3719,6,FALSE)</f>
        <v>Rs20,77,000 ~ 20Lacs+</v>
      </c>
      <c r="T2463" s="18" t="str">
        <f>VLOOKUP(D2463,Details!$C$1:$J$3719,7,FALSE)</f>
        <v>Rs2,47,000 ~ 2Lacs+</v>
      </c>
      <c r="U2463" s="18" t="str">
        <f>VLOOKUP(D2463,Details!$C$1:$J$3719,8,FALSE)</f>
        <v/>
      </c>
    </row>
    <row r="2464">
      <c r="A2464" s="5" t="s">
        <v>22</v>
      </c>
      <c r="B2464" s="5" t="s">
        <v>9115</v>
      </c>
      <c r="C2464" s="21" t="s">
        <v>253</v>
      </c>
      <c r="D2464" s="21" t="s">
        <v>9119</v>
      </c>
      <c r="E2464" s="21" t="s">
        <v>33</v>
      </c>
      <c r="F2464" s="22">
        <v>39.0</v>
      </c>
      <c r="G2464" s="21" t="s">
        <v>253</v>
      </c>
      <c r="H2464" s="13"/>
      <c r="I2464" s="21" t="s">
        <v>73</v>
      </c>
      <c r="J2464" s="22">
        <v>1065.0</v>
      </c>
      <c r="K2464" s="22">
        <v>1.0</v>
      </c>
      <c r="L2464" s="22">
        <v>1066.0</v>
      </c>
      <c r="M2464" s="22">
        <v>0.77</v>
      </c>
      <c r="N2464" s="14">
        <v>0.644954412</v>
      </c>
      <c r="O2464" s="14">
        <v>165283.0</v>
      </c>
      <c r="P2464" s="17">
        <f>VLOOKUP(D2464,Details!$C$1:$J$3719,3,FALSE)</f>
        <v>0</v>
      </c>
      <c r="Q2464" s="18" t="str">
        <f>VLOOKUP(D2464,Details!$C$1:$J$3719,4,FALSE)</f>
        <v>10th Pass</v>
      </c>
      <c r="R2464" s="17">
        <f>VLOOKUP(D2464,Details!$C$1:$J$3719,5,FALSE)</f>
        <v>39</v>
      </c>
      <c r="S2464" s="18" t="str">
        <f>VLOOKUP(D2464,Details!$C$1:$J$3719,6,FALSE)</f>
        <v>Rs55,000 ~ 55Thou+</v>
      </c>
      <c r="T2464" s="18" t="str">
        <f>VLOOKUP(D2464,Details!$C$1:$J$3719,7,FALSE)</f>
        <v>Rs0 ~ </v>
      </c>
      <c r="U2464" s="18" t="str">
        <f>VLOOKUP(D2464,Details!$C$1:$J$3719,8,FALSE)</f>
        <v/>
      </c>
    </row>
    <row r="2465">
      <c r="A2465" s="5" t="s">
        <v>22</v>
      </c>
      <c r="B2465" s="5" t="s">
        <v>9115</v>
      </c>
      <c r="C2465" s="21" t="s">
        <v>253</v>
      </c>
      <c r="D2465" s="21" t="s">
        <v>9120</v>
      </c>
      <c r="E2465" s="21" t="s">
        <v>33</v>
      </c>
      <c r="F2465" s="22">
        <v>61.0</v>
      </c>
      <c r="G2465" s="21" t="s">
        <v>253</v>
      </c>
      <c r="H2465" s="13"/>
      <c r="I2465" s="21" t="s">
        <v>44</v>
      </c>
      <c r="J2465" s="22">
        <v>1052.0</v>
      </c>
      <c r="K2465" s="22">
        <v>4.0</v>
      </c>
      <c r="L2465" s="22">
        <v>1056.0</v>
      </c>
      <c r="M2465" s="22">
        <v>0.76</v>
      </c>
      <c r="N2465" s="14">
        <v>0.638904183</v>
      </c>
      <c r="O2465" s="14">
        <v>165283.0</v>
      </c>
      <c r="P2465" s="17">
        <f>VLOOKUP(D2465,Details!$C$1:$J$3719,3,FALSE)</f>
        <v>0</v>
      </c>
      <c r="Q2465" s="18" t="str">
        <f>VLOOKUP(D2465,Details!$C$1:$J$3719,4,FALSE)</f>
        <v>Not Given</v>
      </c>
      <c r="R2465" s="17">
        <f>VLOOKUP(D2465,Details!$C$1:$J$3719,5,FALSE)</f>
        <v>61</v>
      </c>
      <c r="S2465" s="18" t="str">
        <f>VLOOKUP(D2465,Details!$C$1:$J$3719,6,FALSE)</f>
        <v>Rs17,60,399 ~ 17Lacs+</v>
      </c>
      <c r="T2465" s="18" t="str">
        <f>VLOOKUP(D2465,Details!$C$1:$J$3719,7,FALSE)</f>
        <v>Rs1,50,000 ~ 1Lacs+</v>
      </c>
      <c r="U2465" s="18" t="str">
        <f>VLOOKUP(D2465,Details!$C$1:$J$3719,8,FALSE)</f>
        <v/>
      </c>
    </row>
    <row r="2466">
      <c r="A2466" s="5" t="s">
        <v>22</v>
      </c>
      <c r="B2466" s="5" t="s">
        <v>9115</v>
      </c>
      <c r="C2466" s="21" t="s">
        <v>253</v>
      </c>
      <c r="D2466" s="21" t="s">
        <v>9121</v>
      </c>
      <c r="E2466" s="21" t="s">
        <v>33</v>
      </c>
      <c r="F2466" s="22">
        <v>44.0</v>
      </c>
      <c r="G2466" s="21" t="s">
        <v>253</v>
      </c>
      <c r="H2466" s="13"/>
      <c r="I2466" s="21" t="s">
        <v>35</v>
      </c>
      <c r="J2466" s="22">
        <v>945.0</v>
      </c>
      <c r="K2466" s="22">
        <v>0.0</v>
      </c>
      <c r="L2466" s="22">
        <v>945.0</v>
      </c>
      <c r="M2466" s="22">
        <v>0.68</v>
      </c>
      <c r="N2466" s="14">
        <v>0.571746641</v>
      </c>
      <c r="O2466" s="14">
        <v>165283.0</v>
      </c>
      <c r="P2466" s="17" t="str">
        <f>VLOOKUP(D2466,Details!$C$1:$J$3719,3,FALSE)</f>
        <v>#N/A</v>
      </c>
      <c r="Q2466" s="18" t="str">
        <f>VLOOKUP(D2466,Details!$C$1:$J$3719,4,FALSE)</f>
        <v>#N/A</v>
      </c>
      <c r="R2466" s="17" t="str">
        <f>VLOOKUP(D2466,Details!$C$1:$J$3719,5,FALSE)</f>
        <v>#N/A</v>
      </c>
      <c r="S2466" s="18" t="str">
        <f>VLOOKUP(D2466,Details!$C$1:$J$3719,6,FALSE)</f>
        <v>#N/A</v>
      </c>
      <c r="T2466" s="18" t="str">
        <f>VLOOKUP(D2466,Details!$C$1:$J$3719,7,FALSE)</f>
        <v>#N/A</v>
      </c>
      <c r="U2466" s="18" t="str">
        <f>VLOOKUP(D2466,Details!$C$1:$J$3719,8,FALSE)</f>
        <v>#N/A</v>
      </c>
    </row>
    <row r="2467">
      <c r="A2467" s="5" t="s">
        <v>22</v>
      </c>
      <c r="B2467" s="5" t="s">
        <v>9115</v>
      </c>
      <c r="C2467" s="21" t="s">
        <v>253</v>
      </c>
      <c r="D2467" s="21" t="s">
        <v>9122</v>
      </c>
      <c r="E2467" s="21" t="s">
        <v>33</v>
      </c>
      <c r="F2467" s="22">
        <v>51.0</v>
      </c>
      <c r="G2467" s="21" t="s">
        <v>253</v>
      </c>
      <c r="H2467" s="13"/>
      <c r="I2467" s="21" t="s">
        <v>57</v>
      </c>
      <c r="J2467" s="22">
        <v>597.0</v>
      </c>
      <c r="K2467" s="22">
        <v>0.0</v>
      </c>
      <c r="L2467" s="22">
        <v>597.0</v>
      </c>
      <c r="M2467" s="22">
        <v>0.43</v>
      </c>
      <c r="N2467" s="14">
        <v>0.361198671</v>
      </c>
      <c r="O2467" s="14">
        <v>165283.0</v>
      </c>
      <c r="P2467" s="17">
        <f>VLOOKUP(D2467,Details!$C$1:$J$3719,3,FALSE)</f>
        <v>0</v>
      </c>
      <c r="Q2467" s="18" t="str">
        <f>VLOOKUP(D2467,Details!$C$1:$J$3719,4,FALSE)</f>
        <v>Graduate</v>
      </c>
      <c r="R2467" s="17">
        <f>VLOOKUP(D2467,Details!$C$1:$J$3719,5,FALSE)</f>
        <v>51</v>
      </c>
      <c r="S2467" s="18" t="str">
        <f>VLOOKUP(D2467,Details!$C$1:$J$3719,6,FALSE)</f>
        <v>Rs2,20,000 ~ 2Lacs+</v>
      </c>
      <c r="T2467" s="18" t="str">
        <f>VLOOKUP(D2467,Details!$C$1:$J$3719,7,FALSE)</f>
        <v>Rs0 ~ </v>
      </c>
      <c r="U2467" s="18" t="str">
        <f>VLOOKUP(D2467,Details!$C$1:$J$3719,8,FALSE)</f>
        <v/>
      </c>
    </row>
    <row r="2468">
      <c r="A2468" s="5" t="s">
        <v>22</v>
      </c>
      <c r="B2468" s="5" t="s">
        <v>9115</v>
      </c>
      <c r="C2468" s="21" t="s">
        <v>253</v>
      </c>
      <c r="D2468" s="21" t="s">
        <v>9123</v>
      </c>
      <c r="E2468" s="21" t="s">
        <v>33</v>
      </c>
      <c r="F2468" s="22">
        <v>44.0</v>
      </c>
      <c r="G2468" s="21" t="s">
        <v>253</v>
      </c>
      <c r="H2468" s="13"/>
      <c r="I2468" s="21" t="s">
        <v>219</v>
      </c>
      <c r="J2468" s="22">
        <v>238.0</v>
      </c>
      <c r="K2468" s="22">
        <v>0.0</v>
      </c>
      <c r="L2468" s="22">
        <v>238.0</v>
      </c>
      <c r="M2468" s="22">
        <v>0.17</v>
      </c>
      <c r="N2468" s="14">
        <v>0.14399545</v>
      </c>
      <c r="O2468" s="14">
        <v>165283.0</v>
      </c>
      <c r="P2468" s="17">
        <f>VLOOKUP(D2468,Details!$C$1:$J$3719,3,FALSE)</f>
        <v>0</v>
      </c>
      <c r="Q2468" s="18" t="str">
        <f>VLOOKUP(D2468,Details!$C$1:$J$3719,4,FALSE)</f>
        <v>Not Given</v>
      </c>
      <c r="R2468" s="17">
        <f>VLOOKUP(D2468,Details!$C$1:$J$3719,5,FALSE)</f>
        <v>44</v>
      </c>
      <c r="S2468" s="18" t="str">
        <f>VLOOKUP(D2468,Details!$C$1:$J$3719,6,FALSE)</f>
        <v>Rs3,00,000 ~ 3Lacs+</v>
      </c>
      <c r="T2468" s="18" t="str">
        <f>VLOOKUP(D2468,Details!$C$1:$J$3719,7,FALSE)</f>
        <v>Rs0 ~ </v>
      </c>
      <c r="U2468" s="18" t="str">
        <f>VLOOKUP(D2468,Details!$C$1:$J$3719,8,FALSE)</f>
        <v/>
      </c>
    </row>
    <row r="2469">
      <c r="A2469" s="5" t="s">
        <v>22</v>
      </c>
      <c r="B2469" s="5" t="s">
        <v>9115</v>
      </c>
      <c r="C2469" s="21" t="s">
        <v>253</v>
      </c>
      <c r="D2469" s="21" t="s">
        <v>9124</v>
      </c>
      <c r="E2469" s="21" t="s">
        <v>33</v>
      </c>
      <c r="F2469" s="22">
        <v>36.0</v>
      </c>
      <c r="G2469" s="21" t="s">
        <v>253</v>
      </c>
      <c r="H2469" s="13"/>
      <c r="I2469" s="21" t="s">
        <v>639</v>
      </c>
      <c r="J2469" s="22">
        <v>234.0</v>
      </c>
      <c r="K2469" s="22">
        <v>0.0</v>
      </c>
      <c r="L2469" s="22">
        <v>234.0</v>
      </c>
      <c r="M2469" s="22">
        <v>0.17</v>
      </c>
      <c r="N2469" s="14">
        <v>0.141575359</v>
      </c>
      <c r="O2469" s="14">
        <v>165283.0</v>
      </c>
      <c r="P2469" s="17">
        <f>VLOOKUP(D2469,Details!$C$1:$J$3719,3,FALSE)</f>
        <v>0</v>
      </c>
      <c r="Q2469" s="18" t="str">
        <f>VLOOKUP(D2469,Details!$C$1:$J$3719,4,FALSE)</f>
        <v>Not Given</v>
      </c>
      <c r="R2469" s="17">
        <f>VLOOKUP(D2469,Details!$C$1:$J$3719,5,FALSE)</f>
        <v>36</v>
      </c>
      <c r="S2469" s="18" t="str">
        <f>VLOOKUP(D2469,Details!$C$1:$J$3719,6,FALSE)</f>
        <v>Rs90,000 ~ 90Thou+</v>
      </c>
      <c r="T2469" s="18" t="str">
        <f>VLOOKUP(D2469,Details!$C$1:$J$3719,7,FALSE)</f>
        <v>Rs0 ~ </v>
      </c>
      <c r="U2469" s="18" t="str">
        <f>VLOOKUP(D2469,Details!$C$1:$J$3719,8,FALSE)</f>
        <v/>
      </c>
    </row>
    <row r="2470">
      <c r="A2470" s="5" t="s">
        <v>22</v>
      </c>
      <c r="B2470" s="5" t="s">
        <v>9125</v>
      </c>
      <c r="C2470" s="21" t="s">
        <v>24</v>
      </c>
      <c r="D2470" s="21" t="s">
        <v>9126</v>
      </c>
      <c r="E2470" s="21" t="s">
        <v>346</v>
      </c>
      <c r="F2470" s="22">
        <v>42.0</v>
      </c>
      <c r="G2470" s="21" t="s">
        <v>24</v>
      </c>
      <c r="H2470" s="13"/>
      <c r="I2470" s="21" t="s">
        <v>40</v>
      </c>
      <c r="J2470" s="22">
        <v>52400.0</v>
      </c>
      <c r="K2470" s="22">
        <v>185.0</v>
      </c>
      <c r="L2470" s="22">
        <v>52585.0</v>
      </c>
      <c r="M2470" s="22">
        <v>32.54</v>
      </c>
      <c r="N2470" s="14">
        <v>26.17979598</v>
      </c>
      <c r="O2470" s="14">
        <v>200861.0</v>
      </c>
      <c r="P2470" s="17">
        <f>VLOOKUP(D2470,Details!$C$1:$J$3719,3,FALSE)</f>
        <v>0</v>
      </c>
      <c r="Q2470" s="18" t="str">
        <f>VLOOKUP(D2470,Details!$C$1:$J$3719,4,FALSE)</f>
        <v>Not Given</v>
      </c>
      <c r="R2470" s="17">
        <f>VLOOKUP(D2470,Details!$C$1:$J$3719,5,FALSE)</f>
        <v>42</v>
      </c>
      <c r="S2470" s="18" t="str">
        <f>VLOOKUP(D2470,Details!$C$1:$J$3719,6,FALSE)</f>
        <v>Rs88,00,000 ~ 88Lacs+</v>
      </c>
      <c r="T2470" s="18" t="str">
        <f>VLOOKUP(D2470,Details!$C$1:$J$3719,7,FALSE)</f>
        <v>Rs9,80,000 ~ 9Lacs+</v>
      </c>
      <c r="U2470" s="18" t="str">
        <f>VLOOKUP(D2470,Details!$C$1:$J$3719,8,FALSE)</f>
        <v>Y</v>
      </c>
    </row>
    <row r="2471">
      <c r="A2471" s="5" t="s">
        <v>22</v>
      </c>
      <c r="B2471" s="5" t="s">
        <v>9125</v>
      </c>
      <c r="C2471" s="21" t="s">
        <v>24</v>
      </c>
      <c r="D2471" s="21" t="s">
        <v>9127</v>
      </c>
      <c r="E2471" s="21" t="s">
        <v>346</v>
      </c>
      <c r="F2471" s="22">
        <v>37.0</v>
      </c>
      <c r="G2471" s="21" t="s">
        <v>24</v>
      </c>
      <c r="H2471" s="13"/>
      <c r="I2471" s="21" t="s">
        <v>52</v>
      </c>
      <c r="J2471" s="22">
        <v>39754.0</v>
      </c>
      <c r="K2471" s="22">
        <v>69.0</v>
      </c>
      <c r="L2471" s="22">
        <v>39823.0</v>
      </c>
      <c r="M2471" s="22">
        <v>24.64</v>
      </c>
      <c r="N2471" s="14">
        <v>19.82614843</v>
      </c>
      <c r="O2471" s="14">
        <v>200861.0</v>
      </c>
      <c r="P2471" s="17" t="str">
        <f>VLOOKUP(D2471,Details!$C$1:$J$3719,3,FALSE)</f>
        <v>#N/A</v>
      </c>
      <c r="Q2471" s="18" t="str">
        <f>VLOOKUP(D2471,Details!$C$1:$J$3719,4,FALSE)</f>
        <v>#N/A</v>
      </c>
      <c r="R2471" s="17" t="str">
        <f>VLOOKUP(D2471,Details!$C$1:$J$3719,5,FALSE)</f>
        <v>#N/A</v>
      </c>
      <c r="S2471" s="18" t="str">
        <f>VLOOKUP(D2471,Details!$C$1:$J$3719,6,FALSE)</f>
        <v>#N/A</v>
      </c>
      <c r="T2471" s="18" t="str">
        <f>VLOOKUP(D2471,Details!$C$1:$J$3719,7,FALSE)</f>
        <v>#N/A</v>
      </c>
      <c r="U2471" s="18" t="str">
        <f>VLOOKUP(D2471,Details!$C$1:$J$3719,8,FALSE)</f>
        <v>#N/A</v>
      </c>
    </row>
    <row r="2472">
      <c r="A2472" s="5" t="s">
        <v>22</v>
      </c>
      <c r="B2472" s="5" t="s">
        <v>9125</v>
      </c>
      <c r="C2472" s="21" t="s">
        <v>24</v>
      </c>
      <c r="D2472" s="21" t="s">
        <v>9128</v>
      </c>
      <c r="E2472" s="21" t="s">
        <v>346</v>
      </c>
      <c r="F2472" s="22">
        <v>44.0</v>
      </c>
      <c r="G2472" s="21" t="s">
        <v>24</v>
      </c>
      <c r="H2472" s="13"/>
      <c r="I2472" s="21" t="s">
        <v>130</v>
      </c>
      <c r="J2472" s="22">
        <v>25424.0</v>
      </c>
      <c r="K2472" s="22">
        <v>101.0</v>
      </c>
      <c r="L2472" s="22">
        <v>25525.0</v>
      </c>
      <c r="M2472" s="22">
        <v>15.79</v>
      </c>
      <c r="N2472" s="14">
        <v>12.70779295</v>
      </c>
      <c r="O2472" s="14">
        <v>200861.0</v>
      </c>
      <c r="P2472" s="17" t="str">
        <f>VLOOKUP(D2472,Details!$C$1:$J$3719,3,FALSE)</f>
        <v>#N/A</v>
      </c>
      <c r="Q2472" s="18" t="str">
        <f>VLOOKUP(D2472,Details!$C$1:$J$3719,4,FALSE)</f>
        <v>#N/A</v>
      </c>
      <c r="R2472" s="17" t="str">
        <f>VLOOKUP(D2472,Details!$C$1:$J$3719,5,FALSE)</f>
        <v>#N/A</v>
      </c>
      <c r="S2472" s="18" t="str">
        <f>VLOOKUP(D2472,Details!$C$1:$J$3719,6,FALSE)</f>
        <v>#N/A</v>
      </c>
      <c r="T2472" s="18" t="str">
        <f>VLOOKUP(D2472,Details!$C$1:$J$3719,7,FALSE)</f>
        <v>#N/A</v>
      </c>
      <c r="U2472" s="18" t="str">
        <f>VLOOKUP(D2472,Details!$C$1:$J$3719,8,FALSE)</f>
        <v>#N/A</v>
      </c>
    </row>
    <row r="2473">
      <c r="A2473" s="5" t="s">
        <v>22</v>
      </c>
      <c r="B2473" s="5" t="s">
        <v>9125</v>
      </c>
      <c r="C2473" s="21" t="s">
        <v>24</v>
      </c>
      <c r="D2473" s="21" t="s">
        <v>9129</v>
      </c>
      <c r="E2473" s="21" t="s">
        <v>33</v>
      </c>
      <c r="F2473" s="22">
        <v>55.0</v>
      </c>
      <c r="G2473" s="21" t="s">
        <v>24</v>
      </c>
      <c r="H2473" s="13"/>
      <c r="I2473" s="21" t="s">
        <v>276</v>
      </c>
      <c r="J2473" s="22">
        <v>25126.0</v>
      </c>
      <c r="K2473" s="22">
        <v>32.0</v>
      </c>
      <c r="L2473" s="22">
        <v>25158.0</v>
      </c>
      <c r="M2473" s="22">
        <v>15.57</v>
      </c>
      <c r="N2473" s="14">
        <v>12.52507953</v>
      </c>
      <c r="O2473" s="14">
        <v>200861.0</v>
      </c>
      <c r="P2473" s="17" t="str">
        <f>VLOOKUP(D2473,Details!$C$1:$J$3719,3,FALSE)</f>
        <v>#N/A</v>
      </c>
      <c r="Q2473" s="18" t="str">
        <f>VLOOKUP(D2473,Details!$C$1:$J$3719,4,FALSE)</f>
        <v>#N/A</v>
      </c>
      <c r="R2473" s="17" t="str">
        <f>VLOOKUP(D2473,Details!$C$1:$J$3719,5,FALSE)</f>
        <v>#N/A</v>
      </c>
      <c r="S2473" s="18" t="str">
        <f>VLOOKUP(D2473,Details!$C$1:$J$3719,6,FALSE)</f>
        <v>#N/A</v>
      </c>
      <c r="T2473" s="18" t="str">
        <f>VLOOKUP(D2473,Details!$C$1:$J$3719,7,FALSE)</f>
        <v>#N/A</v>
      </c>
      <c r="U2473" s="18" t="str">
        <f>VLOOKUP(D2473,Details!$C$1:$J$3719,8,FALSE)</f>
        <v>#N/A</v>
      </c>
    </row>
    <row r="2474">
      <c r="A2474" s="5" t="s">
        <v>22</v>
      </c>
      <c r="B2474" s="5" t="s">
        <v>9125</v>
      </c>
      <c r="C2474" s="21" t="s">
        <v>24</v>
      </c>
      <c r="D2474" s="21" t="s">
        <v>9130</v>
      </c>
      <c r="E2474" s="21" t="s">
        <v>33</v>
      </c>
      <c r="F2474" s="22">
        <v>40.0</v>
      </c>
      <c r="G2474" s="21" t="s">
        <v>253</v>
      </c>
      <c r="H2474" s="13"/>
      <c r="I2474" s="21" t="s">
        <v>219</v>
      </c>
      <c r="J2474" s="22">
        <v>7592.0</v>
      </c>
      <c r="K2474" s="22">
        <v>26.0</v>
      </c>
      <c r="L2474" s="22">
        <v>7618.0</v>
      </c>
      <c r="M2474" s="22">
        <v>4.71</v>
      </c>
      <c r="N2474" s="14">
        <v>3.792672545</v>
      </c>
      <c r="O2474" s="14">
        <v>200861.0</v>
      </c>
      <c r="P2474" s="17" t="str">
        <f>VLOOKUP(D2474,Details!$C$1:$J$3719,3,FALSE)</f>
        <v>#N/A</v>
      </c>
      <c r="Q2474" s="18" t="str">
        <f>VLOOKUP(D2474,Details!$C$1:$J$3719,4,FALSE)</f>
        <v>#N/A</v>
      </c>
      <c r="R2474" s="17" t="str">
        <f>VLOOKUP(D2474,Details!$C$1:$J$3719,5,FALSE)</f>
        <v>#N/A</v>
      </c>
      <c r="S2474" s="18" t="str">
        <f>VLOOKUP(D2474,Details!$C$1:$J$3719,6,FALSE)</f>
        <v>#N/A</v>
      </c>
      <c r="T2474" s="18" t="str">
        <f>VLOOKUP(D2474,Details!$C$1:$J$3719,7,FALSE)</f>
        <v>#N/A</v>
      </c>
      <c r="U2474" s="18" t="str">
        <f>VLOOKUP(D2474,Details!$C$1:$J$3719,8,FALSE)</f>
        <v>#N/A</v>
      </c>
    </row>
    <row r="2475">
      <c r="A2475" s="5" t="s">
        <v>22</v>
      </c>
      <c r="B2475" s="5" t="s">
        <v>9125</v>
      </c>
      <c r="C2475" s="21" t="s">
        <v>24</v>
      </c>
      <c r="D2475" s="21" t="s">
        <v>9131</v>
      </c>
      <c r="E2475" s="21" t="s">
        <v>33</v>
      </c>
      <c r="F2475" s="22">
        <v>58.0</v>
      </c>
      <c r="G2475" s="21" t="s">
        <v>24</v>
      </c>
      <c r="H2475" s="13"/>
      <c r="I2475" s="21" t="s">
        <v>44</v>
      </c>
      <c r="J2475" s="22">
        <v>3306.0</v>
      </c>
      <c r="K2475" s="22">
        <v>19.0</v>
      </c>
      <c r="L2475" s="22">
        <v>3325.0</v>
      </c>
      <c r="M2475" s="22">
        <v>2.06</v>
      </c>
      <c r="N2475" s="14">
        <v>1.655373617</v>
      </c>
      <c r="O2475" s="14">
        <v>200861.0</v>
      </c>
      <c r="P2475" s="17" t="str">
        <f>VLOOKUP(D2475,Details!$C$1:$J$3719,3,FALSE)</f>
        <v>#N/A</v>
      </c>
      <c r="Q2475" s="18" t="str">
        <f>VLOOKUP(D2475,Details!$C$1:$J$3719,4,FALSE)</f>
        <v>#N/A</v>
      </c>
      <c r="R2475" s="17" t="str">
        <f>VLOOKUP(D2475,Details!$C$1:$J$3719,5,FALSE)</f>
        <v>#N/A</v>
      </c>
      <c r="S2475" s="18" t="str">
        <f>VLOOKUP(D2475,Details!$C$1:$J$3719,6,FALSE)</f>
        <v>#N/A</v>
      </c>
      <c r="T2475" s="18" t="str">
        <f>VLOOKUP(D2475,Details!$C$1:$J$3719,7,FALSE)</f>
        <v>#N/A</v>
      </c>
      <c r="U2475" s="18" t="str">
        <f>VLOOKUP(D2475,Details!$C$1:$J$3719,8,FALSE)</f>
        <v>#N/A</v>
      </c>
    </row>
    <row r="2476">
      <c r="A2476" s="5" t="s">
        <v>22</v>
      </c>
      <c r="B2476" s="5" t="s">
        <v>9125</v>
      </c>
      <c r="C2476" s="21" t="s">
        <v>24</v>
      </c>
      <c r="D2476" s="21" t="s">
        <v>9132</v>
      </c>
      <c r="E2476" s="21" t="s">
        <v>33</v>
      </c>
      <c r="F2476" s="22">
        <v>35.0</v>
      </c>
      <c r="G2476" s="21" t="s">
        <v>24</v>
      </c>
      <c r="H2476" s="13"/>
      <c r="I2476" s="21" t="s">
        <v>73</v>
      </c>
      <c r="J2476" s="22">
        <v>2586.0</v>
      </c>
      <c r="K2476" s="22">
        <v>6.0</v>
      </c>
      <c r="L2476" s="22">
        <v>2592.0</v>
      </c>
      <c r="M2476" s="22">
        <v>1.6</v>
      </c>
      <c r="N2476" s="14">
        <v>1.290444636</v>
      </c>
      <c r="O2476" s="14">
        <v>200861.0</v>
      </c>
      <c r="P2476" s="17">
        <f>VLOOKUP(D2476,Details!$C$1:$J$3719,3,FALSE)</f>
        <v>1</v>
      </c>
      <c r="Q2476" s="18" t="str">
        <f>VLOOKUP(D2476,Details!$C$1:$J$3719,4,FALSE)</f>
        <v>Not Given</v>
      </c>
      <c r="R2476" s="17">
        <f>VLOOKUP(D2476,Details!$C$1:$J$3719,5,FALSE)</f>
        <v>35</v>
      </c>
      <c r="S2476" s="18" t="str">
        <f>VLOOKUP(D2476,Details!$C$1:$J$3719,6,FALSE)</f>
        <v>Rs1,13,08,000 ~ 1Crore+</v>
      </c>
      <c r="T2476" s="18" t="str">
        <f>VLOOKUP(D2476,Details!$C$1:$J$3719,7,FALSE)</f>
        <v>Rs50,000 ~ 50Thou+</v>
      </c>
      <c r="U2476" s="18" t="str">
        <f>VLOOKUP(D2476,Details!$C$1:$J$3719,8,FALSE)</f>
        <v/>
      </c>
    </row>
    <row r="2477">
      <c r="A2477" s="5" t="s">
        <v>22</v>
      </c>
      <c r="B2477" s="5" t="s">
        <v>9125</v>
      </c>
      <c r="C2477" s="21" t="s">
        <v>24</v>
      </c>
      <c r="D2477" s="21" t="s">
        <v>9133</v>
      </c>
      <c r="E2477" s="21" t="s">
        <v>33</v>
      </c>
      <c r="F2477" s="22">
        <v>38.0</v>
      </c>
      <c r="G2477" s="21" t="s">
        <v>24</v>
      </c>
      <c r="H2477" s="13"/>
      <c r="I2477" s="21" t="s">
        <v>48</v>
      </c>
      <c r="J2477" s="22">
        <v>1332.0</v>
      </c>
      <c r="K2477" s="22">
        <v>0.0</v>
      </c>
      <c r="L2477" s="22">
        <v>1332.0</v>
      </c>
      <c r="M2477" s="22">
        <v>0.82</v>
      </c>
      <c r="N2477" s="14">
        <v>0.66314516</v>
      </c>
      <c r="O2477" s="14">
        <v>200861.0</v>
      </c>
      <c r="P2477" s="17" t="str">
        <f>VLOOKUP(D2477,Details!$C$1:$J$3719,3,FALSE)</f>
        <v>#N/A</v>
      </c>
      <c r="Q2477" s="18" t="str">
        <f>VLOOKUP(D2477,Details!$C$1:$J$3719,4,FALSE)</f>
        <v>#N/A</v>
      </c>
      <c r="R2477" s="17" t="str">
        <f>VLOOKUP(D2477,Details!$C$1:$J$3719,5,FALSE)</f>
        <v>#N/A</v>
      </c>
      <c r="S2477" s="18" t="str">
        <f>VLOOKUP(D2477,Details!$C$1:$J$3719,6,FALSE)</f>
        <v>#N/A</v>
      </c>
      <c r="T2477" s="18" t="str">
        <f>VLOOKUP(D2477,Details!$C$1:$J$3719,7,FALSE)</f>
        <v>#N/A</v>
      </c>
      <c r="U2477" s="18" t="str">
        <f>VLOOKUP(D2477,Details!$C$1:$J$3719,8,FALSE)</f>
        <v>#N/A</v>
      </c>
    </row>
    <row r="2478">
      <c r="A2478" s="5" t="s">
        <v>22</v>
      </c>
      <c r="B2478" s="5" t="s">
        <v>9125</v>
      </c>
      <c r="C2478" s="21" t="s">
        <v>24</v>
      </c>
      <c r="D2478" s="21" t="s">
        <v>9134</v>
      </c>
      <c r="E2478" s="21" t="s">
        <v>33</v>
      </c>
      <c r="F2478" s="22">
        <v>37.0</v>
      </c>
      <c r="G2478" s="21" t="s">
        <v>253</v>
      </c>
      <c r="H2478" s="13"/>
      <c r="I2478" s="21" t="s">
        <v>35</v>
      </c>
      <c r="J2478" s="22">
        <v>1187.0</v>
      </c>
      <c r="K2478" s="22">
        <v>0.0</v>
      </c>
      <c r="L2478" s="22">
        <v>1187.0</v>
      </c>
      <c r="M2478" s="22">
        <v>0.73</v>
      </c>
      <c r="N2478" s="14">
        <v>0.590955935</v>
      </c>
      <c r="O2478" s="14">
        <v>200861.0</v>
      </c>
      <c r="P2478" s="17" t="str">
        <f>VLOOKUP(D2478,Details!$C$1:$J$3719,3,FALSE)</f>
        <v>#N/A</v>
      </c>
      <c r="Q2478" s="18" t="str">
        <f>VLOOKUP(D2478,Details!$C$1:$J$3719,4,FALSE)</f>
        <v>#N/A</v>
      </c>
      <c r="R2478" s="17" t="str">
        <f>VLOOKUP(D2478,Details!$C$1:$J$3719,5,FALSE)</f>
        <v>#N/A</v>
      </c>
      <c r="S2478" s="18" t="str">
        <f>VLOOKUP(D2478,Details!$C$1:$J$3719,6,FALSE)</f>
        <v>#N/A</v>
      </c>
      <c r="T2478" s="18" t="str">
        <f>VLOOKUP(D2478,Details!$C$1:$J$3719,7,FALSE)</f>
        <v>#N/A</v>
      </c>
      <c r="U2478" s="18" t="str">
        <f>VLOOKUP(D2478,Details!$C$1:$J$3719,8,FALSE)</f>
        <v>#N/A</v>
      </c>
    </row>
    <row r="2479">
      <c r="A2479" s="5" t="s">
        <v>22</v>
      </c>
      <c r="B2479" s="5" t="s">
        <v>9125</v>
      </c>
      <c r="C2479" s="21" t="s">
        <v>24</v>
      </c>
      <c r="D2479" s="21" t="s">
        <v>9135</v>
      </c>
      <c r="E2479" s="21" t="s">
        <v>33</v>
      </c>
      <c r="F2479" s="22">
        <v>46.0</v>
      </c>
      <c r="G2479" s="21" t="s">
        <v>24</v>
      </c>
      <c r="H2479" s="13"/>
      <c r="I2479" s="21" t="s">
        <v>57</v>
      </c>
      <c r="J2479" s="22">
        <v>973.0</v>
      </c>
      <c r="K2479" s="22">
        <v>0.0</v>
      </c>
      <c r="L2479" s="22">
        <v>973.0</v>
      </c>
      <c r="M2479" s="22">
        <v>0.6</v>
      </c>
      <c r="N2479" s="14">
        <v>0.484414595</v>
      </c>
      <c r="O2479" s="14">
        <v>200861.0</v>
      </c>
      <c r="P2479" s="17" t="str">
        <f>VLOOKUP(D2479,Details!$C$1:$J$3719,3,FALSE)</f>
        <v>#N/A</v>
      </c>
      <c r="Q2479" s="18" t="str">
        <f>VLOOKUP(D2479,Details!$C$1:$J$3719,4,FALSE)</f>
        <v>#N/A</v>
      </c>
      <c r="R2479" s="17" t="str">
        <f>VLOOKUP(D2479,Details!$C$1:$J$3719,5,FALSE)</f>
        <v>#N/A</v>
      </c>
      <c r="S2479" s="18" t="str">
        <f>VLOOKUP(D2479,Details!$C$1:$J$3719,6,FALSE)</f>
        <v>#N/A</v>
      </c>
      <c r="T2479" s="18" t="str">
        <f>VLOOKUP(D2479,Details!$C$1:$J$3719,7,FALSE)</f>
        <v>#N/A</v>
      </c>
      <c r="U2479" s="18" t="str">
        <f>VLOOKUP(D2479,Details!$C$1:$J$3719,8,FALSE)</f>
        <v>#N/A</v>
      </c>
    </row>
    <row r="2480">
      <c r="A2480" s="5" t="s">
        <v>22</v>
      </c>
      <c r="B2480" s="5" t="s">
        <v>9125</v>
      </c>
      <c r="C2480" s="21" t="s">
        <v>24</v>
      </c>
      <c r="D2480" s="21" t="s">
        <v>9136</v>
      </c>
      <c r="E2480" s="21" t="s">
        <v>33</v>
      </c>
      <c r="F2480" s="22">
        <v>48.0</v>
      </c>
      <c r="G2480" s="21" t="s">
        <v>24</v>
      </c>
      <c r="H2480" s="13"/>
      <c r="I2480" s="21" t="s">
        <v>48</v>
      </c>
      <c r="J2480" s="22">
        <v>360.0</v>
      </c>
      <c r="K2480" s="22">
        <v>0.0</v>
      </c>
      <c r="L2480" s="22">
        <v>360.0</v>
      </c>
      <c r="M2480" s="22">
        <v>0.22</v>
      </c>
      <c r="N2480" s="14">
        <v>0.179228422</v>
      </c>
      <c r="O2480" s="14">
        <v>200861.0</v>
      </c>
      <c r="P2480" s="17" t="str">
        <f>VLOOKUP(D2480,Details!$C$1:$J$3719,3,FALSE)</f>
        <v>#N/A</v>
      </c>
      <c r="Q2480" s="18" t="str">
        <f>VLOOKUP(D2480,Details!$C$1:$J$3719,4,FALSE)</f>
        <v>#N/A</v>
      </c>
      <c r="R2480" s="17" t="str">
        <f>VLOOKUP(D2480,Details!$C$1:$J$3719,5,FALSE)</f>
        <v>#N/A</v>
      </c>
      <c r="S2480" s="18" t="str">
        <f>VLOOKUP(D2480,Details!$C$1:$J$3719,6,FALSE)</f>
        <v>#N/A</v>
      </c>
      <c r="T2480" s="18" t="str">
        <f>VLOOKUP(D2480,Details!$C$1:$J$3719,7,FALSE)</f>
        <v>#N/A</v>
      </c>
      <c r="U2480" s="18" t="str">
        <f>VLOOKUP(D2480,Details!$C$1:$J$3719,8,FALSE)</f>
        <v>#N/A</v>
      </c>
    </row>
    <row r="2481">
      <c r="A2481" s="5" t="s">
        <v>22</v>
      </c>
      <c r="B2481" s="5" t="s">
        <v>9125</v>
      </c>
      <c r="C2481" s="21" t="s">
        <v>24</v>
      </c>
      <c r="D2481" s="21" t="s">
        <v>9137</v>
      </c>
      <c r="E2481" s="21" t="s">
        <v>33</v>
      </c>
      <c r="F2481" s="22">
        <v>48.0</v>
      </c>
      <c r="G2481" s="21" t="s">
        <v>24</v>
      </c>
      <c r="H2481" s="13"/>
      <c r="I2481" s="21" t="s">
        <v>48</v>
      </c>
      <c r="J2481" s="22">
        <v>348.0</v>
      </c>
      <c r="K2481" s="22">
        <v>0.0</v>
      </c>
      <c r="L2481" s="22">
        <v>348.0</v>
      </c>
      <c r="M2481" s="22">
        <v>0.22</v>
      </c>
      <c r="N2481" s="14">
        <v>0.173254141</v>
      </c>
      <c r="O2481" s="14">
        <v>200861.0</v>
      </c>
      <c r="P2481" s="17">
        <f>VLOOKUP(D2481,Details!$C$1:$J$3719,3,FALSE)</f>
        <v>0</v>
      </c>
      <c r="Q2481" s="18" t="str">
        <f>VLOOKUP(D2481,Details!$C$1:$J$3719,4,FALSE)</f>
        <v>Post Graduate</v>
      </c>
      <c r="R2481" s="17">
        <f>VLOOKUP(D2481,Details!$C$1:$J$3719,5,FALSE)</f>
        <v>48</v>
      </c>
      <c r="S2481" s="18" t="str">
        <f>VLOOKUP(D2481,Details!$C$1:$J$3719,6,FALSE)</f>
        <v>Rs45,90,000 ~ 45Lacs+</v>
      </c>
      <c r="T2481" s="18" t="str">
        <f>VLOOKUP(D2481,Details!$C$1:$J$3719,7,FALSE)</f>
        <v>Rs80,000 ~ 80Thou+</v>
      </c>
      <c r="U2481" s="18" t="str">
        <f>VLOOKUP(D2481,Details!$C$1:$J$3719,8,FALSE)</f>
        <v/>
      </c>
    </row>
    <row r="2482">
      <c r="A2482" s="5" t="s">
        <v>22</v>
      </c>
      <c r="B2482" s="5" t="s">
        <v>9125</v>
      </c>
      <c r="C2482" s="21" t="s">
        <v>24</v>
      </c>
      <c r="D2482" s="21" t="s">
        <v>9138</v>
      </c>
      <c r="E2482" s="21" t="s">
        <v>33</v>
      </c>
      <c r="F2482" s="22">
        <v>51.0</v>
      </c>
      <c r="G2482" s="21" t="s">
        <v>24</v>
      </c>
      <c r="H2482" s="13"/>
      <c r="I2482" s="21" t="s">
        <v>48</v>
      </c>
      <c r="J2482" s="22">
        <v>228.0</v>
      </c>
      <c r="K2482" s="22">
        <v>0.0</v>
      </c>
      <c r="L2482" s="22">
        <v>228.0</v>
      </c>
      <c r="M2482" s="22">
        <v>0.14</v>
      </c>
      <c r="N2482" s="14">
        <v>0.113511334</v>
      </c>
      <c r="O2482" s="14">
        <v>200861.0</v>
      </c>
      <c r="P2482" s="17">
        <f>VLOOKUP(D2482,Details!$C$1:$J$3719,3,FALSE)</f>
        <v>0</v>
      </c>
      <c r="Q2482" s="18" t="str">
        <f>VLOOKUP(D2482,Details!$C$1:$J$3719,4,FALSE)</f>
        <v>12th Pass</v>
      </c>
      <c r="R2482" s="17">
        <f>VLOOKUP(D2482,Details!$C$1:$J$3719,5,FALSE)</f>
        <v>51</v>
      </c>
      <c r="S2482" s="18" t="str">
        <f>VLOOKUP(D2482,Details!$C$1:$J$3719,6,FALSE)</f>
        <v>Rs82,65,405 ~ 82Lacs+</v>
      </c>
      <c r="T2482" s="18" t="str">
        <f>VLOOKUP(D2482,Details!$C$1:$J$3719,7,FALSE)</f>
        <v>Rs40,000 ~ 40Thou+</v>
      </c>
      <c r="U2482" s="18" t="str">
        <f>VLOOKUP(D2482,Details!$C$1:$J$3719,8,FALSE)</f>
        <v/>
      </c>
    </row>
    <row r="2483">
      <c r="A2483" s="5" t="s">
        <v>22</v>
      </c>
      <c r="B2483" s="5" t="s">
        <v>9125</v>
      </c>
      <c r="C2483" s="21" t="s">
        <v>24</v>
      </c>
      <c r="D2483" s="21" t="s">
        <v>9139</v>
      </c>
      <c r="E2483" s="21" t="s">
        <v>33</v>
      </c>
      <c r="F2483" s="22">
        <v>33.0</v>
      </c>
      <c r="G2483" s="21" t="s">
        <v>253</v>
      </c>
      <c r="H2483" s="13"/>
      <c r="I2483" s="21" t="s">
        <v>48</v>
      </c>
      <c r="J2483" s="22">
        <v>199.0</v>
      </c>
      <c r="K2483" s="22">
        <v>1.0</v>
      </c>
      <c r="L2483" s="22">
        <v>200.0</v>
      </c>
      <c r="M2483" s="22">
        <v>0.12</v>
      </c>
      <c r="N2483" s="14">
        <v>0.099571345</v>
      </c>
      <c r="O2483" s="14">
        <v>200861.0</v>
      </c>
      <c r="P2483" s="17" t="str">
        <f>VLOOKUP(D2483,Details!$C$1:$J$3719,3,FALSE)</f>
        <v>#N/A</v>
      </c>
      <c r="Q2483" s="18" t="str">
        <f>VLOOKUP(D2483,Details!$C$1:$J$3719,4,FALSE)</f>
        <v>#N/A</v>
      </c>
      <c r="R2483" s="17" t="str">
        <f>VLOOKUP(D2483,Details!$C$1:$J$3719,5,FALSE)</f>
        <v>#N/A</v>
      </c>
      <c r="S2483" s="18" t="str">
        <f>VLOOKUP(D2483,Details!$C$1:$J$3719,6,FALSE)</f>
        <v>#N/A</v>
      </c>
      <c r="T2483" s="18" t="str">
        <f>VLOOKUP(D2483,Details!$C$1:$J$3719,7,FALSE)</f>
        <v>#N/A</v>
      </c>
      <c r="U2483" s="18" t="str">
        <f>VLOOKUP(D2483,Details!$C$1:$J$3719,8,FALSE)</f>
        <v>#N/A</v>
      </c>
    </row>
    <row r="2484">
      <c r="A2484" s="5" t="s">
        <v>22</v>
      </c>
      <c r="B2484" s="5" t="s">
        <v>9125</v>
      </c>
      <c r="C2484" s="21" t="s">
        <v>24</v>
      </c>
      <c r="D2484" s="21" t="s">
        <v>9140</v>
      </c>
      <c r="E2484" s="21" t="s">
        <v>33</v>
      </c>
      <c r="F2484" s="22">
        <v>35.0</v>
      </c>
      <c r="G2484" s="21" t="s">
        <v>253</v>
      </c>
      <c r="H2484" s="13"/>
      <c r="I2484" s="21" t="s">
        <v>48</v>
      </c>
      <c r="J2484" s="22">
        <v>179.0</v>
      </c>
      <c r="K2484" s="22">
        <v>0.0</v>
      </c>
      <c r="L2484" s="22">
        <v>179.0</v>
      </c>
      <c r="M2484" s="22">
        <v>0.11</v>
      </c>
      <c r="N2484" s="14">
        <v>0.089116354</v>
      </c>
      <c r="O2484" s="14">
        <v>200861.0</v>
      </c>
      <c r="P2484" s="17">
        <f>VLOOKUP(D2484,Details!$C$1:$J$3719,3,FALSE)</f>
        <v>0</v>
      </c>
      <c r="Q2484" s="18" t="str">
        <f>VLOOKUP(D2484,Details!$C$1:$J$3719,4,FALSE)</f>
        <v>Not Given</v>
      </c>
      <c r="R2484" s="17">
        <f>VLOOKUP(D2484,Details!$C$1:$J$3719,5,FALSE)</f>
        <v>35</v>
      </c>
      <c r="S2484" s="18" t="str">
        <f>VLOOKUP(D2484,Details!$C$1:$J$3719,6,FALSE)</f>
        <v>Nil</v>
      </c>
      <c r="T2484" s="18" t="str">
        <f>VLOOKUP(D2484,Details!$C$1:$J$3719,7,FALSE)</f>
        <v>Rs0 ~ </v>
      </c>
      <c r="U2484" s="18" t="str">
        <f>VLOOKUP(D2484,Details!$C$1:$J$3719,8,FALSE)</f>
        <v/>
      </c>
    </row>
    <row r="2485">
      <c r="A2485" s="5" t="s">
        <v>22</v>
      </c>
      <c r="B2485" s="5" t="s">
        <v>9125</v>
      </c>
      <c r="C2485" s="21" t="s">
        <v>24</v>
      </c>
      <c r="D2485" s="21" t="s">
        <v>9141</v>
      </c>
      <c r="E2485" s="21" t="s">
        <v>33</v>
      </c>
      <c r="F2485" s="22">
        <v>68.0</v>
      </c>
      <c r="G2485" s="21" t="s">
        <v>253</v>
      </c>
      <c r="H2485" s="13"/>
      <c r="I2485" s="21" t="s">
        <v>48</v>
      </c>
      <c r="J2485" s="22">
        <v>172.0</v>
      </c>
      <c r="K2485" s="22">
        <v>0.0</v>
      </c>
      <c r="L2485" s="22">
        <v>172.0</v>
      </c>
      <c r="M2485" s="22">
        <v>0.11</v>
      </c>
      <c r="N2485" s="14">
        <v>0.085631357</v>
      </c>
      <c r="O2485" s="14">
        <v>200861.0</v>
      </c>
      <c r="P2485" s="17" t="str">
        <f>VLOOKUP(D2485,Details!$C$1:$J$3719,3,FALSE)</f>
        <v>#N/A</v>
      </c>
      <c r="Q2485" s="18" t="str">
        <f>VLOOKUP(D2485,Details!$C$1:$J$3719,4,FALSE)</f>
        <v>#N/A</v>
      </c>
      <c r="R2485" s="17" t="str">
        <f>VLOOKUP(D2485,Details!$C$1:$J$3719,5,FALSE)</f>
        <v>#N/A</v>
      </c>
      <c r="S2485" s="18" t="str">
        <f>VLOOKUP(D2485,Details!$C$1:$J$3719,6,FALSE)</f>
        <v>#N/A</v>
      </c>
      <c r="T2485" s="18" t="str">
        <f>VLOOKUP(D2485,Details!$C$1:$J$3719,7,FALSE)</f>
        <v>#N/A</v>
      </c>
      <c r="U2485" s="18" t="str">
        <f>VLOOKUP(D2485,Details!$C$1:$J$3719,8,FALSE)</f>
        <v>#N/A</v>
      </c>
    </row>
    <row r="2486">
      <c r="A2486" s="5" t="s">
        <v>22</v>
      </c>
      <c r="B2486" s="26"/>
      <c r="C2486" s="13"/>
      <c r="D2486" s="21" t="s">
        <v>8988</v>
      </c>
      <c r="E2486" s="13"/>
      <c r="F2486" s="13"/>
      <c r="G2486" s="13"/>
      <c r="H2486" s="13"/>
      <c r="I2486" s="13"/>
      <c r="J2486" s="13"/>
      <c r="K2486" s="13"/>
      <c r="L2486" s="13"/>
      <c r="M2486" s="13"/>
      <c r="N2486" s="40" t="e">
        <v>#DIV/0!</v>
      </c>
      <c r="O2486" s="26"/>
      <c r="P2486" s="17" t="str">
        <f>VLOOKUP(D2486,Details!$C$1:$J$3719,3,FALSE)</f>
        <v>#N/A</v>
      </c>
      <c r="Q2486" s="18" t="str">
        <f>VLOOKUP(D2486,Details!$C$1:$J$3719,4,FALSE)</f>
        <v>#N/A</v>
      </c>
      <c r="R2486" s="17" t="str">
        <f>VLOOKUP(D2486,Details!$C$1:$J$3719,5,FALSE)</f>
        <v>#N/A</v>
      </c>
      <c r="S2486" s="18" t="str">
        <f>VLOOKUP(D2486,Details!$C$1:$J$3719,6,FALSE)</f>
        <v>#N/A</v>
      </c>
      <c r="T2486" s="18" t="str">
        <f>VLOOKUP(D2486,Details!$C$1:$J$3719,7,FALSE)</f>
        <v>#N/A</v>
      </c>
      <c r="U2486" s="18" t="str">
        <f>VLOOKUP(D2486,Details!$C$1:$J$3719,8,FALSE)</f>
        <v>#N/A</v>
      </c>
    </row>
    <row r="2487">
      <c r="A2487" s="5" t="s">
        <v>22</v>
      </c>
      <c r="B2487" s="5" t="s">
        <v>9142</v>
      </c>
      <c r="C2487" s="21" t="s">
        <v>24</v>
      </c>
      <c r="D2487" s="21" t="s">
        <v>9143</v>
      </c>
      <c r="E2487" s="21" t="s">
        <v>33</v>
      </c>
      <c r="F2487" s="22">
        <v>42.0</v>
      </c>
      <c r="G2487" s="21" t="s">
        <v>24</v>
      </c>
      <c r="H2487" s="13"/>
      <c r="I2487" s="21" t="s">
        <v>28</v>
      </c>
      <c r="J2487" s="29">
        <v>60796.0</v>
      </c>
      <c r="K2487" s="29">
        <v>212.0</v>
      </c>
      <c r="L2487" s="41">
        <v>61008.0</v>
      </c>
      <c r="M2487" s="29">
        <v>38.51</v>
      </c>
      <c r="N2487" s="14">
        <v>31.21172588</v>
      </c>
      <c r="O2487" s="14">
        <v>195465.0</v>
      </c>
      <c r="P2487" s="17" t="str">
        <f>VLOOKUP(D2487,Details!$C$1:$J$3719,3,FALSE)</f>
        <v>#N/A</v>
      </c>
      <c r="Q2487" s="18" t="str">
        <f>VLOOKUP(D2487,Details!$C$1:$J$3719,4,FALSE)</f>
        <v>#N/A</v>
      </c>
      <c r="R2487" s="17" t="str">
        <f>VLOOKUP(D2487,Details!$C$1:$J$3719,5,FALSE)</f>
        <v>#N/A</v>
      </c>
      <c r="S2487" s="18" t="str">
        <f>VLOOKUP(D2487,Details!$C$1:$J$3719,6,FALSE)</f>
        <v>#N/A</v>
      </c>
      <c r="T2487" s="18" t="str">
        <f>VLOOKUP(D2487,Details!$C$1:$J$3719,7,FALSE)</f>
        <v>#N/A</v>
      </c>
      <c r="U2487" s="18" t="str">
        <f>VLOOKUP(D2487,Details!$C$1:$J$3719,8,FALSE)</f>
        <v>#N/A</v>
      </c>
    </row>
    <row r="2488">
      <c r="A2488" s="5" t="s">
        <v>22</v>
      </c>
      <c r="B2488" s="5" t="s">
        <v>9142</v>
      </c>
      <c r="C2488" s="21" t="s">
        <v>24</v>
      </c>
      <c r="D2488" s="21" t="s">
        <v>9144</v>
      </c>
      <c r="E2488" s="21" t="s">
        <v>33</v>
      </c>
      <c r="F2488" s="22">
        <v>46.0</v>
      </c>
      <c r="G2488" s="21" t="s">
        <v>24</v>
      </c>
      <c r="H2488" s="13"/>
      <c r="I2488" s="21" t="s">
        <v>40</v>
      </c>
      <c r="J2488" s="22">
        <v>58508.0</v>
      </c>
      <c r="K2488" s="22">
        <v>332.0</v>
      </c>
      <c r="L2488" s="22">
        <v>58840.0</v>
      </c>
      <c r="M2488" s="22">
        <v>37.14</v>
      </c>
      <c r="N2488" s="14">
        <v>30.10257591</v>
      </c>
      <c r="O2488" s="14">
        <v>195465.0</v>
      </c>
      <c r="P2488" s="17" t="str">
        <f>VLOOKUP(D2488,Details!$C$1:$J$3719,3,FALSE)</f>
        <v>#N/A</v>
      </c>
      <c r="Q2488" s="18" t="str">
        <f>VLOOKUP(D2488,Details!$C$1:$J$3719,4,FALSE)</f>
        <v>#N/A</v>
      </c>
      <c r="R2488" s="17" t="str">
        <f>VLOOKUP(D2488,Details!$C$1:$J$3719,5,FALSE)</f>
        <v>#N/A</v>
      </c>
      <c r="S2488" s="18" t="str">
        <f>VLOOKUP(D2488,Details!$C$1:$J$3719,6,FALSE)</f>
        <v>#N/A</v>
      </c>
      <c r="T2488" s="18" t="str">
        <f>VLOOKUP(D2488,Details!$C$1:$J$3719,7,FALSE)</f>
        <v>#N/A</v>
      </c>
      <c r="U2488" s="18" t="str">
        <f>VLOOKUP(D2488,Details!$C$1:$J$3719,8,FALSE)</f>
        <v>#N/A</v>
      </c>
    </row>
    <row r="2489">
      <c r="A2489" s="5" t="s">
        <v>22</v>
      </c>
      <c r="B2489" s="5" t="s">
        <v>9142</v>
      </c>
      <c r="C2489" s="21" t="s">
        <v>24</v>
      </c>
      <c r="D2489" s="21" t="s">
        <v>9145</v>
      </c>
      <c r="E2489" s="21" t="s">
        <v>33</v>
      </c>
      <c r="F2489" s="22">
        <v>36.0</v>
      </c>
      <c r="G2489" s="21" t="s">
        <v>24</v>
      </c>
      <c r="H2489" s="13"/>
      <c r="I2489" s="21" t="s">
        <v>52</v>
      </c>
      <c r="J2489" s="22">
        <v>30247.0</v>
      </c>
      <c r="K2489" s="22">
        <v>70.0</v>
      </c>
      <c r="L2489" s="22">
        <v>30317.0</v>
      </c>
      <c r="M2489" s="22">
        <v>19.14</v>
      </c>
      <c r="N2489" s="14">
        <v>15.51019364</v>
      </c>
      <c r="O2489" s="14">
        <v>195465.0</v>
      </c>
      <c r="P2489" s="17" t="str">
        <f>VLOOKUP(D2489,Details!$C$1:$J$3719,3,FALSE)</f>
        <v>#N/A</v>
      </c>
      <c r="Q2489" s="18" t="str">
        <f>VLOOKUP(D2489,Details!$C$1:$J$3719,4,FALSE)</f>
        <v>#N/A</v>
      </c>
      <c r="R2489" s="17" t="str">
        <f>VLOOKUP(D2489,Details!$C$1:$J$3719,5,FALSE)</f>
        <v>#N/A</v>
      </c>
      <c r="S2489" s="18" t="str">
        <f>VLOOKUP(D2489,Details!$C$1:$J$3719,6,FALSE)</f>
        <v>#N/A</v>
      </c>
      <c r="T2489" s="18" t="str">
        <f>VLOOKUP(D2489,Details!$C$1:$J$3719,7,FALSE)</f>
        <v>#N/A</v>
      </c>
      <c r="U2489" s="18" t="str">
        <f>VLOOKUP(D2489,Details!$C$1:$J$3719,8,FALSE)</f>
        <v>#N/A</v>
      </c>
    </row>
    <row r="2490">
      <c r="A2490" s="5" t="s">
        <v>22</v>
      </c>
      <c r="B2490" s="5" t="s">
        <v>9142</v>
      </c>
      <c r="C2490" s="21" t="s">
        <v>24</v>
      </c>
      <c r="D2490" s="21" t="s">
        <v>9146</v>
      </c>
      <c r="E2490" s="21" t="s">
        <v>33</v>
      </c>
      <c r="F2490" s="22">
        <v>32.0</v>
      </c>
      <c r="G2490" s="21" t="s">
        <v>24</v>
      </c>
      <c r="H2490" s="13"/>
      <c r="I2490" s="21" t="s">
        <v>73</v>
      </c>
      <c r="J2490" s="22">
        <v>1959.0</v>
      </c>
      <c r="K2490" s="22">
        <v>1.0</v>
      </c>
      <c r="L2490" s="22">
        <v>1960.0</v>
      </c>
      <c r="M2490" s="22">
        <v>1.24</v>
      </c>
      <c r="N2490" s="14">
        <v>1.002737063</v>
      </c>
      <c r="O2490" s="14">
        <v>195465.0</v>
      </c>
      <c r="P2490" s="17" t="str">
        <f>VLOOKUP(D2490,Details!$C$1:$J$3719,3,FALSE)</f>
        <v>#N/A</v>
      </c>
      <c r="Q2490" s="18" t="str">
        <f>VLOOKUP(D2490,Details!$C$1:$J$3719,4,FALSE)</f>
        <v>#N/A</v>
      </c>
      <c r="R2490" s="17" t="str">
        <f>VLOOKUP(D2490,Details!$C$1:$J$3719,5,FALSE)</f>
        <v>#N/A</v>
      </c>
      <c r="S2490" s="18" t="str">
        <f>VLOOKUP(D2490,Details!$C$1:$J$3719,6,FALSE)</f>
        <v>#N/A</v>
      </c>
      <c r="T2490" s="18" t="str">
        <f>VLOOKUP(D2490,Details!$C$1:$J$3719,7,FALSE)</f>
        <v>#N/A</v>
      </c>
      <c r="U2490" s="18" t="str">
        <f>VLOOKUP(D2490,Details!$C$1:$J$3719,8,FALSE)</f>
        <v>#N/A</v>
      </c>
    </row>
    <row r="2491">
      <c r="A2491" s="5" t="s">
        <v>22</v>
      </c>
      <c r="B2491" s="5" t="s">
        <v>9142</v>
      </c>
      <c r="C2491" s="21" t="s">
        <v>24</v>
      </c>
      <c r="D2491" s="21" t="s">
        <v>9147</v>
      </c>
      <c r="E2491" s="21" t="s">
        <v>33</v>
      </c>
      <c r="F2491" s="22">
        <v>65.0</v>
      </c>
      <c r="G2491" s="21" t="s">
        <v>253</v>
      </c>
      <c r="H2491" s="13"/>
      <c r="I2491" s="21" t="s">
        <v>35</v>
      </c>
      <c r="J2491" s="22">
        <v>1678.0</v>
      </c>
      <c r="K2491" s="22">
        <v>0.0</v>
      </c>
      <c r="L2491" s="22">
        <v>1678.0</v>
      </c>
      <c r="M2491" s="22">
        <v>1.06</v>
      </c>
      <c r="N2491" s="14">
        <v>0.85846571</v>
      </c>
      <c r="O2491" s="14">
        <v>195465.0</v>
      </c>
      <c r="P2491" s="17" t="str">
        <f>VLOOKUP(D2491,Details!$C$1:$J$3719,3,FALSE)</f>
        <v>#N/A</v>
      </c>
      <c r="Q2491" s="18" t="str">
        <f>VLOOKUP(D2491,Details!$C$1:$J$3719,4,FALSE)</f>
        <v>#N/A</v>
      </c>
      <c r="R2491" s="17" t="str">
        <f>VLOOKUP(D2491,Details!$C$1:$J$3719,5,FALSE)</f>
        <v>#N/A</v>
      </c>
      <c r="S2491" s="18" t="str">
        <f>VLOOKUP(D2491,Details!$C$1:$J$3719,6,FALSE)</f>
        <v>#N/A</v>
      </c>
      <c r="T2491" s="18" t="str">
        <f>VLOOKUP(D2491,Details!$C$1:$J$3719,7,FALSE)</f>
        <v>#N/A</v>
      </c>
      <c r="U2491" s="18" t="str">
        <f>VLOOKUP(D2491,Details!$C$1:$J$3719,8,FALSE)</f>
        <v>#N/A</v>
      </c>
    </row>
    <row r="2492">
      <c r="A2492" s="5" t="s">
        <v>22</v>
      </c>
      <c r="B2492" s="5" t="s">
        <v>9142</v>
      </c>
      <c r="C2492" s="21" t="s">
        <v>24</v>
      </c>
      <c r="D2492" s="21" t="s">
        <v>9148</v>
      </c>
      <c r="E2492" s="21" t="s">
        <v>33</v>
      </c>
      <c r="F2492" s="22">
        <v>29.0</v>
      </c>
      <c r="G2492" s="21" t="s">
        <v>24</v>
      </c>
      <c r="H2492" s="13"/>
      <c r="I2492" s="21" t="s">
        <v>44</v>
      </c>
      <c r="J2492" s="22">
        <v>1227.0</v>
      </c>
      <c r="K2492" s="22">
        <v>7.0</v>
      </c>
      <c r="L2492" s="22">
        <v>1234.0</v>
      </c>
      <c r="M2492" s="22">
        <v>0.78</v>
      </c>
      <c r="N2492" s="14">
        <v>0.631315069</v>
      </c>
      <c r="O2492" s="14">
        <v>195465.0</v>
      </c>
      <c r="P2492" s="17" t="str">
        <f>VLOOKUP(D2492,Details!$C$1:$J$3719,3,FALSE)</f>
        <v>#N/A</v>
      </c>
      <c r="Q2492" s="18" t="str">
        <f>VLOOKUP(D2492,Details!$C$1:$J$3719,4,FALSE)</f>
        <v>#N/A</v>
      </c>
      <c r="R2492" s="17" t="str">
        <f>VLOOKUP(D2492,Details!$C$1:$J$3719,5,FALSE)</f>
        <v>#N/A</v>
      </c>
      <c r="S2492" s="18" t="str">
        <f>VLOOKUP(D2492,Details!$C$1:$J$3719,6,FALSE)</f>
        <v>#N/A</v>
      </c>
      <c r="T2492" s="18" t="str">
        <f>VLOOKUP(D2492,Details!$C$1:$J$3719,7,FALSE)</f>
        <v>#N/A</v>
      </c>
      <c r="U2492" s="18" t="str">
        <f>VLOOKUP(D2492,Details!$C$1:$J$3719,8,FALSE)</f>
        <v>#N/A</v>
      </c>
    </row>
    <row r="2493">
      <c r="A2493" s="5" t="s">
        <v>22</v>
      </c>
      <c r="B2493" s="5" t="s">
        <v>9142</v>
      </c>
      <c r="C2493" s="21" t="s">
        <v>24</v>
      </c>
      <c r="D2493" s="21" t="s">
        <v>9149</v>
      </c>
      <c r="E2493" s="21" t="s">
        <v>33</v>
      </c>
      <c r="F2493" s="22">
        <v>35.0</v>
      </c>
      <c r="G2493" s="21" t="s">
        <v>253</v>
      </c>
      <c r="H2493" s="13"/>
      <c r="I2493" s="21" t="s">
        <v>219</v>
      </c>
      <c r="J2493" s="22">
        <v>1002.0</v>
      </c>
      <c r="K2493" s="22">
        <v>1.0</v>
      </c>
      <c r="L2493" s="22">
        <v>1003.0</v>
      </c>
      <c r="M2493" s="22">
        <v>0.63</v>
      </c>
      <c r="N2493" s="14">
        <v>0.513135344</v>
      </c>
      <c r="O2493" s="14">
        <v>195465.0</v>
      </c>
      <c r="P2493" s="17" t="str">
        <f>VLOOKUP(D2493,Details!$C$1:$J$3719,3,FALSE)</f>
        <v>#N/A</v>
      </c>
      <c r="Q2493" s="18" t="str">
        <f>VLOOKUP(D2493,Details!$C$1:$J$3719,4,FALSE)</f>
        <v>#N/A</v>
      </c>
      <c r="R2493" s="17" t="str">
        <f>VLOOKUP(D2493,Details!$C$1:$J$3719,5,FALSE)</f>
        <v>#N/A</v>
      </c>
      <c r="S2493" s="18" t="str">
        <f>VLOOKUP(D2493,Details!$C$1:$J$3719,6,FALSE)</f>
        <v>#N/A</v>
      </c>
      <c r="T2493" s="18" t="str">
        <f>VLOOKUP(D2493,Details!$C$1:$J$3719,7,FALSE)</f>
        <v>#N/A</v>
      </c>
      <c r="U2493" s="18" t="str">
        <f>VLOOKUP(D2493,Details!$C$1:$J$3719,8,FALSE)</f>
        <v>#N/A</v>
      </c>
    </row>
    <row r="2494">
      <c r="A2494" s="5" t="s">
        <v>22</v>
      </c>
      <c r="B2494" s="5" t="s">
        <v>9142</v>
      </c>
      <c r="C2494" s="21" t="s">
        <v>24</v>
      </c>
      <c r="D2494" s="21" t="s">
        <v>9150</v>
      </c>
      <c r="E2494" s="21" t="s">
        <v>33</v>
      </c>
      <c r="F2494" s="22">
        <v>62.0</v>
      </c>
      <c r="G2494" s="21" t="s">
        <v>24</v>
      </c>
      <c r="H2494" s="13"/>
      <c r="I2494" s="21" t="s">
        <v>57</v>
      </c>
      <c r="J2494" s="22">
        <v>598.0</v>
      </c>
      <c r="K2494" s="22">
        <v>0.0</v>
      </c>
      <c r="L2494" s="22">
        <v>598.0</v>
      </c>
      <c r="M2494" s="22">
        <v>0.38</v>
      </c>
      <c r="N2494" s="14">
        <v>0.305937124</v>
      </c>
      <c r="O2494" s="14">
        <v>195465.0</v>
      </c>
      <c r="P2494" s="17" t="str">
        <f>VLOOKUP(D2494,Details!$C$1:$J$3719,3,FALSE)</f>
        <v>#N/A</v>
      </c>
      <c r="Q2494" s="18" t="str">
        <f>VLOOKUP(D2494,Details!$C$1:$J$3719,4,FALSE)</f>
        <v>#N/A</v>
      </c>
      <c r="R2494" s="17" t="str">
        <f>VLOOKUP(D2494,Details!$C$1:$J$3719,5,FALSE)</f>
        <v>#N/A</v>
      </c>
      <c r="S2494" s="18" t="str">
        <f>VLOOKUP(D2494,Details!$C$1:$J$3719,6,FALSE)</f>
        <v>#N/A</v>
      </c>
      <c r="T2494" s="18" t="str">
        <f>VLOOKUP(D2494,Details!$C$1:$J$3719,7,FALSE)</f>
        <v>#N/A</v>
      </c>
      <c r="U2494" s="18" t="str">
        <f>VLOOKUP(D2494,Details!$C$1:$J$3719,8,FALSE)</f>
        <v>#N/A</v>
      </c>
    </row>
    <row r="2495">
      <c r="A2495" s="5" t="s">
        <v>22</v>
      </c>
      <c r="B2495" s="5" t="s">
        <v>9142</v>
      </c>
      <c r="C2495" s="21" t="s">
        <v>24</v>
      </c>
      <c r="D2495" s="21" t="s">
        <v>9151</v>
      </c>
      <c r="E2495" s="21" t="s">
        <v>346</v>
      </c>
      <c r="F2495" s="22">
        <v>49.0</v>
      </c>
      <c r="G2495" s="21" t="s">
        <v>24</v>
      </c>
      <c r="H2495" s="13"/>
      <c r="I2495" s="21" t="s">
        <v>48</v>
      </c>
      <c r="J2495" s="22">
        <v>484.0</v>
      </c>
      <c r="K2495" s="22">
        <v>0.0</v>
      </c>
      <c r="L2495" s="22">
        <v>484.0</v>
      </c>
      <c r="M2495" s="22">
        <v>0.31</v>
      </c>
      <c r="N2495" s="14">
        <v>0.247614662</v>
      </c>
      <c r="O2495" s="14">
        <v>195465.0</v>
      </c>
      <c r="P2495" s="17" t="str">
        <f>VLOOKUP(D2495,Details!$C$1:$J$3719,3,FALSE)</f>
        <v>#N/A</v>
      </c>
      <c r="Q2495" s="18" t="str">
        <f>VLOOKUP(D2495,Details!$C$1:$J$3719,4,FALSE)</f>
        <v>#N/A</v>
      </c>
      <c r="R2495" s="17" t="str">
        <f>VLOOKUP(D2495,Details!$C$1:$J$3719,5,FALSE)</f>
        <v>#N/A</v>
      </c>
      <c r="S2495" s="18" t="str">
        <f>VLOOKUP(D2495,Details!$C$1:$J$3719,6,FALSE)</f>
        <v>#N/A</v>
      </c>
      <c r="T2495" s="18" t="str">
        <f>VLOOKUP(D2495,Details!$C$1:$J$3719,7,FALSE)</f>
        <v>#N/A</v>
      </c>
      <c r="U2495" s="18" t="str">
        <f>VLOOKUP(D2495,Details!$C$1:$J$3719,8,FALSE)</f>
        <v>#N/A</v>
      </c>
    </row>
    <row r="2496">
      <c r="A2496" s="5" t="s">
        <v>22</v>
      </c>
      <c r="B2496" s="5" t="s">
        <v>9142</v>
      </c>
      <c r="C2496" s="21" t="s">
        <v>24</v>
      </c>
      <c r="D2496" s="21" t="s">
        <v>9152</v>
      </c>
      <c r="E2496" s="21" t="s">
        <v>33</v>
      </c>
      <c r="F2496" s="22">
        <v>30.0</v>
      </c>
      <c r="G2496" s="21" t="s">
        <v>24</v>
      </c>
      <c r="H2496" s="13"/>
      <c r="I2496" s="21" t="s">
        <v>48</v>
      </c>
      <c r="J2496" s="22">
        <v>392.0</v>
      </c>
      <c r="K2496" s="22">
        <v>0.0</v>
      </c>
      <c r="L2496" s="22">
        <v>392.0</v>
      </c>
      <c r="M2496" s="22">
        <v>0.25</v>
      </c>
      <c r="N2496" s="14">
        <v>0.200547413</v>
      </c>
      <c r="O2496" s="14">
        <v>195465.0</v>
      </c>
      <c r="P2496" s="17" t="str">
        <f>VLOOKUP(D2496,Details!$C$1:$J$3719,3,FALSE)</f>
        <v>#N/A</v>
      </c>
      <c r="Q2496" s="18" t="str">
        <f>VLOOKUP(D2496,Details!$C$1:$J$3719,4,FALSE)</f>
        <v>#N/A</v>
      </c>
      <c r="R2496" s="17" t="str">
        <f>VLOOKUP(D2496,Details!$C$1:$J$3719,5,FALSE)</f>
        <v>#N/A</v>
      </c>
      <c r="S2496" s="18" t="str">
        <f>VLOOKUP(D2496,Details!$C$1:$J$3719,6,FALSE)</f>
        <v>#N/A</v>
      </c>
      <c r="T2496" s="18" t="str">
        <f>VLOOKUP(D2496,Details!$C$1:$J$3719,7,FALSE)</f>
        <v>#N/A</v>
      </c>
      <c r="U2496" s="18" t="str">
        <f>VLOOKUP(D2496,Details!$C$1:$J$3719,8,FALSE)</f>
        <v>#N/A</v>
      </c>
    </row>
    <row r="2497">
      <c r="A2497" s="5" t="s">
        <v>22</v>
      </c>
      <c r="B2497" s="5" t="s">
        <v>9142</v>
      </c>
      <c r="C2497" s="21" t="s">
        <v>24</v>
      </c>
      <c r="D2497" s="21" t="s">
        <v>9153</v>
      </c>
      <c r="E2497" s="21" t="s">
        <v>33</v>
      </c>
      <c r="F2497" s="22">
        <v>33.0</v>
      </c>
      <c r="G2497" s="21" t="s">
        <v>24</v>
      </c>
      <c r="H2497" s="13"/>
      <c r="I2497" s="21" t="s">
        <v>48</v>
      </c>
      <c r="J2497" s="22">
        <v>365.0</v>
      </c>
      <c r="K2497" s="22">
        <v>0.0</v>
      </c>
      <c r="L2497" s="22">
        <v>365.0</v>
      </c>
      <c r="M2497" s="22">
        <v>0.23</v>
      </c>
      <c r="N2497" s="14">
        <v>0.186734198</v>
      </c>
      <c r="O2497" s="14">
        <v>195465.0</v>
      </c>
      <c r="P2497" s="17" t="str">
        <f>VLOOKUP(D2497,Details!$C$1:$J$3719,3,FALSE)</f>
        <v>#N/A</v>
      </c>
      <c r="Q2497" s="18" t="str">
        <f>VLOOKUP(D2497,Details!$C$1:$J$3719,4,FALSE)</f>
        <v>#N/A</v>
      </c>
      <c r="R2497" s="17" t="str">
        <f>VLOOKUP(D2497,Details!$C$1:$J$3719,5,FALSE)</f>
        <v>#N/A</v>
      </c>
      <c r="S2497" s="18" t="str">
        <f>VLOOKUP(D2497,Details!$C$1:$J$3719,6,FALSE)</f>
        <v>#N/A</v>
      </c>
      <c r="T2497" s="18" t="str">
        <f>VLOOKUP(D2497,Details!$C$1:$J$3719,7,FALSE)</f>
        <v>#N/A</v>
      </c>
      <c r="U2497" s="18" t="str">
        <f>VLOOKUP(D2497,Details!$C$1:$J$3719,8,FALSE)</f>
        <v>#N/A</v>
      </c>
    </row>
    <row r="2498">
      <c r="A2498" s="5" t="s">
        <v>22</v>
      </c>
      <c r="B2498" s="5" t="s">
        <v>9142</v>
      </c>
      <c r="C2498" s="21" t="s">
        <v>24</v>
      </c>
      <c r="D2498" s="21" t="s">
        <v>9154</v>
      </c>
      <c r="E2498" s="21" t="s">
        <v>33</v>
      </c>
      <c r="F2498" s="22">
        <v>45.0</v>
      </c>
      <c r="G2498" s="21" t="s">
        <v>24</v>
      </c>
      <c r="H2498" s="13"/>
      <c r="I2498" s="21" t="s">
        <v>48</v>
      </c>
      <c r="J2498" s="22">
        <v>230.0</v>
      </c>
      <c r="K2498" s="22">
        <v>0.0</v>
      </c>
      <c r="L2498" s="22">
        <v>230.0</v>
      </c>
      <c r="M2498" s="22">
        <v>0.15</v>
      </c>
      <c r="N2498" s="14">
        <v>0.117668125</v>
      </c>
      <c r="O2498" s="14">
        <v>195465.0</v>
      </c>
      <c r="P2498" s="17">
        <f>VLOOKUP(D2498,Details!$C$1:$J$3719,3,FALSE)</f>
        <v>0</v>
      </c>
      <c r="Q2498" s="18" t="str">
        <f>VLOOKUP(D2498,Details!$C$1:$J$3719,4,FALSE)</f>
        <v>10th Pass</v>
      </c>
      <c r="R2498" s="17">
        <f>VLOOKUP(D2498,Details!$C$1:$J$3719,5,FALSE)</f>
        <v>45</v>
      </c>
      <c r="S2498" s="18" t="str">
        <f>VLOOKUP(D2498,Details!$C$1:$J$3719,6,FALSE)</f>
        <v>Rs8,40,000 ~ 8Lacs+</v>
      </c>
      <c r="T2498" s="18" t="str">
        <f>VLOOKUP(D2498,Details!$C$1:$J$3719,7,FALSE)</f>
        <v>Rs0 ~ </v>
      </c>
      <c r="U2498" s="18" t="str">
        <f>VLOOKUP(D2498,Details!$C$1:$J$3719,8,FALSE)</f>
        <v/>
      </c>
    </row>
    <row r="2499">
      <c r="A2499" s="5" t="s">
        <v>22</v>
      </c>
      <c r="B2499" s="5" t="s">
        <v>9142</v>
      </c>
      <c r="C2499" s="21" t="s">
        <v>24</v>
      </c>
      <c r="D2499" s="21" t="s">
        <v>9155</v>
      </c>
      <c r="E2499" s="21" t="s">
        <v>33</v>
      </c>
      <c r="F2499" s="22">
        <v>48.0</v>
      </c>
      <c r="G2499" s="21" t="s">
        <v>24</v>
      </c>
      <c r="H2499" s="13"/>
      <c r="I2499" s="21" t="s">
        <v>48</v>
      </c>
      <c r="J2499" s="22">
        <v>111.0</v>
      </c>
      <c r="K2499" s="22">
        <v>0.0</v>
      </c>
      <c r="L2499" s="22">
        <v>111.0</v>
      </c>
      <c r="M2499" s="22">
        <v>0.07</v>
      </c>
      <c r="N2499" s="14">
        <v>0.05678766</v>
      </c>
      <c r="O2499" s="14">
        <v>195465.0</v>
      </c>
      <c r="P2499" s="17" t="str">
        <f>VLOOKUP(D2499,Details!$C$1:$J$3719,3,FALSE)</f>
        <v>#N/A</v>
      </c>
      <c r="Q2499" s="18" t="str">
        <f>VLOOKUP(D2499,Details!$C$1:$J$3719,4,FALSE)</f>
        <v>#N/A</v>
      </c>
      <c r="R2499" s="17" t="str">
        <f>VLOOKUP(D2499,Details!$C$1:$J$3719,5,FALSE)</f>
        <v>#N/A</v>
      </c>
      <c r="S2499" s="18" t="str">
        <f>VLOOKUP(D2499,Details!$C$1:$J$3719,6,FALSE)</f>
        <v>#N/A</v>
      </c>
      <c r="T2499" s="18" t="str">
        <f>VLOOKUP(D2499,Details!$C$1:$J$3719,7,FALSE)</f>
        <v>#N/A</v>
      </c>
      <c r="U2499" s="18" t="str">
        <f>VLOOKUP(D2499,Details!$C$1:$J$3719,8,FALSE)</f>
        <v>#N/A</v>
      </c>
    </row>
    <row r="2500">
      <c r="A2500" s="5" t="s">
        <v>22</v>
      </c>
      <c r="B2500" s="5" t="s">
        <v>9142</v>
      </c>
      <c r="C2500" s="21" t="s">
        <v>24</v>
      </c>
      <c r="D2500" s="21" t="s">
        <v>9156</v>
      </c>
      <c r="E2500" s="21" t="s">
        <v>33</v>
      </c>
      <c r="F2500" s="22">
        <v>37.0</v>
      </c>
      <c r="G2500" s="21" t="s">
        <v>253</v>
      </c>
      <c r="H2500" s="13"/>
      <c r="I2500" s="21" t="s">
        <v>48</v>
      </c>
      <c r="J2500" s="22">
        <v>107.0</v>
      </c>
      <c r="K2500" s="22">
        <v>0.0</v>
      </c>
      <c r="L2500" s="22">
        <v>107.0</v>
      </c>
      <c r="M2500" s="22">
        <v>0.07</v>
      </c>
      <c r="N2500" s="14">
        <v>0.054741258</v>
      </c>
      <c r="O2500" s="14">
        <v>195465.0</v>
      </c>
      <c r="P2500" s="17" t="str">
        <f>VLOOKUP(D2500,Details!$C$1:$J$3719,3,FALSE)</f>
        <v>#N/A</v>
      </c>
      <c r="Q2500" s="18" t="str">
        <f>VLOOKUP(D2500,Details!$C$1:$J$3719,4,FALSE)</f>
        <v>#N/A</v>
      </c>
      <c r="R2500" s="17" t="str">
        <f>VLOOKUP(D2500,Details!$C$1:$J$3719,5,FALSE)</f>
        <v>#N/A</v>
      </c>
      <c r="S2500" s="18" t="str">
        <f>VLOOKUP(D2500,Details!$C$1:$J$3719,6,FALSE)</f>
        <v>#N/A</v>
      </c>
      <c r="T2500" s="18" t="str">
        <f>VLOOKUP(D2500,Details!$C$1:$J$3719,7,FALSE)</f>
        <v>#N/A</v>
      </c>
      <c r="U2500" s="18" t="str">
        <f>VLOOKUP(D2500,Details!$C$1:$J$3719,8,FALSE)</f>
        <v>#N/A</v>
      </c>
    </row>
    <row r="2501">
      <c r="A2501" s="5" t="s">
        <v>22</v>
      </c>
      <c r="B2501" s="5" t="s">
        <v>9142</v>
      </c>
      <c r="C2501" s="21" t="s">
        <v>24</v>
      </c>
      <c r="D2501" s="21" t="s">
        <v>9157</v>
      </c>
      <c r="E2501" s="21" t="s">
        <v>33</v>
      </c>
      <c r="F2501" s="22">
        <v>42.0</v>
      </c>
      <c r="G2501" s="21" t="s">
        <v>24</v>
      </c>
      <c r="H2501" s="13"/>
      <c r="I2501" s="21" t="s">
        <v>48</v>
      </c>
      <c r="J2501" s="22">
        <v>98.0</v>
      </c>
      <c r="K2501" s="22">
        <v>0.0</v>
      </c>
      <c r="L2501" s="22">
        <v>98.0</v>
      </c>
      <c r="M2501" s="22">
        <v>0.06</v>
      </c>
      <c r="N2501" s="14">
        <v>0.050136853</v>
      </c>
      <c r="O2501" s="14">
        <v>195465.0</v>
      </c>
      <c r="P2501" s="17" t="str">
        <f>VLOOKUP(D2501,Details!$C$1:$J$3719,3,FALSE)</f>
        <v>#N/A</v>
      </c>
      <c r="Q2501" s="18" t="str">
        <f>VLOOKUP(D2501,Details!$C$1:$J$3719,4,FALSE)</f>
        <v>#N/A</v>
      </c>
      <c r="R2501" s="17" t="str">
        <f>VLOOKUP(D2501,Details!$C$1:$J$3719,5,FALSE)</f>
        <v>#N/A</v>
      </c>
      <c r="S2501" s="18" t="str">
        <f>VLOOKUP(D2501,Details!$C$1:$J$3719,6,FALSE)</f>
        <v>#N/A</v>
      </c>
      <c r="T2501" s="18" t="str">
        <f>VLOOKUP(D2501,Details!$C$1:$J$3719,7,FALSE)</f>
        <v>#N/A</v>
      </c>
      <c r="U2501" s="18" t="str">
        <f>VLOOKUP(D2501,Details!$C$1:$J$3719,8,FALSE)</f>
        <v>#N/A</v>
      </c>
    </row>
    <row r="2502">
      <c r="A2502" s="5" t="s">
        <v>22</v>
      </c>
      <c r="B2502" s="5" t="s">
        <v>9158</v>
      </c>
      <c r="C2502" s="21" t="s">
        <v>253</v>
      </c>
      <c r="D2502" s="21" t="s">
        <v>9159</v>
      </c>
      <c r="E2502" s="21" t="s">
        <v>33</v>
      </c>
      <c r="F2502" s="22">
        <v>43.0</v>
      </c>
      <c r="G2502" s="21" t="s">
        <v>253</v>
      </c>
      <c r="H2502" s="13"/>
      <c r="I2502" s="21" t="s">
        <v>28</v>
      </c>
      <c r="J2502" s="22">
        <v>55049.0</v>
      </c>
      <c r="K2502" s="22">
        <v>119.0</v>
      </c>
      <c r="L2502" s="22">
        <v>55168.0</v>
      </c>
      <c r="M2502" s="22">
        <v>37.86</v>
      </c>
      <c r="N2502" s="14">
        <v>31.05729228</v>
      </c>
      <c r="O2502" s="14">
        <v>177633.0</v>
      </c>
      <c r="P2502" s="17">
        <f>VLOOKUP(D2502,Details!$C$1:$J$3719,3,FALSE)</f>
        <v>0</v>
      </c>
      <c r="Q2502" s="18" t="str">
        <f>VLOOKUP(D2502,Details!$C$1:$J$3719,4,FALSE)</f>
        <v>Graduate Professional</v>
      </c>
      <c r="R2502" s="17">
        <f>VLOOKUP(D2502,Details!$C$1:$J$3719,5,FALSE)</f>
        <v>43</v>
      </c>
      <c r="S2502" s="18" t="str">
        <f>VLOOKUP(D2502,Details!$C$1:$J$3719,6,FALSE)</f>
        <v>Rs7,93,691 ~ 7Lacs+</v>
      </c>
      <c r="T2502" s="18" t="str">
        <f>VLOOKUP(D2502,Details!$C$1:$J$3719,7,FALSE)</f>
        <v>Rs0 ~ </v>
      </c>
      <c r="U2502" s="18" t="str">
        <f>VLOOKUP(D2502,Details!$C$1:$J$3719,8,FALSE)</f>
        <v>Y</v>
      </c>
    </row>
    <row r="2503">
      <c r="A2503" s="5" t="s">
        <v>22</v>
      </c>
      <c r="B2503" s="5" t="s">
        <v>9158</v>
      </c>
      <c r="C2503" s="21" t="s">
        <v>253</v>
      </c>
      <c r="D2503" s="21" t="s">
        <v>9160</v>
      </c>
      <c r="E2503" s="21" t="s">
        <v>33</v>
      </c>
      <c r="F2503" s="22">
        <v>44.0</v>
      </c>
      <c r="G2503" s="21" t="s">
        <v>253</v>
      </c>
      <c r="H2503" s="13"/>
      <c r="I2503" s="21" t="s">
        <v>40</v>
      </c>
      <c r="J2503" s="22">
        <v>52641.0</v>
      </c>
      <c r="K2503" s="22">
        <v>297.0</v>
      </c>
      <c r="L2503" s="22">
        <v>52938.0</v>
      </c>
      <c r="M2503" s="22">
        <v>36.33</v>
      </c>
      <c r="N2503" s="14">
        <v>29.80189492</v>
      </c>
      <c r="O2503" s="14">
        <v>177633.0</v>
      </c>
      <c r="P2503" s="17">
        <f>VLOOKUP(D2503,Details!$C$1:$J$3719,3,FALSE)</f>
        <v>0</v>
      </c>
      <c r="Q2503" s="18" t="str">
        <f>VLOOKUP(D2503,Details!$C$1:$J$3719,4,FALSE)</f>
        <v>Doctorate</v>
      </c>
      <c r="R2503" s="17">
        <f>VLOOKUP(D2503,Details!$C$1:$J$3719,5,FALSE)</f>
        <v>44</v>
      </c>
      <c r="S2503" s="18" t="str">
        <f>VLOOKUP(D2503,Details!$C$1:$J$3719,6,FALSE)</f>
        <v>Rs57,28,000 ~ 57Lacs+</v>
      </c>
      <c r="T2503" s="18" t="str">
        <f>VLOOKUP(D2503,Details!$C$1:$J$3719,7,FALSE)</f>
        <v>Rs50,286 ~ 50Thou+</v>
      </c>
      <c r="U2503" s="18" t="str">
        <f>VLOOKUP(D2503,Details!$C$1:$J$3719,8,FALSE)</f>
        <v/>
      </c>
    </row>
    <row r="2504">
      <c r="A2504" s="5" t="s">
        <v>22</v>
      </c>
      <c r="B2504" s="5" t="s">
        <v>9158</v>
      </c>
      <c r="C2504" s="21" t="s">
        <v>253</v>
      </c>
      <c r="D2504" s="21" t="s">
        <v>9161</v>
      </c>
      <c r="E2504" s="21" t="s">
        <v>33</v>
      </c>
      <c r="F2504" s="22">
        <v>53.0</v>
      </c>
      <c r="G2504" s="21" t="s">
        <v>253</v>
      </c>
      <c r="H2504" s="13"/>
      <c r="I2504" s="21" t="s">
        <v>52</v>
      </c>
      <c r="J2504" s="22">
        <v>23300.0</v>
      </c>
      <c r="K2504" s="22">
        <v>56.0</v>
      </c>
      <c r="L2504" s="22">
        <v>23356.0</v>
      </c>
      <c r="M2504" s="22">
        <v>16.03</v>
      </c>
      <c r="N2504" s="14">
        <v>13.14845778</v>
      </c>
      <c r="O2504" s="14">
        <v>177633.0</v>
      </c>
      <c r="P2504" s="17">
        <f>VLOOKUP(D2504,Details!$C$1:$J$3719,3,FALSE)</f>
        <v>0</v>
      </c>
      <c r="Q2504" s="18" t="str">
        <f>VLOOKUP(D2504,Details!$C$1:$J$3719,4,FALSE)</f>
        <v>Graduate</v>
      </c>
      <c r="R2504" s="17">
        <f>VLOOKUP(D2504,Details!$C$1:$J$3719,5,FALSE)</f>
        <v>53</v>
      </c>
      <c r="S2504" s="18" t="str">
        <f>VLOOKUP(D2504,Details!$C$1:$J$3719,6,FALSE)</f>
        <v>Rs33,35,174 ~ 33Lacs+</v>
      </c>
      <c r="T2504" s="18" t="str">
        <f>VLOOKUP(D2504,Details!$C$1:$J$3719,7,FALSE)</f>
        <v>Rs0 ~ </v>
      </c>
      <c r="U2504" s="18" t="str">
        <f>VLOOKUP(D2504,Details!$C$1:$J$3719,8,FALSE)</f>
        <v/>
      </c>
    </row>
    <row r="2505">
      <c r="A2505" s="5" t="s">
        <v>22</v>
      </c>
      <c r="B2505" s="5" t="s">
        <v>9158</v>
      </c>
      <c r="C2505" s="21" t="s">
        <v>253</v>
      </c>
      <c r="D2505" s="21" t="s">
        <v>9162</v>
      </c>
      <c r="E2505" s="21" t="s">
        <v>33</v>
      </c>
      <c r="F2505" s="22">
        <v>34.0</v>
      </c>
      <c r="G2505" s="21" t="s">
        <v>253</v>
      </c>
      <c r="H2505" s="13"/>
      <c r="I2505" s="21" t="s">
        <v>48</v>
      </c>
      <c r="J2505" s="22">
        <v>8610.0</v>
      </c>
      <c r="K2505" s="22">
        <v>15.0</v>
      </c>
      <c r="L2505" s="22">
        <v>8625.0</v>
      </c>
      <c r="M2505" s="22">
        <v>5.92</v>
      </c>
      <c r="N2505" s="14">
        <v>4.855516711</v>
      </c>
      <c r="O2505" s="14">
        <v>177633.0</v>
      </c>
      <c r="P2505" s="17" t="str">
        <f>VLOOKUP(D2505,Details!$C$1:$J$3719,3,FALSE)</f>
        <v>#N/A</v>
      </c>
      <c r="Q2505" s="18" t="str">
        <f>VLOOKUP(D2505,Details!$C$1:$J$3719,4,FALSE)</f>
        <v>#N/A</v>
      </c>
      <c r="R2505" s="17" t="str">
        <f>VLOOKUP(D2505,Details!$C$1:$J$3719,5,FALSE)</f>
        <v>#N/A</v>
      </c>
      <c r="S2505" s="18" t="str">
        <f>VLOOKUP(D2505,Details!$C$1:$J$3719,6,FALSE)</f>
        <v>#N/A</v>
      </c>
      <c r="T2505" s="18" t="str">
        <f>VLOOKUP(D2505,Details!$C$1:$J$3719,7,FALSE)</f>
        <v>#N/A</v>
      </c>
      <c r="U2505" s="18" t="str">
        <f>VLOOKUP(D2505,Details!$C$1:$J$3719,8,FALSE)</f>
        <v>#N/A</v>
      </c>
    </row>
    <row r="2506">
      <c r="A2506" s="5" t="s">
        <v>22</v>
      </c>
      <c r="B2506" s="5" t="s">
        <v>9158</v>
      </c>
      <c r="C2506" s="21" t="s">
        <v>253</v>
      </c>
      <c r="D2506" s="21" t="s">
        <v>9163</v>
      </c>
      <c r="E2506" s="21" t="s">
        <v>33</v>
      </c>
      <c r="F2506" s="22">
        <v>26.0</v>
      </c>
      <c r="G2506" s="21" t="s">
        <v>253</v>
      </c>
      <c r="H2506" s="13"/>
      <c r="I2506" s="21" t="s">
        <v>44</v>
      </c>
      <c r="J2506" s="22">
        <v>1271.0</v>
      </c>
      <c r="K2506" s="22">
        <v>17.0</v>
      </c>
      <c r="L2506" s="22">
        <v>1288.0</v>
      </c>
      <c r="M2506" s="22">
        <v>0.88</v>
      </c>
      <c r="N2506" s="14">
        <v>0.725090496</v>
      </c>
      <c r="O2506" s="14">
        <v>177633.0</v>
      </c>
      <c r="P2506" s="17">
        <f>VLOOKUP(D2506,Details!$C$1:$J$3719,3,FALSE)</f>
        <v>0</v>
      </c>
      <c r="Q2506" s="18" t="str">
        <f>VLOOKUP(D2506,Details!$C$1:$J$3719,4,FALSE)</f>
        <v>Not Given</v>
      </c>
      <c r="R2506" s="17">
        <f>VLOOKUP(D2506,Details!$C$1:$J$3719,5,FALSE)</f>
        <v>26</v>
      </c>
      <c r="S2506" s="18" t="str">
        <f>VLOOKUP(D2506,Details!$C$1:$J$3719,6,FALSE)</f>
        <v>Rs57,000 ~ 57Thou+</v>
      </c>
      <c r="T2506" s="18" t="str">
        <f>VLOOKUP(D2506,Details!$C$1:$J$3719,7,FALSE)</f>
        <v>Rs0 ~ </v>
      </c>
      <c r="U2506" s="18" t="str">
        <f>VLOOKUP(D2506,Details!$C$1:$J$3719,8,FALSE)</f>
        <v/>
      </c>
    </row>
    <row r="2507">
      <c r="A2507" s="5" t="s">
        <v>22</v>
      </c>
      <c r="B2507" s="5" t="s">
        <v>9158</v>
      </c>
      <c r="C2507" s="21" t="s">
        <v>253</v>
      </c>
      <c r="D2507" s="21" t="s">
        <v>9164</v>
      </c>
      <c r="E2507" s="21" t="s">
        <v>33</v>
      </c>
      <c r="F2507" s="22">
        <v>42.0</v>
      </c>
      <c r="G2507" s="21" t="s">
        <v>253</v>
      </c>
      <c r="H2507" s="13"/>
      <c r="I2507" s="21" t="s">
        <v>57</v>
      </c>
      <c r="J2507" s="22">
        <v>1127.0</v>
      </c>
      <c r="K2507" s="22">
        <v>1.0</v>
      </c>
      <c r="L2507" s="22">
        <v>1128.0</v>
      </c>
      <c r="M2507" s="22">
        <v>0.77</v>
      </c>
      <c r="N2507" s="14">
        <v>0.635017142</v>
      </c>
      <c r="O2507" s="14">
        <v>177633.0</v>
      </c>
      <c r="P2507" s="17" t="str">
        <f>VLOOKUP(D2507,Details!$C$1:$J$3719,3,FALSE)</f>
        <v>#N/A</v>
      </c>
      <c r="Q2507" s="18" t="str">
        <f>VLOOKUP(D2507,Details!$C$1:$J$3719,4,FALSE)</f>
        <v>#N/A</v>
      </c>
      <c r="R2507" s="17" t="str">
        <f>VLOOKUP(D2507,Details!$C$1:$J$3719,5,FALSE)</f>
        <v>#N/A</v>
      </c>
      <c r="S2507" s="18" t="str">
        <f>VLOOKUP(D2507,Details!$C$1:$J$3719,6,FALSE)</f>
        <v>#N/A</v>
      </c>
      <c r="T2507" s="18" t="str">
        <f>VLOOKUP(D2507,Details!$C$1:$J$3719,7,FALSE)</f>
        <v>#N/A</v>
      </c>
      <c r="U2507" s="18" t="str">
        <f>VLOOKUP(D2507,Details!$C$1:$J$3719,8,FALSE)</f>
        <v>#N/A</v>
      </c>
    </row>
    <row r="2508">
      <c r="A2508" s="5" t="s">
        <v>22</v>
      </c>
      <c r="B2508" s="5" t="s">
        <v>9158</v>
      </c>
      <c r="C2508" s="21" t="s">
        <v>253</v>
      </c>
      <c r="D2508" s="21" t="s">
        <v>9165</v>
      </c>
      <c r="E2508" s="21" t="s">
        <v>33</v>
      </c>
      <c r="F2508" s="22">
        <v>50.0</v>
      </c>
      <c r="G2508" s="21" t="s">
        <v>253</v>
      </c>
      <c r="H2508" s="13"/>
      <c r="I2508" s="21" t="s">
        <v>48</v>
      </c>
      <c r="J2508" s="22">
        <v>1049.0</v>
      </c>
      <c r="K2508" s="22">
        <v>1.0</v>
      </c>
      <c r="L2508" s="22">
        <v>1050.0</v>
      </c>
      <c r="M2508" s="22">
        <v>0.72</v>
      </c>
      <c r="N2508" s="14">
        <v>0.591106382</v>
      </c>
      <c r="O2508" s="14">
        <v>177633.0</v>
      </c>
      <c r="P2508" s="17">
        <f>VLOOKUP(D2508,Details!$C$1:$J$3719,3,FALSE)</f>
        <v>0</v>
      </c>
      <c r="Q2508" s="18" t="str">
        <f>VLOOKUP(D2508,Details!$C$1:$J$3719,4,FALSE)</f>
        <v>Graduate</v>
      </c>
      <c r="R2508" s="17">
        <f>VLOOKUP(D2508,Details!$C$1:$J$3719,5,FALSE)</f>
        <v>50</v>
      </c>
      <c r="S2508" s="18" t="str">
        <f>VLOOKUP(D2508,Details!$C$1:$J$3719,6,FALSE)</f>
        <v>Rs2,10,000 ~ 2Lacs+</v>
      </c>
      <c r="T2508" s="18" t="str">
        <f>VLOOKUP(D2508,Details!$C$1:$J$3719,7,FALSE)</f>
        <v>Rs0 ~ </v>
      </c>
      <c r="U2508" s="18" t="str">
        <f>VLOOKUP(D2508,Details!$C$1:$J$3719,8,FALSE)</f>
        <v/>
      </c>
    </row>
    <row r="2509">
      <c r="A2509" s="5" t="s">
        <v>22</v>
      </c>
      <c r="B2509" s="5" t="s">
        <v>9158</v>
      </c>
      <c r="C2509" s="21" t="s">
        <v>253</v>
      </c>
      <c r="D2509" s="21" t="s">
        <v>9166</v>
      </c>
      <c r="E2509" s="21" t="s">
        <v>33</v>
      </c>
      <c r="F2509" s="22">
        <v>41.0</v>
      </c>
      <c r="G2509" s="21" t="s">
        <v>253</v>
      </c>
      <c r="H2509" s="13"/>
      <c r="I2509" s="21" t="s">
        <v>73</v>
      </c>
      <c r="J2509" s="22">
        <v>959.0</v>
      </c>
      <c r="K2509" s="22">
        <v>7.0</v>
      </c>
      <c r="L2509" s="22">
        <v>966.0</v>
      </c>
      <c r="M2509" s="22">
        <v>0.66</v>
      </c>
      <c r="N2509" s="14">
        <v>0.543817872</v>
      </c>
      <c r="O2509" s="14">
        <v>177633.0</v>
      </c>
      <c r="P2509" s="17">
        <f>VLOOKUP(D2509,Details!$C$1:$J$3719,3,FALSE)</f>
        <v>0</v>
      </c>
      <c r="Q2509" s="18" t="str">
        <f>VLOOKUP(D2509,Details!$C$1:$J$3719,4,FALSE)</f>
        <v>Graduate</v>
      </c>
      <c r="R2509" s="17">
        <f>VLOOKUP(D2509,Details!$C$1:$J$3719,5,FALSE)</f>
        <v>41</v>
      </c>
      <c r="S2509" s="18" t="str">
        <f>VLOOKUP(D2509,Details!$C$1:$J$3719,6,FALSE)</f>
        <v>Rs23,565 ~ 23Thou+</v>
      </c>
      <c r="T2509" s="18" t="str">
        <f>VLOOKUP(D2509,Details!$C$1:$J$3719,7,FALSE)</f>
        <v>Rs0 ~ </v>
      </c>
      <c r="U2509" s="18" t="str">
        <f>VLOOKUP(D2509,Details!$C$1:$J$3719,8,FALSE)</f>
        <v/>
      </c>
    </row>
    <row r="2510">
      <c r="A2510" s="5" t="s">
        <v>22</v>
      </c>
      <c r="B2510" s="5" t="s">
        <v>9158</v>
      </c>
      <c r="C2510" s="21" t="s">
        <v>253</v>
      </c>
      <c r="D2510" s="21" t="s">
        <v>9167</v>
      </c>
      <c r="E2510" s="21" t="s">
        <v>33</v>
      </c>
      <c r="F2510" s="22">
        <v>44.0</v>
      </c>
      <c r="G2510" s="21" t="s">
        <v>253</v>
      </c>
      <c r="H2510" s="13"/>
      <c r="I2510" s="21" t="s">
        <v>35</v>
      </c>
      <c r="J2510" s="22">
        <v>738.0</v>
      </c>
      <c r="K2510" s="22">
        <v>0.0</v>
      </c>
      <c r="L2510" s="22">
        <v>738.0</v>
      </c>
      <c r="M2510" s="22">
        <v>0.51</v>
      </c>
      <c r="N2510" s="14">
        <v>0.415463343</v>
      </c>
      <c r="O2510" s="14">
        <v>177633.0</v>
      </c>
      <c r="P2510" s="17">
        <f>VLOOKUP(D2510,Details!$C$1:$J$3719,3,FALSE)</f>
        <v>0</v>
      </c>
      <c r="Q2510" s="18" t="str">
        <f>VLOOKUP(D2510,Details!$C$1:$J$3719,4,FALSE)</f>
        <v>Not Given</v>
      </c>
      <c r="R2510" s="17">
        <f>VLOOKUP(D2510,Details!$C$1:$J$3719,5,FALSE)</f>
        <v>44</v>
      </c>
      <c r="S2510" s="18" t="str">
        <f>VLOOKUP(D2510,Details!$C$1:$J$3719,6,FALSE)</f>
        <v>Rs25,000 ~ 25Thou+</v>
      </c>
      <c r="T2510" s="18" t="str">
        <f>VLOOKUP(D2510,Details!$C$1:$J$3719,7,FALSE)</f>
        <v>Rs0 ~ </v>
      </c>
      <c r="U2510" s="18" t="str">
        <f>VLOOKUP(D2510,Details!$C$1:$J$3719,8,FALSE)</f>
        <v/>
      </c>
    </row>
    <row r="2511">
      <c r="A2511" s="5" t="s">
        <v>22</v>
      </c>
      <c r="B2511" s="5" t="s">
        <v>9158</v>
      </c>
      <c r="C2511" s="21" t="s">
        <v>253</v>
      </c>
      <c r="D2511" s="21" t="s">
        <v>9168</v>
      </c>
      <c r="E2511" s="21" t="s">
        <v>346</v>
      </c>
      <c r="F2511" s="22">
        <v>25.0</v>
      </c>
      <c r="G2511" s="21" t="s">
        <v>253</v>
      </c>
      <c r="H2511" s="13"/>
      <c r="I2511" s="21" t="s">
        <v>48</v>
      </c>
      <c r="J2511" s="22">
        <v>270.0</v>
      </c>
      <c r="K2511" s="22">
        <v>0.0</v>
      </c>
      <c r="L2511" s="22">
        <v>270.0</v>
      </c>
      <c r="M2511" s="22">
        <v>0.19</v>
      </c>
      <c r="N2511" s="14">
        <v>0.151998784</v>
      </c>
      <c r="O2511" s="14">
        <v>177633.0</v>
      </c>
      <c r="P2511" s="17">
        <f>VLOOKUP(D2511,Details!$C$1:$J$3719,3,FALSE)</f>
        <v>0</v>
      </c>
      <c r="Q2511" s="18" t="str">
        <f>VLOOKUP(D2511,Details!$C$1:$J$3719,4,FALSE)</f>
        <v>Not Given</v>
      </c>
      <c r="R2511" s="17">
        <f>VLOOKUP(D2511,Details!$C$1:$J$3719,5,FALSE)</f>
        <v>25</v>
      </c>
      <c r="S2511" s="18" t="str">
        <f>VLOOKUP(D2511,Details!$C$1:$J$3719,6,FALSE)</f>
        <v>Rs1,40,000 ~ 1Lacs+</v>
      </c>
      <c r="T2511" s="18" t="str">
        <f>VLOOKUP(D2511,Details!$C$1:$J$3719,7,FALSE)</f>
        <v>Rs0 ~ </v>
      </c>
      <c r="U2511" s="18" t="str">
        <f>VLOOKUP(D2511,Details!$C$1:$J$3719,8,FALSE)</f>
        <v/>
      </c>
    </row>
    <row r="2512">
      <c r="A2512" s="5" t="s">
        <v>22</v>
      </c>
      <c r="B2512" s="5" t="s">
        <v>9158</v>
      </c>
      <c r="C2512" s="21" t="s">
        <v>253</v>
      </c>
      <c r="D2512" s="21" t="s">
        <v>9169</v>
      </c>
      <c r="E2512" s="21" t="s">
        <v>33</v>
      </c>
      <c r="F2512" s="22">
        <v>39.0</v>
      </c>
      <c r="G2512" s="21" t="s">
        <v>253</v>
      </c>
      <c r="H2512" s="13"/>
      <c r="I2512" s="21" t="s">
        <v>48</v>
      </c>
      <c r="J2512" s="22">
        <v>175.0</v>
      </c>
      <c r="K2512" s="22">
        <v>2.0</v>
      </c>
      <c r="L2512" s="22">
        <v>177.0</v>
      </c>
      <c r="M2512" s="22">
        <v>0.12</v>
      </c>
      <c r="N2512" s="14">
        <v>0.099643647</v>
      </c>
      <c r="O2512" s="14">
        <v>177633.0</v>
      </c>
      <c r="P2512" s="17" t="str">
        <f>VLOOKUP(D2512,Details!$C$1:$J$3719,3,FALSE)</f>
        <v>#N/A</v>
      </c>
      <c r="Q2512" s="18" t="str">
        <f>VLOOKUP(D2512,Details!$C$1:$J$3719,4,FALSE)</f>
        <v>#N/A</v>
      </c>
      <c r="R2512" s="17" t="str">
        <f>VLOOKUP(D2512,Details!$C$1:$J$3719,5,FALSE)</f>
        <v>#N/A</v>
      </c>
      <c r="S2512" s="18" t="str">
        <f>VLOOKUP(D2512,Details!$C$1:$J$3719,6,FALSE)</f>
        <v>#N/A</v>
      </c>
      <c r="T2512" s="18" t="str">
        <f>VLOOKUP(D2512,Details!$C$1:$J$3719,7,FALSE)</f>
        <v>#N/A</v>
      </c>
      <c r="U2512" s="18" t="str">
        <f>VLOOKUP(D2512,Details!$C$1:$J$3719,8,FALSE)</f>
        <v>#N/A</v>
      </c>
    </row>
    <row r="2513">
      <c r="A2513" s="5" t="s">
        <v>22</v>
      </c>
      <c r="B2513" s="26"/>
      <c r="C2513" s="26"/>
      <c r="D2513" s="21" t="s">
        <v>8988</v>
      </c>
      <c r="E2513" s="13"/>
      <c r="F2513" s="13"/>
      <c r="G2513" s="13"/>
      <c r="H2513" s="13"/>
      <c r="I2513" s="13"/>
      <c r="J2513" s="13"/>
      <c r="K2513" s="13"/>
      <c r="L2513" s="13"/>
      <c r="M2513" s="13"/>
      <c r="N2513" s="40" t="e">
        <v>#DIV/0!</v>
      </c>
      <c r="O2513" s="26"/>
      <c r="P2513" s="17" t="str">
        <f>VLOOKUP(D2513,Details!$C$1:$J$3719,3,FALSE)</f>
        <v>#N/A</v>
      </c>
      <c r="Q2513" s="18" t="str">
        <f>VLOOKUP(D2513,Details!$C$1:$J$3719,4,FALSE)</f>
        <v>#N/A</v>
      </c>
      <c r="R2513" s="17" t="str">
        <f>VLOOKUP(D2513,Details!$C$1:$J$3719,5,FALSE)</f>
        <v>#N/A</v>
      </c>
      <c r="S2513" s="18" t="str">
        <f>VLOOKUP(D2513,Details!$C$1:$J$3719,6,FALSE)</f>
        <v>#N/A</v>
      </c>
      <c r="T2513" s="18" t="str">
        <f>VLOOKUP(D2513,Details!$C$1:$J$3719,7,FALSE)</f>
        <v>#N/A</v>
      </c>
      <c r="U2513" s="18" t="str">
        <f>VLOOKUP(D2513,Details!$C$1:$J$3719,8,FALSE)</f>
        <v>#N/A</v>
      </c>
    </row>
    <row r="2514">
      <c r="A2514" s="5" t="s">
        <v>22</v>
      </c>
      <c r="B2514" s="5" t="s">
        <v>9170</v>
      </c>
      <c r="C2514" s="21" t="s">
        <v>24</v>
      </c>
      <c r="D2514" s="21" t="s">
        <v>9171</v>
      </c>
      <c r="E2514" s="21" t="s">
        <v>33</v>
      </c>
      <c r="F2514" s="22">
        <v>44.0</v>
      </c>
      <c r="G2514" s="21" t="s">
        <v>24</v>
      </c>
      <c r="H2514" s="13"/>
      <c r="I2514" s="21" t="s">
        <v>40</v>
      </c>
      <c r="J2514" s="22">
        <v>64221.0</v>
      </c>
      <c r="K2514" s="22">
        <v>458.0</v>
      </c>
      <c r="L2514" s="22">
        <v>64679.0</v>
      </c>
      <c r="M2514" s="22">
        <v>41.1</v>
      </c>
      <c r="N2514" s="14">
        <v>32.36231543</v>
      </c>
      <c r="O2514" s="14">
        <v>199859.0</v>
      </c>
      <c r="P2514" s="17" t="str">
        <f>VLOOKUP(D2514,Details!$C$1:$J$3719,3,FALSE)</f>
        <v>#N/A</v>
      </c>
      <c r="Q2514" s="18" t="str">
        <f>VLOOKUP(D2514,Details!$C$1:$J$3719,4,FALSE)</f>
        <v>#N/A</v>
      </c>
      <c r="R2514" s="17" t="str">
        <f>VLOOKUP(D2514,Details!$C$1:$J$3719,5,FALSE)</f>
        <v>#N/A</v>
      </c>
      <c r="S2514" s="18" t="str">
        <f>VLOOKUP(D2514,Details!$C$1:$J$3719,6,FALSE)</f>
        <v>#N/A</v>
      </c>
      <c r="T2514" s="18" t="str">
        <f>VLOOKUP(D2514,Details!$C$1:$J$3719,7,FALSE)</f>
        <v>#N/A</v>
      </c>
      <c r="U2514" s="18" t="str">
        <f>VLOOKUP(D2514,Details!$C$1:$J$3719,8,FALSE)</f>
        <v>#N/A</v>
      </c>
    </row>
    <row r="2515">
      <c r="A2515" s="5" t="s">
        <v>22</v>
      </c>
      <c r="B2515" s="5" t="s">
        <v>9170</v>
      </c>
      <c r="C2515" s="21" t="s">
        <v>24</v>
      </c>
      <c r="D2515" s="21" t="s">
        <v>9172</v>
      </c>
      <c r="E2515" s="21" t="s">
        <v>33</v>
      </c>
      <c r="F2515" s="22">
        <v>37.0</v>
      </c>
      <c r="G2515" s="21" t="s">
        <v>24</v>
      </c>
      <c r="H2515" s="13"/>
      <c r="I2515" s="21" t="s">
        <v>28</v>
      </c>
      <c r="J2515" s="22">
        <v>58302.0</v>
      </c>
      <c r="K2515" s="22">
        <v>432.0</v>
      </c>
      <c r="L2515" s="22">
        <v>58734.0</v>
      </c>
      <c r="M2515" s="22">
        <v>37.32</v>
      </c>
      <c r="N2515" s="14">
        <v>29.38771834</v>
      </c>
      <c r="O2515" s="14">
        <v>199859.0</v>
      </c>
      <c r="P2515" s="17" t="str">
        <f>VLOOKUP(D2515,Details!$C$1:$J$3719,3,FALSE)</f>
        <v>#N/A</v>
      </c>
      <c r="Q2515" s="18" t="str">
        <f>VLOOKUP(D2515,Details!$C$1:$J$3719,4,FALSE)</f>
        <v>#N/A</v>
      </c>
      <c r="R2515" s="17" t="str">
        <f>VLOOKUP(D2515,Details!$C$1:$J$3719,5,FALSE)</f>
        <v>#N/A</v>
      </c>
      <c r="S2515" s="18" t="str">
        <f>VLOOKUP(D2515,Details!$C$1:$J$3719,6,FALSE)</f>
        <v>#N/A</v>
      </c>
      <c r="T2515" s="18" t="str">
        <f>VLOOKUP(D2515,Details!$C$1:$J$3719,7,FALSE)</f>
        <v>#N/A</v>
      </c>
      <c r="U2515" s="18" t="str">
        <f>VLOOKUP(D2515,Details!$C$1:$J$3719,8,FALSE)</f>
        <v>#N/A</v>
      </c>
    </row>
    <row r="2516">
      <c r="A2516" s="5" t="s">
        <v>22</v>
      </c>
      <c r="B2516" s="5" t="s">
        <v>9170</v>
      </c>
      <c r="C2516" s="21" t="s">
        <v>24</v>
      </c>
      <c r="D2516" s="21" t="s">
        <v>9173</v>
      </c>
      <c r="E2516" s="21" t="s">
        <v>33</v>
      </c>
      <c r="F2516" s="22">
        <v>46.0</v>
      </c>
      <c r="G2516" s="21" t="s">
        <v>24</v>
      </c>
      <c r="H2516" s="13"/>
      <c r="I2516" s="21" t="s">
        <v>52</v>
      </c>
      <c r="J2516" s="22">
        <v>26473.0</v>
      </c>
      <c r="K2516" s="22">
        <v>43.0</v>
      </c>
      <c r="L2516" s="22">
        <v>26516.0</v>
      </c>
      <c r="M2516" s="22">
        <v>16.85</v>
      </c>
      <c r="N2516" s="14">
        <v>13.26735348</v>
      </c>
      <c r="O2516" s="14">
        <v>199859.0</v>
      </c>
      <c r="P2516" s="17" t="str">
        <f>VLOOKUP(D2516,Details!$C$1:$J$3719,3,FALSE)</f>
        <v>#N/A</v>
      </c>
      <c r="Q2516" s="18" t="str">
        <f>VLOOKUP(D2516,Details!$C$1:$J$3719,4,FALSE)</f>
        <v>#N/A</v>
      </c>
      <c r="R2516" s="17" t="str">
        <f>VLOOKUP(D2516,Details!$C$1:$J$3719,5,FALSE)</f>
        <v>#N/A</v>
      </c>
      <c r="S2516" s="18" t="str">
        <f>VLOOKUP(D2516,Details!$C$1:$J$3719,6,FALSE)</f>
        <v>#N/A</v>
      </c>
      <c r="T2516" s="18" t="str">
        <f>VLOOKUP(D2516,Details!$C$1:$J$3719,7,FALSE)</f>
        <v>#N/A</v>
      </c>
      <c r="U2516" s="18" t="str">
        <f>VLOOKUP(D2516,Details!$C$1:$J$3719,8,FALSE)</f>
        <v>#N/A</v>
      </c>
    </row>
    <row r="2517">
      <c r="A2517" s="5" t="s">
        <v>22</v>
      </c>
      <c r="B2517" s="5" t="s">
        <v>9170</v>
      </c>
      <c r="C2517" s="21" t="s">
        <v>24</v>
      </c>
      <c r="D2517" s="21" t="s">
        <v>9174</v>
      </c>
      <c r="E2517" s="21" t="s">
        <v>33</v>
      </c>
      <c r="F2517" s="22">
        <v>35.0</v>
      </c>
      <c r="G2517" s="21" t="s">
        <v>24</v>
      </c>
      <c r="H2517" s="13"/>
      <c r="I2517" s="21" t="s">
        <v>73</v>
      </c>
      <c r="J2517" s="22">
        <v>1341.0</v>
      </c>
      <c r="K2517" s="22">
        <v>12.0</v>
      </c>
      <c r="L2517" s="22">
        <v>1353.0</v>
      </c>
      <c r="M2517" s="22">
        <v>0.86</v>
      </c>
      <c r="N2517" s="14">
        <v>0.676977269</v>
      </c>
      <c r="O2517" s="14">
        <v>199859.0</v>
      </c>
      <c r="P2517" s="17">
        <f>VLOOKUP(D2517,Details!$C$1:$J$3719,3,FALSE)</f>
        <v>0</v>
      </c>
      <c r="Q2517" s="18" t="str">
        <f>VLOOKUP(D2517,Details!$C$1:$J$3719,4,FALSE)</f>
        <v>10th Pass</v>
      </c>
      <c r="R2517" s="17">
        <f>VLOOKUP(D2517,Details!$C$1:$J$3719,5,FALSE)</f>
        <v>35</v>
      </c>
      <c r="S2517" s="18" t="str">
        <f>VLOOKUP(D2517,Details!$C$1:$J$3719,6,FALSE)</f>
        <v>Rs3,75,000 ~ 3Lacs+</v>
      </c>
      <c r="T2517" s="18" t="str">
        <f>VLOOKUP(D2517,Details!$C$1:$J$3719,7,FALSE)</f>
        <v>Rs1,50,000 ~ 1Lacs+</v>
      </c>
      <c r="U2517" s="18" t="str">
        <f>VLOOKUP(D2517,Details!$C$1:$J$3719,8,FALSE)</f>
        <v/>
      </c>
    </row>
    <row r="2518">
      <c r="A2518" s="5" t="s">
        <v>22</v>
      </c>
      <c r="B2518" s="5" t="s">
        <v>9170</v>
      </c>
      <c r="C2518" s="21" t="s">
        <v>24</v>
      </c>
      <c r="D2518" s="21" t="s">
        <v>9175</v>
      </c>
      <c r="E2518" s="21" t="s">
        <v>33</v>
      </c>
      <c r="F2518" s="22">
        <v>42.0</v>
      </c>
      <c r="G2518" s="21" t="s">
        <v>253</v>
      </c>
      <c r="H2518" s="13"/>
      <c r="I2518" s="21" t="s">
        <v>35</v>
      </c>
      <c r="J2518" s="22">
        <v>1173.0</v>
      </c>
      <c r="K2518" s="22">
        <v>0.0</v>
      </c>
      <c r="L2518" s="22">
        <v>1173.0</v>
      </c>
      <c r="M2518" s="22">
        <v>0.75</v>
      </c>
      <c r="N2518" s="14">
        <v>0.586913774</v>
      </c>
      <c r="O2518" s="14">
        <v>199859.0</v>
      </c>
      <c r="P2518" s="17" t="str">
        <f>VLOOKUP(D2518,Details!$C$1:$J$3719,3,FALSE)</f>
        <v>#N/A</v>
      </c>
      <c r="Q2518" s="18" t="str">
        <f>VLOOKUP(D2518,Details!$C$1:$J$3719,4,FALSE)</f>
        <v>#N/A</v>
      </c>
      <c r="R2518" s="17" t="str">
        <f>VLOOKUP(D2518,Details!$C$1:$J$3719,5,FALSE)</f>
        <v>#N/A</v>
      </c>
      <c r="S2518" s="18" t="str">
        <f>VLOOKUP(D2518,Details!$C$1:$J$3719,6,FALSE)</f>
        <v>#N/A</v>
      </c>
      <c r="T2518" s="18" t="str">
        <f>VLOOKUP(D2518,Details!$C$1:$J$3719,7,FALSE)</f>
        <v>#N/A</v>
      </c>
      <c r="U2518" s="18" t="str">
        <f>VLOOKUP(D2518,Details!$C$1:$J$3719,8,FALSE)</f>
        <v>#N/A</v>
      </c>
    </row>
    <row r="2519">
      <c r="A2519" s="5" t="s">
        <v>22</v>
      </c>
      <c r="B2519" s="5" t="s">
        <v>9170</v>
      </c>
      <c r="C2519" s="21" t="s">
        <v>24</v>
      </c>
      <c r="D2519" s="21" t="s">
        <v>9176</v>
      </c>
      <c r="E2519" s="21" t="s">
        <v>33</v>
      </c>
      <c r="F2519" s="22">
        <v>36.0</v>
      </c>
      <c r="G2519" s="21" t="s">
        <v>24</v>
      </c>
      <c r="H2519" s="13"/>
      <c r="I2519" s="21" t="s">
        <v>48</v>
      </c>
      <c r="J2519" s="22">
        <v>883.0</v>
      </c>
      <c r="K2519" s="22">
        <v>0.0</v>
      </c>
      <c r="L2519" s="22">
        <v>883.0</v>
      </c>
      <c r="M2519" s="22">
        <v>0.56</v>
      </c>
      <c r="N2519" s="14">
        <v>0.441811477</v>
      </c>
      <c r="O2519" s="14">
        <v>199859.0</v>
      </c>
      <c r="P2519" s="17">
        <f>VLOOKUP(D2519,Details!$C$1:$J$3719,3,FALSE)</f>
        <v>0</v>
      </c>
      <c r="Q2519" s="18" t="str">
        <f>VLOOKUP(D2519,Details!$C$1:$J$3719,4,FALSE)</f>
        <v>12th Pass</v>
      </c>
      <c r="R2519" s="17">
        <f>VLOOKUP(D2519,Details!$C$1:$J$3719,5,FALSE)</f>
        <v>36</v>
      </c>
      <c r="S2519" s="18" t="str">
        <f>VLOOKUP(D2519,Details!$C$1:$J$3719,6,FALSE)</f>
        <v>Nil</v>
      </c>
      <c r="T2519" s="18" t="str">
        <f>VLOOKUP(D2519,Details!$C$1:$J$3719,7,FALSE)</f>
        <v>Rs0 ~ </v>
      </c>
      <c r="U2519" s="18" t="str">
        <f>VLOOKUP(D2519,Details!$C$1:$J$3719,8,FALSE)</f>
        <v/>
      </c>
    </row>
    <row r="2520">
      <c r="A2520" s="5" t="s">
        <v>22</v>
      </c>
      <c r="B2520" s="5" t="s">
        <v>9170</v>
      </c>
      <c r="C2520" s="21" t="s">
        <v>24</v>
      </c>
      <c r="D2520" s="21" t="s">
        <v>9177</v>
      </c>
      <c r="E2520" s="21" t="s">
        <v>33</v>
      </c>
      <c r="F2520" s="22">
        <v>36.0</v>
      </c>
      <c r="G2520" s="21" t="s">
        <v>253</v>
      </c>
      <c r="H2520" s="13"/>
      <c r="I2520" s="21" t="s">
        <v>219</v>
      </c>
      <c r="J2520" s="22">
        <v>759.0</v>
      </c>
      <c r="K2520" s="22">
        <v>0.0</v>
      </c>
      <c r="L2520" s="22">
        <v>759.0</v>
      </c>
      <c r="M2520" s="22">
        <v>0.48</v>
      </c>
      <c r="N2520" s="14">
        <v>0.379767736</v>
      </c>
      <c r="O2520" s="14">
        <v>199859.0</v>
      </c>
      <c r="P2520" s="17" t="str">
        <f>VLOOKUP(D2520,Details!$C$1:$J$3719,3,FALSE)</f>
        <v>#N/A</v>
      </c>
      <c r="Q2520" s="18" t="str">
        <f>VLOOKUP(D2520,Details!$C$1:$J$3719,4,FALSE)</f>
        <v>#N/A</v>
      </c>
      <c r="R2520" s="17" t="str">
        <f>VLOOKUP(D2520,Details!$C$1:$J$3719,5,FALSE)</f>
        <v>#N/A</v>
      </c>
      <c r="S2520" s="18" t="str">
        <f>VLOOKUP(D2520,Details!$C$1:$J$3719,6,FALSE)</f>
        <v>#N/A</v>
      </c>
      <c r="T2520" s="18" t="str">
        <f>VLOOKUP(D2520,Details!$C$1:$J$3719,7,FALSE)</f>
        <v>#N/A</v>
      </c>
      <c r="U2520" s="18" t="str">
        <f>VLOOKUP(D2520,Details!$C$1:$J$3719,8,FALSE)</f>
        <v>#N/A</v>
      </c>
    </row>
    <row r="2521">
      <c r="A2521" s="5" t="s">
        <v>22</v>
      </c>
      <c r="B2521" s="5" t="s">
        <v>9170</v>
      </c>
      <c r="C2521" s="21" t="s">
        <v>24</v>
      </c>
      <c r="D2521" s="21" t="s">
        <v>9178</v>
      </c>
      <c r="E2521" s="21" t="s">
        <v>33</v>
      </c>
      <c r="F2521" s="22">
        <v>70.0</v>
      </c>
      <c r="G2521" s="21" t="s">
        <v>253</v>
      </c>
      <c r="H2521" s="13"/>
      <c r="I2521" s="21" t="s">
        <v>48</v>
      </c>
      <c r="J2521" s="22">
        <v>580.0</v>
      </c>
      <c r="K2521" s="22">
        <v>0.0</v>
      </c>
      <c r="L2521" s="22">
        <v>580.0</v>
      </c>
      <c r="M2521" s="22">
        <v>0.37</v>
      </c>
      <c r="N2521" s="14">
        <v>0.290204594</v>
      </c>
      <c r="O2521" s="14">
        <v>199859.0</v>
      </c>
      <c r="P2521" s="17">
        <f>VLOOKUP(D2521,Details!$C$1:$J$3719,3,FALSE)</f>
        <v>0</v>
      </c>
      <c r="Q2521" s="18" t="str">
        <f>VLOOKUP(D2521,Details!$C$1:$J$3719,4,FALSE)</f>
        <v>Not Given</v>
      </c>
      <c r="R2521" s="17">
        <f>VLOOKUP(D2521,Details!$C$1:$J$3719,5,FALSE)</f>
        <v>70</v>
      </c>
      <c r="S2521" s="18" t="str">
        <f>VLOOKUP(D2521,Details!$C$1:$J$3719,6,FALSE)</f>
        <v>Rs4,00,000 ~ 4Lacs+</v>
      </c>
      <c r="T2521" s="18" t="str">
        <f>VLOOKUP(D2521,Details!$C$1:$J$3719,7,FALSE)</f>
        <v>Rs0 ~ </v>
      </c>
      <c r="U2521" s="18" t="str">
        <f>VLOOKUP(D2521,Details!$C$1:$J$3719,8,FALSE)</f>
        <v/>
      </c>
    </row>
    <row r="2522">
      <c r="A2522" s="5" t="s">
        <v>22</v>
      </c>
      <c r="B2522" s="5" t="s">
        <v>9170</v>
      </c>
      <c r="C2522" s="21" t="s">
        <v>24</v>
      </c>
      <c r="D2522" s="21" t="s">
        <v>9179</v>
      </c>
      <c r="E2522" s="21" t="s">
        <v>33</v>
      </c>
      <c r="F2522" s="22">
        <v>29.0</v>
      </c>
      <c r="G2522" s="21" t="s">
        <v>24</v>
      </c>
      <c r="H2522" s="13"/>
      <c r="I2522" s="21" t="s">
        <v>57</v>
      </c>
      <c r="J2522" s="22">
        <v>575.0</v>
      </c>
      <c r="K2522" s="22">
        <v>0.0</v>
      </c>
      <c r="L2522" s="22">
        <v>575.0</v>
      </c>
      <c r="M2522" s="22">
        <v>0.37</v>
      </c>
      <c r="N2522" s="14">
        <v>0.28770283</v>
      </c>
      <c r="O2522" s="14">
        <v>199859.0</v>
      </c>
      <c r="P2522" s="17" t="str">
        <f>VLOOKUP(D2522,Details!$C$1:$J$3719,3,FALSE)</f>
        <v>#N/A</v>
      </c>
      <c r="Q2522" s="18" t="str">
        <f>VLOOKUP(D2522,Details!$C$1:$J$3719,4,FALSE)</f>
        <v>#N/A</v>
      </c>
      <c r="R2522" s="17" t="str">
        <f>VLOOKUP(D2522,Details!$C$1:$J$3719,5,FALSE)</f>
        <v>#N/A</v>
      </c>
      <c r="S2522" s="18" t="str">
        <f>VLOOKUP(D2522,Details!$C$1:$J$3719,6,FALSE)</f>
        <v>#N/A</v>
      </c>
      <c r="T2522" s="18" t="str">
        <f>VLOOKUP(D2522,Details!$C$1:$J$3719,7,FALSE)</f>
        <v>#N/A</v>
      </c>
      <c r="U2522" s="18" t="str">
        <f>VLOOKUP(D2522,Details!$C$1:$J$3719,8,FALSE)</f>
        <v>#N/A</v>
      </c>
    </row>
    <row r="2523">
      <c r="A2523" s="5" t="s">
        <v>22</v>
      </c>
      <c r="B2523" s="5" t="s">
        <v>9170</v>
      </c>
      <c r="C2523" s="21" t="s">
        <v>24</v>
      </c>
      <c r="D2523" s="21" t="s">
        <v>9180</v>
      </c>
      <c r="E2523" s="21" t="s">
        <v>33</v>
      </c>
      <c r="F2523" s="22">
        <v>60.0</v>
      </c>
      <c r="G2523" s="21" t="s">
        <v>24</v>
      </c>
      <c r="H2523" s="13"/>
      <c r="I2523" s="21" t="s">
        <v>44</v>
      </c>
      <c r="J2523" s="22">
        <v>566.0</v>
      </c>
      <c r="K2523" s="22">
        <v>2.0</v>
      </c>
      <c r="L2523" s="22">
        <v>568.0</v>
      </c>
      <c r="M2523" s="22">
        <v>0.36</v>
      </c>
      <c r="N2523" s="14">
        <v>0.284200361</v>
      </c>
      <c r="O2523" s="14">
        <v>199859.0</v>
      </c>
      <c r="P2523" s="17" t="str">
        <f>VLOOKUP(D2523,Details!$C$1:$J$3719,3,FALSE)</f>
        <v>#N/A</v>
      </c>
      <c r="Q2523" s="18" t="str">
        <f>VLOOKUP(D2523,Details!$C$1:$J$3719,4,FALSE)</f>
        <v>#N/A</v>
      </c>
      <c r="R2523" s="17" t="str">
        <f>VLOOKUP(D2523,Details!$C$1:$J$3719,5,FALSE)</f>
        <v>#N/A</v>
      </c>
      <c r="S2523" s="18" t="str">
        <f>VLOOKUP(D2523,Details!$C$1:$J$3719,6,FALSE)</f>
        <v>#N/A</v>
      </c>
      <c r="T2523" s="18" t="str">
        <f>VLOOKUP(D2523,Details!$C$1:$J$3719,7,FALSE)</f>
        <v>#N/A</v>
      </c>
      <c r="U2523" s="18" t="str">
        <f>VLOOKUP(D2523,Details!$C$1:$J$3719,8,FALSE)</f>
        <v>#N/A</v>
      </c>
    </row>
    <row r="2524">
      <c r="A2524" s="5" t="s">
        <v>22</v>
      </c>
      <c r="B2524" s="5" t="s">
        <v>9170</v>
      </c>
      <c r="C2524" s="21" t="s">
        <v>24</v>
      </c>
      <c r="D2524" s="21" t="s">
        <v>9181</v>
      </c>
      <c r="E2524" s="21" t="s">
        <v>33</v>
      </c>
      <c r="F2524" s="22">
        <v>35.0</v>
      </c>
      <c r="G2524" s="21" t="s">
        <v>24</v>
      </c>
      <c r="H2524" s="13"/>
      <c r="I2524" s="21" t="s">
        <v>48</v>
      </c>
      <c r="J2524" s="22">
        <v>418.0</v>
      </c>
      <c r="K2524" s="22">
        <v>0.0</v>
      </c>
      <c r="L2524" s="22">
        <v>418.0</v>
      </c>
      <c r="M2524" s="22">
        <v>0.27</v>
      </c>
      <c r="N2524" s="14">
        <v>0.209147449</v>
      </c>
      <c r="O2524" s="14">
        <v>199859.0</v>
      </c>
      <c r="P2524" s="17" t="str">
        <f>VLOOKUP(D2524,Details!$C$1:$J$3719,3,FALSE)</f>
        <v>#N/A</v>
      </c>
      <c r="Q2524" s="18" t="str">
        <f>VLOOKUP(D2524,Details!$C$1:$J$3719,4,FALSE)</f>
        <v>#N/A</v>
      </c>
      <c r="R2524" s="17" t="str">
        <f>VLOOKUP(D2524,Details!$C$1:$J$3719,5,FALSE)</f>
        <v>#N/A</v>
      </c>
      <c r="S2524" s="18" t="str">
        <f>VLOOKUP(D2524,Details!$C$1:$J$3719,6,FALSE)</f>
        <v>#N/A</v>
      </c>
      <c r="T2524" s="18" t="str">
        <f>VLOOKUP(D2524,Details!$C$1:$J$3719,7,FALSE)</f>
        <v>#N/A</v>
      </c>
      <c r="U2524" s="18" t="str">
        <f>VLOOKUP(D2524,Details!$C$1:$J$3719,8,FALSE)</f>
        <v>#N/A</v>
      </c>
    </row>
    <row r="2525">
      <c r="A2525" s="5" t="s">
        <v>22</v>
      </c>
      <c r="B2525" s="5" t="s">
        <v>9170</v>
      </c>
      <c r="C2525" s="21" t="s">
        <v>24</v>
      </c>
      <c r="D2525" s="21" t="s">
        <v>9182</v>
      </c>
      <c r="E2525" s="21" t="s">
        <v>33</v>
      </c>
      <c r="F2525" s="22">
        <v>46.0</v>
      </c>
      <c r="G2525" s="21" t="s">
        <v>24</v>
      </c>
      <c r="H2525" s="13"/>
      <c r="I2525" s="21" t="s">
        <v>207</v>
      </c>
      <c r="J2525" s="22">
        <v>206.0</v>
      </c>
      <c r="K2525" s="22">
        <v>0.0</v>
      </c>
      <c r="L2525" s="22">
        <v>206.0</v>
      </c>
      <c r="M2525" s="22">
        <v>0.13</v>
      </c>
      <c r="N2525" s="14">
        <v>0.103072666</v>
      </c>
      <c r="O2525" s="14">
        <v>199859.0</v>
      </c>
      <c r="P2525" s="17">
        <f>VLOOKUP(D2525,Details!$C$1:$J$3719,3,FALSE)</f>
        <v>0</v>
      </c>
      <c r="Q2525" s="18" t="str">
        <f>VLOOKUP(D2525,Details!$C$1:$J$3719,4,FALSE)</f>
        <v>Graduate</v>
      </c>
      <c r="R2525" s="17">
        <f>VLOOKUP(D2525,Details!$C$1:$J$3719,5,FALSE)</f>
        <v>46</v>
      </c>
      <c r="S2525" s="18" t="str">
        <f>VLOOKUP(D2525,Details!$C$1:$J$3719,6,FALSE)</f>
        <v>Rs2,08,000 ~ 2Lacs+</v>
      </c>
      <c r="T2525" s="18" t="str">
        <f>VLOOKUP(D2525,Details!$C$1:$J$3719,7,FALSE)</f>
        <v>Rs0 ~ </v>
      </c>
      <c r="U2525" s="18" t="str">
        <f>VLOOKUP(D2525,Details!$C$1:$J$3719,8,FALSE)</f>
        <v/>
      </c>
    </row>
    <row r="2526">
      <c r="A2526" s="5" t="s">
        <v>22</v>
      </c>
      <c r="B2526" s="5" t="s">
        <v>9170</v>
      </c>
      <c r="C2526" s="21" t="s">
        <v>24</v>
      </c>
      <c r="D2526" s="21" t="s">
        <v>9183</v>
      </c>
      <c r="E2526" s="21" t="s">
        <v>33</v>
      </c>
      <c r="F2526" s="22">
        <v>36.0</v>
      </c>
      <c r="G2526" s="21" t="s">
        <v>253</v>
      </c>
      <c r="H2526" s="13"/>
      <c r="I2526" s="21" t="s">
        <v>48</v>
      </c>
      <c r="J2526" s="22">
        <v>197.0</v>
      </c>
      <c r="K2526" s="22">
        <v>0.0</v>
      </c>
      <c r="L2526" s="22">
        <v>197.0</v>
      </c>
      <c r="M2526" s="22">
        <v>0.13</v>
      </c>
      <c r="N2526" s="14">
        <v>0.098569491</v>
      </c>
      <c r="O2526" s="14">
        <v>199859.0</v>
      </c>
      <c r="P2526" s="17">
        <f>VLOOKUP(D2526,Details!$C$1:$J$3719,3,FALSE)</f>
        <v>0</v>
      </c>
      <c r="Q2526" s="18" t="str">
        <f>VLOOKUP(D2526,Details!$C$1:$J$3719,4,FALSE)</f>
        <v>Graduate</v>
      </c>
      <c r="R2526" s="17">
        <f>VLOOKUP(D2526,Details!$C$1:$J$3719,5,FALSE)</f>
        <v>30</v>
      </c>
      <c r="S2526" s="18" t="str">
        <f>VLOOKUP(D2526,Details!$C$1:$J$3719,6,FALSE)</f>
        <v>Rs10,000 ~ 10Thou+</v>
      </c>
      <c r="T2526" s="18" t="str">
        <f>VLOOKUP(D2526,Details!$C$1:$J$3719,7,FALSE)</f>
        <v>Rs0 ~ </v>
      </c>
      <c r="U2526" s="18" t="str">
        <f>VLOOKUP(D2526,Details!$C$1:$J$3719,8,FALSE)</f>
        <v/>
      </c>
    </row>
    <row r="2527">
      <c r="A2527" s="5" t="s">
        <v>22</v>
      </c>
      <c r="B2527" s="5" t="s">
        <v>9170</v>
      </c>
      <c r="C2527" s="21" t="s">
        <v>24</v>
      </c>
      <c r="D2527" s="21" t="s">
        <v>9184</v>
      </c>
      <c r="E2527" s="21" t="s">
        <v>33</v>
      </c>
      <c r="F2527" s="22">
        <v>53.0</v>
      </c>
      <c r="G2527" s="21" t="s">
        <v>24</v>
      </c>
      <c r="H2527" s="13"/>
      <c r="I2527" s="21" t="s">
        <v>6057</v>
      </c>
      <c r="J2527" s="22">
        <v>181.0</v>
      </c>
      <c r="K2527" s="22">
        <v>0.0</v>
      </c>
      <c r="L2527" s="22">
        <v>181.0</v>
      </c>
      <c r="M2527" s="22">
        <v>0.12</v>
      </c>
      <c r="N2527" s="14">
        <v>0.090563848</v>
      </c>
      <c r="O2527" s="14">
        <v>199859.0</v>
      </c>
      <c r="P2527" s="17" t="str">
        <f>VLOOKUP(D2527,Details!$C$1:$J$3719,3,FALSE)</f>
        <v>#N/A</v>
      </c>
      <c r="Q2527" s="18" t="str">
        <f>VLOOKUP(D2527,Details!$C$1:$J$3719,4,FALSE)</f>
        <v>#N/A</v>
      </c>
      <c r="R2527" s="17" t="str">
        <f>VLOOKUP(D2527,Details!$C$1:$J$3719,5,FALSE)</f>
        <v>#N/A</v>
      </c>
      <c r="S2527" s="18" t="str">
        <f>VLOOKUP(D2527,Details!$C$1:$J$3719,6,FALSE)</f>
        <v>#N/A</v>
      </c>
      <c r="T2527" s="18" t="str">
        <f>VLOOKUP(D2527,Details!$C$1:$J$3719,7,FALSE)</f>
        <v>#N/A</v>
      </c>
      <c r="U2527" s="18" t="str">
        <f>VLOOKUP(D2527,Details!$C$1:$J$3719,8,FALSE)</f>
        <v>#N/A</v>
      </c>
    </row>
    <row r="2528">
      <c r="A2528" s="5" t="s">
        <v>22</v>
      </c>
      <c r="B2528" s="5" t="s">
        <v>9170</v>
      </c>
      <c r="C2528" s="21" t="s">
        <v>24</v>
      </c>
      <c r="D2528" s="21" t="s">
        <v>9185</v>
      </c>
      <c r="E2528" s="21" t="s">
        <v>33</v>
      </c>
      <c r="F2528" s="22">
        <v>26.0</v>
      </c>
      <c r="G2528" s="21" t="s">
        <v>253</v>
      </c>
      <c r="H2528" s="13"/>
      <c r="I2528" s="21" t="s">
        <v>217</v>
      </c>
      <c r="J2528" s="22">
        <v>158.0</v>
      </c>
      <c r="K2528" s="22">
        <v>0.0</v>
      </c>
      <c r="L2528" s="22">
        <v>158.0</v>
      </c>
      <c r="M2528" s="22">
        <v>0.1</v>
      </c>
      <c r="N2528" s="14">
        <v>0.079055734</v>
      </c>
      <c r="O2528" s="14">
        <v>199859.0</v>
      </c>
      <c r="P2528" s="17">
        <f>VLOOKUP(D2528,Details!$C$1:$J$3719,3,FALSE)</f>
        <v>0</v>
      </c>
      <c r="Q2528" s="18" t="str">
        <f>VLOOKUP(D2528,Details!$C$1:$J$3719,4,FALSE)</f>
        <v>12th Pass</v>
      </c>
      <c r="R2528" s="17">
        <f>VLOOKUP(D2528,Details!$C$1:$J$3719,5,FALSE)</f>
        <v>26</v>
      </c>
      <c r="S2528" s="18" t="str">
        <f>VLOOKUP(D2528,Details!$C$1:$J$3719,6,FALSE)</f>
        <v>Nil</v>
      </c>
      <c r="T2528" s="18" t="str">
        <f>VLOOKUP(D2528,Details!$C$1:$J$3719,7,FALSE)</f>
        <v>Rs0 ~ </v>
      </c>
      <c r="U2528" s="18" t="str">
        <f>VLOOKUP(D2528,Details!$C$1:$J$3719,8,FALSE)</f>
        <v/>
      </c>
    </row>
    <row r="2529">
      <c r="A2529" s="5" t="s">
        <v>22</v>
      </c>
      <c r="B2529" s="5" t="s">
        <v>9170</v>
      </c>
      <c r="C2529" s="21" t="s">
        <v>24</v>
      </c>
      <c r="D2529" s="21" t="s">
        <v>9186</v>
      </c>
      <c r="E2529" s="21" t="s">
        <v>33</v>
      </c>
      <c r="F2529" s="22">
        <v>50.0</v>
      </c>
      <c r="G2529" s="21" t="s">
        <v>253</v>
      </c>
      <c r="H2529" s="13"/>
      <c r="I2529" s="21" t="s">
        <v>48</v>
      </c>
      <c r="J2529" s="22">
        <v>156.0</v>
      </c>
      <c r="K2529" s="22">
        <v>1.0</v>
      </c>
      <c r="L2529" s="22">
        <v>157.0</v>
      </c>
      <c r="M2529" s="22">
        <v>0.1</v>
      </c>
      <c r="N2529" s="14">
        <v>0.078555382</v>
      </c>
      <c r="O2529" s="14">
        <v>199859.0</v>
      </c>
      <c r="P2529" s="17" t="str">
        <f>VLOOKUP(D2529,Details!$C$1:$J$3719,3,FALSE)</f>
        <v>#N/A</v>
      </c>
      <c r="Q2529" s="18" t="str">
        <f>VLOOKUP(D2529,Details!$C$1:$J$3719,4,FALSE)</f>
        <v>#N/A</v>
      </c>
      <c r="R2529" s="17" t="str">
        <f>VLOOKUP(D2529,Details!$C$1:$J$3719,5,FALSE)</f>
        <v>#N/A</v>
      </c>
      <c r="S2529" s="18" t="str">
        <f>VLOOKUP(D2529,Details!$C$1:$J$3719,6,FALSE)</f>
        <v>#N/A</v>
      </c>
      <c r="T2529" s="18" t="str">
        <f>VLOOKUP(D2529,Details!$C$1:$J$3719,7,FALSE)</f>
        <v>#N/A</v>
      </c>
      <c r="U2529" s="18" t="str">
        <f>VLOOKUP(D2529,Details!$C$1:$J$3719,8,FALSE)</f>
        <v>#N/A</v>
      </c>
    </row>
    <row r="2530">
      <c r="A2530" s="5" t="s">
        <v>22</v>
      </c>
      <c r="B2530" s="5" t="s">
        <v>9170</v>
      </c>
      <c r="C2530" s="21" t="s">
        <v>24</v>
      </c>
      <c r="D2530" s="21" t="s">
        <v>9187</v>
      </c>
      <c r="E2530" s="21" t="s">
        <v>33</v>
      </c>
      <c r="F2530" s="22">
        <v>31.0</v>
      </c>
      <c r="G2530" s="21" t="s">
        <v>253</v>
      </c>
      <c r="H2530" s="13"/>
      <c r="I2530" s="21" t="s">
        <v>48</v>
      </c>
      <c r="J2530" s="22">
        <v>127.0</v>
      </c>
      <c r="K2530" s="22">
        <v>0.0</v>
      </c>
      <c r="L2530" s="22">
        <v>127.0</v>
      </c>
      <c r="M2530" s="22">
        <v>0.08</v>
      </c>
      <c r="N2530" s="14">
        <v>0.063544799</v>
      </c>
      <c r="O2530" s="14">
        <v>199859.0</v>
      </c>
      <c r="P2530" s="17" t="str">
        <f>VLOOKUP(D2530,Details!$C$1:$J$3719,3,FALSE)</f>
        <v>#N/A</v>
      </c>
      <c r="Q2530" s="18" t="str">
        <f>VLOOKUP(D2530,Details!$C$1:$J$3719,4,FALSE)</f>
        <v>#N/A</v>
      </c>
      <c r="R2530" s="17" t="str">
        <f>VLOOKUP(D2530,Details!$C$1:$J$3719,5,FALSE)</f>
        <v>#N/A</v>
      </c>
      <c r="S2530" s="18" t="str">
        <f>VLOOKUP(D2530,Details!$C$1:$J$3719,6,FALSE)</f>
        <v>#N/A</v>
      </c>
      <c r="T2530" s="18" t="str">
        <f>VLOOKUP(D2530,Details!$C$1:$J$3719,7,FALSE)</f>
        <v>#N/A</v>
      </c>
      <c r="U2530" s="18" t="str">
        <f>VLOOKUP(D2530,Details!$C$1:$J$3719,8,FALSE)</f>
        <v>#N/A</v>
      </c>
    </row>
    <row r="2531">
      <c r="A2531" s="5" t="s">
        <v>22</v>
      </c>
      <c r="B2531" s="5" t="s">
        <v>9170</v>
      </c>
      <c r="C2531" s="21" t="s">
        <v>24</v>
      </c>
      <c r="D2531" s="21" t="s">
        <v>9188</v>
      </c>
      <c r="E2531" s="21" t="s">
        <v>33</v>
      </c>
      <c r="F2531" s="22">
        <v>44.0</v>
      </c>
      <c r="G2531" s="21" t="s">
        <v>253</v>
      </c>
      <c r="H2531" s="13"/>
      <c r="I2531" s="21" t="s">
        <v>48</v>
      </c>
      <c r="J2531" s="22">
        <v>115.0</v>
      </c>
      <c r="K2531" s="22">
        <v>0.0</v>
      </c>
      <c r="L2531" s="22">
        <v>115.0</v>
      </c>
      <c r="M2531" s="22">
        <v>0.07</v>
      </c>
      <c r="N2531" s="14">
        <v>0.057540566</v>
      </c>
      <c r="O2531" s="14">
        <v>199859.0</v>
      </c>
      <c r="P2531" s="17" t="str">
        <f>VLOOKUP(D2531,Details!$C$1:$J$3719,3,FALSE)</f>
        <v>#N/A</v>
      </c>
      <c r="Q2531" s="18" t="str">
        <f>VLOOKUP(D2531,Details!$C$1:$J$3719,4,FALSE)</f>
        <v>#N/A</v>
      </c>
      <c r="R2531" s="17" t="str">
        <f>VLOOKUP(D2531,Details!$C$1:$J$3719,5,FALSE)</f>
        <v>#N/A</v>
      </c>
      <c r="S2531" s="18" t="str">
        <f>VLOOKUP(D2531,Details!$C$1:$J$3719,6,FALSE)</f>
        <v>#N/A</v>
      </c>
      <c r="T2531" s="18" t="str">
        <f>VLOOKUP(D2531,Details!$C$1:$J$3719,7,FALSE)</f>
        <v>#N/A</v>
      </c>
      <c r="U2531" s="18" t="str">
        <f>VLOOKUP(D2531,Details!$C$1:$J$3719,8,FALSE)</f>
        <v>#N/A</v>
      </c>
    </row>
    <row r="2532">
      <c r="A2532" s="5" t="s">
        <v>22</v>
      </c>
      <c r="B2532" s="5" t="s">
        <v>9189</v>
      </c>
      <c r="C2532" s="21" t="s">
        <v>24</v>
      </c>
      <c r="D2532" s="21" t="s">
        <v>9190</v>
      </c>
      <c r="E2532" s="21" t="s">
        <v>33</v>
      </c>
      <c r="F2532" s="22">
        <v>44.0</v>
      </c>
      <c r="G2532" s="21" t="s">
        <v>24</v>
      </c>
      <c r="H2532" s="13"/>
      <c r="I2532" s="21" t="s">
        <v>40</v>
      </c>
      <c r="J2532" s="22">
        <v>61120.0</v>
      </c>
      <c r="K2532" s="22">
        <v>462.0</v>
      </c>
      <c r="L2532" s="22">
        <v>61582.0</v>
      </c>
      <c r="M2532" s="22">
        <v>36.57</v>
      </c>
      <c r="N2532" s="14">
        <v>28.55844367</v>
      </c>
      <c r="O2532" s="14">
        <v>215635.0</v>
      </c>
      <c r="P2532" s="17">
        <f>VLOOKUP(D2532,Details!$C$1:$J$3719,3,FALSE)</f>
        <v>0</v>
      </c>
      <c r="Q2532" s="18" t="str">
        <f>VLOOKUP(D2532,Details!$C$1:$J$3719,4,FALSE)</f>
        <v>Post Graduate</v>
      </c>
      <c r="R2532" s="17">
        <f>VLOOKUP(D2532,Details!$C$1:$J$3719,5,FALSE)</f>
        <v>44</v>
      </c>
      <c r="S2532" s="18" t="str">
        <f>VLOOKUP(D2532,Details!$C$1:$J$3719,6,FALSE)</f>
        <v>Rs1,54,70,172 ~ 1Crore+</v>
      </c>
      <c r="T2532" s="18" t="str">
        <f>VLOOKUP(D2532,Details!$C$1:$J$3719,7,FALSE)</f>
        <v>Rs0 ~ </v>
      </c>
      <c r="U2532" s="18" t="str">
        <f>VLOOKUP(D2532,Details!$C$1:$J$3719,8,FALSE)</f>
        <v>Y</v>
      </c>
    </row>
    <row r="2533">
      <c r="A2533" s="5" t="s">
        <v>22</v>
      </c>
      <c r="B2533" s="5" t="s">
        <v>9189</v>
      </c>
      <c r="C2533" s="21" t="s">
        <v>24</v>
      </c>
      <c r="D2533" s="21" t="s">
        <v>9191</v>
      </c>
      <c r="E2533" s="21" t="s">
        <v>33</v>
      </c>
      <c r="F2533" s="22">
        <v>49.0</v>
      </c>
      <c r="G2533" s="21" t="s">
        <v>24</v>
      </c>
      <c r="H2533" s="13"/>
      <c r="I2533" s="21" t="s">
        <v>28</v>
      </c>
      <c r="J2533" s="22">
        <v>58309.0</v>
      </c>
      <c r="K2533" s="22">
        <v>389.0</v>
      </c>
      <c r="L2533" s="22">
        <v>58698.0</v>
      </c>
      <c r="M2533" s="22">
        <v>34.86</v>
      </c>
      <c r="N2533" s="14">
        <v>27.22099845</v>
      </c>
      <c r="O2533" s="14">
        <v>215635.0</v>
      </c>
      <c r="P2533" s="17">
        <f>VLOOKUP(D2533,Details!$C$1:$J$3719,3,FALSE)</f>
        <v>0</v>
      </c>
      <c r="Q2533" s="18" t="str">
        <f>VLOOKUP(D2533,Details!$C$1:$J$3719,4,FALSE)</f>
        <v>Post Graduate</v>
      </c>
      <c r="R2533" s="17">
        <f>VLOOKUP(D2533,Details!$C$1:$J$3719,5,FALSE)</f>
        <v>48</v>
      </c>
      <c r="S2533" s="18" t="str">
        <f>VLOOKUP(D2533,Details!$C$1:$J$3719,6,FALSE)</f>
        <v>Rs5,27,68,796 ~ 5Crore+</v>
      </c>
      <c r="T2533" s="18" t="str">
        <f>VLOOKUP(D2533,Details!$C$1:$J$3719,7,FALSE)</f>
        <v>Rs27,49,065 ~ 27Lacs+</v>
      </c>
      <c r="U2533" s="18" t="str">
        <f>VLOOKUP(D2533,Details!$C$1:$J$3719,8,FALSE)</f>
        <v/>
      </c>
    </row>
    <row r="2534">
      <c r="A2534" s="5" t="s">
        <v>22</v>
      </c>
      <c r="B2534" s="5" t="s">
        <v>9189</v>
      </c>
      <c r="C2534" s="21" t="s">
        <v>24</v>
      </c>
      <c r="D2534" s="21" t="s">
        <v>9192</v>
      </c>
      <c r="E2534" s="21" t="s">
        <v>33</v>
      </c>
      <c r="F2534" s="22">
        <v>42.0</v>
      </c>
      <c r="G2534" s="21" t="s">
        <v>24</v>
      </c>
      <c r="H2534" s="13"/>
      <c r="I2534" s="21" t="s">
        <v>52</v>
      </c>
      <c r="J2534" s="22">
        <v>37678.0</v>
      </c>
      <c r="K2534" s="22">
        <v>312.0</v>
      </c>
      <c r="L2534" s="22">
        <v>37990.0</v>
      </c>
      <c r="M2534" s="22">
        <v>22.56</v>
      </c>
      <c r="N2534" s="14">
        <v>17.61773367</v>
      </c>
      <c r="O2534" s="14">
        <v>215635.0</v>
      </c>
      <c r="P2534" s="17">
        <f>VLOOKUP(D2534,Details!$C$1:$J$3719,3,FALSE)</f>
        <v>0</v>
      </c>
      <c r="Q2534" s="18" t="str">
        <f>VLOOKUP(D2534,Details!$C$1:$J$3719,4,FALSE)</f>
        <v>Graduate</v>
      </c>
      <c r="R2534" s="17">
        <f>VLOOKUP(D2534,Details!$C$1:$J$3719,5,FALSE)</f>
        <v>42</v>
      </c>
      <c r="S2534" s="18" t="str">
        <f>VLOOKUP(D2534,Details!$C$1:$J$3719,6,FALSE)</f>
        <v>Rs32,96,95,562 ~ 32Crore+</v>
      </c>
      <c r="T2534" s="18" t="str">
        <f>VLOOKUP(D2534,Details!$C$1:$J$3719,7,FALSE)</f>
        <v>Rs4,01,34,579 ~ 4Crore+</v>
      </c>
      <c r="U2534" s="18" t="str">
        <f>VLOOKUP(D2534,Details!$C$1:$J$3719,8,FALSE)</f>
        <v/>
      </c>
    </row>
    <row r="2535">
      <c r="A2535" s="5" t="s">
        <v>22</v>
      </c>
      <c r="B2535" s="5" t="s">
        <v>9189</v>
      </c>
      <c r="C2535" s="21" t="s">
        <v>24</v>
      </c>
      <c r="D2535" s="21" t="s">
        <v>9193</v>
      </c>
      <c r="E2535" s="21" t="s">
        <v>33</v>
      </c>
      <c r="F2535" s="22">
        <v>33.0</v>
      </c>
      <c r="G2535" s="21" t="s">
        <v>24</v>
      </c>
      <c r="H2535" s="13"/>
      <c r="I2535" s="21" t="s">
        <v>44</v>
      </c>
      <c r="J2535" s="22">
        <v>3373.0</v>
      </c>
      <c r="K2535" s="22">
        <v>46.0</v>
      </c>
      <c r="L2535" s="22">
        <v>3419.0</v>
      </c>
      <c r="M2535" s="22">
        <v>2.03</v>
      </c>
      <c r="N2535" s="14">
        <v>1.585549656</v>
      </c>
      <c r="O2535" s="14">
        <v>215635.0</v>
      </c>
      <c r="P2535" s="17">
        <f>VLOOKUP(D2535,Details!$C$1:$J$3719,3,FALSE)</f>
        <v>0</v>
      </c>
      <c r="Q2535" s="18" t="str">
        <f>VLOOKUP(D2535,Details!$C$1:$J$3719,4,FALSE)</f>
        <v>Post Graduate</v>
      </c>
      <c r="R2535" s="17">
        <f>VLOOKUP(D2535,Details!$C$1:$J$3719,5,FALSE)</f>
        <v>33</v>
      </c>
      <c r="S2535" s="18" t="str">
        <f>VLOOKUP(D2535,Details!$C$1:$J$3719,6,FALSE)</f>
        <v>Rs20,05,000 ~ 20Lacs+</v>
      </c>
      <c r="T2535" s="18" t="str">
        <f>VLOOKUP(D2535,Details!$C$1:$J$3719,7,FALSE)</f>
        <v>Rs11,00,000 ~ 11Lacs+</v>
      </c>
      <c r="U2535" s="18" t="str">
        <f>VLOOKUP(D2535,Details!$C$1:$J$3719,8,FALSE)</f>
        <v/>
      </c>
    </row>
    <row r="2536">
      <c r="A2536" s="5" t="s">
        <v>22</v>
      </c>
      <c r="B2536" s="5" t="s">
        <v>9189</v>
      </c>
      <c r="C2536" s="21" t="s">
        <v>24</v>
      </c>
      <c r="D2536" s="21" t="s">
        <v>9194</v>
      </c>
      <c r="E2536" s="21" t="s">
        <v>33</v>
      </c>
      <c r="F2536" s="22">
        <v>45.0</v>
      </c>
      <c r="G2536" s="21" t="s">
        <v>253</v>
      </c>
      <c r="H2536" s="13"/>
      <c r="I2536" s="21" t="s">
        <v>219</v>
      </c>
      <c r="J2536" s="22">
        <v>1611.0</v>
      </c>
      <c r="K2536" s="22">
        <v>5.0</v>
      </c>
      <c r="L2536" s="22">
        <v>1616.0</v>
      </c>
      <c r="M2536" s="22">
        <v>0.96</v>
      </c>
      <c r="N2536" s="14">
        <v>0.74941452</v>
      </c>
      <c r="O2536" s="14">
        <v>215635.0</v>
      </c>
      <c r="P2536" s="17" t="str">
        <f>VLOOKUP(D2536,Details!$C$1:$J$3719,3,FALSE)</f>
        <v>#N/A</v>
      </c>
      <c r="Q2536" s="18" t="str">
        <f>VLOOKUP(D2536,Details!$C$1:$J$3719,4,FALSE)</f>
        <v>#N/A</v>
      </c>
      <c r="R2536" s="17" t="str">
        <f>VLOOKUP(D2536,Details!$C$1:$J$3719,5,FALSE)</f>
        <v>#N/A</v>
      </c>
      <c r="S2536" s="18" t="str">
        <f>VLOOKUP(D2536,Details!$C$1:$J$3719,6,FALSE)</f>
        <v>#N/A</v>
      </c>
      <c r="T2536" s="18" t="str">
        <f>VLOOKUP(D2536,Details!$C$1:$J$3719,7,FALSE)</f>
        <v>#N/A</v>
      </c>
      <c r="U2536" s="18" t="str">
        <f>VLOOKUP(D2536,Details!$C$1:$J$3719,8,FALSE)</f>
        <v>#N/A</v>
      </c>
    </row>
    <row r="2537">
      <c r="A2537" s="5" t="s">
        <v>22</v>
      </c>
      <c r="B2537" s="5" t="s">
        <v>9189</v>
      </c>
      <c r="C2537" s="21" t="s">
        <v>24</v>
      </c>
      <c r="D2537" s="21" t="s">
        <v>9195</v>
      </c>
      <c r="E2537" s="21" t="s">
        <v>33</v>
      </c>
      <c r="F2537" s="22">
        <v>38.0</v>
      </c>
      <c r="G2537" s="21" t="s">
        <v>24</v>
      </c>
      <c r="H2537" s="13"/>
      <c r="I2537" s="21" t="s">
        <v>73</v>
      </c>
      <c r="J2537" s="22">
        <v>934.0</v>
      </c>
      <c r="K2537" s="22">
        <v>7.0</v>
      </c>
      <c r="L2537" s="22">
        <v>941.0</v>
      </c>
      <c r="M2537" s="22">
        <v>0.56</v>
      </c>
      <c r="N2537" s="14">
        <v>0.436385559</v>
      </c>
      <c r="O2537" s="14">
        <v>215635.0</v>
      </c>
      <c r="P2537" s="17" t="str">
        <f>VLOOKUP(D2537,Details!$C$1:$J$3719,3,FALSE)</f>
        <v>#N/A</v>
      </c>
      <c r="Q2537" s="18" t="str">
        <f>VLOOKUP(D2537,Details!$C$1:$J$3719,4,FALSE)</f>
        <v>#N/A</v>
      </c>
      <c r="R2537" s="17" t="str">
        <f>VLOOKUP(D2537,Details!$C$1:$J$3719,5,FALSE)</f>
        <v>#N/A</v>
      </c>
      <c r="S2537" s="18" t="str">
        <f>VLOOKUP(D2537,Details!$C$1:$J$3719,6,FALSE)</f>
        <v>#N/A</v>
      </c>
      <c r="T2537" s="18" t="str">
        <f>VLOOKUP(D2537,Details!$C$1:$J$3719,7,FALSE)</f>
        <v>#N/A</v>
      </c>
      <c r="U2537" s="18" t="str">
        <f>VLOOKUP(D2537,Details!$C$1:$J$3719,8,FALSE)</f>
        <v>#N/A</v>
      </c>
    </row>
    <row r="2538">
      <c r="A2538" s="5" t="s">
        <v>22</v>
      </c>
      <c r="B2538" s="5" t="s">
        <v>9189</v>
      </c>
      <c r="C2538" s="21" t="s">
        <v>24</v>
      </c>
      <c r="D2538" s="21" t="s">
        <v>9196</v>
      </c>
      <c r="E2538" s="21" t="s">
        <v>33</v>
      </c>
      <c r="F2538" s="22">
        <v>38.0</v>
      </c>
      <c r="G2538" s="21" t="s">
        <v>253</v>
      </c>
      <c r="H2538" s="13"/>
      <c r="I2538" s="21" t="s">
        <v>35</v>
      </c>
      <c r="J2538" s="22">
        <v>793.0</v>
      </c>
      <c r="K2538" s="22">
        <v>3.0</v>
      </c>
      <c r="L2538" s="22">
        <v>796.0</v>
      </c>
      <c r="M2538" s="22">
        <v>0.47</v>
      </c>
      <c r="N2538" s="14">
        <v>0.369142301</v>
      </c>
      <c r="O2538" s="14">
        <v>215635.0</v>
      </c>
      <c r="P2538" s="17">
        <f>VLOOKUP(D2538,Details!$C$1:$J$3719,3,FALSE)</f>
        <v>0</v>
      </c>
      <c r="Q2538" s="18" t="str">
        <f>VLOOKUP(D2538,Details!$C$1:$J$3719,4,FALSE)</f>
        <v>Post Graduate</v>
      </c>
      <c r="R2538" s="17">
        <f>VLOOKUP(D2538,Details!$C$1:$J$3719,5,FALSE)</f>
        <v>65</v>
      </c>
      <c r="S2538" s="18" t="str">
        <f>VLOOKUP(D2538,Details!$C$1:$J$3719,6,FALSE)</f>
        <v>Rs13,77,224 ~ 13Lacs+</v>
      </c>
      <c r="T2538" s="18" t="str">
        <f>VLOOKUP(D2538,Details!$C$1:$J$3719,7,FALSE)</f>
        <v>Rs0 ~ </v>
      </c>
      <c r="U2538" s="18" t="str">
        <f>VLOOKUP(D2538,Details!$C$1:$J$3719,8,FALSE)</f>
        <v/>
      </c>
    </row>
    <row r="2539">
      <c r="A2539" s="5" t="s">
        <v>22</v>
      </c>
      <c r="B2539" s="5" t="s">
        <v>9189</v>
      </c>
      <c r="C2539" s="21" t="s">
        <v>24</v>
      </c>
      <c r="D2539" s="21" t="s">
        <v>9197</v>
      </c>
      <c r="E2539" s="21" t="s">
        <v>33</v>
      </c>
      <c r="F2539" s="22">
        <v>53.0</v>
      </c>
      <c r="G2539" s="21" t="s">
        <v>24</v>
      </c>
      <c r="H2539" s="13"/>
      <c r="I2539" s="21" t="s">
        <v>57</v>
      </c>
      <c r="J2539" s="22">
        <v>494.0</v>
      </c>
      <c r="K2539" s="22">
        <v>2.0</v>
      </c>
      <c r="L2539" s="22">
        <v>496.0</v>
      </c>
      <c r="M2539" s="22">
        <v>0.29</v>
      </c>
      <c r="N2539" s="14">
        <v>0.230018318</v>
      </c>
      <c r="O2539" s="14">
        <v>215635.0</v>
      </c>
      <c r="P2539" s="17" t="str">
        <f>VLOOKUP(D2539,Details!$C$1:$J$3719,3,FALSE)</f>
        <v>#N/A</v>
      </c>
      <c r="Q2539" s="18" t="str">
        <f>VLOOKUP(D2539,Details!$C$1:$J$3719,4,FALSE)</f>
        <v>#N/A</v>
      </c>
      <c r="R2539" s="17" t="str">
        <f>VLOOKUP(D2539,Details!$C$1:$J$3719,5,FALSE)</f>
        <v>#N/A</v>
      </c>
      <c r="S2539" s="18" t="str">
        <f>VLOOKUP(D2539,Details!$C$1:$J$3719,6,FALSE)</f>
        <v>#N/A</v>
      </c>
      <c r="T2539" s="18" t="str">
        <f>VLOOKUP(D2539,Details!$C$1:$J$3719,7,FALSE)</f>
        <v>#N/A</v>
      </c>
      <c r="U2539" s="18" t="str">
        <f>VLOOKUP(D2539,Details!$C$1:$J$3719,8,FALSE)</f>
        <v>#N/A</v>
      </c>
    </row>
    <row r="2540">
      <c r="A2540" s="5" t="s">
        <v>22</v>
      </c>
      <c r="B2540" s="5" t="s">
        <v>9189</v>
      </c>
      <c r="C2540" s="21" t="s">
        <v>24</v>
      </c>
      <c r="D2540" s="21" t="s">
        <v>9198</v>
      </c>
      <c r="E2540" s="21" t="s">
        <v>33</v>
      </c>
      <c r="F2540" s="22">
        <v>57.0</v>
      </c>
      <c r="G2540" s="21" t="s">
        <v>253</v>
      </c>
      <c r="H2540" s="13"/>
      <c r="I2540" s="21" t="s">
        <v>48</v>
      </c>
      <c r="J2540" s="22">
        <v>457.0</v>
      </c>
      <c r="K2540" s="22">
        <v>0.0</v>
      </c>
      <c r="L2540" s="22">
        <v>457.0</v>
      </c>
      <c r="M2540" s="22">
        <v>0.27</v>
      </c>
      <c r="N2540" s="14">
        <v>0.2119322</v>
      </c>
      <c r="O2540" s="14">
        <v>215635.0</v>
      </c>
      <c r="P2540" s="17" t="str">
        <f>VLOOKUP(D2540,Details!$C$1:$J$3719,3,FALSE)</f>
        <v>#N/A</v>
      </c>
      <c r="Q2540" s="18" t="str">
        <f>VLOOKUP(D2540,Details!$C$1:$J$3719,4,FALSE)</f>
        <v>#N/A</v>
      </c>
      <c r="R2540" s="17" t="str">
        <f>VLOOKUP(D2540,Details!$C$1:$J$3719,5,FALSE)</f>
        <v>#N/A</v>
      </c>
      <c r="S2540" s="18" t="str">
        <f>VLOOKUP(D2540,Details!$C$1:$J$3719,6,FALSE)</f>
        <v>#N/A</v>
      </c>
      <c r="T2540" s="18" t="str">
        <f>VLOOKUP(D2540,Details!$C$1:$J$3719,7,FALSE)</f>
        <v>#N/A</v>
      </c>
      <c r="U2540" s="18" t="str">
        <f>VLOOKUP(D2540,Details!$C$1:$J$3719,8,FALSE)</f>
        <v>#N/A</v>
      </c>
    </row>
    <row r="2541">
      <c r="A2541" s="5" t="s">
        <v>22</v>
      </c>
      <c r="B2541" s="5" t="s">
        <v>9189</v>
      </c>
      <c r="C2541" s="21" t="s">
        <v>24</v>
      </c>
      <c r="D2541" s="21" t="s">
        <v>9199</v>
      </c>
      <c r="E2541" s="21" t="s">
        <v>33</v>
      </c>
      <c r="F2541" s="22">
        <v>42.0</v>
      </c>
      <c r="G2541" s="21" t="s">
        <v>24</v>
      </c>
      <c r="H2541" s="13"/>
      <c r="I2541" s="21" t="s">
        <v>48</v>
      </c>
      <c r="J2541" s="22">
        <v>426.0</v>
      </c>
      <c r="K2541" s="22">
        <v>0.0</v>
      </c>
      <c r="L2541" s="22">
        <v>426.0</v>
      </c>
      <c r="M2541" s="22">
        <v>0.25</v>
      </c>
      <c r="N2541" s="14">
        <v>0.197556055</v>
      </c>
      <c r="O2541" s="14">
        <v>215635.0</v>
      </c>
      <c r="P2541" s="17" t="str">
        <f>VLOOKUP(D2541,Details!$C$1:$J$3719,3,FALSE)</f>
        <v>#N/A</v>
      </c>
      <c r="Q2541" s="18" t="str">
        <f>VLOOKUP(D2541,Details!$C$1:$J$3719,4,FALSE)</f>
        <v>#N/A</v>
      </c>
      <c r="R2541" s="17" t="str">
        <f>VLOOKUP(D2541,Details!$C$1:$J$3719,5,FALSE)</f>
        <v>#N/A</v>
      </c>
      <c r="S2541" s="18" t="str">
        <f>VLOOKUP(D2541,Details!$C$1:$J$3719,6,FALSE)</f>
        <v>#N/A</v>
      </c>
      <c r="T2541" s="18" t="str">
        <f>VLOOKUP(D2541,Details!$C$1:$J$3719,7,FALSE)</f>
        <v>#N/A</v>
      </c>
      <c r="U2541" s="18" t="str">
        <f>VLOOKUP(D2541,Details!$C$1:$J$3719,8,FALSE)</f>
        <v>#N/A</v>
      </c>
    </row>
    <row r="2542">
      <c r="A2542" s="5" t="s">
        <v>22</v>
      </c>
      <c r="B2542" s="5" t="s">
        <v>9189</v>
      </c>
      <c r="C2542" s="21" t="s">
        <v>24</v>
      </c>
      <c r="D2542" s="21" t="s">
        <v>9200</v>
      </c>
      <c r="E2542" s="21" t="s">
        <v>33</v>
      </c>
      <c r="F2542" s="22">
        <v>25.0</v>
      </c>
      <c r="G2542" s="21" t="s">
        <v>253</v>
      </c>
      <c r="H2542" s="13"/>
      <c r="I2542" s="21" t="s">
        <v>48</v>
      </c>
      <c r="J2542" s="22">
        <v>372.0</v>
      </c>
      <c r="K2542" s="22">
        <v>0.0</v>
      </c>
      <c r="L2542" s="22">
        <v>372.0</v>
      </c>
      <c r="M2542" s="22">
        <v>0.22</v>
      </c>
      <c r="N2542" s="14">
        <v>0.172513738</v>
      </c>
      <c r="O2542" s="14">
        <v>215635.0</v>
      </c>
      <c r="P2542" s="17" t="str">
        <f>VLOOKUP(D2542,Details!$C$1:$J$3719,3,FALSE)</f>
        <v>#N/A</v>
      </c>
      <c r="Q2542" s="18" t="str">
        <f>VLOOKUP(D2542,Details!$C$1:$J$3719,4,FALSE)</f>
        <v>#N/A</v>
      </c>
      <c r="R2542" s="17" t="str">
        <f>VLOOKUP(D2542,Details!$C$1:$J$3719,5,FALSE)</f>
        <v>#N/A</v>
      </c>
      <c r="S2542" s="18" t="str">
        <f>VLOOKUP(D2542,Details!$C$1:$J$3719,6,FALSE)</f>
        <v>#N/A</v>
      </c>
      <c r="T2542" s="18" t="str">
        <f>VLOOKUP(D2542,Details!$C$1:$J$3719,7,FALSE)</f>
        <v>#N/A</v>
      </c>
      <c r="U2542" s="18" t="str">
        <f>VLOOKUP(D2542,Details!$C$1:$J$3719,8,FALSE)</f>
        <v>#N/A</v>
      </c>
    </row>
    <row r="2543">
      <c r="A2543" s="5" t="s">
        <v>22</v>
      </c>
      <c r="B2543" s="5" t="s">
        <v>9189</v>
      </c>
      <c r="C2543" s="21" t="s">
        <v>24</v>
      </c>
      <c r="D2543" s="21" t="s">
        <v>9201</v>
      </c>
      <c r="E2543" s="21" t="s">
        <v>33</v>
      </c>
      <c r="F2543" s="22">
        <v>45.0</v>
      </c>
      <c r="G2543" s="21" t="s">
        <v>24</v>
      </c>
      <c r="H2543" s="13"/>
      <c r="I2543" s="21" t="s">
        <v>48</v>
      </c>
      <c r="J2543" s="22">
        <v>367.0</v>
      </c>
      <c r="K2543" s="22">
        <v>0.0</v>
      </c>
      <c r="L2543" s="22">
        <v>367.0</v>
      </c>
      <c r="M2543" s="22">
        <v>0.22</v>
      </c>
      <c r="N2543" s="14">
        <v>0.170195005</v>
      </c>
      <c r="O2543" s="14">
        <v>215635.0</v>
      </c>
      <c r="P2543" s="17">
        <f>VLOOKUP(D2543,Details!$C$1:$J$3719,3,FALSE)</f>
        <v>0</v>
      </c>
      <c r="Q2543" s="18" t="str">
        <f>VLOOKUP(D2543,Details!$C$1:$J$3719,4,FALSE)</f>
        <v>Illiterate</v>
      </c>
      <c r="R2543" s="17">
        <f>VLOOKUP(D2543,Details!$C$1:$J$3719,5,FALSE)</f>
        <v>45</v>
      </c>
      <c r="S2543" s="18" t="str">
        <f>VLOOKUP(D2543,Details!$C$1:$J$3719,6,FALSE)</f>
        <v>Rs3,00,000 ~ 3Lacs+</v>
      </c>
      <c r="T2543" s="18" t="str">
        <f>VLOOKUP(D2543,Details!$C$1:$J$3719,7,FALSE)</f>
        <v>Rs0 ~ </v>
      </c>
      <c r="U2543" s="18" t="str">
        <f>VLOOKUP(D2543,Details!$C$1:$J$3719,8,FALSE)</f>
        <v/>
      </c>
    </row>
    <row r="2544">
      <c r="A2544" s="5" t="s">
        <v>22</v>
      </c>
      <c r="B2544" s="5" t="s">
        <v>9189</v>
      </c>
      <c r="C2544" s="21" t="s">
        <v>24</v>
      </c>
      <c r="D2544" s="21" t="s">
        <v>9202</v>
      </c>
      <c r="E2544" s="21" t="s">
        <v>33</v>
      </c>
      <c r="F2544" s="22">
        <v>35.0</v>
      </c>
      <c r="G2544" s="21" t="s">
        <v>24</v>
      </c>
      <c r="H2544" s="13"/>
      <c r="I2544" s="21" t="s">
        <v>419</v>
      </c>
      <c r="J2544" s="22">
        <v>355.0</v>
      </c>
      <c r="K2544" s="22">
        <v>0.0</v>
      </c>
      <c r="L2544" s="22">
        <v>355.0</v>
      </c>
      <c r="M2544" s="22">
        <v>0.21</v>
      </c>
      <c r="N2544" s="14">
        <v>0.164630046</v>
      </c>
      <c r="O2544" s="14">
        <v>215635.0</v>
      </c>
      <c r="P2544" s="17">
        <f>VLOOKUP(D2544,Details!$C$1:$J$3719,3,FALSE)</f>
        <v>0</v>
      </c>
      <c r="Q2544" s="18" t="str">
        <f>VLOOKUP(D2544,Details!$C$1:$J$3719,4,FALSE)</f>
        <v>12th Pass</v>
      </c>
      <c r="R2544" s="17">
        <f>VLOOKUP(D2544,Details!$C$1:$J$3719,5,FALSE)</f>
        <v>35</v>
      </c>
      <c r="S2544" s="18" t="str">
        <f>VLOOKUP(D2544,Details!$C$1:$J$3719,6,FALSE)</f>
        <v>Rs1,76,000 ~ 1Lacs+</v>
      </c>
      <c r="T2544" s="18" t="str">
        <f>VLOOKUP(D2544,Details!$C$1:$J$3719,7,FALSE)</f>
        <v>Rs0 ~ </v>
      </c>
      <c r="U2544" s="18" t="str">
        <f>VLOOKUP(D2544,Details!$C$1:$J$3719,8,FALSE)</f>
        <v/>
      </c>
    </row>
    <row r="2545">
      <c r="A2545" s="5" t="s">
        <v>22</v>
      </c>
      <c r="B2545" s="5" t="s">
        <v>9189</v>
      </c>
      <c r="C2545" s="21" t="s">
        <v>24</v>
      </c>
      <c r="D2545" s="21" t="s">
        <v>9203</v>
      </c>
      <c r="E2545" s="21" t="s">
        <v>33</v>
      </c>
      <c r="F2545" s="22">
        <v>43.0</v>
      </c>
      <c r="G2545" s="21" t="s">
        <v>24</v>
      </c>
      <c r="H2545" s="13"/>
      <c r="I2545" s="21" t="s">
        <v>48</v>
      </c>
      <c r="J2545" s="22">
        <v>248.0</v>
      </c>
      <c r="K2545" s="22">
        <v>0.0</v>
      </c>
      <c r="L2545" s="22">
        <v>248.0</v>
      </c>
      <c r="M2545" s="22">
        <v>0.15</v>
      </c>
      <c r="N2545" s="14">
        <v>0.115009159</v>
      </c>
      <c r="O2545" s="14">
        <v>215635.0</v>
      </c>
      <c r="P2545" s="17">
        <f>VLOOKUP(D2545,Details!$C$1:$J$3719,3,FALSE)</f>
        <v>0</v>
      </c>
      <c r="Q2545" s="18" t="str">
        <f>VLOOKUP(D2545,Details!$C$1:$J$3719,4,FALSE)</f>
        <v>Graduate</v>
      </c>
      <c r="R2545" s="17">
        <f>VLOOKUP(D2545,Details!$C$1:$J$3719,5,FALSE)</f>
        <v>43</v>
      </c>
      <c r="S2545" s="18" t="str">
        <f>VLOOKUP(D2545,Details!$C$1:$J$3719,6,FALSE)</f>
        <v>Nil</v>
      </c>
      <c r="T2545" s="18" t="str">
        <f>VLOOKUP(D2545,Details!$C$1:$J$3719,7,FALSE)</f>
        <v>Rs70,000 ~ 70Thou+</v>
      </c>
      <c r="U2545" s="18" t="str">
        <f>VLOOKUP(D2545,Details!$C$1:$J$3719,8,FALSE)</f>
        <v/>
      </c>
    </row>
    <row r="2546">
      <c r="A2546" s="5" t="s">
        <v>22</v>
      </c>
      <c r="B2546" s="5" t="s">
        <v>9189</v>
      </c>
      <c r="C2546" s="21" t="s">
        <v>24</v>
      </c>
      <c r="D2546" s="21" t="s">
        <v>9204</v>
      </c>
      <c r="E2546" s="21" t="s">
        <v>346</v>
      </c>
      <c r="F2546" s="22">
        <v>44.0</v>
      </c>
      <c r="G2546" s="21" t="s">
        <v>24</v>
      </c>
      <c r="H2546" s="13"/>
      <c r="I2546" s="21" t="s">
        <v>341</v>
      </c>
      <c r="J2546" s="22">
        <v>174.0</v>
      </c>
      <c r="K2546" s="22">
        <v>0.0</v>
      </c>
      <c r="L2546" s="22">
        <v>174.0</v>
      </c>
      <c r="M2546" s="22">
        <v>0.1</v>
      </c>
      <c r="N2546" s="14">
        <v>0.08069191</v>
      </c>
      <c r="O2546" s="14">
        <v>215635.0</v>
      </c>
      <c r="P2546" s="17">
        <f>VLOOKUP(D2546,Details!$C$1:$J$3719,3,FALSE)</f>
        <v>0</v>
      </c>
      <c r="Q2546" s="18" t="str">
        <f>VLOOKUP(D2546,Details!$C$1:$J$3719,4,FALSE)</f>
        <v>10th Pass</v>
      </c>
      <c r="R2546" s="17">
        <f>VLOOKUP(D2546,Details!$C$1:$J$3719,5,FALSE)</f>
        <v>44</v>
      </c>
      <c r="S2546" s="18" t="str">
        <f>VLOOKUP(D2546,Details!$C$1:$J$3719,6,FALSE)</f>
        <v>Rs2,00,000 ~ 2Lacs+</v>
      </c>
      <c r="T2546" s="18" t="str">
        <f>VLOOKUP(D2546,Details!$C$1:$J$3719,7,FALSE)</f>
        <v>Rs0 ~ </v>
      </c>
      <c r="U2546" s="18" t="str">
        <f>VLOOKUP(D2546,Details!$C$1:$J$3719,8,FALSE)</f>
        <v/>
      </c>
    </row>
    <row r="2547">
      <c r="A2547" s="5" t="s">
        <v>22</v>
      </c>
      <c r="B2547" s="5" t="s">
        <v>9189</v>
      </c>
      <c r="C2547" s="21" t="s">
        <v>24</v>
      </c>
      <c r="D2547" s="21" t="s">
        <v>9205</v>
      </c>
      <c r="E2547" s="21" t="s">
        <v>33</v>
      </c>
      <c r="F2547" s="22">
        <v>46.0</v>
      </c>
      <c r="G2547" s="21" t="s">
        <v>24</v>
      </c>
      <c r="H2547" s="13"/>
      <c r="I2547" s="21" t="s">
        <v>48</v>
      </c>
      <c r="J2547" s="22">
        <v>172.0</v>
      </c>
      <c r="K2547" s="22">
        <v>0.0</v>
      </c>
      <c r="L2547" s="22">
        <v>172.0</v>
      </c>
      <c r="M2547" s="22">
        <v>0.1</v>
      </c>
      <c r="N2547" s="14">
        <v>0.079764417</v>
      </c>
      <c r="O2547" s="14">
        <v>215635.0</v>
      </c>
      <c r="P2547" s="17" t="str">
        <f>VLOOKUP(D2547,Details!$C$1:$J$3719,3,FALSE)</f>
        <v>#N/A</v>
      </c>
      <c r="Q2547" s="18" t="str">
        <f>VLOOKUP(D2547,Details!$C$1:$J$3719,4,FALSE)</f>
        <v>#N/A</v>
      </c>
      <c r="R2547" s="17" t="str">
        <f>VLOOKUP(D2547,Details!$C$1:$J$3719,5,FALSE)</f>
        <v>#N/A</v>
      </c>
      <c r="S2547" s="18" t="str">
        <f>VLOOKUP(D2547,Details!$C$1:$J$3719,6,FALSE)</f>
        <v>#N/A</v>
      </c>
      <c r="T2547" s="18" t="str">
        <f>VLOOKUP(D2547,Details!$C$1:$J$3719,7,FALSE)</f>
        <v>#N/A</v>
      </c>
      <c r="U2547" s="18" t="str">
        <f>VLOOKUP(D2547,Details!$C$1:$J$3719,8,FALSE)</f>
        <v>#N/A</v>
      </c>
    </row>
    <row r="2548">
      <c r="A2548" s="5" t="s">
        <v>22</v>
      </c>
      <c r="B2548" s="5" t="s">
        <v>9189</v>
      </c>
      <c r="C2548" s="21" t="s">
        <v>24</v>
      </c>
      <c r="D2548" s="21" t="s">
        <v>9206</v>
      </c>
      <c r="E2548" s="21" t="s">
        <v>346</v>
      </c>
      <c r="F2548" s="22">
        <v>45.0</v>
      </c>
      <c r="G2548" s="21" t="s">
        <v>24</v>
      </c>
      <c r="H2548" s="13"/>
      <c r="I2548" s="21" t="s">
        <v>48</v>
      </c>
      <c r="J2548" s="22">
        <v>141.0</v>
      </c>
      <c r="K2548" s="22">
        <v>0.0</v>
      </c>
      <c r="L2548" s="22">
        <v>141.0</v>
      </c>
      <c r="M2548" s="22">
        <v>0.08</v>
      </c>
      <c r="N2548" s="14">
        <v>0.065388272</v>
      </c>
      <c r="O2548" s="14">
        <v>215635.0</v>
      </c>
      <c r="P2548" s="17">
        <f>VLOOKUP(D2548,Details!$C$1:$J$3719,3,FALSE)</f>
        <v>0</v>
      </c>
      <c r="Q2548" s="18" t="str">
        <f>VLOOKUP(D2548,Details!$C$1:$J$3719,4,FALSE)</f>
        <v>Not Given</v>
      </c>
      <c r="R2548" s="17">
        <f>VLOOKUP(D2548,Details!$C$1:$J$3719,5,FALSE)</f>
        <v>46</v>
      </c>
      <c r="S2548" s="18" t="str">
        <f>VLOOKUP(D2548,Details!$C$1:$J$3719,6,FALSE)</f>
        <v>Nil</v>
      </c>
      <c r="T2548" s="18" t="str">
        <f>VLOOKUP(D2548,Details!$C$1:$J$3719,7,FALSE)</f>
        <v>Rs0 ~ </v>
      </c>
      <c r="U2548" s="18" t="str">
        <f>VLOOKUP(D2548,Details!$C$1:$J$3719,8,FALSE)</f>
        <v/>
      </c>
    </row>
    <row r="2549">
      <c r="A2549" s="5" t="s">
        <v>22</v>
      </c>
      <c r="B2549" s="5" t="s">
        <v>9189</v>
      </c>
      <c r="C2549" s="21" t="s">
        <v>24</v>
      </c>
      <c r="D2549" s="21" t="s">
        <v>9207</v>
      </c>
      <c r="E2549" s="21" t="s">
        <v>33</v>
      </c>
      <c r="F2549" s="22">
        <v>45.0</v>
      </c>
      <c r="G2549" s="21" t="s">
        <v>24</v>
      </c>
      <c r="H2549" s="13"/>
      <c r="I2549" s="21" t="s">
        <v>9208</v>
      </c>
      <c r="J2549" s="22">
        <v>134.0</v>
      </c>
      <c r="K2549" s="22">
        <v>0.0</v>
      </c>
      <c r="L2549" s="22">
        <v>134.0</v>
      </c>
      <c r="M2549" s="22">
        <v>0.08</v>
      </c>
      <c r="N2549" s="14">
        <v>0.062142046</v>
      </c>
      <c r="O2549" s="14">
        <v>215635.0</v>
      </c>
      <c r="P2549" s="17" t="str">
        <f>VLOOKUP(D2549,Details!$C$1:$J$3719,3,FALSE)</f>
        <v>#N/A</v>
      </c>
      <c r="Q2549" s="18" t="str">
        <f>VLOOKUP(D2549,Details!$C$1:$J$3719,4,FALSE)</f>
        <v>#N/A</v>
      </c>
      <c r="R2549" s="17" t="str">
        <f>VLOOKUP(D2549,Details!$C$1:$J$3719,5,FALSE)</f>
        <v>#N/A</v>
      </c>
      <c r="S2549" s="18" t="str">
        <f>VLOOKUP(D2549,Details!$C$1:$J$3719,6,FALSE)</f>
        <v>#N/A</v>
      </c>
      <c r="T2549" s="18" t="str">
        <f>VLOOKUP(D2549,Details!$C$1:$J$3719,7,FALSE)</f>
        <v>#N/A</v>
      </c>
      <c r="U2549" s="18" t="str">
        <f>VLOOKUP(D2549,Details!$C$1:$J$3719,8,FALSE)</f>
        <v>#N/A</v>
      </c>
    </row>
    <row r="2550">
      <c r="A2550" s="5" t="s">
        <v>22</v>
      </c>
      <c r="B2550" s="5" t="s">
        <v>9209</v>
      </c>
      <c r="C2550" s="21" t="s">
        <v>24</v>
      </c>
      <c r="D2550" s="21" t="s">
        <v>9210</v>
      </c>
      <c r="E2550" s="21" t="s">
        <v>33</v>
      </c>
      <c r="F2550" s="22">
        <v>69.0</v>
      </c>
      <c r="G2550" s="21" t="s">
        <v>24</v>
      </c>
      <c r="H2550" s="13"/>
      <c r="I2550" s="21" t="s">
        <v>40</v>
      </c>
      <c r="J2550" s="22">
        <v>37370.0</v>
      </c>
      <c r="K2550" s="22">
        <v>86.0</v>
      </c>
      <c r="L2550" s="22">
        <v>37456.0</v>
      </c>
      <c r="M2550" s="22">
        <v>30.51</v>
      </c>
      <c r="N2550" s="14">
        <v>23.12369969</v>
      </c>
      <c r="O2550" s="14">
        <v>161981.0</v>
      </c>
      <c r="P2550" s="17">
        <f>VLOOKUP(D2550,Details!$C$1:$J$3719,3,FALSE)</f>
        <v>0</v>
      </c>
      <c r="Q2550" s="18" t="str">
        <f>VLOOKUP(D2550,Details!$C$1:$J$3719,4,FALSE)</f>
        <v>Graduate Professional</v>
      </c>
      <c r="R2550" s="17">
        <f>VLOOKUP(D2550,Details!$C$1:$J$3719,5,FALSE)</f>
        <v>69</v>
      </c>
      <c r="S2550" s="18" t="str">
        <f>VLOOKUP(D2550,Details!$C$1:$J$3719,6,FALSE)</f>
        <v>Rs10,54,000 ~ 10Lacs+</v>
      </c>
      <c r="T2550" s="18" t="str">
        <f>VLOOKUP(D2550,Details!$C$1:$J$3719,7,FALSE)</f>
        <v>Rs0 ~ </v>
      </c>
      <c r="U2550" s="18" t="str">
        <f>VLOOKUP(D2550,Details!$C$1:$J$3719,8,FALSE)</f>
        <v>Y</v>
      </c>
    </row>
    <row r="2551">
      <c r="A2551" s="5" t="s">
        <v>22</v>
      </c>
      <c r="B2551" s="5" t="s">
        <v>9209</v>
      </c>
      <c r="C2551" s="21" t="s">
        <v>24</v>
      </c>
      <c r="D2551" s="21" t="s">
        <v>9211</v>
      </c>
      <c r="E2551" s="21" t="s">
        <v>33</v>
      </c>
      <c r="F2551" s="22">
        <v>55.0</v>
      </c>
      <c r="G2551" s="21" t="s">
        <v>24</v>
      </c>
      <c r="H2551" s="13"/>
      <c r="I2551" s="21" t="s">
        <v>28</v>
      </c>
      <c r="J2551" s="22">
        <v>36021.0</v>
      </c>
      <c r="K2551" s="22">
        <v>72.0</v>
      </c>
      <c r="L2551" s="22">
        <v>36093.0</v>
      </c>
      <c r="M2551" s="22">
        <v>29.4</v>
      </c>
      <c r="N2551" s="14">
        <v>22.28224298</v>
      </c>
      <c r="O2551" s="14">
        <v>161981.0</v>
      </c>
      <c r="P2551" s="17">
        <f>VLOOKUP(D2551,Details!$C$1:$J$3719,3,FALSE)</f>
        <v>0</v>
      </c>
      <c r="Q2551" s="18" t="str">
        <f>VLOOKUP(D2551,Details!$C$1:$J$3719,4,FALSE)</f>
        <v>12th Pass</v>
      </c>
      <c r="R2551" s="17">
        <f>VLOOKUP(D2551,Details!$C$1:$J$3719,5,FALSE)</f>
        <v>61</v>
      </c>
      <c r="S2551" s="18" t="str">
        <f>VLOOKUP(D2551,Details!$C$1:$J$3719,6,FALSE)</f>
        <v>Rs31,15,000 ~ 31Lacs+</v>
      </c>
      <c r="T2551" s="18" t="str">
        <f>VLOOKUP(D2551,Details!$C$1:$J$3719,7,FALSE)</f>
        <v>Rs0 ~ </v>
      </c>
      <c r="U2551" s="18" t="str">
        <f>VLOOKUP(D2551,Details!$C$1:$J$3719,8,FALSE)</f>
        <v/>
      </c>
    </row>
    <row r="2552">
      <c r="A2552" s="5" t="s">
        <v>22</v>
      </c>
      <c r="B2552" s="5" t="s">
        <v>9209</v>
      </c>
      <c r="C2552" s="21" t="s">
        <v>24</v>
      </c>
      <c r="D2552" s="21" t="s">
        <v>9212</v>
      </c>
      <c r="E2552" s="21" t="s">
        <v>33</v>
      </c>
      <c r="F2552" s="22">
        <v>50.0</v>
      </c>
      <c r="G2552" s="21" t="s">
        <v>24</v>
      </c>
      <c r="H2552" s="13"/>
      <c r="I2552" s="21" t="s">
        <v>48</v>
      </c>
      <c r="J2552" s="22">
        <v>26511.0</v>
      </c>
      <c r="K2552" s="22">
        <v>107.0</v>
      </c>
      <c r="L2552" s="22">
        <v>26618.0</v>
      </c>
      <c r="M2552" s="22">
        <v>21.68</v>
      </c>
      <c r="N2552" s="14">
        <v>16.4327915</v>
      </c>
      <c r="O2552" s="14">
        <v>161981.0</v>
      </c>
      <c r="P2552" s="17">
        <f>VLOOKUP(D2552,Details!$C$1:$J$3719,3,FALSE)</f>
        <v>0</v>
      </c>
      <c r="Q2552" s="18" t="str">
        <f>VLOOKUP(D2552,Details!$C$1:$J$3719,4,FALSE)</f>
        <v>Not Given</v>
      </c>
      <c r="R2552" s="17">
        <f>VLOOKUP(D2552,Details!$C$1:$J$3719,5,FALSE)</f>
        <v>50</v>
      </c>
      <c r="S2552" s="18" t="str">
        <f>VLOOKUP(D2552,Details!$C$1:$J$3719,6,FALSE)</f>
        <v>Rs2,46,50,000 ~ 2Crore+</v>
      </c>
      <c r="T2552" s="18" t="str">
        <f>VLOOKUP(D2552,Details!$C$1:$J$3719,7,FALSE)</f>
        <v>Rs0 ~ </v>
      </c>
      <c r="U2552" s="18" t="str">
        <f>VLOOKUP(D2552,Details!$C$1:$J$3719,8,FALSE)</f>
        <v/>
      </c>
    </row>
    <row r="2553">
      <c r="A2553" s="5" t="s">
        <v>22</v>
      </c>
      <c r="B2553" s="5" t="s">
        <v>9209</v>
      </c>
      <c r="C2553" s="21" t="s">
        <v>24</v>
      </c>
      <c r="D2553" s="21" t="s">
        <v>9213</v>
      </c>
      <c r="E2553" s="21" t="s">
        <v>33</v>
      </c>
      <c r="F2553" s="22">
        <v>45.0</v>
      </c>
      <c r="G2553" s="21" t="s">
        <v>24</v>
      </c>
      <c r="H2553" s="13"/>
      <c r="I2553" s="21" t="s">
        <v>52</v>
      </c>
      <c r="J2553" s="22">
        <v>15812.0</v>
      </c>
      <c r="K2553" s="22">
        <v>99.0</v>
      </c>
      <c r="L2553" s="22">
        <v>15911.0</v>
      </c>
      <c r="M2553" s="22">
        <v>12.96</v>
      </c>
      <c r="N2553" s="14">
        <v>9.82275699</v>
      </c>
      <c r="O2553" s="14">
        <v>161981.0</v>
      </c>
      <c r="P2553" s="17" t="str">
        <f>VLOOKUP(D2553,Details!$C$1:$J$3719,3,FALSE)</f>
        <v>#N/A</v>
      </c>
      <c r="Q2553" s="18" t="str">
        <f>VLOOKUP(D2553,Details!$C$1:$J$3719,4,FALSE)</f>
        <v>#N/A</v>
      </c>
      <c r="R2553" s="17" t="str">
        <f>VLOOKUP(D2553,Details!$C$1:$J$3719,5,FALSE)</f>
        <v>#N/A</v>
      </c>
      <c r="S2553" s="18" t="str">
        <f>VLOOKUP(D2553,Details!$C$1:$J$3719,6,FALSE)</f>
        <v>#N/A</v>
      </c>
      <c r="T2553" s="18" t="str">
        <f>VLOOKUP(D2553,Details!$C$1:$J$3719,7,FALSE)</f>
        <v>#N/A</v>
      </c>
      <c r="U2553" s="18" t="str">
        <f>VLOOKUP(D2553,Details!$C$1:$J$3719,8,FALSE)</f>
        <v>#N/A</v>
      </c>
    </row>
    <row r="2554">
      <c r="A2554" s="5" t="s">
        <v>22</v>
      </c>
      <c r="B2554" s="5" t="s">
        <v>9209</v>
      </c>
      <c r="C2554" s="21" t="s">
        <v>24</v>
      </c>
      <c r="D2554" s="21" t="s">
        <v>9214</v>
      </c>
      <c r="E2554" s="21" t="s">
        <v>33</v>
      </c>
      <c r="F2554" s="22">
        <v>67.0</v>
      </c>
      <c r="G2554" s="21" t="s">
        <v>24</v>
      </c>
      <c r="H2554" s="13"/>
      <c r="I2554" s="21" t="s">
        <v>44</v>
      </c>
      <c r="J2554" s="22">
        <v>2213.0</v>
      </c>
      <c r="K2554" s="22">
        <v>6.0</v>
      </c>
      <c r="L2554" s="22">
        <v>2219.0</v>
      </c>
      <c r="M2554" s="22">
        <v>1.81</v>
      </c>
      <c r="N2554" s="14">
        <v>1.369913755</v>
      </c>
      <c r="O2554" s="14">
        <v>161981.0</v>
      </c>
      <c r="P2554" s="17">
        <f>VLOOKUP(D2554,Details!$C$1:$J$3719,3,FALSE)</f>
        <v>0</v>
      </c>
      <c r="Q2554" s="18" t="str">
        <f>VLOOKUP(D2554,Details!$C$1:$J$3719,4,FALSE)</f>
        <v>10th Pass</v>
      </c>
      <c r="R2554" s="17">
        <f>VLOOKUP(D2554,Details!$C$1:$J$3719,5,FALSE)</f>
        <v>67</v>
      </c>
      <c r="S2554" s="18" t="str">
        <f>VLOOKUP(D2554,Details!$C$1:$J$3719,6,FALSE)</f>
        <v>Rs2,23,852 ~ 2Lacs+</v>
      </c>
      <c r="T2554" s="18" t="str">
        <f>VLOOKUP(D2554,Details!$C$1:$J$3719,7,FALSE)</f>
        <v>Rs0 ~ </v>
      </c>
      <c r="U2554" s="18" t="str">
        <f>VLOOKUP(D2554,Details!$C$1:$J$3719,8,FALSE)</f>
        <v/>
      </c>
    </row>
    <row r="2555">
      <c r="A2555" s="5" t="s">
        <v>22</v>
      </c>
      <c r="B2555" s="5" t="s">
        <v>9209</v>
      </c>
      <c r="C2555" s="21" t="s">
        <v>24</v>
      </c>
      <c r="D2555" s="21" t="s">
        <v>9215</v>
      </c>
      <c r="E2555" s="21" t="s">
        <v>33</v>
      </c>
      <c r="F2555" s="22">
        <v>53.0</v>
      </c>
      <c r="G2555" s="21" t="s">
        <v>253</v>
      </c>
      <c r="H2555" s="13"/>
      <c r="I2555" s="21" t="s">
        <v>48</v>
      </c>
      <c r="J2555" s="22">
        <v>1105.0</v>
      </c>
      <c r="K2555" s="22">
        <v>0.0</v>
      </c>
      <c r="L2555" s="22">
        <v>1105.0</v>
      </c>
      <c r="M2555" s="22">
        <v>0.9</v>
      </c>
      <c r="N2555" s="14">
        <v>0.682178774</v>
      </c>
      <c r="O2555" s="14">
        <v>161981.0</v>
      </c>
      <c r="P2555" s="17">
        <f>VLOOKUP(D2555,Details!$C$1:$J$3719,3,FALSE)</f>
        <v>0</v>
      </c>
      <c r="Q2555" s="18" t="str">
        <f>VLOOKUP(D2555,Details!$C$1:$J$3719,4,FALSE)</f>
        <v>5th Pass</v>
      </c>
      <c r="R2555" s="17">
        <f>VLOOKUP(D2555,Details!$C$1:$J$3719,5,FALSE)</f>
        <v>53</v>
      </c>
      <c r="S2555" s="18" t="str">
        <f>VLOOKUP(D2555,Details!$C$1:$J$3719,6,FALSE)</f>
        <v>Rs4,15,000 ~ 4Lacs+</v>
      </c>
      <c r="T2555" s="18" t="str">
        <f>VLOOKUP(D2555,Details!$C$1:$J$3719,7,FALSE)</f>
        <v>Rs25,000 ~ 25Thou+</v>
      </c>
      <c r="U2555" s="18" t="str">
        <f>VLOOKUP(D2555,Details!$C$1:$J$3719,8,FALSE)</f>
        <v/>
      </c>
    </row>
    <row r="2556">
      <c r="A2556" s="5" t="s">
        <v>22</v>
      </c>
      <c r="B2556" s="5" t="s">
        <v>9209</v>
      </c>
      <c r="C2556" s="21" t="s">
        <v>24</v>
      </c>
      <c r="D2556" s="21" t="s">
        <v>9216</v>
      </c>
      <c r="E2556" s="21" t="s">
        <v>33</v>
      </c>
      <c r="F2556" s="22">
        <v>53.0</v>
      </c>
      <c r="G2556" s="21" t="s">
        <v>24</v>
      </c>
      <c r="H2556" s="13"/>
      <c r="I2556" s="21" t="s">
        <v>73</v>
      </c>
      <c r="J2556" s="22">
        <v>881.0</v>
      </c>
      <c r="K2556" s="22">
        <v>2.0</v>
      </c>
      <c r="L2556" s="22">
        <v>883.0</v>
      </c>
      <c r="M2556" s="22">
        <v>0.72</v>
      </c>
      <c r="N2556" s="14">
        <v>0.545125663</v>
      </c>
      <c r="O2556" s="14">
        <v>161981.0</v>
      </c>
      <c r="P2556" s="17" t="str">
        <f>VLOOKUP(D2556,Details!$C$1:$J$3719,3,FALSE)</f>
        <v>#N/A</v>
      </c>
      <c r="Q2556" s="18" t="str">
        <f>VLOOKUP(D2556,Details!$C$1:$J$3719,4,FALSE)</f>
        <v>#N/A</v>
      </c>
      <c r="R2556" s="17" t="str">
        <f>VLOOKUP(D2556,Details!$C$1:$J$3719,5,FALSE)</f>
        <v>#N/A</v>
      </c>
      <c r="S2556" s="18" t="str">
        <f>VLOOKUP(D2556,Details!$C$1:$J$3719,6,FALSE)</f>
        <v>#N/A</v>
      </c>
      <c r="T2556" s="18" t="str">
        <f>VLOOKUP(D2556,Details!$C$1:$J$3719,7,FALSE)</f>
        <v>#N/A</v>
      </c>
      <c r="U2556" s="18" t="str">
        <f>VLOOKUP(D2556,Details!$C$1:$J$3719,8,FALSE)</f>
        <v>#N/A</v>
      </c>
    </row>
    <row r="2557">
      <c r="A2557" s="5" t="s">
        <v>22</v>
      </c>
      <c r="B2557" s="5" t="s">
        <v>9209</v>
      </c>
      <c r="C2557" s="21" t="s">
        <v>24</v>
      </c>
      <c r="D2557" s="21" t="s">
        <v>9217</v>
      </c>
      <c r="E2557" s="21" t="s">
        <v>33</v>
      </c>
      <c r="F2557" s="22">
        <v>42.0</v>
      </c>
      <c r="G2557" s="21" t="s">
        <v>24</v>
      </c>
      <c r="H2557" s="13"/>
      <c r="I2557" s="21" t="s">
        <v>57</v>
      </c>
      <c r="J2557" s="22">
        <v>643.0</v>
      </c>
      <c r="K2557" s="22">
        <v>0.0</v>
      </c>
      <c r="L2557" s="22">
        <v>643.0</v>
      </c>
      <c r="M2557" s="22">
        <v>0.52</v>
      </c>
      <c r="N2557" s="14">
        <v>0.396960137</v>
      </c>
      <c r="O2557" s="14">
        <v>161981.0</v>
      </c>
      <c r="P2557" s="17">
        <f>VLOOKUP(D2557,Details!$C$1:$J$3719,3,FALSE)</f>
        <v>0</v>
      </c>
      <c r="Q2557" s="18" t="str">
        <f>VLOOKUP(D2557,Details!$C$1:$J$3719,4,FALSE)</f>
        <v>Graduate</v>
      </c>
      <c r="R2557" s="17">
        <f>VLOOKUP(D2557,Details!$C$1:$J$3719,5,FALSE)</f>
        <v>42</v>
      </c>
      <c r="S2557" s="18" t="str">
        <f>VLOOKUP(D2557,Details!$C$1:$J$3719,6,FALSE)</f>
        <v>Rs8,01,020 ~ 8Lacs+</v>
      </c>
      <c r="T2557" s="18" t="str">
        <f>VLOOKUP(D2557,Details!$C$1:$J$3719,7,FALSE)</f>
        <v>Rs1,11,030 ~ 1Lacs+</v>
      </c>
      <c r="U2557" s="18" t="str">
        <f>VLOOKUP(D2557,Details!$C$1:$J$3719,8,FALSE)</f>
        <v/>
      </c>
    </row>
    <row r="2558">
      <c r="A2558" s="5" t="s">
        <v>22</v>
      </c>
      <c r="B2558" s="5" t="s">
        <v>9209</v>
      </c>
      <c r="C2558" s="21" t="s">
        <v>24</v>
      </c>
      <c r="D2558" s="21" t="s">
        <v>9218</v>
      </c>
      <c r="E2558" s="21" t="s">
        <v>33</v>
      </c>
      <c r="F2558" s="22">
        <v>41.0</v>
      </c>
      <c r="G2558" s="21" t="s">
        <v>24</v>
      </c>
      <c r="H2558" s="13"/>
      <c r="I2558" s="21" t="s">
        <v>48</v>
      </c>
      <c r="J2558" s="22">
        <v>560.0</v>
      </c>
      <c r="K2558" s="22">
        <v>0.0</v>
      </c>
      <c r="L2558" s="22">
        <v>560.0</v>
      </c>
      <c r="M2558" s="22">
        <v>0.46</v>
      </c>
      <c r="N2558" s="14">
        <v>0.34571956</v>
      </c>
      <c r="O2558" s="14">
        <v>161981.0</v>
      </c>
      <c r="P2558" s="17">
        <f>VLOOKUP(D2558,Details!$C$1:$J$3719,3,FALSE)</f>
        <v>0</v>
      </c>
      <c r="Q2558" s="18" t="str">
        <f>VLOOKUP(D2558,Details!$C$1:$J$3719,4,FALSE)</f>
        <v>10th Pass</v>
      </c>
      <c r="R2558" s="17">
        <f>VLOOKUP(D2558,Details!$C$1:$J$3719,5,FALSE)</f>
        <v>41</v>
      </c>
      <c r="S2558" s="18" t="str">
        <f>VLOOKUP(D2558,Details!$C$1:$J$3719,6,FALSE)</f>
        <v>Rs5,10,000 ~ 5Lacs+</v>
      </c>
      <c r="T2558" s="18" t="str">
        <f>VLOOKUP(D2558,Details!$C$1:$J$3719,7,FALSE)</f>
        <v>Rs0 ~ </v>
      </c>
      <c r="U2558" s="18" t="str">
        <f>VLOOKUP(D2558,Details!$C$1:$J$3719,8,FALSE)</f>
        <v/>
      </c>
    </row>
    <row r="2559">
      <c r="A2559" s="5" t="s">
        <v>22</v>
      </c>
      <c r="B2559" s="5" t="s">
        <v>9209</v>
      </c>
      <c r="C2559" s="21" t="s">
        <v>24</v>
      </c>
      <c r="D2559" s="21" t="s">
        <v>9219</v>
      </c>
      <c r="E2559" s="21" t="s">
        <v>33</v>
      </c>
      <c r="F2559" s="22">
        <v>45.0</v>
      </c>
      <c r="G2559" s="21" t="s">
        <v>24</v>
      </c>
      <c r="H2559" s="13"/>
      <c r="I2559" s="21" t="s">
        <v>35</v>
      </c>
      <c r="J2559" s="22">
        <v>524.0</v>
      </c>
      <c r="K2559" s="22">
        <v>1.0</v>
      </c>
      <c r="L2559" s="22">
        <v>525.0</v>
      </c>
      <c r="M2559" s="22">
        <v>0.43</v>
      </c>
      <c r="N2559" s="14">
        <v>0.324112087</v>
      </c>
      <c r="O2559" s="14">
        <v>161981.0</v>
      </c>
      <c r="P2559" s="17">
        <f>VLOOKUP(D2559,Details!$C$1:$J$3719,3,FALSE)</f>
        <v>0</v>
      </c>
      <c r="Q2559" s="18" t="str">
        <f>VLOOKUP(D2559,Details!$C$1:$J$3719,4,FALSE)</f>
        <v>Not Given</v>
      </c>
      <c r="R2559" s="17">
        <f>VLOOKUP(D2559,Details!$C$1:$J$3719,5,FALSE)</f>
        <v>45</v>
      </c>
      <c r="S2559" s="18" t="str">
        <f>VLOOKUP(D2559,Details!$C$1:$J$3719,6,FALSE)</f>
        <v>Nil</v>
      </c>
      <c r="T2559" s="18" t="str">
        <f>VLOOKUP(D2559,Details!$C$1:$J$3719,7,FALSE)</f>
        <v>Rs0 ~ </v>
      </c>
      <c r="U2559" s="18" t="str">
        <f>VLOOKUP(D2559,Details!$C$1:$J$3719,8,FALSE)</f>
        <v/>
      </c>
    </row>
    <row r="2560">
      <c r="A2560" s="5" t="s">
        <v>22</v>
      </c>
      <c r="B2560" s="5" t="s">
        <v>9209</v>
      </c>
      <c r="C2560" s="21" t="s">
        <v>24</v>
      </c>
      <c r="D2560" s="21" t="s">
        <v>9220</v>
      </c>
      <c r="E2560" s="21" t="s">
        <v>33</v>
      </c>
      <c r="F2560" s="22">
        <v>37.0</v>
      </c>
      <c r="G2560" s="21" t="s">
        <v>24</v>
      </c>
      <c r="H2560" s="13"/>
      <c r="I2560" s="21" t="s">
        <v>48</v>
      </c>
      <c r="J2560" s="22">
        <v>376.0</v>
      </c>
      <c r="K2560" s="22">
        <v>0.0</v>
      </c>
      <c r="L2560" s="22">
        <v>376.0</v>
      </c>
      <c r="M2560" s="22">
        <v>0.31</v>
      </c>
      <c r="N2560" s="14">
        <v>0.23212599</v>
      </c>
      <c r="O2560" s="14">
        <v>161981.0</v>
      </c>
      <c r="P2560" s="17">
        <f>VLOOKUP(D2560,Details!$C$1:$J$3719,3,FALSE)</f>
        <v>1</v>
      </c>
      <c r="Q2560" s="18" t="str">
        <f>VLOOKUP(D2560,Details!$C$1:$J$3719,4,FALSE)</f>
        <v>Graduate</v>
      </c>
      <c r="R2560" s="17">
        <f>VLOOKUP(D2560,Details!$C$1:$J$3719,5,FALSE)</f>
        <v>37</v>
      </c>
      <c r="S2560" s="18" t="str">
        <f>VLOOKUP(D2560,Details!$C$1:$J$3719,6,FALSE)</f>
        <v>Rs4,80,000 ~ 4Lacs+</v>
      </c>
      <c r="T2560" s="18" t="str">
        <f>VLOOKUP(D2560,Details!$C$1:$J$3719,7,FALSE)</f>
        <v>Rs0 ~ </v>
      </c>
      <c r="U2560" s="18" t="str">
        <f>VLOOKUP(D2560,Details!$C$1:$J$3719,8,FALSE)</f>
        <v/>
      </c>
    </row>
    <row r="2561">
      <c r="A2561" s="5" t="s">
        <v>22</v>
      </c>
      <c r="B2561" s="5" t="s">
        <v>9209</v>
      </c>
      <c r="C2561" s="21" t="s">
        <v>24</v>
      </c>
      <c r="D2561" s="21" t="s">
        <v>9221</v>
      </c>
      <c r="E2561" s="21" t="s">
        <v>33</v>
      </c>
      <c r="F2561" s="22">
        <v>25.0</v>
      </c>
      <c r="G2561" s="21" t="s">
        <v>253</v>
      </c>
      <c r="H2561" s="13"/>
      <c r="I2561" s="21" t="s">
        <v>48</v>
      </c>
      <c r="J2561" s="22">
        <v>201.0</v>
      </c>
      <c r="K2561" s="22">
        <v>0.0</v>
      </c>
      <c r="L2561" s="22">
        <v>201.0</v>
      </c>
      <c r="M2561" s="22">
        <v>0.16</v>
      </c>
      <c r="N2561" s="14">
        <v>0.124088628</v>
      </c>
      <c r="O2561" s="14">
        <v>161981.0</v>
      </c>
      <c r="P2561" s="17">
        <f>VLOOKUP(D2561,Details!$C$1:$J$3719,3,FALSE)</f>
        <v>0</v>
      </c>
      <c r="Q2561" s="18" t="str">
        <f>VLOOKUP(D2561,Details!$C$1:$J$3719,4,FALSE)</f>
        <v>Graduate Professional</v>
      </c>
      <c r="R2561" s="17">
        <f>VLOOKUP(D2561,Details!$C$1:$J$3719,5,FALSE)</f>
        <v>25</v>
      </c>
      <c r="S2561" s="18" t="str">
        <f>VLOOKUP(D2561,Details!$C$1:$J$3719,6,FALSE)</f>
        <v>Rs20,000 ~ 20Thou+</v>
      </c>
      <c r="T2561" s="18" t="str">
        <f>VLOOKUP(D2561,Details!$C$1:$J$3719,7,FALSE)</f>
        <v>Rs0 ~ </v>
      </c>
      <c r="U2561" s="18" t="str">
        <f>VLOOKUP(D2561,Details!$C$1:$J$3719,8,FALSE)</f>
        <v/>
      </c>
    </row>
    <row r="2562">
      <c r="A2562" s="5" t="s">
        <v>22</v>
      </c>
      <c r="B2562" s="5" t="s">
        <v>9209</v>
      </c>
      <c r="C2562" s="21" t="s">
        <v>24</v>
      </c>
      <c r="D2562" s="21" t="s">
        <v>9222</v>
      </c>
      <c r="E2562" s="21" t="s">
        <v>33</v>
      </c>
      <c r="F2562" s="22">
        <v>32.0</v>
      </c>
      <c r="G2562" s="21" t="s">
        <v>24</v>
      </c>
      <c r="H2562" s="13"/>
      <c r="I2562" s="21" t="s">
        <v>48</v>
      </c>
      <c r="J2562" s="22">
        <v>181.0</v>
      </c>
      <c r="K2562" s="22">
        <v>0.0</v>
      </c>
      <c r="L2562" s="22">
        <v>181.0</v>
      </c>
      <c r="M2562" s="22">
        <v>0.15</v>
      </c>
      <c r="N2562" s="14">
        <v>0.111741501</v>
      </c>
      <c r="O2562" s="14">
        <v>161981.0</v>
      </c>
      <c r="P2562" s="17" t="str">
        <f>VLOOKUP(D2562,Details!$C$1:$J$3719,3,FALSE)</f>
        <v>#N/A</v>
      </c>
      <c r="Q2562" s="18" t="str">
        <f>VLOOKUP(D2562,Details!$C$1:$J$3719,4,FALSE)</f>
        <v>#N/A</v>
      </c>
      <c r="R2562" s="17" t="str">
        <f>VLOOKUP(D2562,Details!$C$1:$J$3719,5,FALSE)</f>
        <v>#N/A</v>
      </c>
      <c r="S2562" s="18" t="str">
        <f>VLOOKUP(D2562,Details!$C$1:$J$3719,6,FALSE)</f>
        <v>#N/A</v>
      </c>
      <c r="T2562" s="18" t="str">
        <f>VLOOKUP(D2562,Details!$C$1:$J$3719,7,FALSE)</f>
        <v>#N/A</v>
      </c>
      <c r="U2562" s="18" t="str">
        <f>VLOOKUP(D2562,Details!$C$1:$J$3719,8,FALSE)</f>
        <v>#N/A</v>
      </c>
    </row>
    <row r="2563">
      <c r="A2563" s="5" t="s">
        <v>22</v>
      </c>
      <c r="B2563" s="5" t="s">
        <v>9223</v>
      </c>
      <c r="C2563" s="21" t="s">
        <v>253</v>
      </c>
      <c r="D2563" s="21" t="s">
        <v>9224</v>
      </c>
      <c r="E2563" s="21" t="s">
        <v>346</v>
      </c>
      <c r="F2563" s="22">
        <v>37.0</v>
      </c>
      <c r="G2563" s="21" t="s">
        <v>253</v>
      </c>
      <c r="H2563" s="13"/>
      <c r="I2563" s="21" t="s">
        <v>40</v>
      </c>
      <c r="J2563" s="22">
        <v>66185.0</v>
      </c>
      <c r="K2563" s="22">
        <v>139.0</v>
      </c>
      <c r="L2563" s="22">
        <v>66324.0</v>
      </c>
      <c r="M2563" s="22">
        <v>39.32</v>
      </c>
      <c r="N2563" s="14">
        <v>31.97940172</v>
      </c>
      <c r="O2563" s="14">
        <v>207396.0</v>
      </c>
      <c r="P2563" s="17">
        <f>VLOOKUP(D2563,Details!$C$1:$J$3719,3,FALSE)</f>
        <v>0</v>
      </c>
      <c r="Q2563" s="18" t="str">
        <f>VLOOKUP(D2563,Details!$C$1:$J$3719,4,FALSE)</f>
        <v>Graduate</v>
      </c>
      <c r="R2563" s="17">
        <f>VLOOKUP(D2563,Details!$C$1:$J$3719,5,FALSE)</f>
        <v>37</v>
      </c>
      <c r="S2563" s="18" t="str">
        <f>VLOOKUP(D2563,Details!$C$1:$J$3719,6,FALSE)</f>
        <v>Rs1,14,01,433 ~ 1Crore+</v>
      </c>
      <c r="T2563" s="18" t="str">
        <f>VLOOKUP(D2563,Details!$C$1:$J$3719,7,FALSE)</f>
        <v>Rs11,04,358 ~ 11Lacs+</v>
      </c>
      <c r="U2563" s="18" t="str">
        <f>VLOOKUP(D2563,Details!$C$1:$J$3719,8,FALSE)</f>
        <v>Y</v>
      </c>
    </row>
    <row r="2564">
      <c r="A2564" s="5" t="s">
        <v>22</v>
      </c>
      <c r="B2564" s="5" t="s">
        <v>9223</v>
      </c>
      <c r="C2564" s="21" t="s">
        <v>253</v>
      </c>
      <c r="D2564" s="21" t="s">
        <v>9225</v>
      </c>
      <c r="E2564" s="21" t="s">
        <v>33</v>
      </c>
      <c r="F2564" s="22">
        <v>38.0</v>
      </c>
      <c r="G2564" s="21" t="s">
        <v>253</v>
      </c>
      <c r="H2564" s="13"/>
      <c r="I2564" s="21" t="s">
        <v>28</v>
      </c>
      <c r="J2564" s="22">
        <v>64168.0</v>
      </c>
      <c r="K2564" s="22">
        <v>114.0</v>
      </c>
      <c r="L2564" s="22">
        <v>64282.0</v>
      </c>
      <c r="M2564" s="22">
        <v>38.11</v>
      </c>
      <c r="N2564" s="14">
        <v>30.99481186</v>
      </c>
      <c r="O2564" s="14">
        <v>207396.0</v>
      </c>
      <c r="P2564" s="17">
        <f>VLOOKUP(D2564,Details!$C$1:$J$3719,3,FALSE)</f>
        <v>0</v>
      </c>
      <c r="Q2564" s="18" t="str">
        <f>VLOOKUP(D2564,Details!$C$1:$J$3719,4,FALSE)</f>
        <v>Not Given</v>
      </c>
      <c r="R2564" s="17">
        <f>VLOOKUP(D2564,Details!$C$1:$J$3719,5,FALSE)</f>
        <v>39</v>
      </c>
      <c r="S2564" s="18" t="str">
        <f>VLOOKUP(D2564,Details!$C$1:$J$3719,6,FALSE)</f>
        <v>Rs42,76,000 ~ 42Lacs+</v>
      </c>
      <c r="T2564" s="18" t="str">
        <f>VLOOKUP(D2564,Details!$C$1:$J$3719,7,FALSE)</f>
        <v>Rs12,00,000 ~ 12Lacs+</v>
      </c>
      <c r="U2564" s="18" t="str">
        <f>VLOOKUP(D2564,Details!$C$1:$J$3719,8,FALSE)</f>
        <v/>
      </c>
    </row>
    <row r="2565">
      <c r="A2565" s="5" t="s">
        <v>22</v>
      </c>
      <c r="B2565" s="5" t="s">
        <v>9223</v>
      </c>
      <c r="C2565" s="21" t="s">
        <v>253</v>
      </c>
      <c r="D2565" s="21" t="s">
        <v>9226</v>
      </c>
      <c r="E2565" s="21" t="s">
        <v>33</v>
      </c>
      <c r="F2565" s="22">
        <v>46.0</v>
      </c>
      <c r="G2565" s="21" t="s">
        <v>253</v>
      </c>
      <c r="H2565" s="13"/>
      <c r="I2565" s="21" t="s">
        <v>52</v>
      </c>
      <c r="J2565" s="22">
        <v>33868.0</v>
      </c>
      <c r="K2565" s="22">
        <v>21.0</v>
      </c>
      <c r="L2565" s="22">
        <v>33889.0</v>
      </c>
      <c r="M2565" s="22">
        <v>20.09</v>
      </c>
      <c r="N2565" s="14">
        <v>16.340238</v>
      </c>
      <c r="O2565" s="14">
        <v>207396.0</v>
      </c>
      <c r="P2565" s="17">
        <f>VLOOKUP(D2565,Details!$C$1:$J$3719,3,FALSE)</f>
        <v>0</v>
      </c>
      <c r="Q2565" s="18" t="str">
        <f>VLOOKUP(D2565,Details!$C$1:$J$3719,4,FALSE)</f>
        <v>Not Given</v>
      </c>
      <c r="R2565" s="17">
        <f>VLOOKUP(D2565,Details!$C$1:$J$3719,5,FALSE)</f>
        <v>46</v>
      </c>
      <c r="S2565" s="18" t="str">
        <f>VLOOKUP(D2565,Details!$C$1:$J$3719,6,FALSE)</f>
        <v>Nil</v>
      </c>
      <c r="T2565" s="18" t="str">
        <f>VLOOKUP(D2565,Details!$C$1:$J$3719,7,FALSE)</f>
        <v>Rs0 ~ </v>
      </c>
      <c r="U2565" s="18" t="str">
        <f>VLOOKUP(D2565,Details!$C$1:$J$3719,8,FALSE)</f>
        <v/>
      </c>
    </row>
    <row r="2566">
      <c r="A2566" s="5" t="s">
        <v>22</v>
      </c>
      <c r="B2566" s="5" t="s">
        <v>9223</v>
      </c>
      <c r="C2566" s="21" t="s">
        <v>253</v>
      </c>
      <c r="D2566" s="21" t="s">
        <v>9227</v>
      </c>
      <c r="E2566" s="21" t="s">
        <v>33</v>
      </c>
      <c r="F2566" s="22">
        <v>28.0</v>
      </c>
      <c r="G2566" s="21" t="s">
        <v>253</v>
      </c>
      <c r="H2566" s="13"/>
      <c r="I2566" s="21" t="s">
        <v>73</v>
      </c>
      <c r="J2566" s="22">
        <v>1200.0</v>
      </c>
      <c r="K2566" s="22">
        <v>2.0</v>
      </c>
      <c r="L2566" s="22">
        <v>1202.0</v>
      </c>
      <c r="M2566" s="22">
        <v>0.71</v>
      </c>
      <c r="N2566" s="14">
        <v>0.579567591</v>
      </c>
      <c r="O2566" s="14">
        <v>207396.0</v>
      </c>
      <c r="P2566" s="17" t="str">
        <f>VLOOKUP(D2566,Details!$C$1:$J$3719,3,FALSE)</f>
        <v>#N/A</v>
      </c>
      <c r="Q2566" s="18" t="str">
        <f>VLOOKUP(D2566,Details!$C$1:$J$3719,4,FALSE)</f>
        <v>#N/A</v>
      </c>
      <c r="R2566" s="17" t="str">
        <f>VLOOKUP(D2566,Details!$C$1:$J$3719,5,FALSE)</f>
        <v>#N/A</v>
      </c>
      <c r="S2566" s="18" t="str">
        <f>VLOOKUP(D2566,Details!$C$1:$J$3719,6,FALSE)</f>
        <v>#N/A</v>
      </c>
      <c r="T2566" s="18" t="str">
        <f>VLOOKUP(D2566,Details!$C$1:$J$3719,7,FALSE)</f>
        <v>#N/A</v>
      </c>
      <c r="U2566" s="18" t="str">
        <f>VLOOKUP(D2566,Details!$C$1:$J$3719,8,FALSE)</f>
        <v>#N/A</v>
      </c>
    </row>
    <row r="2567">
      <c r="A2567" s="5" t="s">
        <v>22</v>
      </c>
      <c r="B2567" s="5" t="s">
        <v>9223</v>
      </c>
      <c r="C2567" s="21" t="s">
        <v>253</v>
      </c>
      <c r="D2567" s="21" t="s">
        <v>9228</v>
      </c>
      <c r="E2567" s="21" t="s">
        <v>346</v>
      </c>
      <c r="F2567" s="22">
        <v>34.0</v>
      </c>
      <c r="G2567" s="21" t="s">
        <v>253</v>
      </c>
      <c r="H2567" s="13"/>
      <c r="I2567" s="21" t="s">
        <v>57</v>
      </c>
      <c r="J2567" s="22">
        <v>678.0</v>
      </c>
      <c r="K2567" s="22">
        <v>0.0</v>
      </c>
      <c r="L2567" s="22">
        <v>678.0</v>
      </c>
      <c r="M2567" s="22">
        <v>0.4</v>
      </c>
      <c r="N2567" s="14">
        <v>0.326910837</v>
      </c>
      <c r="O2567" s="14">
        <v>207396.0</v>
      </c>
      <c r="P2567" s="17">
        <f>VLOOKUP(D2567,Details!$C$1:$J$3719,3,FALSE)</f>
        <v>0</v>
      </c>
      <c r="Q2567" s="18" t="str">
        <f>VLOOKUP(D2567,Details!$C$1:$J$3719,4,FALSE)</f>
        <v>Not Given</v>
      </c>
      <c r="R2567" s="17">
        <f>VLOOKUP(D2567,Details!$C$1:$J$3719,5,FALSE)</f>
        <v>34</v>
      </c>
      <c r="S2567" s="18" t="str">
        <f>VLOOKUP(D2567,Details!$C$1:$J$3719,6,FALSE)</f>
        <v>Nil</v>
      </c>
      <c r="T2567" s="18" t="str">
        <f>VLOOKUP(D2567,Details!$C$1:$J$3719,7,FALSE)</f>
        <v>Rs0 ~ </v>
      </c>
      <c r="U2567" s="18" t="str">
        <f>VLOOKUP(D2567,Details!$C$1:$J$3719,8,FALSE)</f>
        <v/>
      </c>
    </row>
    <row r="2568">
      <c r="A2568" s="5" t="s">
        <v>22</v>
      </c>
      <c r="B2568" s="5" t="s">
        <v>9223</v>
      </c>
      <c r="C2568" s="21" t="s">
        <v>253</v>
      </c>
      <c r="D2568" s="21" t="s">
        <v>9229</v>
      </c>
      <c r="E2568" s="21" t="s">
        <v>33</v>
      </c>
      <c r="F2568" s="22">
        <v>34.0</v>
      </c>
      <c r="G2568" s="21" t="s">
        <v>253</v>
      </c>
      <c r="H2568" s="13"/>
      <c r="I2568" s="21" t="s">
        <v>35</v>
      </c>
      <c r="J2568" s="22">
        <v>659.0</v>
      </c>
      <c r="K2568" s="22">
        <v>0.0</v>
      </c>
      <c r="L2568" s="22">
        <v>659.0</v>
      </c>
      <c r="M2568" s="22">
        <v>0.39</v>
      </c>
      <c r="N2568" s="14">
        <v>0.317749619</v>
      </c>
      <c r="O2568" s="14">
        <v>207396.0</v>
      </c>
      <c r="P2568" s="17" t="str">
        <f>VLOOKUP(D2568,Details!$C$1:$J$3719,3,FALSE)</f>
        <v>#N/A</v>
      </c>
      <c r="Q2568" s="18" t="str">
        <f>VLOOKUP(D2568,Details!$C$1:$J$3719,4,FALSE)</f>
        <v>#N/A</v>
      </c>
      <c r="R2568" s="17" t="str">
        <f>VLOOKUP(D2568,Details!$C$1:$J$3719,5,FALSE)</f>
        <v>#N/A</v>
      </c>
      <c r="S2568" s="18" t="str">
        <f>VLOOKUP(D2568,Details!$C$1:$J$3719,6,FALSE)</f>
        <v>#N/A</v>
      </c>
      <c r="T2568" s="18" t="str">
        <f>VLOOKUP(D2568,Details!$C$1:$J$3719,7,FALSE)</f>
        <v>#N/A</v>
      </c>
      <c r="U2568" s="18" t="str">
        <f>VLOOKUP(D2568,Details!$C$1:$J$3719,8,FALSE)</f>
        <v>#N/A</v>
      </c>
    </row>
    <row r="2569">
      <c r="A2569" s="5" t="s">
        <v>22</v>
      </c>
      <c r="B2569" s="5" t="s">
        <v>9223</v>
      </c>
      <c r="C2569" s="21" t="s">
        <v>253</v>
      </c>
      <c r="D2569" s="21" t="s">
        <v>9230</v>
      </c>
      <c r="E2569" s="21" t="s">
        <v>33</v>
      </c>
      <c r="F2569" s="22">
        <v>55.0</v>
      </c>
      <c r="G2569" s="21" t="s">
        <v>253</v>
      </c>
      <c r="H2569" s="13"/>
      <c r="I2569" s="21" t="s">
        <v>48</v>
      </c>
      <c r="J2569" s="22">
        <v>439.0</v>
      </c>
      <c r="K2569" s="22">
        <v>0.0</v>
      </c>
      <c r="L2569" s="22">
        <v>439.0</v>
      </c>
      <c r="M2569" s="22">
        <v>0.26</v>
      </c>
      <c r="N2569" s="14">
        <v>0.211672356</v>
      </c>
      <c r="O2569" s="14">
        <v>207396.0</v>
      </c>
      <c r="P2569" s="17">
        <f>VLOOKUP(D2569,Details!$C$1:$J$3719,3,FALSE)</f>
        <v>0</v>
      </c>
      <c r="Q2569" s="18" t="str">
        <f>VLOOKUP(D2569,Details!$C$1:$J$3719,4,FALSE)</f>
        <v>Not Given</v>
      </c>
      <c r="R2569" s="17">
        <f>VLOOKUP(D2569,Details!$C$1:$J$3719,5,FALSE)</f>
        <v>55</v>
      </c>
      <c r="S2569" s="18" t="str">
        <f>VLOOKUP(D2569,Details!$C$1:$J$3719,6,FALSE)</f>
        <v>Nil</v>
      </c>
      <c r="T2569" s="18" t="str">
        <f>VLOOKUP(D2569,Details!$C$1:$J$3719,7,FALSE)</f>
        <v>Rs0 ~ </v>
      </c>
      <c r="U2569" s="18" t="str">
        <f>VLOOKUP(D2569,Details!$C$1:$J$3719,8,FALSE)</f>
        <v/>
      </c>
    </row>
    <row r="2570">
      <c r="A2570" s="5" t="s">
        <v>22</v>
      </c>
      <c r="B2570" s="5" t="s">
        <v>9223</v>
      </c>
      <c r="C2570" s="21" t="s">
        <v>253</v>
      </c>
      <c r="D2570" s="21" t="s">
        <v>9231</v>
      </c>
      <c r="E2570" s="21" t="s">
        <v>346</v>
      </c>
      <c r="F2570" s="22">
        <v>40.0</v>
      </c>
      <c r="G2570" s="21" t="s">
        <v>253</v>
      </c>
      <c r="H2570" s="13"/>
      <c r="I2570" s="21" t="s">
        <v>48</v>
      </c>
      <c r="J2570" s="22">
        <v>351.0</v>
      </c>
      <c r="K2570" s="22">
        <v>0.0</v>
      </c>
      <c r="L2570" s="22">
        <v>351.0</v>
      </c>
      <c r="M2570" s="22">
        <v>0.21</v>
      </c>
      <c r="N2570" s="14">
        <v>0.169241451</v>
      </c>
      <c r="O2570" s="14">
        <v>207396.0</v>
      </c>
      <c r="P2570" s="17" t="str">
        <f>VLOOKUP(D2570,Details!$C$1:$J$3719,3,FALSE)</f>
        <v>#N/A</v>
      </c>
      <c r="Q2570" s="18" t="str">
        <f>VLOOKUP(D2570,Details!$C$1:$J$3719,4,FALSE)</f>
        <v>#N/A</v>
      </c>
      <c r="R2570" s="17" t="str">
        <f>VLOOKUP(D2570,Details!$C$1:$J$3719,5,FALSE)</f>
        <v>#N/A</v>
      </c>
      <c r="S2570" s="18" t="str">
        <f>VLOOKUP(D2570,Details!$C$1:$J$3719,6,FALSE)</f>
        <v>#N/A</v>
      </c>
      <c r="T2570" s="18" t="str">
        <f>VLOOKUP(D2570,Details!$C$1:$J$3719,7,FALSE)</f>
        <v>#N/A</v>
      </c>
      <c r="U2570" s="18" t="str">
        <f>VLOOKUP(D2570,Details!$C$1:$J$3719,8,FALSE)</f>
        <v>#N/A</v>
      </c>
    </row>
    <row r="2571">
      <c r="A2571" s="5" t="s">
        <v>22</v>
      </c>
      <c r="B2571" s="5" t="s">
        <v>9223</v>
      </c>
      <c r="C2571" s="21" t="s">
        <v>253</v>
      </c>
      <c r="D2571" s="21" t="s">
        <v>9232</v>
      </c>
      <c r="E2571" s="21" t="s">
        <v>33</v>
      </c>
      <c r="F2571" s="22">
        <v>36.0</v>
      </c>
      <c r="G2571" s="21" t="s">
        <v>253</v>
      </c>
      <c r="H2571" s="13"/>
      <c r="I2571" s="21" t="s">
        <v>9208</v>
      </c>
      <c r="J2571" s="22">
        <v>268.0</v>
      </c>
      <c r="K2571" s="22">
        <v>0.0</v>
      </c>
      <c r="L2571" s="22">
        <v>268.0</v>
      </c>
      <c r="M2571" s="22">
        <v>0.16</v>
      </c>
      <c r="N2571" s="14">
        <v>0.129221393</v>
      </c>
      <c r="O2571" s="14">
        <v>207396.0</v>
      </c>
      <c r="P2571" s="17">
        <f>VLOOKUP(D2571,Details!$C$1:$J$3719,3,FALSE)</f>
        <v>0</v>
      </c>
      <c r="Q2571" s="18" t="str">
        <f>VLOOKUP(D2571,Details!$C$1:$J$3719,4,FALSE)</f>
        <v>Not Given</v>
      </c>
      <c r="R2571" s="17">
        <f>VLOOKUP(D2571,Details!$C$1:$J$3719,5,FALSE)</f>
        <v>36</v>
      </c>
      <c r="S2571" s="18" t="str">
        <f>VLOOKUP(D2571,Details!$C$1:$J$3719,6,FALSE)</f>
        <v>Nil</v>
      </c>
      <c r="T2571" s="18" t="str">
        <f>VLOOKUP(D2571,Details!$C$1:$J$3719,7,FALSE)</f>
        <v>Rs0 ~ </v>
      </c>
      <c r="U2571" s="18" t="str">
        <f>VLOOKUP(D2571,Details!$C$1:$J$3719,8,FALSE)</f>
        <v/>
      </c>
    </row>
    <row r="2572">
      <c r="A2572" s="5" t="s">
        <v>22</v>
      </c>
      <c r="B2572" s="5" t="s">
        <v>9223</v>
      </c>
      <c r="C2572" s="21" t="s">
        <v>253</v>
      </c>
      <c r="D2572" s="21" t="s">
        <v>9233</v>
      </c>
      <c r="E2572" s="21" t="s">
        <v>33</v>
      </c>
      <c r="F2572" s="22">
        <v>40.0</v>
      </c>
      <c r="G2572" s="21" t="s">
        <v>253</v>
      </c>
      <c r="H2572" s="13"/>
      <c r="I2572" s="21" t="s">
        <v>639</v>
      </c>
      <c r="J2572" s="22">
        <v>147.0</v>
      </c>
      <c r="K2572" s="22">
        <v>0.0</v>
      </c>
      <c r="L2572" s="22">
        <v>147.0</v>
      </c>
      <c r="M2572" s="22">
        <v>0.09</v>
      </c>
      <c r="N2572" s="14">
        <v>0.070878898</v>
      </c>
      <c r="O2572" s="14">
        <v>207396.0</v>
      </c>
      <c r="P2572" s="17">
        <f>VLOOKUP(D2572,Details!$C$1:$J$3719,3,FALSE)</f>
        <v>0</v>
      </c>
      <c r="Q2572" s="18" t="str">
        <f>VLOOKUP(D2572,Details!$C$1:$J$3719,4,FALSE)</f>
        <v>Not Given</v>
      </c>
      <c r="R2572" s="17">
        <f>VLOOKUP(D2572,Details!$C$1:$J$3719,5,FALSE)</f>
        <v>40</v>
      </c>
      <c r="S2572" s="18" t="str">
        <f>VLOOKUP(D2572,Details!$C$1:$J$3719,6,FALSE)</f>
        <v>Nil</v>
      </c>
      <c r="T2572" s="18" t="str">
        <f>VLOOKUP(D2572,Details!$C$1:$J$3719,7,FALSE)</f>
        <v>Rs0 ~ </v>
      </c>
      <c r="U2572" s="18" t="str">
        <f>VLOOKUP(D2572,Details!$C$1:$J$3719,8,FALSE)</f>
        <v/>
      </c>
    </row>
    <row r="2573">
      <c r="A2573" s="5" t="s">
        <v>22</v>
      </c>
      <c r="B2573" s="5" t="s">
        <v>9223</v>
      </c>
      <c r="C2573" s="21" t="s">
        <v>253</v>
      </c>
      <c r="D2573" s="21" t="s">
        <v>9234</v>
      </c>
      <c r="E2573" s="21" t="s">
        <v>33</v>
      </c>
      <c r="F2573" s="22">
        <v>28.0</v>
      </c>
      <c r="G2573" s="21" t="s">
        <v>253</v>
      </c>
      <c r="H2573" s="13"/>
      <c r="I2573" s="21" t="s">
        <v>48</v>
      </c>
      <c r="J2573" s="22">
        <v>121.0</v>
      </c>
      <c r="K2573" s="22">
        <v>0.0</v>
      </c>
      <c r="L2573" s="22">
        <v>121.0</v>
      </c>
      <c r="M2573" s="22">
        <v>0.07</v>
      </c>
      <c r="N2573" s="14">
        <v>0.058342495</v>
      </c>
      <c r="O2573" s="14">
        <v>207396.0</v>
      </c>
      <c r="P2573" s="17">
        <f>VLOOKUP(D2573,Details!$C$1:$J$3719,3,FALSE)</f>
        <v>0</v>
      </c>
      <c r="Q2573" s="18" t="str">
        <f>VLOOKUP(D2573,Details!$C$1:$J$3719,4,FALSE)</f>
        <v>8th Pass</v>
      </c>
      <c r="R2573" s="17">
        <f>VLOOKUP(D2573,Details!$C$1:$J$3719,5,FALSE)</f>
        <v>28</v>
      </c>
      <c r="S2573" s="18" t="str">
        <f>VLOOKUP(D2573,Details!$C$1:$J$3719,6,FALSE)</f>
        <v>Rs1,50,000 ~ 1Lacs+</v>
      </c>
      <c r="T2573" s="18" t="str">
        <f>VLOOKUP(D2573,Details!$C$1:$J$3719,7,FALSE)</f>
        <v>Rs1,200 ~ 1Thou+</v>
      </c>
      <c r="U2573" s="18" t="str">
        <f>VLOOKUP(D2573,Details!$C$1:$J$3719,8,FALSE)</f>
        <v/>
      </c>
    </row>
    <row r="2574">
      <c r="A2574" s="5" t="s">
        <v>22</v>
      </c>
      <c r="B2574" s="5" t="s">
        <v>9223</v>
      </c>
      <c r="C2574" s="21" t="s">
        <v>253</v>
      </c>
      <c r="D2574" s="21" t="s">
        <v>9235</v>
      </c>
      <c r="E2574" s="21" t="s">
        <v>33</v>
      </c>
      <c r="F2574" s="22">
        <v>33.0</v>
      </c>
      <c r="G2574" s="21" t="s">
        <v>253</v>
      </c>
      <c r="H2574" s="13"/>
      <c r="I2574" s="21" t="s">
        <v>48</v>
      </c>
      <c r="J2574" s="22">
        <v>110.0</v>
      </c>
      <c r="K2574" s="22">
        <v>0.0</v>
      </c>
      <c r="L2574" s="22">
        <v>110.0</v>
      </c>
      <c r="M2574" s="22">
        <v>0.07</v>
      </c>
      <c r="N2574" s="14">
        <v>0.053038631</v>
      </c>
      <c r="O2574" s="14">
        <v>207396.0</v>
      </c>
      <c r="P2574" s="17">
        <f>VLOOKUP(D2574,Details!$C$1:$J$3719,3,FALSE)</f>
        <v>0</v>
      </c>
      <c r="Q2574" s="18" t="str">
        <f>VLOOKUP(D2574,Details!$C$1:$J$3719,4,FALSE)</f>
        <v>Not Given</v>
      </c>
      <c r="R2574" s="17">
        <f>VLOOKUP(D2574,Details!$C$1:$J$3719,5,FALSE)</f>
        <v>33</v>
      </c>
      <c r="S2574" s="18" t="str">
        <f>VLOOKUP(D2574,Details!$C$1:$J$3719,6,FALSE)</f>
        <v>Nil</v>
      </c>
      <c r="T2574" s="18" t="str">
        <f>VLOOKUP(D2574,Details!$C$1:$J$3719,7,FALSE)</f>
        <v>Rs0 ~ </v>
      </c>
      <c r="U2574" s="18" t="str">
        <f>VLOOKUP(D2574,Details!$C$1:$J$3719,8,FALSE)</f>
        <v/>
      </c>
    </row>
    <row r="2575">
      <c r="A2575" s="5" t="s">
        <v>22</v>
      </c>
      <c r="B2575" s="5" t="s">
        <v>9223</v>
      </c>
      <c r="C2575" s="21" t="s">
        <v>253</v>
      </c>
      <c r="D2575" s="21" t="s">
        <v>9236</v>
      </c>
      <c r="E2575" s="21" t="s">
        <v>33</v>
      </c>
      <c r="F2575" s="22">
        <v>37.0</v>
      </c>
      <c r="G2575" s="21" t="s">
        <v>253</v>
      </c>
      <c r="H2575" s="13"/>
      <c r="I2575" s="21" t="s">
        <v>48</v>
      </c>
      <c r="J2575" s="22">
        <v>108.0</v>
      </c>
      <c r="K2575" s="22">
        <v>0.0</v>
      </c>
      <c r="L2575" s="22">
        <v>108.0</v>
      </c>
      <c r="M2575" s="22">
        <v>0.06</v>
      </c>
      <c r="N2575" s="14">
        <v>0.052074293</v>
      </c>
      <c r="O2575" s="14">
        <v>207396.0</v>
      </c>
      <c r="P2575" s="17" t="str">
        <f>VLOOKUP(D2575,Details!$C$1:$J$3719,3,FALSE)</f>
        <v>#N/A</v>
      </c>
      <c r="Q2575" s="18" t="str">
        <f>VLOOKUP(D2575,Details!$C$1:$J$3719,4,FALSE)</f>
        <v>#N/A</v>
      </c>
      <c r="R2575" s="17" t="str">
        <f>VLOOKUP(D2575,Details!$C$1:$J$3719,5,FALSE)</f>
        <v>#N/A</v>
      </c>
      <c r="S2575" s="18" t="str">
        <f>VLOOKUP(D2575,Details!$C$1:$J$3719,6,FALSE)</f>
        <v>#N/A</v>
      </c>
      <c r="T2575" s="18" t="str">
        <f>VLOOKUP(D2575,Details!$C$1:$J$3719,7,FALSE)</f>
        <v>#N/A</v>
      </c>
      <c r="U2575" s="18" t="str">
        <f>VLOOKUP(D2575,Details!$C$1:$J$3719,8,FALSE)</f>
        <v>#N/A</v>
      </c>
    </row>
    <row r="2576">
      <c r="A2576" s="5" t="s">
        <v>22</v>
      </c>
      <c r="B2576" s="5" t="s">
        <v>9223</v>
      </c>
      <c r="C2576" s="21" t="s">
        <v>253</v>
      </c>
      <c r="D2576" s="21" t="s">
        <v>9237</v>
      </c>
      <c r="E2576" s="21" t="s">
        <v>33</v>
      </c>
      <c r="F2576" s="22">
        <v>36.0</v>
      </c>
      <c r="G2576" s="21" t="s">
        <v>253</v>
      </c>
      <c r="H2576" s="13"/>
      <c r="I2576" s="21" t="s">
        <v>48</v>
      </c>
      <c r="J2576" s="22">
        <v>91.0</v>
      </c>
      <c r="K2576" s="22">
        <v>0.0</v>
      </c>
      <c r="L2576" s="22">
        <v>91.0</v>
      </c>
      <c r="M2576" s="22">
        <v>0.05</v>
      </c>
      <c r="N2576" s="14">
        <v>0.043877413</v>
      </c>
      <c r="O2576" s="14">
        <v>207396.0</v>
      </c>
      <c r="P2576" s="17" t="str">
        <f>VLOOKUP(D2576,Details!$C$1:$J$3719,3,FALSE)</f>
        <v>#N/A</v>
      </c>
      <c r="Q2576" s="18" t="str">
        <f>VLOOKUP(D2576,Details!$C$1:$J$3719,4,FALSE)</f>
        <v>#N/A</v>
      </c>
      <c r="R2576" s="17" t="str">
        <f>VLOOKUP(D2576,Details!$C$1:$J$3719,5,FALSE)</f>
        <v>#N/A</v>
      </c>
      <c r="S2576" s="18" t="str">
        <f>VLOOKUP(D2576,Details!$C$1:$J$3719,6,FALSE)</f>
        <v>#N/A</v>
      </c>
      <c r="T2576" s="18" t="str">
        <f>VLOOKUP(D2576,Details!$C$1:$J$3719,7,FALSE)</f>
        <v>#N/A</v>
      </c>
      <c r="U2576" s="18" t="str">
        <f>VLOOKUP(D2576,Details!$C$1:$J$3719,8,FALSE)</f>
        <v>#N/A</v>
      </c>
    </row>
    <row r="2577">
      <c r="A2577" s="5" t="s">
        <v>22</v>
      </c>
      <c r="B2577" s="5" t="s">
        <v>9238</v>
      </c>
      <c r="C2577" s="21" t="s">
        <v>24</v>
      </c>
      <c r="D2577" s="5" t="s">
        <v>9239</v>
      </c>
      <c r="E2577" s="5" t="s">
        <v>33</v>
      </c>
      <c r="F2577" s="22">
        <v>54.0</v>
      </c>
      <c r="G2577" s="21" t="s">
        <v>24</v>
      </c>
      <c r="H2577" s="13"/>
      <c r="I2577" s="21" t="s">
        <v>40</v>
      </c>
      <c r="J2577" s="22">
        <v>43995.0</v>
      </c>
      <c r="K2577" s="22">
        <v>681.0</v>
      </c>
      <c r="L2577" s="14">
        <v>44676.0</v>
      </c>
      <c r="M2577" s="22">
        <v>34.59</v>
      </c>
      <c r="N2577" s="14">
        <v>22.69453108</v>
      </c>
      <c r="O2577" s="14">
        <v>196858.0</v>
      </c>
      <c r="P2577" s="17" t="str">
        <f>VLOOKUP(D2577,Details!$C$1:$J$3719,3,FALSE)</f>
        <v>#N/A</v>
      </c>
      <c r="Q2577" s="18" t="str">
        <f>VLOOKUP(D2577,Details!$C$1:$J$3719,4,FALSE)</f>
        <v>#N/A</v>
      </c>
      <c r="R2577" s="17" t="str">
        <f>VLOOKUP(D2577,Details!$C$1:$J$3719,5,FALSE)</f>
        <v>#N/A</v>
      </c>
      <c r="S2577" s="18" t="str">
        <f>VLOOKUP(D2577,Details!$C$1:$J$3719,6,FALSE)</f>
        <v>#N/A</v>
      </c>
      <c r="T2577" s="18" t="str">
        <f>VLOOKUP(D2577,Details!$C$1:$J$3719,7,FALSE)</f>
        <v>#N/A</v>
      </c>
      <c r="U2577" s="18" t="str">
        <f>VLOOKUP(D2577,Details!$C$1:$J$3719,8,FALSE)</f>
        <v>#N/A</v>
      </c>
    </row>
    <row r="2578">
      <c r="A2578" s="5" t="s">
        <v>22</v>
      </c>
      <c r="B2578" s="5" t="s">
        <v>9238</v>
      </c>
      <c r="C2578" s="21" t="s">
        <v>24</v>
      </c>
      <c r="D2578" s="21" t="s">
        <v>9240</v>
      </c>
      <c r="E2578" s="21" t="s">
        <v>33</v>
      </c>
      <c r="F2578" s="22">
        <v>48.0</v>
      </c>
      <c r="G2578" s="21" t="s">
        <v>24</v>
      </c>
      <c r="H2578" s="13"/>
      <c r="I2578" s="21" t="s">
        <v>28</v>
      </c>
      <c r="J2578" s="22">
        <v>40916.0</v>
      </c>
      <c r="K2578" s="22">
        <v>459.0</v>
      </c>
      <c r="L2578" s="22">
        <v>41375.0</v>
      </c>
      <c r="M2578" s="22">
        <v>32.03</v>
      </c>
      <c r="N2578" s="14">
        <v>21.01768788</v>
      </c>
      <c r="O2578" s="14">
        <v>196858.0</v>
      </c>
      <c r="P2578" s="17">
        <f>VLOOKUP(D2578,Details!$C$1:$J$3719,3,FALSE)</f>
        <v>0</v>
      </c>
      <c r="Q2578" s="18" t="str">
        <f>VLOOKUP(D2578,Details!$C$1:$J$3719,4,FALSE)</f>
        <v>Graduate</v>
      </c>
      <c r="R2578" s="17">
        <f>VLOOKUP(D2578,Details!$C$1:$J$3719,5,FALSE)</f>
        <v>49</v>
      </c>
      <c r="S2578" s="18" t="str">
        <f>VLOOKUP(D2578,Details!$C$1:$J$3719,6,FALSE)</f>
        <v>Rs21,35,27,604 ~ 21Crore+</v>
      </c>
      <c r="T2578" s="18" t="str">
        <f>VLOOKUP(D2578,Details!$C$1:$J$3719,7,FALSE)</f>
        <v>Rs1,24,15,089 ~ 1Crore+</v>
      </c>
      <c r="U2578" s="18" t="str">
        <f>VLOOKUP(D2578,Details!$C$1:$J$3719,8,FALSE)</f>
        <v/>
      </c>
    </row>
    <row r="2579">
      <c r="A2579" s="5" t="s">
        <v>22</v>
      </c>
      <c r="B2579" s="5" t="s">
        <v>9238</v>
      </c>
      <c r="C2579" s="21" t="s">
        <v>24</v>
      </c>
      <c r="D2579" s="21" t="s">
        <v>9241</v>
      </c>
      <c r="E2579" s="21" t="s">
        <v>33</v>
      </c>
      <c r="F2579" s="22">
        <v>61.0</v>
      </c>
      <c r="G2579" s="21" t="s">
        <v>24</v>
      </c>
      <c r="H2579" s="13"/>
      <c r="I2579" s="21" t="s">
        <v>52</v>
      </c>
      <c r="J2579" s="22">
        <v>33713.0</v>
      </c>
      <c r="K2579" s="22">
        <v>291.0</v>
      </c>
      <c r="L2579" s="22">
        <v>34004.0</v>
      </c>
      <c r="M2579" s="22">
        <v>26.32</v>
      </c>
      <c r="N2579" s="14">
        <v>17.27336456</v>
      </c>
      <c r="O2579" s="14">
        <v>196858.0</v>
      </c>
      <c r="P2579" s="17">
        <f>VLOOKUP(D2579,Details!$C$1:$J$3719,3,FALSE)</f>
        <v>0</v>
      </c>
      <c r="Q2579" s="18" t="str">
        <f>VLOOKUP(D2579,Details!$C$1:$J$3719,4,FALSE)</f>
        <v>Graduate Professional</v>
      </c>
      <c r="R2579" s="17">
        <f>VLOOKUP(D2579,Details!$C$1:$J$3719,5,FALSE)</f>
        <v>61</v>
      </c>
      <c r="S2579" s="18" t="str">
        <f>VLOOKUP(D2579,Details!$C$1:$J$3719,6,FALSE)</f>
        <v>Rs25,38,09,657 ~ 25Crore+</v>
      </c>
      <c r="T2579" s="18" t="str">
        <f>VLOOKUP(D2579,Details!$C$1:$J$3719,7,FALSE)</f>
        <v>Rs3,69,97,594 ~ 3Crore+</v>
      </c>
      <c r="U2579" s="18" t="str">
        <f>VLOOKUP(D2579,Details!$C$1:$J$3719,8,FALSE)</f>
        <v/>
      </c>
    </row>
    <row r="2580">
      <c r="A2580" s="5" t="s">
        <v>22</v>
      </c>
      <c r="B2580" s="5" t="s">
        <v>9238</v>
      </c>
      <c r="C2580" s="21" t="s">
        <v>24</v>
      </c>
      <c r="D2580" s="21" t="s">
        <v>9242</v>
      </c>
      <c r="E2580" s="21" t="s">
        <v>33</v>
      </c>
      <c r="F2580" s="22">
        <v>45.0</v>
      </c>
      <c r="G2580" s="21" t="s">
        <v>24</v>
      </c>
      <c r="H2580" s="13"/>
      <c r="I2580" s="21" t="s">
        <v>44</v>
      </c>
      <c r="J2580" s="22">
        <v>4712.0</v>
      </c>
      <c r="K2580" s="22">
        <v>75.0</v>
      </c>
      <c r="L2580" s="22">
        <v>4787.0</v>
      </c>
      <c r="M2580" s="22">
        <v>3.71</v>
      </c>
      <c r="N2580" s="14">
        <v>2.431702039</v>
      </c>
      <c r="O2580" s="14">
        <v>196858.0</v>
      </c>
      <c r="P2580" s="17" t="str">
        <f>VLOOKUP(D2580,Details!$C$1:$J$3719,3,FALSE)</f>
        <v>#N/A</v>
      </c>
      <c r="Q2580" s="18" t="str">
        <f>VLOOKUP(D2580,Details!$C$1:$J$3719,4,FALSE)</f>
        <v>#N/A</v>
      </c>
      <c r="R2580" s="17" t="str">
        <f>VLOOKUP(D2580,Details!$C$1:$J$3719,5,FALSE)</f>
        <v>#N/A</v>
      </c>
      <c r="S2580" s="18" t="str">
        <f>VLOOKUP(D2580,Details!$C$1:$J$3719,6,FALSE)</f>
        <v>#N/A</v>
      </c>
      <c r="T2580" s="18" t="str">
        <f>VLOOKUP(D2580,Details!$C$1:$J$3719,7,FALSE)</f>
        <v>#N/A</v>
      </c>
      <c r="U2580" s="18" t="str">
        <f>VLOOKUP(D2580,Details!$C$1:$J$3719,8,FALSE)</f>
        <v>#N/A</v>
      </c>
    </row>
    <row r="2581">
      <c r="A2581" s="5" t="s">
        <v>22</v>
      </c>
      <c r="B2581" s="5" t="s">
        <v>9238</v>
      </c>
      <c r="C2581" s="21" t="s">
        <v>24</v>
      </c>
      <c r="D2581" s="21" t="s">
        <v>9243</v>
      </c>
      <c r="E2581" s="21" t="s">
        <v>33</v>
      </c>
      <c r="F2581" s="22">
        <v>54.0</v>
      </c>
      <c r="G2581" s="21" t="s">
        <v>24</v>
      </c>
      <c r="H2581" s="13"/>
      <c r="I2581" s="21" t="s">
        <v>73</v>
      </c>
      <c r="J2581" s="22">
        <v>1594.0</v>
      </c>
      <c r="K2581" s="22">
        <v>21.0</v>
      </c>
      <c r="L2581" s="22">
        <v>1615.0</v>
      </c>
      <c r="M2581" s="22">
        <v>1.25</v>
      </c>
      <c r="N2581" s="14">
        <v>0.8203883</v>
      </c>
      <c r="O2581" s="14">
        <v>196858.0</v>
      </c>
      <c r="P2581" s="17">
        <f>VLOOKUP(D2581,Details!$C$1:$J$3719,3,FALSE)</f>
        <v>0</v>
      </c>
      <c r="Q2581" s="18" t="str">
        <f>VLOOKUP(D2581,Details!$C$1:$J$3719,4,FALSE)</f>
        <v>Graduate</v>
      </c>
      <c r="R2581" s="17">
        <f>VLOOKUP(D2581,Details!$C$1:$J$3719,5,FALSE)</f>
        <v>54</v>
      </c>
      <c r="S2581" s="18" t="str">
        <f>VLOOKUP(D2581,Details!$C$1:$J$3719,6,FALSE)</f>
        <v>Rs20,94,410 ~ 20Lacs+</v>
      </c>
      <c r="T2581" s="18" t="str">
        <f>VLOOKUP(D2581,Details!$C$1:$J$3719,7,FALSE)</f>
        <v>Rs5,00,000 ~ 5Lacs+</v>
      </c>
      <c r="U2581" s="18" t="str">
        <f>VLOOKUP(D2581,Details!$C$1:$J$3719,8,FALSE)</f>
        <v/>
      </c>
    </row>
    <row r="2582">
      <c r="A2582" s="5" t="s">
        <v>22</v>
      </c>
      <c r="B2582" s="5" t="s">
        <v>9238</v>
      </c>
      <c r="C2582" s="21" t="s">
        <v>24</v>
      </c>
      <c r="D2582" s="21" t="s">
        <v>9244</v>
      </c>
      <c r="E2582" s="21" t="s">
        <v>33</v>
      </c>
      <c r="F2582" s="22">
        <v>48.0</v>
      </c>
      <c r="G2582" s="21" t="s">
        <v>24</v>
      </c>
      <c r="H2582" s="13"/>
      <c r="I2582" s="21" t="s">
        <v>48</v>
      </c>
      <c r="J2582" s="22">
        <v>881.0</v>
      </c>
      <c r="K2582" s="22">
        <v>0.0</v>
      </c>
      <c r="L2582" s="22">
        <v>881.0</v>
      </c>
      <c r="M2582" s="22">
        <v>0.68</v>
      </c>
      <c r="N2582" s="14">
        <v>0.447530707</v>
      </c>
      <c r="O2582" s="14">
        <v>196858.0</v>
      </c>
      <c r="P2582" s="17" t="str">
        <f>VLOOKUP(D2582,Details!$C$1:$J$3719,3,FALSE)</f>
        <v>#N/A</v>
      </c>
      <c r="Q2582" s="18" t="str">
        <f>VLOOKUP(D2582,Details!$C$1:$J$3719,4,FALSE)</f>
        <v>#N/A</v>
      </c>
      <c r="R2582" s="17" t="str">
        <f>VLOOKUP(D2582,Details!$C$1:$J$3719,5,FALSE)</f>
        <v>#N/A</v>
      </c>
      <c r="S2582" s="18" t="str">
        <f>VLOOKUP(D2582,Details!$C$1:$J$3719,6,FALSE)</f>
        <v>#N/A</v>
      </c>
      <c r="T2582" s="18" t="str">
        <f>VLOOKUP(D2582,Details!$C$1:$J$3719,7,FALSE)</f>
        <v>#N/A</v>
      </c>
      <c r="U2582" s="18" t="str">
        <f>VLOOKUP(D2582,Details!$C$1:$J$3719,8,FALSE)</f>
        <v>#N/A</v>
      </c>
    </row>
    <row r="2583">
      <c r="A2583" s="5" t="s">
        <v>22</v>
      </c>
      <c r="B2583" s="5" t="s">
        <v>9238</v>
      </c>
      <c r="C2583" s="21" t="s">
        <v>24</v>
      </c>
      <c r="D2583" s="21" t="s">
        <v>9245</v>
      </c>
      <c r="E2583" s="21" t="s">
        <v>33</v>
      </c>
      <c r="F2583" s="22">
        <v>34.0</v>
      </c>
      <c r="G2583" s="21" t="s">
        <v>24</v>
      </c>
      <c r="H2583" s="13"/>
      <c r="I2583" s="21" t="s">
        <v>35</v>
      </c>
      <c r="J2583" s="22">
        <v>362.0</v>
      </c>
      <c r="K2583" s="22">
        <v>4.0</v>
      </c>
      <c r="L2583" s="22">
        <v>366.0</v>
      </c>
      <c r="M2583" s="22">
        <v>0.28</v>
      </c>
      <c r="N2583" s="14">
        <v>0.185920816</v>
      </c>
      <c r="O2583" s="14">
        <v>196858.0</v>
      </c>
      <c r="P2583" s="17" t="str">
        <f>VLOOKUP(D2583,Details!$C$1:$J$3719,3,FALSE)</f>
        <v>#N/A</v>
      </c>
      <c r="Q2583" s="18" t="str">
        <f>VLOOKUP(D2583,Details!$C$1:$J$3719,4,FALSE)</f>
        <v>#N/A</v>
      </c>
      <c r="R2583" s="17" t="str">
        <f>VLOOKUP(D2583,Details!$C$1:$J$3719,5,FALSE)</f>
        <v>#N/A</v>
      </c>
      <c r="S2583" s="18" t="str">
        <f>VLOOKUP(D2583,Details!$C$1:$J$3719,6,FALSE)</f>
        <v>#N/A</v>
      </c>
      <c r="T2583" s="18" t="str">
        <f>VLOOKUP(D2583,Details!$C$1:$J$3719,7,FALSE)</f>
        <v>#N/A</v>
      </c>
      <c r="U2583" s="18" t="str">
        <f>VLOOKUP(D2583,Details!$C$1:$J$3719,8,FALSE)</f>
        <v>#N/A</v>
      </c>
    </row>
    <row r="2584">
      <c r="A2584" s="5" t="s">
        <v>22</v>
      </c>
      <c r="B2584" s="5" t="s">
        <v>9238</v>
      </c>
      <c r="C2584" s="21" t="s">
        <v>24</v>
      </c>
      <c r="D2584" s="21" t="s">
        <v>9246</v>
      </c>
      <c r="E2584" s="21" t="s">
        <v>33</v>
      </c>
      <c r="F2584" s="22">
        <v>59.0</v>
      </c>
      <c r="G2584" s="21" t="s">
        <v>24</v>
      </c>
      <c r="H2584" s="13"/>
      <c r="I2584" s="21" t="s">
        <v>48</v>
      </c>
      <c r="J2584" s="22">
        <v>316.0</v>
      </c>
      <c r="K2584" s="22">
        <v>0.0</v>
      </c>
      <c r="L2584" s="22">
        <v>316.0</v>
      </c>
      <c r="M2584" s="22">
        <v>0.24</v>
      </c>
      <c r="N2584" s="14">
        <v>0.160521797</v>
      </c>
      <c r="O2584" s="14">
        <v>196858.0</v>
      </c>
      <c r="P2584" s="17" t="str">
        <f>VLOOKUP(D2584,Details!$C$1:$J$3719,3,FALSE)</f>
        <v>#N/A</v>
      </c>
      <c r="Q2584" s="18" t="str">
        <f>VLOOKUP(D2584,Details!$C$1:$J$3719,4,FALSE)</f>
        <v>#N/A</v>
      </c>
      <c r="R2584" s="17" t="str">
        <f>VLOOKUP(D2584,Details!$C$1:$J$3719,5,FALSE)</f>
        <v>#N/A</v>
      </c>
      <c r="S2584" s="18" t="str">
        <f>VLOOKUP(D2584,Details!$C$1:$J$3719,6,FALSE)</f>
        <v>#N/A</v>
      </c>
      <c r="T2584" s="18" t="str">
        <f>VLOOKUP(D2584,Details!$C$1:$J$3719,7,FALSE)</f>
        <v>#N/A</v>
      </c>
      <c r="U2584" s="18" t="str">
        <f>VLOOKUP(D2584,Details!$C$1:$J$3719,8,FALSE)</f>
        <v>#N/A</v>
      </c>
    </row>
    <row r="2585">
      <c r="A2585" s="5" t="s">
        <v>22</v>
      </c>
      <c r="B2585" s="5" t="s">
        <v>9238</v>
      </c>
      <c r="C2585" s="21" t="s">
        <v>24</v>
      </c>
      <c r="D2585" s="21" t="s">
        <v>9247</v>
      </c>
      <c r="E2585" s="21" t="s">
        <v>33</v>
      </c>
      <c r="F2585" s="22">
        <v>46.0</v>
      </c>
      <c r="G2585" s="21" t="s">
        <v>24</v>
      </c>
      <c r="H2585" s="13"/>
      <c r="I2585" s="21" t="s">
        <v>48</v>
      </c>
      <c r="J2585" s="22">
        <v>294.0</v>
      </c>
      <c r="K2585" s="22">
        <v>0.0</v>
      </c>
      <c r="L2585" s="22">
        <v>294.0</v>
      </c>
      <c r="M2585" s="22">
        <v>0.23</v>
      </c>
      <c r="N2585" s="14">
        <v>0.149346229</v>
      </c>
      <c r="O2585" s="14">
        <v>196858.0</v>
      </c>
      <c r="P2585" s="17" t="str">
        <f>VLOOKUP(D2585,Details!$C$1:$J$3719,3,FALSE)</f>
        <v>#N/A</v>
      </c>
      <c r="Q2585" s="18" t="str">
        <f>VLOOKUP(D2585,Details!$C$1:$J$3719,4,FALSE)</f>
        <v>#N/A</v>
      </c>
      <c r="R2585" s="17" t="str">
        <f>VLOOKUP(D2585,Details!$C$1:$J$3719,5,FALSE)</f>
        <v>#N/A</v>
      </c>
      <c r="S2585" s="18" t="str">
        <f>VLOOKUP(D2585,Details!$C$1:$J$3719,6,FALSE)</f>
        <v>#N/A</v>
      </c>
      <c r="T2585" s="18" t="str">
        <f>VLOOKUP(D2585,Details!$C$1:$J$3719,7,FALSE)</f>
        <v>#N/A</v>
      </c>
      <c r="U2585" s="18" t="str">
        <f>VLOOKUP(D2585,Details!$C$1:$J$3719,8,FALSE)</f>
        <v>#N/A</v>
      </c>
    </row>
    <row r="2586">
      <c r="A2586" s="5" t="s">
        <v>22</v>
      </c>
      <c r="B2586" s="5" t="s">
        <v>9238</v>
      </c>
      <c r="C2586" s="21" t="s">
        <v>24</v>
      </c>
      <c r="D2586" s="21" t="s">
        <v>9248</v>
      </c>
      <c r="E2586" s="21" t="s">
        <v>33</v>
      </c>
      <c r="F2586" s="22">
        <v>40.0</v>
      </c>
      <c r="G2586" s="21" t="s">
        <v>24</v>
      </c>
      <c r="H2586" s="13"/>
      <c r="I2586" s="21" t="s">
        <v>57</v>
      </c>
      <c r="J2586" s="22">
        <v>217.0</v>
      </c>
      <c r="K2586" s="22">
        <v>4.0</v>
      </c>
      <c r="L2586" s="22">
        <v>221.0</v>
      </c>
      <c r="M2586" s="22">
        <v>0.17</v>
      </c>
      <c r="N2586" s="14">
        <v>0.112263662</v>
      </c>
      <c r="O2586" s="14">
        <v>196858.0</v>
      </c>
      <c r="P2586" s="17">
        <f>VLOOKUP(D2586,Details!$C$1:$J$3719,3,FALSE)</f>
        <v>0</v>
      </c>
      <c r="Q2586" s="18" t="str">
        <f>VLOOKUP(D2586,Details!$C$1:$J$3719,4,FALSE)</f>
        <v>Not Given</v>
      </c>
      <c r="R2586" s="17">
        <f>VLOOKUP(D2586,Details!$C$1:$J$3719,5,FALSE)</f>
        <v>40</v>
      </c>
      <c r="S2586" s="18" t="str">
        <f>VLOOKUP(D2586,Details!$C$1:$J$3719,6,FALSE)</f>
        <v>Rs1,00,000 ~ 1Lacs+</v>
      </c>
      <c r="T2586" s="18" t="str">
        <f>VLOOKUP(D2586,Details!$C$1:$J$3719,7,FALSE)</f>
        <v>Rs30,000 ~ 30Thou+</v>
      </c>
      <c r="U2586" s="18" t="str">
        <f>VLOOKUP(D2586,Details!$C$1:$J$3719,8,FALSE)</f>
        <v/>
      </c>
    </row>
    <row r="2587">
      <c r="A2587" s="5" t="s">
        <v>22</v>
      </c>
      <c r="B2587" s="5" t="s">
        <v>9238</v>
      </c>
      <c r="C2587" s="21" t="s">
        <v>24</v>
      </c>
      <c r="D2587" s="21" t="s">
        <v>9249</v>
      </c>
      <c r="E2587" s="21" t="s">
        <v>33</v>
      </c>
      <c r="F2587" s="22">
        <v>41.0</v>
      </c>
      <c r="G2587" s="21" t="s">
        <v>24</v>
      </c>
      <c r="H2587" s="13"/>
      <c r="I2587" s="21" t="s">
        <v>48</v>
      </c>
      <c r="J2587" s="22">
        <v>183.0</v>
      </c>
      <c r="K2587" s="22">
        <v>0.0</v>
      </c>
      <c r="L2587" s="22">
        <v>183.0</v>
      </c>
      <c r="M2587" s="22">
        <v>0.14</v>
      </c>
      <c r="N2587" s="14">
        <v>0.092960408</v>
      </c>
      <c r="O2587" s="14">
        <v>196858.0</v>
      </c>
      <c r="P2587" s="17">
        <f>VLOOKUP(D2587,Details!$C$1:$J$3719,3,FALSE)</f>
        <v>0</v>
      </c>
      <c r="Q2587" s="18" t="str">
        <f>VLOOKUP(D2587,Details!$C$1:$J$3719,4,FALSE)</f>
        <v>Not Given</v>
      </c>
      <c r="R2587" s="17">
        <f>VLOOKUP(D2587,Details!$C$1:$J$3719,5,FALSE)</f>
        <v>41</v>
      </c>
      <c r="S2587" s="18" t="str">
        <f>VLOOKUP(D2587,Details!$C$1:$J$3719,6,FALSE)</f>
        <v>Rs28,00,850 ~ 28Lacs+</v>
      </c>
      <c r="T2587" s="18" t="str">
        <f>VLOOKUP(D2587,Details!$C$1:$J$3719,7,FALSE)</f>
        <v>Rs4,14,728 ~ 4Lacs+</v>
      </c>
      <c r="U2587" s="18" t="str">
        <f>VLOOKUP(D2587,Details!$C$1:$J$3719,8,FALSE)</f>
        <v/>
      </c>
    </row>
    <row r="2588">
      <c r="A2588" s="5" t="s">
        <v>22</v>
      </c>
      <c r="B2588" s="5" t="s">
        <v>9238</v>
      </c>
      <c r="C2588" s="21" t="s">
        <v>24</v>
      </c>
      <c r="D2588" s="21" t="s">
        <v>9250</v>
      </c>
      <c r="E2588" s="21" t="s">
        <v>33</v>
      </c>
      <c r="F2588" s="22">
        <v>31.0</v>
      </c>
      <c r="G2588" s="21" t="s">
        <v>24</v>
      </c>
      <c r="H2588" s="13"/>
      <c r="I2588" s="21" t="s">
        <v>48</v>
      </c>
      <c r="J2588" s="22">
        <v>89.0</v>
      </c>
      <c r="K2588" s="22">
        <v>2.0</v>
      </c>
      <c r="L2588" s="22">
        <v>91.0</v>
      </c>
      <c r="M2588" s="22">
        <v>0.07</v>
      </c>
      <c r="N2588" s="14">
        <v>0.046226214</v>
      </c>
      <c r="O2588" s="14">
        <v>196858.0</v>
      </c>
      <c r="P2588" s="17" t="str">
        <f>VLOOKUP(D2588,Details!$C$1:$J$3719,3,FALSE)</f>
        <v>#N/A</v>
      </c>
      <c r="Q2588" s="18" t="str">
        <f>VLOOKUP(D2588,Details!$C$1:$J$3719,4,FALSE)</f>
        <v>#N/A</v>
      </c>
      <c r="R2588" s="17" t="str">
        <f>VLOOKUP(D2588,Details!$C$1:$J$3719,5,FALSE)</f>
        <v>#N/A</v>
      </c>
      <c r="S2588" s="18" t="str">
        <f>VLOOKUP(D2588,Details!$C$1:$J$3719,6,FALSE)</f>
        <v>#N/A</v>
      </c>
      <c r="T2588" s="18" t="str">
        <f>VLOOKUP(D2588,Details!$C$1:$J$3719,7,FALSE)</f>
        <v>#N/A</v>
      </c>
      <c r="U2588" s="18" t="str">
        <f>VLOOKUP(D2588,Details!$C$1:$J$3719,8,FALSE)</f>
        <v>#N/A</v>
      </c>
    </row>
    <row r="2589">
      <c r="A2589" s="5" t="s">
        <v>22</v>
      </c>
      <c r="B2589" s="5" t="s">
        <v>9238</v>
      </c>
      <c r="C2589" s="21" t="s">
        <v>24</v>
      </c>
      <c r="D2589" s="21" t="s">
        <v>9251</v>
      </c>
      <c r="E2589" s="21" t="s">
        <v>346</v>
      </c>
      <c r="F2589" s="22">
        <v>39.0</v>
      </c>
      <c r="G2589" s="21" t="s">
        <v>24</v>
      </c>
      <c r="H2589" s="13"/>
      <c r="I2589" s="21" t="s">
        <v>48</v>
      </c>
      <c r="J2589" s="22">
        <v>82.0</v>
      </c>
      <c r="K2589" s="22">
        <v>1.0</v>
      </c>
      <c r="L2589" s="22">
        <v>83.0</v>
      </c>
      <c r="M2589" s="22">
        <v>0.06</v>
      </c>
      <c r="N2589" s="14">
        <v>0.042162371</v>
      </c>
      <c r="O2589" s="14">
        <v>196858.0</v>
      </c>
      <c r="P2589" s="17">
        <f>VLOOKUP(D2589,Details!$C$1:$J$3719,3,FALSE)</f>
        <v>0</v>
      </c>
      <c r="Q2589" s="18" t="str">
        <f>VLOOKUP(D2589,Details!$C$1:$J$3719,4,FALSE)</f>
        <v>Graduate</v>
      </c>
      <c r="R2589" s="17">
        <f>VLOOKUP(D2589,Details!$C$1:$J$3719,5,FALSE)</f>
        <v>39</v>
      </c>
      <c r="S2589" s="18" t="str">
        <f>VLOOKUP(D2589,Details!$C$1:$J$3719,6,FALSE)</f>
        <v>Rs66,25,605 ~ 66Lacs+</v>
      </c>
      <c r="T2589" s="18" t="str">
        <f>VLOOKUP(D2589,Details!$C$1:$J$3719,7,FALSE)</f>
        <v>Rs12,13,972 ~ 12Lacs+</v>
      </c>
      <c r="U2589" s="18" t="str">
        <f>VLOOKUP(D2589,Details!$C$1:$J$3719,8,FALSE)</f>
        <v/>
      </c>
    </row>
    <row r="2590">
      <c r="A2590" s="5" t="s">
        <v>22</v>
      </c>
      <c r="B2590" s="5" t="s">
        <v>9238</v>
      </c>
      <c r="C2590" s="21" t="s">
        <v>24</v>
      </c>
      <c r="D2590" s="21" t="s">
        <v>9252</v>
      </c>
      <c r="E2590" s="21" t="s">
        <v>33</v>
      </c>
      <c r="F2590" s="22">
        <v>61.0</v>
      </c>
      <c r="G2590" s="21" t="s">
        <v>24</v>
      </c>
      <c r="H2590" s="13"/>
      <c r="I2590" s="21" t="s">
        <v>48</v>
      </c>
      <c r="J2590" s="22">
        <v>82.0</v>
      </c>
      <c r="K2590" s="22">
        <v>0.0</v>
      </c>
      <c r="L2590" s="22">
        <v>82.0</v>
      </c>
      <c r="M2590" s="22">
        <v>0.06</v>
      </c>
      <c r="N2590" s="14">
        <v>0.04165439</v>
      </c>
      <c r="O2590" s="14">
        <v>196858.0</v>
      </c>
      <c r="P2590" s="17" t="str">
        <f>VLOOKUP(D2590,Details!$C$1:$J$3719,3,FALSE)</f>
        <v>#N/A</v>
      </c>
      <c r="Q2590" s="18" t="str">
        <f>VLOOKUP(D2590,Details!$C$1:$J$3719,4,FALSE)</f>
        <v>#N/A</v>
      </c>
      <c r="R2590" s="17" t="str">
        <f>VLOOKUP(D2590,Details!$C$1:$J$3719,5,FALSE)</f>
        <v>#N/A</v>
      </c>
      <c r="S2590" s="18" t="str">
        <f>VLOOKUP(D2590,Details!$C$1:$J$3719,6,FALSE)</f>
        <v>#N/A</v>
      </c>
      <c r="T2590" s="18" t="str">
        <f>VLOOKUP(D2590,Details!$C$1:$J$3719,7,FALSE)</f>
        <v>#N/A</v>
      </c>
      <c r="U2590" s="18" t="str">
        <f>VLOOKUP(D2590,Details!$C$1:$J$3719,8,FALSE)</f>
        <v>#N/A</v>
      </c>
    </row>
    <row r="2591">
      <c r="A2591" s="5" t="s">
        <v>22</v>
      </c>
      <c r="B2591" s="5" t="s">
        <v>9238</v>
      </c>
      <c r="C2591" s="21" t="s">
        <v>24</v>
      </c>
      <c r="D2591" s="21" t="s">
        <v>9253</v>
      </c>
      <c r="E2591" s="21" t="s">
        <v>346</v>
      </c>
      <c r="F2591" s="22">
        <v>46.0</v>
      </c>
      <c r="G2591" s="21" t="s">
        <v>24</v>
      </c>
      <c r="H2591" s="13"/>
      <c r="I2591" s="21" t="s">
        <v>48</v>
      </c>
      <c r="J2591" s="22">
        <v>77.0</v>
      </c>
      <c r="K2591" s="22">
        <v>0.0</v>
      </c>
      <c r="L2591" s="22">
        <v>77.0</v>
      </c>
      <c r="M2591" s="22">
        <v>0.06</v>
      </c>
      <c r="N2591" s="14">
        <v>0.039114489</v>
      </c>
      <c r="O2591" s="14">
        <v>196858.0</v>
      </c>
      <c r="P2591" s="17">
        <f>VLOOKUP(D2591,Details!$C$1:$J$3719,3,FALSE)</f>
        <v>0</v>
      </c>
      <c r="Q2591" s="18" t="str">
        <f>VLOOKUP(D2591,Details!$C$1:$J$3719,4,FALSE)</f>
        <v>Not Given</v>
      </c>
      <c r="R2591" s="17">
        <f>VLOOKUP(D2591,Details!$C$1:$J$3719,5,FALSE)</f>
        <v>46</v>
      </c>
      <c r="S2591" s="18" t="str">
        <f>VLOOKUP(D2591,Details!$C$1:$J$3719,6,FALSE)</f>
        <v>Rs6,25,000 ~ 6Lacs+</v>
      </c>
      <c r="T2591" s="18" t="str">
        <f>VLOOKUP(D2591,Details!$C$1:$J$3719,7,FALSE)</f>
        <v>Rs0 ~ </v>
      </c>
      <c r="U2591" s="18" t="str">
        <f>VLOOKUP(D2591,Details!$C$1:$J$3719,8,FALSE)</f>
        <v/>
      </c>
    </row>
    <row r="2592">
      <c r="A2592" s="5" t="s">
        <v>22</v>
      </c>
      <c r="B2592" s="5" t="s">
        <v>9238</v>
      </c>
      <c r="C2592" s="21" t="s">
        <v>24</v>
      </c>
      <c r="D2592" s="21" t="s">
        <v>9254</v>
      </c>
      <c r="E2592" s="21" t="s">
        <v>33</v>
      </c>
      <c r="F2592" s="22">
        <v>35.0</v>
      </c>
      <c r="G2592" s="21" t="s">
        <v>24</v>
      </c>
      <c r="H2592" s="13"/>
      <c r="I2592" s="21" t="s">
        <v>48</v>
      </c>
      <c r="J2592" s="22">
        <v>74.0</v>
      </c>
      <c r="K2592" s="22">
        <v>0.0</v>
      </c>
      <c r="L2592" s="22">
        <v>74.0</v>
      </c>
      <c r="M2592" s="22">
        <v>0.06</v>
      </c>
      <c r="N2592" s="14">
        <v>0.037590548</v>
      </c>
      <c r="O2592" s="14">
        <v>196858.0</v>
      </c>
      <c r="P2592" s="17">
        <f>VLOOKUP(D2592,Details!$C$1:$J$3719,3,FALSE)</f>
        <v>0</v>
      </c>
      <c r="Q2592" s="18" t="str">
        <f>VLOOKUP(D2592,Details!$C$1:$J$3719,4,FALSE)</f>
        <v>5th Pass</v>
      </c>
      <c r="R2592" s="17">
        <f>VLOOKUP(D2592,Details!$C$1:$J$3719,5,FALSE)</f>
        <v>35</v>
      </c>
      <c r="S2592" s="18" t="str">
        <f>VLOOKUP(D2592,Details!$C$1:$J$3719,6,FALSE)</f>
        <v>Rs60,000 ~ 60Thou+</v>
      </c>
      <c r="T2592" s="18" t="str">
        <f>VLOOKUP(D2592,Details!$C$1:$J$3719,7,FALSE)</f>
        <v>Rs320 ~ 3Hund+</v>
      </c>
      <c r="U2592" s="18" t="str">
        <f>VLOOKUP(D2592,Details!$C$1:$J$3719,8,FALSE)</f>
        <v/>
      </c>
    </row>
    <row r="2593">
      <c r="A2593" s="5" t="s">
        <v>22</v>
      </c>
      <c r="B2593" s="5" t="s">
        <v>9238</v>
      </c>
      <c r="C2593" s="21" t="s">
        <v>24</v>
      </c>
      <c r="D2593" s="21" t="s">
        <v>9255</v>
      </c>
      <c r="E2593" s="21" t="s">
        <v>33</v>
      </c>
      <c r="F2593" s="22">
        <v>45.0</v>
      </c>
      <c r="G2593" s="21" t="s">
        <v>24</v>
      </c>
      <c r="H2593" s="13"/>
      <c r="I2593" s="21" t="s">
        <v>48</v>
      </c>
      <c r="J2593" s="22">
        <v>45.0</v>
      </c>
      <c r="K2593" s="22">
        <v>0.0</v>
      </c>
      <c r="L2593" s="22">
        <v>45.0</v>
      </c>
      <c r="M2593" s="22">
        <v>0.03</v>
      </c>
      <c r="N2593" s="14">
        <v>0.022859117</v>
      </c>
      <c r="O2593" s="14">
        <v>196858.0</v>
      </c>
      <c r="P2593" s="17">
        <f>VLOOKUP(D2593,Details!$C$1:$J$3719,3,FALSE)</f>
        <v>0</v>
      </c>
      <c r="Q2593" s="18" t="str">
        <f>VLOOKUP(D2593,Details!$C$1:$J$3719,4,FALSE)</f>
        <v>Graduate</v>
      </c>
      <c r="R2593" s="17">
        <f>VLOOKUP(D2593,Details!$C$1:$J$3719,5,FALSE)</f>
        <v>45</v>
      </c>
      <c r="S2593" s="18" t="str">
        <f>VLOOKUP(D2593,Details!$C$1:$J$3719,6,FALSE)</f>
        <v>Rs34,76,123 ~ 34Lacs+</v>
      </c>
      <c r="T2593" s="18" t="str">
        <f>VLOOKUP(D2593,Details!$C$1:$J$3719,7,FALSE)</f>
        <v>Rs3,466 ~ 3Thou+</v>
      </c>
      <c r="U2593" s="18" t="str">
        <f>VLOOKUP(D2593,Details!$C$1:$J$3719,8,FALSE)</f>
        <v/>
      </c>
    </row>
    <row r="2594">
      <c r="A2594" s="5" t="s">
        <v>22</v>
      </c>
      <c r="B2594" s="5" t="s">
        <v>9256</v>
      </c>
      <c r="C2594" s="21" t="s">
        <v>24</v>
      </c>
      <c r="D2594" s="21" t="s">
        <v>9257</v>
      </c>
      <c r="E2594" s="21" t="s">
        <v>33</v>
      </c>
      <c r="F2594" s="22">
        <v>43.0</v>
      </c>
      <c r="G2594" s="21" t="s">
        <v>24</v>
      </c>
      <c r="H2594" s="13"/>
      <c r="I2594" s="21" t="s">
        <v>40</v>
      </c>
      <c r="J2594" s="22">
        <v>45294.0</v>
      </c>
      <c r="K2594" s="22">
        <v>292.0</v>
      </c>
      <c r="L2594" s="22">
        <v>45586.0</v>
      </c>
      <c r="M2594" s="22">
        <v>38.45</v>
      </c>
      <c r="N2594" s="14">
        <v>35.29147635</v>
      </c>
      <c r="O2594" s="14">
        <v>129170.0</v>
      </c>
      <c r="P2594" s="17" t="str">
        <f>VLOOKUP(D2594,Details!$C$1:$J$3719,3,FALSE)</f>
        <v>#N/A</v>
      </c>
      <c r="Q2594" s="18" t="str">
        <f>VLOOKUP(D2594,Details!$C$1:$J$3719,4,FALSE)</f>
        <v>#N/A</v>
      </c>
      <c r="R2594" s="17" t="str">
        <f>VLOOKUP(D2594,Details!$C$1:$J$3719,5,FALSE)</f>
        <v>#N/A</v>
      </c>
      <c r="S2594" s="18" t="str">
        <f>VLOOKUP(D2594,Details!$C$1:$J$3719,6,FALSE)</f>
        <v>#N/A</v>
      </c>
      <c r="T2594" s="18" t="str">
        <f>VLOOKUP(D2594,Details!$C$1:$J$3719,7,FALSE)</f>
        <v>#N/A</v>
      </c>
      <c r="U2594" s="18" t="str">
        <f>VLOOKUP(D2594,Details!$C$1:$J$3719,8,FALSE)</f>
        <v>#N/A</v>
      </c>
    </row>
    <row r="2595">
      <c r="A2595" s="5" t="s">
        <v>22</v>
      </c>
      <c r="B2595" s="5" t="s">
        <v>9256</v>
      </c>
      <c r="C2595" s="21" t="s">
        <v>24</v>
      </c>
      <c r="D2595" s="21" t="s">
        <v>9258</v>
      </c>
      <c r="E2595" s="21" t="s">
        <v>33</v>
      </c>
      <c r="F2595" s="22">
        <v>37.0</v>
      </c>
      <c r="G2595" s="21" t="s">
        <v>24</v>
      </c>
      <c r="H2595" s="13"/>
      <c r="I2595" s="21" t="s">
        <v>52</v>
      </c>
      <c r="J2595" s="22">
        <v>36490.0</v>
      </c>
      <c r="K2595" s="22">
        <v>84.0</v>
      </c>
      <c r="L2595" s="22">
        <v>36574.0</v>
      </c>
      <c r="M2595" s="22">
        <v>30.84</v>
      </c>
      <c r="N2595" s="14">
        <v>28.31462414</v>
      </c>
      <c r="O2595" s="14">
        <v>129170.0</v>
      </c>
      <c r="P2595" s="17" t="str">
        <f>VLOOKUP(D2595,Details!$C$1:$J$3719,3,FALSE)</f>
        <v>#N/A</v>
      </c>
      <c r="Q2595" s="18" t="str">
        <f>VLOOKUP(D2595,Details!$C$1:$J$3719,4,FALSE)</f>
        <v>#N/A</v>
      </c>
      <c r="R2595" s="17" t="str">
        <f>VLOOKUP(D2595,Details!$C$1:$J$3719,5,FALSE)</f>
        <v>#N/A</v>
      </c>
      <c r="S2595" s="18" t="str">
        <f>VLOOKUP(D2595,Details!$C$1:$J$3719,6,FALSE)</f>
        <v>#N/A</v>
      </c>
      <c r="T2595" s="18" t="str">
        <f>VLOOKUP(D2595,Details!$C$1:$J$3719,7,FALSE)</f>
        <v>#N/A</v>
      </c>
      <c r="U2595" s="18" t="str">
        <f>VLOOKUP(D2595,Details!$C$1:$J$3719,8,FALSE)</f>
        <v>#N/A</v>
      </c>
    </row>
    <row r="2596">
      <c r="A2596" s="5" t="s">
        <v>22</v>
      </c>
      <c r="B2596" s="5" t="s">
        <v>9256</v>
      </c>
      <c r="C2596" s="21" t="s">
        <v>24</v>
      </c>
      <c r="D2596" s="21" t="s">
        <v>9259</v>
      </c>
      <c r="E2596" s="21" t="s">
        <v>33</v>
      </c>
      <c r="F2596" s="22">
        <v>40.0</v>
      </c>
      <c r="G2596" s="21" t="s">
        <v>24</v>
      </c>
      <c r="H2596" s="13"/>
      <c r="I2596" s="21" t="s">
        <v>28</v>
      </c>
      <c r="J2596" s="22">
        <v>29857.0</v>
      </c>
      <c r="K2596" s="22">
        <v>69.0</v>
      </c>
      <c r="L2596" s="22">
        <v>29926.0</v>
      </c>
      <c r="M2596" s="22">
        <v>25.24</v>
      </c>
      <c r="N2596" s="14">
        <v>23.16791825</v>
      </c>
      <c r="O2596" s="14">
        <v>129170.0</v>
      </c>
      <c r="P2596" s="17" t="str">
        <f>VLOOKUP(D2596,Details!$C$1:$J$3719,3,FALSE)</f>
        <v>#N/A</v>
      </c>
      <c r="Q2596" s="18" t="str">
        <f>VLOOKUP(D2596,Details!$C$1:$J$3719,4,FALSE)</f>
        <v>#N/A</v>
      </c>
      <c r="R2596" s="17" t="str">
        <f>VLOOKUP(D2596,Details!$C$1:$J$3719,5,FALSE)</f>
        <v>#N/A</v>
      </c>
      <c r="S2596" s="18" t="str">
        <f>VLOOKUP(D2596,Details!$C$1:$J$3719,6,FALSE)</f>
        <v>#N/A</v>
      </c>
      <c r="T2596" s="18" t="str">
        <f>VLOOKUP(D2596,Details!$C$1:$J$3719,7,FALSE)</f>
        <v>#N/A</v>
      </c>
      <c r="U2596" s="18" t="str">
        <f>VLOOKUP(D2596,Details!$C$1:$J$3719,8,FALSE)</f>
        <v>#N/A</v>
      </c>
    </row>
    <row r="2597">
      <c r="A2597" s="5" t="s">
        <v>22</v>
      </c>
      <c r="B2597" s="5" t="s">
        <v>9256</v>
      </c>
      <c r="C2597" s="21" t="s">
        <v>24</v>
      </c>
      <c r="D2597" s="21" t="s">
        <v>9260</v>
      </c>
      <c r="E2597" s="21" t="s">
        <v>33</v>
      </c>
      <c r="F2597" s="22">
        <v>57.0</v>
      </c>
      <c r="G2597" s="21" t="s">
        <v>24</v>
      </c>
      <c r="H2597" s="13"/>
      <c r="I2597" s="21" t="s">
        <v>73</v>
      </c>
      <c r="J2597" s="22">
        <v>2304.0</v>
      </c>
      <c r="K2597" s="22">
        <v>3.0</v>
      </c>
      <c r="L2597" s="22">
        <v>2307.0</v>
      </c>
      <c r="M2597" s="22">
        <v>1.95</v>
      </c>
      <c r="N2597" s="14">
        <v>1.786018425</v>
      </c>
      <c r="O2597" s="14">
        <v>129170.0</v>
      </c>
      <c r="P2597" s="17" t="str">
        <f>VLOOKUP(D2597,Details!$C$1:$J$3719,3,FALSE)</f>
        <v>#N/A</v>
      </c>
      <c r="Q2597" s="18" t="str">
        <f>VLOOKUP(D2597,Details!$C$1:$J$3719,4,FALSE)</f>
        <v>#N/A</v>
      </c>
      <c r="R2597" s="17" t="str">
        <f>VLOOKUP(D2597,Details!$C$1:$J$3719,5,FALSE)</f>
        <v>#N/A</v>
      </c>
      <c r="S2597" s="18" t="str">
        <f>VLOOKUP(D2597,Details!$C$1:$J$3719,6,FALSE)</f>
        <v>#N/A</v>
      </c>
      <c r="T2597" s="18" t="str">
        <f>VLOOKUP(D2597,Details!$C$1:$J$3719,7,FALSE)</f>
        <v>#N/A</v>
      </c>
      <c r="U2597" s="18" t="str">
        <f>VLOOKUP(D2597,Details!$C$1:$J$3719,8,FALSE)</f>
        <v>#N/A</v>
      </c>
    </row>
    <row r="2598">
      <c r="A2598" s="5" t="s">
        <v>22</v>
      </c>
      <c r="B2598" s="5" t="s">
        <v>9256</v>
      </c>
      <c r="C2598" s="21" t="s">
        <v>24</v>
      </c>
      <c r="D2598" s="21" t="s">
        <v>9261</v>
      </c>
      <c r="E2598" s="21" t="s">
        <v>33</v>
      </c>
      <c r="F2598" s="22">
        <v>35.0</v>
      </c>
      <c r="G2598" s="21" t="s">
        <v>253</v>
      </c>
      <c r="H2598" s="13"/>
      <c r="I2598" s="21" t="s">
        <v>219</v>
      </c>
      <c r="J2598" s="22">
        <v>1934.0</v>
      </c>
      <c r="K2598" s="22">
        <v>8.0</v>
      </c>
      <c r="L2598" s="22">
        <v>1942.0</v>
      </c>
      <c r="M2598" s="22">
        <v>1.64</v>
      </c>
      <c r="N2598" s="14">
        <v>1.503445072</v>
      </c>
      <c r="O2598" s="14">
        <v>129170.0</v>
      </c>
      <c r="P2598" s="17" t="str">
        <f>VLOOKUP(D2598,Details!$C$1:$J$3719,3,FALSE)</f>
        <v>#N/A</v>
      </c>
      <c r="Q2598" s="18" t="str">
        <f>VLOOKUP(D2598,Details!$C$1:$J$3719,4,FALSE)</f>
        <v>#N/A</v>
      </c>
      <c r="R2598" s="17" t="str">
        <f>VLOOKUP(D2598,Details!$C$1:$J$3719,5,FALSE)</f>
        <v>#N/A</v>
      </c>
      <c r="S2598" s="18" t="str">
        <f>VLOOKUP(D2598,Details!$C$1:$J$3719,6,FALSE)</f>
        <v>#N/A</v>
      </c>
      <c r="T2598" s="18" t="str">
        <f>VLOOKUP(D2598,Details!$C$1:$J$3719,7,FALSE)</f>
        <v>#N/A</v>
      </c>
      <c r="U2598" s="18" t="str">
        <f>VLOOKUP(D2598,Details!$C$1:$J$3719,8,FALSE)</f>
        <v>#N/A</v>
      </c>
    </row>
    <row r="2599">
      <c r="A2599" s="5" t="s">
        <v>22</v>
      </c>
      <c r="B2599" s="5" t="s">
        <v>9256</v>
      </c>
      <c r="C2599" s="21" t="s">
        <v>24</v>
      </c>
      <c r="D2599" s="21" t="s">
        <v>9262</v>
      </c>
      <c r="E2599" s="21" t="s">
        <v>33</v>
      </c>
      <c r="F2599" s="22">
        <v>42.0</v>
      </c>
      <c r="G2599" s="21" t="s">
        <v>24</v>
      </c>
      <c r="H2599" s="13"/>
      <c r="I2599" s="21" t="s">
        <v>57</v>
      </c>
      <c r="J2599" s="22">
        <v>571.0</v>
      </c>
      <c r="K2599" s="22">
        <v>0.0</v>
      </c>
      <c r="L2599" s="22">
        <v>571.0</v>
      </c>
      <c r="M2599" s="22">
        <v>0.48</v>
      </c>
      <c r="N2599" s="14">
        <v>0.442053108</v>
      </c>
      <c r="O2599" s="14">
        <v>129170.0</v>
      </c>
      <c r="P2599" s="17" t="str">
        <f>VLOOKUP(D2599,Details!$C$1:$J$3719,3,FALSE)</f>
        <v>#N/A</v>
      </c>
      <c r="Q2599" s="18" t="str">
        <f>VLOOKUP(D2599,Details!$C$1:$J$3719,4,FALSE)</f>
        <v>#N/A</v>
      </c>
      <c r="R2599" s="17" t="str">
        <f>VLOOKUP(D2599,Details!$C$1:$J$3719,5,FALSE)</f>
        <v>#N/A</v>
      </c>
      <c r="S2599" s="18" t="str">
        <f>VLOOKUP(D2599,Details!$C$1:$J$3719,6,FALSE)</f>
        <v>#N/A</v>
      </c>
      <c r="T2599" s="18" t="str">
        <f>VLOOKUP(D2599,Details!$C$1:$J$3719,7,FALSE)</f>
        <v>#N/A</v>
      </c>
      <c r="U2599" s="18" t="str">
        <f>VLOOKUP(D2599,Details!$C$1:$J$3719,8,FALSE)</f>
        <v>#N/A</v>
      </c>
    </row>
    <row r="2600">
      <c r="A2600" s="5" t="s">
        <v>22</v>
      </c>
      <c r="B2600" s="5" t="s">
        <v>9256</v>
      </c>
      <c r="C2600" s="21" t="s">
        <v>24</v>
      </c>
      <c r="D2600" s="21" t="s">
        <v>9263</v>
      </c>
      <c r="E2600" s="21" t="s">
        <v>33</v>
      </c>
      <c r="F2600" s="22">
        <v>56.0</v>
      </c>
      <c r="G2600" s="21" t="s">
        <v>253</v>
      </c>
      <c r="H2600" s="13"/>
      <c r="I2600" s="21" t="s">
        <v>35</v>
      </c>
      <c r="J2600" s="22">
        <v>429.0</v>
      </c>
      <c r="K2600" s="22">
        <v>0.0</v>
      </c>
      <c r="L2600" s="22">
        <v>429.0</v>
      </c>
      <c r="M2600" s="22">
        <v>0.36</v>
      </c>
      <c r="N2600" s="14">
        <v>0.332120461</v>
      </c>
      <c r="O2600" s="14">
        <v>129170.0</v>
      </c>
      <c r="P2600" s="17" t="str">
        <f>VLOOKUP(D2600,Details!$C$1:$J$3719,3,FALSE)</f>
        <v>#N/A</v>
      </c>
      <c r="Q2600" s="18" t="str">
        <f>VLOOKUP(D2600,Details!$C$1:$J$3719,4,FALSE)</f>
        <v>#N/A</v>
      </c>
      <c r="R2600" s="17" t="str">
        <f>VLOOKUP(D2600,Details!$C$1:$J$3719,5,FALSE)</f>
        <v>#N/A</v>
      </c>
      <c r="S2600" s="18" t="str">
        <f>VLOOKUP(D2600,Details!$C$1:$J$3719,6,FALSE)</f>
        <v>#N/A</v>
      </c>
      <c r="T2600" s="18" t="str">
        <f>VLOOKUP(D2600,Details!$C$1:$J$3719,7,FALSE)</f>
        <v>#N/A</v>
      </c>
      <c r="U2600" s="18" t="str">
        <f>VLOOKUP(D2600,Details!$C$1:$J$3719,8,FALSE)</f>
        <v>#N/A</v>
      </c>
    </row>
    <row r="2601">
      <c r="A2601" s="5" t="s">
        <v>22</v>
      </c>
      <c r="B2601" s="5" t="s">
        <v>9256</v>
      </c>
      <c r="C2601" s="21" t="s">
        <v>24</v>
      </c>
      <c r="D2601" s="21" t="s">
        <v>9264</v>
      </c>
      <c r="E2601" s="21" t="s">
        <v>33</v>
      </c>
      <c r="F2601" s="22">
        <v>53.0</v>
      </c>
      <c r="G2601" s="21" t="s">
        <v>24</v>
      </c>
      <c r="H2601" s="13"/>
      <c r="I2601" s="21" t="s">
        <v>419</v>
      </c>
      <c r="J2601" s="22">
        <v>257.0</v>
      </c>
      <c r="K2601" s="22">
        <v>1.0</v>
      </c>
      <c r="L2601" s="22">
        <v>258.0</v>
      </c>
      <c r="M2601" s="22">
        <v>0.22</v>
      </c>
      <c r="N2601" s="14">
        <v>0.199736781</v>
      </c>
      <c r="O2601" s="14">
        <v>129170.0</v>
      </c>
      <c r="P2601" s="17" t="str">
        <f>VLOOKUP(D2601,Details!$C$1:$J$3719,3,FALSE)</f>
        <v>#N/A</v>
      </c>
      <c r="Q2601" s="18" t="str">
        <f>VLOOKUP(D2601,Details!$C$1:$J$3719,4,FALSE)</f>
        <v>#N/A</v>
      </c>
      <c r="R2601" s="17" t="str">
        <f>VLOOKUP(D2601,Details!$C$1:$J$3719,5,FALSE)</f>
        <v>#N/A</v>
      </c>
      <c r="S2601" s="18" t="str">
        <f>VLOOKUP(D2601,Details!$C$1:$J$3719,6,FALSE)</f>
        <v>#N/A</v>
      </c>
      <c r="T2601" s="18" t="str">
        <f>VLOOKUP(D2601,Details!$C$1:$J$3719,7,FALSE)</f>
        <v>#N/A</v>
      </c>
      <c r="U2601" s="18" t="str">
        <f>VLOOKUP(D2601,Details!$C$1:$J$3719,8,FALSE)</f>
        <v>#N/A</v>
      </c>
    </row>
    <row r="2602">
      <c r="A2602" s="5" t="s">
        <v>22</v>
      </c>
      <c r="B2602" s="5" t="s">
        <v>9256</v>
      </c>
      <c r="C2602" s="21" t="s">
        <v>24</v>
      </c>
      <c r="D2602" s="21" t="s">
        <v>9265</v>
      </c>
      <c r="E2602" s="21" t="s">
        <v>33</v>
      </c>
      <c r="F2602" s="22">
        <v>28.0</v>
      </c>
      <c r="G2602" s="21" t="s">
        <v>24</v>
      </c>
      <c r="H2602" s="13"/>
      <c r="I2602" s="21" t="s">
        <v>48</v>
      </c>
      <c r="J2602" s="22">
        <v>232.0</v>
      </c>
      <c r="K2602" s="22">
        <v>4.0</v>
      </c>
      <c r="L2602" s="22">
        <v>236.0</v>
      </c>
      <c r="M2602" s="22">
        <v>0.2</v>
      </c>
      <c r="N2602" s="14">
        <v>0.182704962</v>
      </c>
      <c r="O2602" s="14">
        <v>129170.0</v>
      </c>
      <c r="P2602" s="17" t="str">
        <f>VLOOKUP(D2602,Details!$C$1:$J$3719,3,FALSE)</f>
        <v>#N/A</v>
      </c>
      <c r="Q2602" s="18" t="str">
        <f>VLOOKUP(D2602,Details!$C$1:$J$3719,4,FALSE)</f>
        <v>#N/A</v>
      </c>
      <c r="R2602" s="17" t="str">
        <f>VLOOKUP(D2602,Details!$C$1:$J$3719,5,FALSE)</f>
        <v>#N/A</v>
      </c>
      <c r="S2602" s="18" t="str">
        <f>VLOOKUP(D2602,Details!$C$1:$J$3719,6,FALSE)</f>
        <v>#N/A</v>
      </c>
      <c r="T2602" s="18" t="str">
        <f>VLOOKUP(D2602,Details!$C$1:$J$3719,7,FALSE)</f>
        <v>#N/A</v>
      </c>
      <c r="U2602" s="18" t="str">
        <f>VLOOKUP(D2602,Details!$C$1:$J$3719,8,FALSE)</f>
        <v>#N/A</v>
      </c>
    </row>
    <row r="2603">
      <c r="A2603" s="5" t="s">
        <v>22</v>
      </c>
      <c r="B2603" s="5" t="s">
        <v>9256</v>
      </c>
      <c r="C2603" s="21" t="s">
        <v>24</v>
      </c>
      <c r="D2603" s="21" t="s">
        <v>9266</v>
      </c>
      <c r="E2603" s="21" t="s">
        <v>346</v>
      </c>
      <c r="F2603" s="22">
        <v>50.0</v>
      </c>
      <c r="G2603" s="21" t="s">
        <v>24</v>
      </c>
      <c r="H2603" s="13"/>
      <c r="I2603" s="21" t="s">
        <v>48</v>
      </c>
      <c r="J2603" s="22">
        <v>201.0</v>
      </c>
      <c r="K2603" s="22">
        <v>0.0</v>
      </c>
      <c r="L2603" s="22">
        <v>201.0</v>
      </c>
      <c r="M2603" s="22">
        <v>0.17</v>
      </c>
      <c r="N2603" s="14">
        <v>0.155608888</v>
      </c>
      <c r="O2603" s="14">
        <v>129170.0</v>
      </c>
      <c r="P2603" s="17" t="str">
        <f>VLOOKUP(D2603,Details!$C$1:$J$3719,3,FALSE)</f>
        <v>#N/A</v>
      </c>
      <c r="Q2603" s="18" t="str">
        <f>VLOOKUP(D2603,Details!$C$1:$J$3719,4,FALSE)</f>
        <v>#N/A</v>
      </c>
      <c r="R2603" s="17" t="str">
        <f>VLOOKUP(D2603,Details!$C$1:$J$3719,5,FALSE)</f>
        <v>#N/A</v>
      </c>
      <c r="S2603" s="18" t="str">
        <f>VLOOKUP(D2603,Details!$C$1:$J$3719,6,FALSE)</f>
        <v>#N/A</v>
      </c>
      <c r="T2603" s="18" t="str">
        <f>VLOOKUP(D2603,Details!$C$1:$J$3719,7,FALSE)</f>
        <v>#N/A</v>
      </c>
      <c r="U2603" s="18" t="str">
        <f>VLOOKUP(D2603,Details!$C$1:$J$3719,8,FALSE)</f>
        <v>#N/A</v>
      </c>
    </row>
    <row r="2604">
      <c r="A2604" s="5" t="s">
        <v>22</v>
      </c>
      <c r="B2604" s="5" t="s">
        <v>9256</v>
      </c>
      <c r="C2604" s="21" t="s">
        <v>24</v>
      </c>
      <c r="D2604" s="21" t="s">
        <v>9267</v>
      </c>
      <c r="E2604" s="21" t="s">
        <v>33</v>
      </c>
      <c r="F2604" s="22">
        <v>47.0</v>
      </c>
      <c r="G2604" s="21" t="s">
        <v>24</v>
      </c>
      <c r="H2604" s="13"/>
      <c r="I2604" s="21" t="s">
        <v>48</v>
      </c>
      <c r="J2604" s="22">
        <v>131.0</v>
      </c>
      <c r="K2604" s="22">
        <v>0.0</v>
      </c>
      <c r="L2604" s="22">
        <v>131.0</v>
      </c>
      <c r="M2604" s="22">
        <v>0.11</v>
      </c>
      <c r="N2604" s="14">
        <v>0.101416738</v>
      </c>
      <c r="O2604" s="14">
        <v>129170.0</v>
      </c>
      <c r="P2604" s="17" t="str">
        <f>VLOOKUP(D2604,Details!$C$1:$J$3719,3,FALSE)</f>
        <v>#N/A</v>
      </c>
      <c r="Q2604" s="18" t="str">
        <f>VLOOKUP(D2604,Details!$C$1:$J$3719,4,FALSE)</f>
        <v>#N/A</v>
      </c>
      <c r="R2604" s="17" t="str">
        <f>VLOOKUP(D2604,Details!$C$1:$J$3719,5,FALSE)</f>
        <v>#N/A</v>
      </c>
      <c r="S2604" s="18" t="str">
        <f>VLOOKUP(D2604,Details!$C$1:$J$3719,6,FALSE)</f>
        <v>#N/A</v>
      </c>
      <c r="T2604" s="18" t="str">
        <f>VLOOKUP(D2604,Details!$C$1:$J$3719,7,FALSE)</f>
        <v>#N/A</v>
      </c>
      <c r="U2604" s="18" t="str">
        <f>VLOOKUP(D2604,Details!$C$1:$J$3719,8,FALSE)</f>
        <v>#N/A</v>
      </c>
    </row>
    <row r="2605">
      <c r="A2605" s="5" t="s">
        <v>22</v>
      </c>
      <c r="B2605" s="5" t="s">
        <v>9256</v>
      </c>
      <c r="C2605" s="21" t="s">
        <v>24</v>
      </c>
      <c r="D2605" s="21" t="s">
        <v>9268</v>
      </c>
      <c r="E2605" s="21" t="s">
        <v>33</v>
      </c>
      <c r="F2605" s="22">
        <v>41.0</v>
      </c>
      <c r="G2605" s="21" t="s">
        <v>24</v>
      </c>
      <c r="H2605" s="13"/>
      <c r="I2605" s="21" t="s">
        <v>48</v>
      </c>
      <c r="J2605" s="22">
        <v>126.0</v>
      </c>
      <c r="K2605" s="22">
        <v>1.0</v>
      </c>
      <c r="L2605" s="22">
        <v>127.0</v>
      </c>
      <c r="M2605" s="22">
        <v>0.11</v>
      </c>
      <c r="N2605" s="14">
        <v>0.098320043</v>
      </c>
      <c r="O2605" s="14">
        <v>129170.0</v>
      </c>
      <c r="P2605" s="17" t="str">
        <f>VLOOKUP(D2605,Details!$C$1:$J$3719,3,FALSE)</f>
        <v>#N/A</v>
      </c>
      <c r="Q2605" s="18" t="str">
        <f>VLOOKUP(D2605,Details!$C$1:$J$3719,4,FALSE)</f>
        <v>#N/A</v>
      </c>
      <c r="R2605" s="17" t="str">
        <f>VLOOKUP(D2605,Details!$C$1:$J$3719,5,FALSE)</f>
        <v>#N/A</v>
      </c>
      <c r="S2605" s="18" t="str">
        <f>VLOOKUP(D2605,Details!$C$1:$J$3719,6,FALSE)</f>
        <v>#N/A</v>
      </c>
      <c r="T2605" s="18" t="str">
        <f>VLOOKUP(D2605,Details!$C$1:$J$3719,7,FALSE)</f>
        <v>#N/A</v>
      </c>
      <c r="U2605" s="18" t="str">
        <f>VLOOKUP(D2605,Details!$C$1:$J$3719,8,FALSE)</f>
        <v>#N/A</v>
      </c>
    </row>
    <row r="2606">
      <c r="A2606" s="5" t="s">
        <v>22</v>
      </c>
      <c r="B2606" s="5" t="s">
        <v>9256</v>
      </c>
      <c r="C2606" s="21" t="s">
        <v>24</v>
      </c>
      <c r="D2606" s="21" t="s">
        <v>9269</v>
      </c>
      <c r="E2606" s="21" t="s">
        <v>33</v>
      </c>
      <c r="F2606" s="22">
        <v>28.0</v>
      </c>
      <c r="G2606" s="21" t="s">
        <v>24</v>
      </c>
      <c r="H2606" s="13"/>
      <c r="I2606" s="21" t="s">
        <v>48</v>
      </c>
      <c r="J2606" s="22">
        <v>115.0</v>
      </c>
      <c r="K2606" s="22">
        <v>0.0</v>
      </c>
      <c r="L2606" s="22">
        <v>115.0</v>
      </c>
      <c r="M2606" s="22">
        <v>0.1</v>
      </c>
      <c r="N2606" s="14">
        <v>0.089029961</v>
      </c>
      <c r="O2606" s="14">
        <v>129170.0</v>
      </c>
      <c r="P2606" s="17" t="str">
        <f>VLOOKUP(D2606,Details!$C$1:$J$3719,3,FALSE)</f>
        <v>#N/A</v>
      </c>
      <c r="Q2606" s="18" t="str">
        <f>VLOOKUP(D2606,Details!$C$1:$J$3719,4,FALSE)</f>
        <v>#N/A</v>
      </c>
      <c r="R2606" s="17" t="str">
        <f>VLOOKUP(D2606,Details!$C$1:$J$3719,5,FALSE)</f>
        <v>#N/A</v>
      </c>
      <c r="S2606" s="18" t="str">
        <f>VLOOKUP(D2606,Details!$C$1:$J$3719,6,FALSE)</f>
        <v>#N/A</v>
      </c>
      <c r="T2606" s="18" t="str">
        <f>VLOOKUP(D2606,Details!$C$1:$J$3719,7,FALSE)</f>
        <v>#N/A</v>
      </c>
      <c r="U2606" s="18" t="str">
        <f>VLOOKUP(D2606,Details!$C$1:$J$3719,8,FALSE)</f>
        <v>#N/A</v>
      </c>
    </row>
    <row r="2607">
      <c r="A2607" s="5" t="s">
        <v>22</v>
      </c>
      <c r="B2607" s="5" t="s">
        <v>9256</v>
      </c>
      <c r="C2607" s="21" t="s">
        <v>24</v>
      </c>
      <c r="D2607" s="21" t="s">
        <v>9270</v>
      </c>
      <c r="E2607" s="21" t="s">
        <v>33</v>
      </c>
      <c r="F2607" s="22">
        <v>40.0</v>
      </c>
      <c r="G2607" s="21" t="s">
        <v>24</v>
      </c>
      <c r="H2607" s="13"/>
      <c r="I2607" s="21" t="s">
        <v>48</v>
      </c>
      <c r="J2607" s="22">
        <v>98.0</v>
      </c>
      <c r="K2607" s="22">
        <v>0.0</v>
      </c>
      <c r="L2607" s="22">
        <v>98.0</v>
      </c>
      <c r="M2607" s="22">
        <v>0.08</v>
      </c>
      <c r="N2607" s="14">
        <v>0.07586901</v>
      </c>
      <c r="O2607" s="14">
        <v>129170.0</v>
      </c>
      <c r="P2607" s="17" t="str">
        <f>VLOOKUP(D2607,Details!$C$1:$J$3719,3,FALSE)</f>
        <v>#N/A</v>
      </c>
      <c r="Q2607" s="18" t="str">
        <f>VLOOKUP(D2607,Details!$C$1:$J$3719,4,FALSE)</f>
        <v>#N/A</v>
      </c>
      <c r="R2607" s="17" t="str">
        <f>VLOOKUP(D2607,Details!$C$1:$J$3719,5,FALSE)</f>
        <v>#N/A</v>
      </c>
      <c r="S2607" s="18" t="str">
        <f>VLOOKUP(D2607,Details!$C$1:$J$3719,6,FALSE)</f>
        <v>#N/A</v>
      </c>
      <c r="T2607" s="18" t="str">
        <f>VLOOKUP(D2607,Details!$C$1:$J$3719,7,FALSE)</f>
        <v>#N/A</v>
      </c>
      <c r="U2607" s="18" t="str">
        <f>VLOOKUP(D2607,Details!$C$1:$J$3719,8,FALSE)</f>
        <v>#N/A</v>
      </c>
    </row>
    <row r="2608">
      <c r="A2608" s="5" t="s">
        <v>22</v>
      </c>
      <c r="B2608" s="5" t="s">
        <v>9256</v>
      </c>
      <c r="C2608" s="21" t="s">
        <v>24</v>
      </c>
      <c r="D2608" s="21" t="s">
        <v>9271</v>
      </c>
      <c r="E2608" s="21" t="s">
        <v>33</v>
      </c>
      <c r="F2608" s="22">
        <v>37.0</v>
      </c>
      <c r="G2608" s="21" t="s">
        <v>24</v>
      </c>
      <c r="H2608" s="13"/>
      <c r="I2608" s="21" t="s">
        <v>48</v>
      </c>
      <c r="J2608" s="22">
        <v>73.0</v>
      </c>
      <c r="K2608" s="22">
        <v>0.0</v>
      </c>
      <c r="L2608" s="22">
        <v>73.0</v>
      </c>
      <c r="M2608" s="22">
        <v>0.06</v>
      </c>
      <c r="N2608" s="14">
        <v>0.056514671</v>
      </c>
      <c r="O2608" s="14">
        <v>129170.0</v>
      </c>
      <c r="P2608" s="17" t="str">
        <f>VLOOKUP(D2608,Details!$C$1:$J$3719,3,FALSE)</f>
        <v>#N/A</v>
      </c>
      <c r="Q2608" s="18" t="str">
        <f>VLOOKUP(D2608,Details!$C$1:$J$3719,4,FALSE)</f>
        <v>#N/A</v>
      </c>
      <c r="R2608" s="17" t="str">
        <f>VLOOKUP(D2608,Details!$C$1:$J$3719,5,FALSE)</f>
        <v>#N/A</v>
      </c>
      <c r="S2608" s="18" t="str">
        <f>VLOOKUP(D2608,Details!$C$1:$J$3719,6,FALSE)</f>
        <v>#N/A</v>
      </c>
      <c r="T2608" s="18" t="str">
        <f>VLOOKUP(D2608,Details!$C$1:$J$3719,7,FALSE)</f>
        <v>#N/A</v>
      </c>
      <c r="U2608" s="18" t="str">
        <f>VLOOKUP(D2608,Details!$C$1:$J$3719,8,FALSE)</f>
        <v>#N/A</v>
      </c>
    </row>
    <row r="2609">
      <c r="A2609" s="5" t="s">
        <v>22</v>
      </c>
      <c r="B2609" s="26"/>
      <c r="C2609" s="13"/>
      <c r="D2609" s="21" t="s">
        <v>9272</v>
      </c>
      <c r="E2609" s="13"/>
      <c r="F2609" s="13"/>
      <c r="G2609" s="13"/>
      <c r="H2609" s="13"/>
      <c r="I2609" s="13"/>
      <c r="J2609" s="13"/>
      <c r="K2609" s="13"/>
      <c r="L2609" s="13"/>
      <c r="M2609" s="13"/>
      <c r="N2609" s="40" t="e">
        <v>#DIV/0!</v>
      </c>
      <c r="O2609" s="26"/>
      <c r="P2609" s="17" t="str">
        <f>VLOOKUP(D2609,Details!$C$1:$J$3719,3,FALSE)</f>
        <v>#N/A</v>
      </c>
      <c r="Q2609" s="18" t="str">
        <f>VLOOKUP(D2609,Details!$C$1:$J$3719,4,FALSE)</f>
        <v>#N/A</v>
      </c>
      <c r="R2609" s="17" t="str">
        <f>VLOOKUP(D2609,Details!$C$1:$J$3719,5,FALSE)</f>
        <v>#N/A</v>
      </c>
      <c r="S2609" s="18" t="str">
        <f>VLOOKUP(D2609,Details!$C$1:$J$3719,6,FALSE)</f>
        <v>#N/A</v>
      </c>
      <c r="T2609" s="18" t="str">
        <f>VLOOKUP(D2609,Details!$C$1:$J$3719,7,FALSE)</f>
        <v>#N/A</v>
      </c>
      <c r="U2609" s="18" t="str">
        <f>VLOOKUP(D2609,Details!$C$1:$J$3719,8,FALSE)</f>
        <v>#N/A</v>
      </c>
    </row>
    <row r="2610">
      <c r="A2610" s="5" t="s">
        <v>22</v>
      </c>
      <c r="B2610" s="5" t="s">
        <v>9273</v>
      </c>
      <c r="C2610" s="21" t="s">
        <v>24</v>
      </c>
      <c r="D2610" s="21" t="s">
        <v>9274</v>
      </c>
      <c r="E2610" s="21" t="s">
        <v>33</v>
      </c>
      <c r="F2610" s="22">
        <v>51.0</v>
      </c>
      <c r="G2610" s="21" t="s">
        <v>24</v>
      </c>
      <c r="H2610" s="13"/>
      <c r="I2610" s="21" t="s">
        <v>28</v>
      </c>
      <c r="J2610" s="22">
        <v>76934.0</v>
      </c>
      <c r="K2610" s="22">
        <v>465.0</v>
      </c>
      <c r="L2610" s="22">
        <v>77399.0</v>
      </c>
      <c r="M2610" s="22">
        <v>49.98</v>
      </c>
      <c r="N2610" s="14">
        <v>40.9144011</v>
      </c>
      <c r="O2610" s="14">
        <v>189173.0</v>
      </c>
      <c r="P2610" s="17">
        <f>VLOOKUP(D2610,Details!$C$1:$J$3719,3,FALSE)</f>
        <v>3</v>
      </c>
      <c r="Q2610" s="18" t="str">
        <f>VLOOKUP(D2610,Details!$C$1:$J$3719,4,FALSE)</f>
        <v>Graduate</v>
      </c>
      <c r="R2610" s="17">
        <f>VLOOKUP(D2610,Details!$C$1:$J$3719,5,FALSE)</f>
        <v>51</v>
      </c>
      <c r="S2610" s="18" t="str">
        <f>VLOOKUP(D2610,Details!$C$1:$J$3719,6,FALSE)</f>
        <v>Rs25,63,50,741 ~ 25Crore+</v>
      </c>
      <c r="T2610" s="18" t="str">
        <f>VLOOKUP(D2610,Details!$C$1:$J$3719,7,FALSE)</f>
        <v>Rs73,13,647 ~ 73Lacs+</v>
      </c>
      <c r="U2610" s="18" t="str">
        <f>VLOOKUP(D2610,Details!$C$1:$J$3719,8,FALSE)</f>
        <v>Y</v>
      </c>
    </row>
    <row r="2611">
      <c r="A2611" s="5" t="s">
        <v>22</v>
      </c>
      <c r="B2611" s="5" t="s">
        <v>9273</v>
      </c>
      <c r="C2611" s="21" t="s">
        <v>24</v>
      </c>
      <c r="D2611" s="21" t="s">
        <v>9275</v>
      </c>
      <c r="E2611" s="21" t="s">
        <v>33</v>
      </c>
      <c r="F2611" s="22">
        <v>51.0</v>
      </c>
      <c r="G2611" s="21" t="s">
        <v>24</v>
      </c>
      <c r="H2611" s="13"/>
      <c r="I2611" s="21" t="s">
        <v>40</v>
      </c>
      <c r="J2611" s="22">
        <v>57207.0</v>
      </c>
      <c r="K2611" s="22">
        <v>379.0</v>
      </c>
      <c r="L2611" s="22">
        <v>57586.0</v>
      </c>
      <c r="M2611" s="22">
        <v>37.18</v>
      </c>
      <c r="N2611" s="14">
        <v>30.44091916</v>
      </c>
      <c r="O2611" s="14">
        <v>189173.0</v>
      </c>
      <c r="P2611" s="17">
        <f>VLOOKUP(D2611,Details!$C$1:$J$3719,3,FALSE)</f>
        <v>2</v>
      </c>
      <c r="Q2611" s="18" t="str">
        <f>VLOOKUP(D2611,Details!$C$1:$J$3719,4,FALSE)</f>
        <v>Graduate</v>
      </c>
      <c r="R2611" s="17">
        <f>VLOOKUP(D2611,Details!$C$1:$J$3719,5,FALSE)</f>
        <v>51</v>
      </c>
      <c r="S2611" s="18" t="str">
        <f>VLOOKUP(D2611,Details!$C$1:$J$3719,6,FALSE)</f>
        <v>Rs22,38,926 ~ 22Lacs+</v>
      </c>
      <c r="T2611" s="18" t="str">
        <f>VLOOKUP(D2611,Details!$C$1:$J$3719,7,FALSE)</f>
        <v>Rs0 ~ </v>
      </c>
      <c r="U2611" s="18" t="str">
        <f>VLOOKUP(D2611,Details!$C$1:$J$3719,8,FALSE)</f>
        <v/>
      </c>
    </row>
    <row r="2612">
      <c r="A2612" s="5" t="s">
        <v>22</v>
      </c>
      <c r="B2612" s="5" t="s">
        <v>9273</v>
      </c>
      <c r="C2612" s="21" t="s">
        <v>24</v>
      </c>
      <c r="D2612" s="21" t="s">
        <v>9276</v>
      </c>
      <c r="E2612" s="21" t="s">
        <v>33</v>
      </c>
      <c r="F2612" s="22">
        <v>51.0</v>
      </c>
      <c r="G2612" s="21" t="s">
        <v>24</v>
      </c>
      <c r="H2612" s="13"/>
      <c r="I2612" s="21" t="s">
        <v>52</v>
      </c>
      <c r="J2612" s="22">
        <v>14186.0</v>
      </c>
      <c r="K2612" s="22">
        <v>15.0</v>
      </c>
      <c r="L2612" s="22">
        <v>14201.0</v>
      </c>
      <c r="M2612" s="22">
        <v>9.17</v>
      </c>
      <c r="N2612" s="14">
        <v>7.506885232</v>
      </c>
      <c r="O2612" s="14">
        <v>189173.0</v>
      </c>
      <c r="P2612" s="17">
        <f>VLOOKUP(D2612,Details!$C$1:$J$3719,3,FALSE)</f>
        <v>0</v>
      </c>
      <c r="Q2612" s="18" t="str">
        <f>VLOOKUP(D2612,Details!$C$1:$J$3719,4,FALSE)</f>
        <v>Graduate Professional</v>
      </c>
      <c r="R2612" s="17">
        <f>VLOOKUP(D2612,Details!$C$1:$J$3719,5,FALSE)</f>
        <v>51</v>
      </c>
      <c r="S2612" s="18" t="str">
        <f>VLOOKUP(D2612,Details!$C$1:$J$3719,6,FALSE)</f>
        <v>Rs1,19,57,955 ~ 1Crore+</v>
      </c>
      <c r="T2612" s="18" t="str">
        <f>VLOOKUP(D2612,Details!$C$1:$J$3719,7,FALSE)</f>
        <v>Rs38,75,000 ~ 38Lacs+</v>
      </c>
      <c r="U2612" s="18" t="str">
        <f>VLOOKUP(D2612,Details!$C$1:$J$3719,8,FALSE)</f>
        <v/>
      </c>
    </row>
    <row r="2613">
      <c r="A2613" s="5" t="s">
        <v>22</v>
      </c>
      <c r="B2613" s="5" t="s">
        <v>9273</v>
      </c>
      <c r="C2613" s="21" t="s">
        <v>24</v>
      </c>
      <c r="D2613" s="21" t="s">
        <v>9277</v>
      </c>
      <c r="E2613" s="21" t="s">
        <v>33</v>
      </c>
      <c r="F2613" s="22">
        <v>46.0</v>
      </c>
      <c r="G2613" s="21" t="s">
        <v>24</v>
      </c>
      <c r="H2613" s="13"/>
      <c r="I2613" s="21" t="s">
        <v>35</v>
      </c>
      <c r="J2613" s="22">
        <v>1985.0</v>
      </c>
      <c r="K2613" s="22">
        <v>0.0</v>
      </c>
      <c r="L2613" s="22">
        <v>1985.0</v>
      </c>
      <c r="M2613" s="22">
        <v>1.28</v>
      </c>
      <c r="N2613" s="14">
        <v>1.049304076</v>
      </c>
      <c r="O2613" s="14">
        <v>189173.0</v>
      </c>
      <c r="P2613" s="17" t="str">
        <f>VLOOKUP(D2613,Details!$C$1:$J$3719,3,FALSE)</f>
        <v>#N/A</v>
      </c>
      <c r="Q2613" s="18" t="str">
        <f>VLOOKUP(D2613,Details!$C$1:$J$3719,4,FALSE)</f>
        <v>#N/A</v>
      </c>
      <c r="R2613" s="17" t="str">
        <f>VLOOKUP(D2613,Details!$C$1:$J$3719,5,FALSE)</f>
        <v>#N/A</v>
      </c>
      <c r="S2613" s="18" t="str">
        <f>VLOOKUP(D2613,Details!$C$1:$J$3719,6,FALSE)</f>
        <v>#N/A</v>
      </c>
      <c r="T2613" s="18" t="str">
        <f>VLOOKUP(D2613,Details!$C$1:$J$3719,7,FALSE)</f>
        <v>#N/A</v>
      </c>
      <c r="U2613" s="18" t="str">
        <f>VLOOKUP(D2613,Details!$C$1:$J$3719,8,FALSE)</f>
        <v>#N/A</v>
      </c>
    </row>
    <row r="2614">
      <c r="A2614" s="5" t="s">
        <v>22</v>
      </c>
      <c r="B2614" s="5" t="s">
        <v>9273</v>
      </c>
      <c r="C2614" s="21" t="s">
        <v>24</v>
      </c>
      <c r="D2614" s="21" t="s">
        <v>9278</v>
      </c>
      <c r="E2614" s="21" t="s">
        <v>33</v>
      </c>
      <c r="F2614" s="22">
        <v>33.0</v>
      </c>
      <c r="G2614" s="21" t="s">
        <v>253</v>
      </c>
      <c r="H2614" s="13"/>
      <c r="I2614" s="21" t="s">
        <v>44</v>
      </c>
      <c r="J2614" s="22">
        <v>1045.0</v>
      </c>
      <c r="K2614" s="22">
        <v>8.0</v>
      </c>
      <c r="L2614" s="22">
        <v>1053.0</v>
      </c>
      <c r="M2614" s="22">
        <v>0.68</v>
      </c>
      <c r="N2614" s="14">
        <v>0.556633346</v>
      </c>
      <c r="O2614" s="14">
        <v>189173.0</v>
      </c>
      <c r="P2614" s="17">
        <f>VLOOKUP(D2614,Details!$C$1:$J$3719,3,FALSE)</f>
        <v>0</v>
      </c>
      <c r="Q2614" s="18" t="str">
        <f>VLOOKUP(D2614,Details!$C$1:$J$3719,4,FALSE)</f>
        <v>Graduate</v>
      </c>
      <c r="R2614" s="17">
        <f>VLOOKUP(D2614,Details!$C$1:$J$3719,5,FALSE)</f>
        <v>33</v>
      </c>
      <c r="S2614" s="18" t="str">
        <f>VLOOKUP(D2614,Details!$C$1:$J$3719,6,FALSE)</f>
        <v>Rs1,650 ~ 1Thou+</v>
      </c>
      <c r="T2614" s="18" t="str">
        <f>VLOOKUP(D2614,Details!$C$1:$J$3719,7,FALSE)</f>
        <v>Rs0 ~ </v>
      </c>
      <c r="U2614" s="18" t="str">
        <f>VLOOKUP(D2614,Details!$C$1:$J$3719,8,FALSE)</f>
        <v/>
      </c>
    </row>
    <row r="2615">
      <c r="A2615" s="5" t="s">
        <v>22</v>
      </c>
      <c r="B2615" s="5" t="s">
        <v>9273</v>
      </c>
      <c r="C2615" s="21" t="s">
        <v>24</v>
      </c>
      <c r="D2615" s="21" t="s">
        <v>9279</v>
      </c>
      <c r="E2615" s="21" t="s">
        <v>33</v>
      </c>
      <c r="F2615" s="22">
        <v>54.0</v>
      </c>
      <c r="G2615" s="21" t="s">
        <v>24</v>
      </c>
      <c r="H2615" s="13"/>
      <c r="I2615" s="21" t="s">
        <v>73</v>
      </c>
      <c r="J2615" s="22">
        <v>704.0</v>
      </c>
      <c r="K2615" s="22">
        <v>1.0</v>
      </c>
      <c r="L2615" s="22">
        <v>705.0</v>
      </c>
      <c r="M2615" s="22">
        <v>0.46</v>
      </c>
      <c r="N2615" s="14">
        <v>0.372674747</v>
      </c>
      <c r="O2615" s="14">
        <v>189173.0</v>
      </c>
      <c r="P2615" s="17" t="str">
        <f>VLOOKUP(D2615,Details!$C$1:$J$3719,3,FALSE)</f>
        <v>#N/A</v>
      </c>
      <c r="Q2615" s="18" t="str">
        <f>VLOOKUP(D2615,Details!$C$1:$J$3719,4,FALSE)</f>
        <v>#N/A</v>
      </c>
      <c r="R2615" s="17" t="str">
        <f>VLOOKUP(D2615,Details!$C$1:$J$3719,5,FALSE)</f>
        <v>#N/A</v>
      </c>
      <c r="S2615" s="18" t="str">
        <f>VLOOKUP(D2615,Details!$C$1:$J$3719,6,FALSE)</f>
        <v>#N/A</v>
      </c>
      <c r="T2615" s="18" t="str">
        <f>VLOOKUP(D2615,Details!$C$1:$J$3719,7,FALSE)</f>
        <v>#N/A</v>
      </c>
      <c r="U2615" s="18" t="str">
        <f>VLOOKUP(D2615,Details!$C$1:$J$3719,8,FALSE)</f>
        <v>#N/A</v>
      </c>
    </row>
    <row r="2616">
      <c r="A2616" s="5" t="s">
        <v>22</v>
      </c>
      <c r="B2616" s="5" t="s">
        <v>9273</v>
      </c>
      <c r="C2616" s="21" t="s">
        <v>24</v>
      </c>
      <c r="D2616" s="21" t="s">
        <v>9280</v>
      </c>
      <c r="E2616" s="21" t="s">
        <v>33</v>
      </c>
      <c r="F2616" s="22">
        <v>42.0</v>
      </c>
      <c r="G2616" s="21" t="s">
        <v>24</v>
      </c>
      <c r="H2616" s="13"/>
      <c r="I2616" s="21" t="s">
        <v>57</v>
      </c>
      <c r="J2616" s="22">
        <v>557.0</v>
      </c>
      <c r="K2616" s="22">
        <v>0.0</v>
      </c>
      <c r="L2616" s="22">
        <v>557.0</v>
      </c>
      <c r="M2616" s="22">
        <v>0.36</v>
      </c>
      <c r="N2616" s="14">
        <v>0.294439481</v>
      </c>
      <c r="O2616" s="14">
        <v>189173.0</v>
      </c>
      <c r="P2616" s="17">
        <f>VLOOKUP(D2616,Details!$C$1:$J$3719,3,FALSE)</f>
        <v>0</v>
      </c>
      <c r="Q2616" s="18" t="str">
        <f>VLOOKUP(D2616,Details!$C$1:$J$3719,4,FALSE)</f>
        <v>Not Given</v>
      </c>
      <c r="R2616" s="17">
        <f>VLOOKUP(D2616,Details!$C$1:$J$3719,5,FALSE)</f>
        <v>42</v>
      </c>
      <c r="S2616" s="18" t="str">
        <f>VLOOKUP(D2616,Details!$C$1:$J$3719,6,FALSE)</f>
        <v>Nil</v>
      </c>
      <c r="T2616" s="18" t="str">
        <f>VLOOKUP(D2616,Details!$C$1:$J$3719,7,FALSE)</f>
        <v>Rs0 ~ </v>
      </c>
      <c r="U2616" s="18" t="str">
        <f>VLOOKUP(D2616,Details!$C$1:$J$3719,8,FALSE)</f>
        <v/>
      </c>
    </row>
    <row r="2617">
      <c r="A2617" s="5" t="s">
        <v>22</v>
      </c>
      <c r="B2617" s="5" t="s">
        <v>9273</v>
      </c>
      <c r="C2617" s="21" t="s">
        <v>24</v>
      </c>
      <c r="D2617" s="21" t="s">
        <v>9281</v>
      </c>
      <c r="E2617" s="21" t="s">
        <v>33</v>
      </c>
      <c r="F2617" s="22">
        <v>46.0</v>
      </c>
      <c r="G2617" s="21" t="s">
        <v>24</v>
      </c>
      <c r="H2617" s="13"/>
      <c r="I2617" s="21" t="s">
        <v>48</v>
      </c>
      <c r="J2617" s="22">
        <v>424.0</v>
      </c>
      <c r="K2617" s="22">
        <v>0.0</v>
      </c>
      <c r="L2617" s="22">
        <v>424.0</v>
      </c>
      <c r="M2617" s="22">
        <v>0.27</v>
      </c>
      <c r="N2617" s="14">
        <v>0.224133465</v>
      </c>
      <c r="O2617" s="14">
        <v>189173.0</v>
      </c>
      <c r="P2617" s="17" t="str">
        <f>VLOOKUP(D2617,Details!$C$1:$J$3719,3,FALSE)</f>
        <v>#N/A</v>
      </c>
      <c r="Q2617" s="18" t="str">
        <f>VLOOKUP(D2617,Details!$C$1:$J$3719,4,FALSE)</f>
        <v>#N/A</v>
      </c>
      <c r="R2617" s="17" t="str">
        <f>VLOOKUP(D2617,Details!$C$1:$J$3719,5,FALSE)</f>
        <v>#N/A</v>
      </c>
      <c r="S2617" s="18" t="str">
        <f>VLOOKUP(D2617,Details!$C$1:$J$3719,6,FALSE)</f>
        <v>#N/A</v>
      </c>
      <c r="T2617" s="18" t="str">
        <f>VLOOKUP(D2617,Details!$C$1:$J$3719,7,FALSE)</f>
        <v>#N/A</v>
      </c>
      <c r="U2617" s="18" t="str">
        <f>VLOOKUP(D2617,Details!$C$1:$J$3719,8,FALSE)</f>
        <v>#N/A</v>
      </c>
    </row>
    <row r="2618">
      <c r="A2618" s="5" t="s">
        <v>22</v>
      </c>
      <c r="B2618" s="5" t="s">
        <v>9273</v>
      </c>
      <c r="C2618" s="21" t="s">
        <v>24</v>
      </c>
      <c r="D2618" s="21" t="s">
        <v>9282</v>
      </c>
      <c r="E2618" s="21" t="s">
        <v>33</v>
      </c>
      <c r="F2618" s="22">
        <v>34.0</v>
      </c>
      <c r="G2618" s="21" t="s">
        <v>24</v>
      </c>
      <c r="H2618" s="13"/>
      <c r="I2618" s="21" t="s">
        <v>48</v>
      </c>
      <c r="J2618" s="22">
        <v>215.0</v>
      </c>
      <c r="K2618" s="22">
        <v>0.0</v>
      </c>
      <c r="L2618" s="22">
        <v>215.0</v>
      </c>
      <c r="M2618" s="22">
        <v>0.14</v>
      </c>
      <c r="N2618" s="14">
        <v>0.113652583</v>
      </c>
      <c r="O2618" s="14">
        <v>189173.0</v>
      </c>
      <c r="P2618" s="17">
        <f>VLOOKUP(D2618,Details!$C$1:$J$3719,3,FALSE)</f>
        <v>0</v>
      </c>
      <c r="Q2618" s="18" t="str">
        <f>VLOOKUP(D2618,Details!$C$1:$J$3719,4,FALSE)</f>
        <v>Not Given</v>
      </c>
      <c r="R2618" s="17">
        <f>VLOOKUP(D2618,Details!$C$1:$J$3719,5,FALSE)</f>
        <v>34</v>
      </c>
      <c r="S2618" s="18" t="str">
        <f>VLOOKUP(D2618,Details!$C$1:$J$3719,6,FALSE)</f>
        <v>Rs18,05,000 ~ 18Lacs+</v>
      </c>
      <c r="T2618" s="18" t="str">
        <f>VLOOKUP(D2618,Details!$C$1:$J$3719,7,FALSE)</f>
        <v>Rs1,15,000 ~ 1Lacs+</v>
      </c>
      <c r="U2618" s="18" t="str">
        <f>VLOOKUP(D2618,Details!$C$1:$J$3719,8,FALSE)</f>
        <v/>
      </c>
    </row>
    <row r="2619">
      <c r="A2619" s="5" t="s">
        <v>22</v>
      </c>
      <c r="B2619" s="5" t="s">
        <v>9273</v>
      </c>
      <c r="C2619" s="21" t="s">
        <v>24</v>
      </c>
      <c r="D2619" s="21" t="s">
        <v>9283</v>
      </c>
      <c r="E2619" s="21" t="s">
        <v>33</v>
      </c>
      <c r="F2619" s="22">
        <v>40.0</v>
      </c>
      <c r="G2619" s="21" t="s">
        <v>24</v>
      </c>
      <c r="H2619" s="13"/>
      <c r="I2619" s="21" t="s">
        <v>48</v>
      </c>
      <c r="J2619" s="22">
        <v>188.0</v>
      </c>
      <c r="K2619" s="22">
        <v>0.0</v>
      </c>
      <c r="L2619" s="22">
        <v>188.0</v>
      </c>
      <c r="M2619" s="22">
        <v>0.12</v>
      </c>
      <c r="N2619" s="14">
        <v>0.099379933</v>
      </c>
      <c r="O2619" s="14">
        <v>189173.0</v>
      </c>
      <c r="P2619" s="17">
        <f>VLOOKUP(D2619,Details!$C$1:$J$3719,3,FALSE)</f>
        <v>0</v>
      </c>
      <c r="Q2619" s="18" t="str">
        <f>VLOOKUP(D2619,Details!$C$1:$J$3719,4,FALSE)</f>
        <v>Not Given</v>
      </c>
      <c r="R2619" s="17">
        <f>VLOOKUP(D2619,Details!$C$1:$J$3719,5,FALSE)</f>
        <v>40</v>
      </c>
      <c r="S2619" s="18" t="str">
        <f>VLOOKUP(D2619,Details!$C$1:$J$3719,6,FALSE)</f>
        <v>Rs1,60,500 ~ 1Lacs+</v>
      </c>
      <c r="T2619" s="18" t="str">
        <f>VLOOKUP(D2619,Details!$C$1:$J$3719,7,FALSE)</f>
        <v>Rs0 ~ </v>
      </c>
      <c r="U2619" s="18" t="str">
        <f>VLOOKUP(D2619,Details!$C$1:$J$3719,8,FALSE)</f>
        <v/>
      </c>
    </row>
    <row r="2620">
      <c r="A2620" s="5" t="s">
        <v>22</v>
      </c>
      <c r="B2620" s="5" t="s">
        <v>9273</v>
      </c>
      <c r="C2620" s="21" t="s">
        <v>24</v>
      </c>
      <c r="D2620" s="21" t="s">
        <v>9284</v>
      </c>
      <c r="E2620" s="21" t="s">
        <v>33</v>
      </c>
      <c r="F2620" s="22">
        <v>51.0</v>
      </c>
      <c r="G2620" s="21" t="s">
        <v>24</v>
      </c>
      <c r="H2620" s="13"/>
      <c r="I2620" s="21" t="s">
        <v>48</v>
      </c>
      <c r="J2620" s="22">
        <v>157.0</v>
      </c>
      <c r="K2620" s="22">
        <v>0.0</v>
      </c>
      <c r="L2620" s="22">
        <v>157.0</v>
      </c>
      <c r="M2620" s="22">
        <v>0.1</v>
      </c>
      <c r="N2620" s="14">
        <v>0.082992816</v>
      </c>
      <c r="O2620" s="14">
        <v>189173.0</v>
      </c>
      <c r="P2620" s="17">
        <f>VLOOKUP(D2620,Details!$C$1:$J$3719,3,FALSE)</f>
        <v>0</v>
      </c>
      <c r="Q2620" s="18" t="str">
        <f>VLOOKUP(D2620,Details!$C$1:$J$3719,4,FALSE)</f>
        <v>Not Given</v>
      </c>
      <c r="R2620" s="17">
        <f>VLOOKUP(D2620,Details!$C$1:$J$3719,5,FALSE)</f>
        <v>51</v>
      </c>
      <c r="S2620" s="18" t="str">
        <f>VLOOKUP(D2620,Details!$C$1:$J$3719,6,FALSE)</f>
        <v>Rs95,500 ~ 95Thou+</v>
      </c>
      <c r="T2620" s="18" t="str">
        <f>VLOOKUP(D2620,Details!$C$1:$J$3719,7,FALSE)</f>
        <v>Rs0 ~ </v>
      </c>
      <c r="U2620" s="18" t="str">
        <f>VLOOKUP(D2620,Details!$C$1:$J$3719,8,FALSE)</f>
        <v/>
      </c>
    </row>
    <row r="2621">
      <c r="A2621" s="5" t="s">
        <v>22</v>
      </c>
      <c r="B2621" s="5" t="s">
        <v>9273</v>
      </c>
      <c r="C2621" s="21" t="s">
        <v>24</v>
      </c>
      <c r="D2621" s="21" t="s">
        <v>9285</v>
      </c>
      <c r="E2621" s="21" t="s">
        <v>33</v>
      </c>
      <c r="F2621" s="22">
        <v>52.0</v>
      </c>
      <c r="G2621" s="21" t="s">
        <v>24</v>
      </c>
      <c r="H2621" s="13"/>
      <c r="I2621" s="21" t="s">
        <v>48</v>
      </c>
      <c r="J2621" s="22">
        <v>127.0</v>
      </c>
      <c r="K2621" s="22">
        <v>0.0</v>
      </c>
      <c r="L2621" s="22">
        <v>127.0</v>
      </c>
      <c r="M2621" s="22">
        <v>0.08</v>
      </c>
      <c r="N2621" s="14">
        <v>0.067134316</v>
      </c>
      <c r="O2621" s="14">
        <v>189173.0</v>
      </c>
      <c r="P2621" s="17">
        <f>VLOOKUP(D2621,Details!$C$1:$J$3719,3,FALSE)</f>
        <v>0</v>
      </c>
      <c r="Q2621" s="18" t="str">
        <f>VLOOKUP(D2621,Details!$C$1:$J$3719,4,FALSE)</f>
        <v>5th Pass</v>
      </c>
      <c r="R2621" s="17">
        <f>VLOOKUP(D2621,Details!$C$1:$J$3719,5,FALSE)</f>
        <v>52</v>
      </c>
      <c r="S2621" s="18" t="str">
        <f>VLOOKUP(D2621,Details!$C$1:$J$3719,6,FALSE)</f>
        <v>Rs25,73,000 ~ 25Lacs+</v>
      </c>
      <c r="T2621" s="18" t="str">
        <f>VLOOKUP(D2621,Details!$C$1:$J$3719,7,FALSE)</f>
        <v>Rs0 ~ </v>
      </c>
      <c r="U2621" s="18" t="str">
        <f>VLOOKUP(D2621,Details!$C$1:$J$3719,8,FALSE)</f>
        <v/>
      </c>
    </row>
    <row r="2622">
      <c r="A2622" s="5" t="s">
        <v>22</v>
      </c>
      <c r="B2622" s="5" t="s">
        <v>9273</v>
      </c>
      <c r="C2622" s="21" t="s">
        <v>24</v>
      </c>
      <c r="D2622" s="21" t="s">
        <v>9286</v>
      </c>
      <c r="E2622" s="21" t="s">
        <v>33</v>
      </c>
      <c r="F2622" s="22">
        <v>56.0</v>
      </c>
      <c r="G2622" s="21" t="s">
        <v>24</v>
      </c>
      <c r="H2622" s="13"/>
      <c r="I2622" s="21" t="s">
        <v>419</v>
      </c>
      <c r="J2622" s="22">
        <v>124.0</v>
      </c>
      <c r="K2622" s="22">
        <v>0.0</v>
      </c>
      <c r="L2622" s="22">
        <v>124.0</v>
      </c>
      <c r="M2622" s="22">
        <v>0.08</v>
      </c>
      <c r="N2622" s="14">
        <v>0.065548466</v>
      </c>
      <c r="O2622" s="14">
        <v>189173.0</v>
      </c>
      <c r="P2622" s="17">
        <f>VLOOKUP(D2622,Details!$C$1:$J$3719,3,FALSE)</f>
        <v>0</v>
      </c>
      <c r="Q2622" s="18" t="str">
        <f>VLOOKUP(D2622,Details!$C$1:$J$3719,4,FALSE)</f>
        <v>10th Pass</v>
      </c>
      <c r="R2622" s="17">
        <f>VLOOKUP(D2622,Details!$C$1:$J$3719,5,FALSE)</f>
        <v>56</v>
      </c>
      <c r="S2622" s="18" t="str">
        <f>VLOOKUP(D2622,Details!$C$1:$J$3719,6,FALSE)</f>
        <v>Rs19,78,000 ~ 19Lacs+</v>
      </c>
      <c r="T2622" s="18" t="str">
        <f>VLOOKUP(D2622,Details!$C$1:$J$3719,7,FALSE)</f>
        <v>Rs9,98,000 ~ 9Lacs+</v>
      </c>
      <c r="U2622" s="18" t="str">
        <f>VLOOKUP(D2622,Details!$C$1:$J$3719,8,FALSE)</f>
        <v/>
      </c>
    </row>
    <row r="2623">
      <c r="A2623" s="5" t="s">
        <v>22</v>
      </c>
      <c r="B2623" s="5" t="s">
        <v>9273</v>
      </c>
      <c r="C2623" s="21" t="s">
        <v>24</v>
      </c>
      <c r="D2623" s="21" t="s">
        <v>9287</v>
      </c>
      <c r="E2623" s="21" t="s">
        <v>33</v>
      </c>
      <c r="F2623" s="22">
        <v>30.0</v>
      </c>
      <c r="G2623" s="21" t="s">
        <v>24</v>
      </c>
      <c r="H2623" s="13"/>
      <c r="I2623" s="21" t="s">
        <v>48</v>
      </c>
      <c r="J2623" s="22">
        <v>84.0</v>
      </c>
      <c r="K2623" s="22">
        <v>0.0</v>
      </c>
      <c r="L2623" s="22">
        <v>84.0</v>
      </c>
      <c r="M2623" s="22">
        <v>0.05</v>
      </c>
      <c r="N2623" s="14">
        <v>0.0444038</v>
      </c>
      <c r="O2623" s="14">
        <v>189173.0</v>
      </c>
      <c r="P2623" s="17" t="str">
        <f>VLOOKUP(D2623,Details!$C$1:$J$3719,3,FALSE)</f>
        <v>#N/A</v>
      </c>
      <c r="Q2623" s="18" t="str">
        <f>VLOOKUP(D2623,Details!$C$1:$J$3719,4,FALSE)</f>
        <v>#N/A</v>
      </c>
      <c r="R2623" s="17" t="str">
        <f>VLOOKUP(D2623,Details!$C$1:$J$3719,5,FALSE)</f>
        <v>#N/A</v>
      </c>
      <c r="S2623" s="18" t="str">
        <f>VLOOKUP(D2623,Details!$C$1:$J$3719,6,FALSE)</f>
        <v>#N/A</v>
      </c>
      <c r="T2623" s="18" t="str">
        <f>VLOOKUP(D2623,Details!$C$1:$J$3719,7,FALSE)</f>
        <v>#N/A</v>
      </c>
      <c r="U2623" s="18" t="str">
        <f>VLOOKUP(D2623,Details!$C$1:$J$3719,8,FALSE)</f>
        <v>#N/A</v>
      </c>
    </row>
    <row r="2624">
      <c r="A2624" s="5" t="s">
        <v>22</v>
      </c>
      <c r="B2624" s="5" t="s">
        <v>9273</v>
      </c>
      <c r="C2624" s="21" t="s">
        <v>24</v>
      </c>
      <c r="D2624" s="21" t="s">
        <v>9288</v>
      </c>
      <c r="E2624" s="21" t="s">
        <v>33</v>
      </c>
      <c r="F2624" s="22">
        <v>49.0</v>
      </c>
      <c r="G2624" s="21" t="s">
        <v>24</v>
      </c>
      <c r="H2624" s="13"/>
      <c r="I2624" s="21" t="s">
        <v>48</v>
      </c>
      <c r="J2624" s="22">
        <v>59.0</v>
      </c>
      <c r="K2624" s="22">
        <v>0.0</v>
      </c>
      <c r="L2624" s="22">
        <v>59.0</v>
      </c>
      <c r="M2624" s="22">
        <v>0.04</v>
      </c>
      <c r="N2624" s="14">
        <v>0.031188383</v>
      </c>
      <c r="O2624" s="14">
        <v>189173.0</v>
      </c>
      <c r="P2624" s="17" t="str">
        <f>VLOOKUP(D2624,Details!$C$1:$J$3719,3,FALSE)</f>
        <v>#N/A</v>
      </c>
      <c r="Q2624" s="18" t="str">
        <f>VLOOKUP(D2624,Details!$C$1:$J$3719,4,FALSE)</f>
        <v>#N/A</v>
      </c>
      <c r="R2624" s="17" t="str">
        <f>VLOOKUP(D2624,Details!$C$1:$J$3719,5,FALSE)</f>
        <v>#N/A</v>
      </c>
      <c r="S2624" s="18" t="str">
        <f>VLOOKUP(D2624,Details!$C$1:$J$3719,6,FALSE)</f>
        <v>#N/A</v>
      </c>
      <c r="T2624" s="18" t="str">
        <f>VLOOKUP(D2624,Details!$C$1:$J$3719,7,FALSE)</f>
        <v>#N/A</v>
      </c>
      <c r="U2624" s="18" t="str">
        <f>VLOOKUP(D2624,Details!$C$1:$J$3719,8,FALSE)</f>
        <v>#N/A</v>
      </c>
    </row>
    <row r="2625">
      <c r="A2625" s="5" t="s">
        <v>22</v>
      </c>
      <c r="B2625" s="5" t="s">
        <v>9289</v>
      </c>
      <c r="C2625" s="21" t="s">
        <v>24</v>
      </c>
      <c r="D2625" s="21" t="s">
        <v>9290</v>
      </c>
      <c r="E2625" s="21" t="s">
        <v>33</v>
      </c>
      <c r="F2625" s="22">
        <v>60.0</v>
      </c>
      <c r="G2625" s="21" t="s">
        <v>24</v>
      </c>
      <c r="H2625" s="13"/>
      <c r="I2625" s="21" t="s">
        <v>40</v>
      </c>
      <c r="J2625" s="22">
        <v>58469.0</v>
      </c>
      <c r="K2625" s="22">
        <v>519.0</v>
      </c>
      <c r="L2625" s="22">
        <v>58988.0</v>
      </c>
      <c r="M2625" s="22">
        <v>43.61</v>
      </c>
      <c r="N2625" s="14">
        <v>34.31569884</v>
      </c>
      <c r="O2625" s="14">
        <v>171898.0</v>
      </c>
      <c r="P2625" s="17">
        <f>VLOOKUP(D2625,Details!$C$1:$J$3719,3,FALSE)</f>
        <v>0</v>
      </c>
      <c r="Q2625" s="18" t="str">
        <f>VLOOKUP(D2625,Details!$C$1:$J$3719,4,FALSE)</f>
        <v>Graduate</v>
      </c>
      <c r="R2625" s="17">
        <f>VLOOKUP(D2625,Details!$C$1:$J$3719,5,FALSE)</f>
        <v>61</v>
      </c>
      <c r="S2625" s="18" t="str">
        <f>VLOOKUP(D2625,Details!$C$1:$J$3719,6,FALSE)</f>
        <v>Rs2,17,63,600 ~ 2Crore+</v>
      </c>
      <c r="T2625" s="18" t="str">
        <f>VLOOKUP(D2625,Details!$C$1:$J$3719,7,FALSE)</f>
        <v>Rs4,74,122 ~ 4Lacs+</v>
      </c>
      <c r="U2625" s="18" t="str">
        <f>VLOOKUP(D2625,Details!$C$1:$J$3719,8,FALSE)</f>
        <v>Y</v>
      </c>
    </row>
    <row r="2626">
      <c r="A2626" s="5" t="s">
        <v>22</v>
      </c>
      <c r="B2626" s="5" t="s">
        <v>9289</v>
      </c>
      <c r="C2626" s="21" t="s">
        <v>24</v>
      </c>
      <c r="D2626" s="21" t="s">
        <v>9291</v>
      </c>
      <c r="E2626" s="21" t="s">
        <v>33</v>
      </c>
      <c r="F2626" s="22">
        <v>62.0</v>
      </c>
      <c r="G2626" s="21" t="s">
        <v>24</v>
      </c>
      <c r="H2626" s="13"/>
      <c r="I2626" s="21" t="s">
        <v>28</v>
      </c>
      <c r="J2626" s="22">
        <v>52655.0</v>
      </c>
      <c r="K2626" s="22">
        <v>362.0</v>
      </c>
      <c r="L2626" s="22">
        <v>53017.0</v>
      </c>
      <c r="M2626" s="22">
        <v>39.19</v>
      </c>
      <c r="N2626" s="14">
        <v>30.84212731</v>
      </c>
      <c r="O2626" s="14">
        <v>171898.0</v>
      </c>
      <c r="P2626" s="17" t="str">
        <f>VLOOKUP(D2626,Details!$C$1:$J$3719,3,FALSE)</f>
        <v>#N/A</v>
      </c>
      <c r="Q2626" s="18" t="str">
        <f>VLOOKUP(D2626,Details!$C$1:$J$3719,4,FALSE)</f>
        <v>#N/A</v>
      </c>
      <c r="R2626" s="17" t="str">
        <f>VLOOKUP(D2626,Details!$C$1:$J$3719,5,FALSE)</f>
        <v>#N/A</v>
      </c>
      <c r="S2626" s="18" t="str">
        <f>VLOOKUP(D2626,Details!$C$1:$J$3719,6,FALSE)</f>
        <v>#N/A</v>
      </c>
      <c r="T2626" s="18" t="str">
        <f>VLOOKUP(D2626,Details!$C$1:$J$3719,7,FALSE)</f>
        <v>#N/A</v>
      </c>
      <c r="U2626" s="18" t="str">
        <f>VLOOKUP(D2626,Details!$C$1:$J$3719,8,FALSE)</f>
        <v>#N/A</v>
      </c>
    </row>
    <row r="2627">
      <c r="A2627" s="5" t="s">
        <v>22</v>
      </c>
      <c r="B2627" s="5" t="s">
        <v>9289</v>
      </c>
      <c r="C2627" s="21" t="s">
        <v>24</v>
      </c>
      <c r="D2627" s="21" t="s">
        <v>9292</v>
      </c>
      <c r="E2627" s="21" t="s">
        <v>33</v>
      </c>
      <c r="F2627" s="22">
        <v>54.0</v>
      </c>
      <c r="G2627" s="21" t="s">
        <v>24</v>
      </c>
      <c r="H2627" s="13"/>
      <c r="I2627" s="21" t="s">
        <v>52</v>
      </c>
      <c r="J2627" s="22">
        <v>17220.0</v>
      </c>
      <c r="K2627" s="22">
        <v>126.0</v>
      </c>
      <c r="L2627" s="22">
        <v>17346.0</v>
      </c>
      <c r="M2627" s="22">
        <v>12.82</v>
      </c>
      <c r="N2627" s="14">
        <v>10.09086784</v>
      </c>
      <c r="O2627" s="14">
        <v>171898.0</v>
      </c>
      <c r="P2627" s="17" t="str">
        <f>VLOOKUP(D2627,Details!$C$1:$J$3719,3,FALSE)</f>
        <v>#N/A</v>
      </c>
      <c r="Q2627" s="18" t="str">
        <f>VLOOKUP(D2627,Details!$C$1:$J$3719,4,FALSE)</f>
        <v>#N/A</v>
      </c>
      <c r="R2627" s="17" t="str">
        <f>VLOOKUP(D2627,Details!$C$1:$J$3719,5,FALSE)</f>
        <v>#N/A</v>
      </c>
      <c r="S2627" s="18" t="str">
        <f>VLOOKUP(D2627,Details!$C$1:$J$3719,6,FALSE)</f>
        <v>#N/A</v>
      </c>
      <c r="T2627" s="18" t="str">
        <f>VLOOKUP(D2627,Details!$C$1:$J$3719,7,FALSE)</f>
        <v>#N/A</v>
      </c>
      <c r="U2627" s="18" t="str">
        <f>VLOOKUP(D2627,Details!$C$1:$J$3719,8,FALSE)</f>
        <v>#N/A</v>
      </c>
    </row>
    <row r="2628">
      <c r="A2628" s="5" t="s">
        <v>22</v>
      </c>
      <c r="B2628" s="5" t="s">
        <v>9289</v>
      </c>
      <c r="C2628" s="21" t="s">
        <v>24</v>
      </c>
      <c r="D2628" s="21" t="s">
        <v>9293</v>
      </c>
      <c r="E2628" s="21" t="s">
        <v>33</v>
      </c>
      <c r="F2628" s="22">
        <v>33.0</v>
      </c>
      <c r="G2628" s="21" t="s">
        <v>24</v>
      </c>
      <c r="H2628" s="13"/>
      <c r="I2628" s="21" t="s">
        <v>35</v>
      </c>
      <c r="J2628" s="22">
        <v>1989.0</v>
      </c>
      <c r="K2628" s="22">
        <v>5.0</v>
      </c>
      <c r="L2628" s="22">
        <v>1994.0</v>
      </c>
      <c r="M2628" s="22">
        <v>1.47</v>
      </c>
      <c r="N2628" s="14">
        <v>1.159990227</v>
      </c>
      <c r="O2628" s="14">
        <v>171898.0</v>
      </c>
      <c r="P2628" s="17">
        <f>VLOOKUP(D2628,Details!$C$1:$J$3719,3,FALSE)</f>
        <v>0</v>
      </c>
      <c r="Q2628" s="18" t="str">
        <f>VLOOKUP(D2628,Details!$C$1:$J$3719,4,FALSE)</f>
        <v>Graduate Professional</v>
      </c>
      <c r="R2628" s="17">
        <f>VLOOKUP(D2628,Details!$C$1:$J$3719,5,FALSE)</f>
        <v>33</v>
      </c>
      <c r="S2628" s="18" t="str">
        <f>VLOOKUP(D2628,Details!$C$1:$J$3719,6,FALSE)</f>
        <v>Rs25,000 ~ 25Thou+</v>
      </c>
      <c r="T2628" s="18" t="str">
        <f>VLOOKUP(D2628,Details!$C$1:$J$3719,7,FALSE)</f>
        <v>Rs4,707 ~ 4Thou+</v>
      </c>
      <c r="U2628" s="18" t="str">
        <f>VLOOKUP(D2628,Details!$C$1:$J$3719,8,FALSE)</f>
        <v/>
      </c>
    </row>
    <row r="2629">
      <c r="A2629" s="5" t="s">
        <v>22</v>
      </c>
      <c r="B2629" s="5" t="s">
        <v>9289</v>
      </c>
      <c r="C2629" s="21" t="s">
        <v>24</v>
      </c>
      <c r="D2629" s="21" t="s">
        <v>9294</v>
      </c>
      <c r="E2629" s="21" t="s">
        <v>33</v>
      </c>
      <c r="F2629" s="22">
        <v>57.0</v>
      </c>
      <c r="G2629" s="21" t="s">
        <v>24</v>
      </c>
      <c r="H2629" s="13"/>
      <c r="I2629" s="21" t="s">
        <v>48</v>
      </c>
      <c r="J2629" s="22">
        <v>1122.0</v>
      </c>
      <c r="K2629" s="22">
        <v>1.0</v>
      </c>
      <c r="L2629" s="22">
        <v>1123.0</v>
      </c>
      <c r="M2629" s="22">
        <v>0.83</v>
      </c>
      <c r="N2629" s="14">
        <v>0.653294396</v>
      </c>
      <c r="O2629" s="14">
        <v>171898.0</v>
      </c>
      <c r="P2629" s="17">
        <f>VLOOKUP(D2629,Details!$C$1:$J$3719,3,FALSE)</f>
        <v>0</v>
      </c>
      <c r="Q2629" s="18" t="str">
        <f>VLOOKUP(D2629,Details!$C$1:$J$3719,4,FALSE)</f>
        <v>8th Pass</v>
      </c>
      <c r="R2629" s="17">
        <f>VLOOKUP(D2629,Details!$C$1:$J$3719,5,FALSE)</f>
        <v>57</v>
      </c>
      <c r="S2629" s="18" t="str">
        <f>VLOOKUP(D2629,Details!$C$1:$J$3719,6,FALSE)</f>
        <v>Rs23,22,403 ~ 23Lacs+</v>
      </c>
      <c r="T2629" s="18" t="str">
        <f>VLOOKUP(D2629,Details!$C$1:$J$3719,7,FALSE)</f>
        <v>Rs0 ~ </v>
      </c>
      <c r="U2629" s="18" t="str">
        <f>VLOOKUP(D2629,Details!$C$1:$J$3719,8,FALSE)</f>
        <v/>
      </c>
    </row>
    <row r="2630">
      <c r="A2630" s="5" t="s">
        <v>22</v>
      </c>
      <c r="B2630" s="5" t="s">
        <v>9289</v>
      </c>
      <c r="C2630" s="21" t="s">
        <v>24</v>
      </c>
      <c r="D2630" s="21" t="s">
        <v>9295</v>
      </c>
      <c r="E2630" s="21" t="s">
        <v>33</v>
      </c>
      <c r="F2630" s="22">
        <v>60.0</v>
      </c>
      <c r="G2630" s="21" t="s">
        <v>24</v>
      </c>
      <c r="H2630" s="13"/>
      <c r="I2630" s="21" t="s">
        <v>73</v>
      </c>
      <c r="J2630" s="22">
        <v>954.0</v>
      </c>
      <c r="K2630" s="22">
        <v>6.0</v>
      </c>
      <c r="L2630" s="22">
        <v>960.0</v>
      </c>
      <c r="M2630" s="22">
        <v>0.71</v>
      </c>
      <c r="N2630" s="14">
        <v>0.558470721</v>
      </c>
      <c r="O2630" s="14">
        <v>171898.0</v>
      </c>
      <c r="P2630" s="17">
        <f>VLOOKUP(D2630,Details!$C$1:$J$3719,3,FALSE)</f>
        <v>0</v>
      </c>
      <c r="Q2630" s="18" t="str">
        <f>VLOOKUP(D2630,Details!$C$1:$J$3719,4,FALSE)</f>
        <v>Graduate Professional</v>
      </c>
      <c r="R2630" s="17">
        <f>VLOOKUP(D2630,Details!$C$1:$J$3719,5,FALSE)</f>
        <v>60</v>
      </c>
      <c r="S2630" s="18" t="str">
        <f>VLOOKUP(D2630,Details!$C$1:$J$3719,6,FALSE)</f>
        <v>Rs66,39,000 ~ 66Lacs+</v>
      </c>
      <c r="T2630" s="18" t="str">
        <f>VLOOKUP(D2630,Details!$C$1:$J$3719,7,FALSE)</f>
        <v>Rs4,25,000 ~ 4Lacs+</v>
      </c>
      <c r="U2630" s="18" t="str">
        <f>VLOOKUP(D2630,Details!$C$1:$J$3719,8,FALSE)</f>
        <v/>
      </c>
    </row>
    <row r="2631">
      <c r="A2631" s="5" t="s">
        <v>22</v>
      </c>
      <c r="B2631" s="5" t="s">
        <v>9289</v>
      </c>
      <c r="C2631" s="21" t="s">
        <v>24</v>
      </c>
      <c r="D2631" s="21" t="s">
        <v>9296</v>
      </c>
      <c r="E2631" s="21" t="s">
        <v>33</v>
      </c>
      <c r="F2631" s="22">
        <v>49.0</v>
      </c>
      <c r="G2631" s="21" t="s">
        <v>24</v>
      </c>
      <c r="H2631" s="13"/>
      <c r="I2631" s="21" t="s">
        <v>48</v>
      </c>
      <c r="J2631" s="22">
        <v>503.0</v>
      </c>
      <c r="K2631" s="22">
        <v>1.0</v>
      </c>
      <c r="L2631" s="22">
        <v>504.0</v>
      </c>
      <c r="M2631" s="22">
        <v>0.37</v>
      </c>
      <c r="N2631" s="14">
        <v>0.293197129</v>
      </c>
      <c r="O2631" s="14">
        <v>171898.0</v>
      </c>
      <c r="P2631" s="17">
        <f>VLOOKUP(D2631,Details!$C$1:$J$3719,3,FALSE)</f>
        <v>0</v>
      </c>
      <c r="Q2631" s="18" t="str">
        <f>VLOOKUP(D2631,Details!$C$1:$J$3719,4,FALSE)</f>
        <v>8th Pass</v>
      </c>
      <c r="R2631" s="17">
        <f>VLOOKUP(D2631,Details!$C$1:$J$3719,5,FALSE)</f>
        <v>49</v>
      </c>
      <c r="S2631" s="18" t="str">
        <f>VLOOKUP(D2631,Details!$C$1:$J$3719,6,FALSE)</f>
        <v>Rs10,10,000 ~ 10Lacs+</v>
      </c>
      <c r="T2631" s="18" t="str">
        <f>VLOOKUP(D2631,Details!$C$1:$J$3719,7,FALSE)</f>
        <v>Rs0 ~ </v>
      </c>
      <c r="U2631" s="18" t="str">
        <f>VLOOKUP(D2631,Details!$C$1:$J$3719,8,FALSE)</f>
        <v/>
      </c>
    </row>
    <row r="2632">
      <c r="A2632" s="5" t="s">
        <v>22</v>
      </c>
      <c r="B2632" s="5" t="s">
        <v>9289</v>
      </c>
      <c r="C2632" s="21" t="s">
        <v>24</v>
      </c>
      <c r="D2632" s="21" t="s">
        <v>9297</v>
      </c>
      <c r="E2632" s="21" t="s">
        <v>33</v>
      </c>
      <c r="F2632" s="22">
        <v>35.0</v>
      </c>
      <c r="G2632" s="21" t="s">
        <v>253</v>
      </c>
      <c r="H2632" s="13"/>
      <c r="I2632" s="21" t="s">
        <v>219</v>
      </c>
      <c r="J2632" s="22">
        <v>393.0</v>
      </c>
      <c r="K2632" s="22">
        <v>6.0</v>
      </c>
      <c r="L2632" s="22">
        <v>399.0</v>
      </c>
      <c r="M2632" s="22">
        <v>0.29</v>
      </c>
      <c r="N2632" s="14">
        <v>0.232114393</v>
      </c>
      <c r="O2632" s="14">
        <v>171898.0</v>
      </c>
      <c r="P2632" s="17" t="str">
        <f>VLOOKUP(D2632,Details!$C$1:$J$3719,3,FALSE)</f>
        <v>#N/A</v>
      </c>
      <c r="Q2632" s="18" t="str">
        <f>VLOOKUP(D2632,Details!$C$1:$J$3719,4,FALSE)</f>
        <v>#N/A</v>
      </c>
      <c r="R2632" s="17" t="str">
        <f>VLOOKUP(D2632,Details!$C$1:$J$3719,5,FALSE)</f>
        <v>#N/A</v>
      </c>
      <c r="S2632" s="18" t="str">
        <f>VLOOKUP(D2632,Details!$C$1:$J$3719,6,FALSE)</f>
        <v>#N/A</v>
      </c>
      <c r="T2632" s="18" t="str">
        <f>VLOOKUP(D2632,Details!$C$1:$J$3719,7,FALSE)</f>
        <v>#N/A</v>
      </c>
      <c r="U2632" s="18" t="str">
        <f>VLOOKUP(D2632,Details!$C$1:$J$3719,8,FALSE)</f>
        <v>#N/A</v>
      </c>
    </row>
    <row r="2633">
      <c r="A2633" s="5" t="s">
        <v>22</v>
      </c>
      <c r="B2633" s="5" t="s">
        <v>9289</v>
      </c>
      <c r="C2633" s="21" t="s">
        <v>24</v>
      </c>
      <c r="D2633" s="21" t="s">
        <v>9298</v>
      </c>
      <c r="E2633" s="21" t="s">
        <v>33</v>
      </c>
      <c r="F2633" s="22">
        <v>63.0</v>
      </c>
      <c r="G2633" s="21" t="s">
        <v>24</v>
      </c>
      <c r="H2633" s="13"/>
      <c r="I2633" s="21" t="s">
        <v>4860</v>
      </c>
      <c r="J2633" s="22">
        <v>318.0</v>
      </c>
      <c r="K2633" s="22">
        <v>0.0</v>
      </c>
      <c r="L2633" s="22">
        <v>318.0</v>
      </c>
      <c r="M2633" s="22">
        <v>0.24</v>
      </c>
      <c r="N2633" s="14">
        <v>0.184993426</v>
      </c>
      <c r="O2633" s="14">
        <v>171898.0</v>
      </c>
      <c r="P2633" s="17">
        <f>VLOOKUP(D2633,Details!$C$1:$J$3719,3,FALSE)</f>
        <v>0</v>
      </c>
      <c r="Q2633" s="18" t="str">
        <f>VLOOKUP(D2633,Details!$C$1:$J$3719,4,FALSE)</f>
        <v>Not Given</v>
      </c>
      <c r="R2633" s="17">
        <f>VLOOKUP(D2633,Details!$C$1:$J$3719,5,FALSE)</f>
        <v>63</v>
      </c>
      <c r="S2633" s="18" t="str">
        <f>VLOOKUP(D2633,Details!$C$1:$J$3719,6,FALSE)</f>
        <v>Rs2,50,000 ~ 2Lacs+</v>
      </c>
      <c r="T2633" s="18" t="str">
        <f>VLOOKUP(D2633,Details!$C$1:$J$3719,7,FALSE)</f>
        <v>Rs0 ~ </v>
      </c>
      <c r="U2633" s="18" t="str">
        <f>VLOOKUP(D2633,Details!$C$1:$J$3719,8,FALSE)</f>
        <v/>
      </c>
    </row>
    <row r="2634">
      <c r="A2634" s="5" t="s">
        <v>22</v>
      </c>
      <c r="B2634" s="5" t="s">
        <v>9289</v>
      </c>
      <c r="C2634" s="21" t="s">
        <v>24</v>
      </c>
      <c r="D2634" s="21" t="s">
        <v>9299</v>
      </c>
      <c r="E2634" s="21" t="s">
        <v>33</v>
      </c>
      <c r="F2634" s="22">
        <v>47.0</v>
      </c>
      <c r="G2634" s="21" t="s">
        <v>24</v>
      </c>
      <c r="H2634" s="13"/>
      <c r="I2634" s="21" t="s">
        <v>48</v>
      </c>
      <c r="J2634" s="22">
        <v>255.0</v>
      </c>
      <c r="K2634" s="22">
        <v>1.0</v>
      </c>
      <c r="L2634" s="22">
        <v>256.0</v>
      </c>
      <c r="M2634" s="22">
        <v>0.19</v>
      </c>
      <c r="N2634" s="14">
        <v>0.148925526</v>
      </c>
      <c r="O2634" s="14">
        <v>171898.0</v>
      </c>
      <c r="P2634" s="17" t="str">
        <f>VLOOKUP(D2634,Details!$C$1:$J$3719,3,FALSE)</f>
        <v>#N/A</v>
      </c>
      <c r="Q2634" s="18" t="str">
        <f>VLOOKUP(D2634,Details!$C$1:$J$3719,4,FALSE)</f>
        <v>#N/A</v>
      </c>
      <c r="R2634" s="17" t="str">
        <f>VLOOKUP(D2634,Details!$C$1:$J$3719,5,FALSE)</f>
        <v>#N/A</v>
      </c>
      <c r="S2634" s="18" t="str">
        <f>VLOOKUP(D2634,Details!$C$1:$J$3719,6,FALSE)</f>
        <v>#N/A</v>
      </c>
      <c r="T2634" s="18" t="str">
        <f>VLOOKUP(D2634,Details!$C$1:$J$3719,7,FALSE)</f>
        <v>#N/A</v>
      </c>
      <c r="U2634" s="18" t="str">
        <f>VLOOKUP(D2634,Details!$C$1:$J$3719,8,FALSE)</f>
        <v>#N/A</v>
      </c>
    </row>
    <row r="2635">
      <c r="A2635" s="5" t="s">
        <v>22</v>
      </c>
      <c r="B2635" s="5" t="s">
        <v>9289</v>
      </c>
      <c r="C2635" s="21" t="s">
        <v>24</v>
      </c>
      <c r="D2635" s="21" t="s">
        <v>9300</v>
      </c>
      <c r="E2635" s="21" t="s">
        <v>33</v>
      </c>
      <c r="F2635" s="22">
        <v>32.0</v>
      </c>
      <c r="G2635" s="21" t="s">
        <v>24</v>
      </c>
      <c r="H2635" s="13"/>
      <c r="I2635" s="21" t="s">
        <v>48</v>
      </c>
      <c r="J2635" s="22">
        <v>131.0</v>
      </c>
      <c r="K2635" s="22">
        <v>0.0</v>
      </c>
      <c r="L2635" s="22">
        <v>131.0</v>
      </c>
      <c r="M2635" s="22">
        <v>0.1</v>
      </c>
      <c r="N2635" s="14">
        <v>0.076207984</v>
      </c>
      <c r="O2635" s="14">
        <v>171898.0</v>
      </c>
      <c r="P2635" s="17">
        <f>VLOOKUP(D2635,Details!$C$1:$J$3719,3,FALSE)</f>
        <v>0</v>
      </c>
      <c r="Q2635" s="18" t="str">
        <f>VLOOKUP(D2635,Details!$C$1:$J$3719,4,FALSE)</f>
        <v>8th Pass</v>
      </c>
      <c r="R2635" s="17">
        <f>VLOOKUP(D2635,Details!$C$1:$J$3719,5,FALSE)</f>
        <v>32</v>
      </c>
      <c r="S2635" s="18" t="str">
        <f>VLOOKUP(D2635,Details!$C$1:$J$3719,6,FALSE)</f>
        <v>Rs2,40,000 ~ 2Lacs+</v>
      </c>
      <c r="T2635" s="18" t="str">
        <f>VLOOKUP(D2635,Details!$C$1:$J$3719,7,FALSE)</f>
        <v>Rs0 ~ </v>
      </c>
      <c r="U2635" s="18" t="str">
        <f>VLOOKUP(D2635,Details!$C$1:$J$3719,8,FALSE)</f>
        <v/>
      </c>
    </row>
    <row r="2636">
      <c r="A2636" s="5" t="s">
        <v>22</v>
      </c>
      <c r="B2636" s="5" t="s">
        <v>9289</v>
      </c>
      <c r="C2636" s="21" t="s">
        <v>24</v>
      </c>
      <c r="D2636" s="21" t="s">
        <v>9301</v>
      </c>
      <c r="E2636" s="21" t="s">
        <v>33</v>
      </c>
      <c r="F2636" s="22">
        <v>37.0</v>
      </c>
      <c r="G2636" s="21" t="s">
        <v>24</v>
      </c>
      <c r="H2636" s="13"/>
      <c r="I2636" s="21" t="s">
        <v>381</v>
      </c>
      <c r="J2636" s="22">
        <v>125.0</v>
      </c>
      <c r="K2636" s="22">
        <v>0.0</v>
      </c>
      <c r="L2636" s="22">
        <v>125.0</v>
      </c>
      <c r="M2636" s="22">
        <v>0.09</v>
      </c>
      <c r="N2636" s="14">
        <v>0.072717542</v>
      </c>
      <c r="O2636" s="14">
        <v>171898.0</v>
      </c>
      <c r="P2636" s="17" t="str">
        <f>VLOOKUP(D2636,Details!$C$1:$J$3719,3,FALSE)</f>
        <v>#N/A</v>
      </c>
      <c r="Q2636" s="18" t="str">
        <f>VLOOKUP(D2636,Details!$C$1:$J$3719,4,FALSE)</f>
        <v>#N/A</v>
      </c>
      <c r="R2636" s="17" t="str">
        <f>VLOOKUP(D2636,Details!$C$1:$J$3719,5,FALSE)</f>
        <v>#N/A</v>
      </c>
      <c r="S2636" s="18" t="str">
        <f>VLOOKUP(D2636,Details!$C$1:$J$3719,6,FALSE)</f>
        <v>#N/A</v>
      </c>
      <c r="T2636" s="18" t="str">
        <f>VLOOKUP(D2636,Details!$C$1:$J$3719,7,FALSE)</f>
        <v>#N/A</v>
      </c>
      <c r="U2636" s="18" t="str">
        <f>VLOOKUP(D2636,Details!$C$1:$J$3719,8,FALSE)</f>
        <v>#N/A</v>
      </c>
    </row>
    <row r="2637">
      <c r="A2637" s="5" t="s">
        <v>22</v>
      </c>
      <c r="B2637" s="5" t="s">
        <v>9289</v>
      </c>
      <c r="C2637" s="21" t="s">
        <v>24</v>
      </c>
      <c r="D2637" s="21" t="s">
        <v>9302</v>
      </c>
      <c r="E2637" s="21" t="s">
        <v>33</v>
      </c>
      <c r="F2637" s="22">
        <v>48.0</v>
      </c>
      <c r="G2637" s="21" t="s">
        <v>24</v>
      </c>
      <c r="H2637" s="13"/>
      <c r="I2637" s="21" t="s">
        <v>48</v>
      </c>
      <c r="J2637" s="22">
        <v>114.0</v>
      </c>
      <c r="K2637" s="22">
        <v>0.0</v>
      </c>
      <c r="L2637" s="22">
        <v>114.0</v>
      </c>
      <c r="M2637" s="22">
        <v>0.08</v>
      </c>
      <c r="N2637" s="14">
        <v>0.066318398</v>
      </c>
      <c r="O2637" s="14">
        <v>171898.0</v>
      </c>
      <c r="P2637" s="17">
        <f>VLOOKUP(D2637,Details!$C$1:$J$3719,3,FALSE)</f>
        <v>9</v>
      </c>
      <c r="Q2637" s="18" t="str">
        <f>VLOOKUP(D2637,Details!$C$1:$J$3719,4,FALSE)</f>
        <v>10th Pass</v>
      </c>
      <c r="R2637" s="17">
        <f>VLOOKUP(D2637,Details!$C$1:$J$3719,5,FALSE)</f>
        <v>48</v>
      </c>
      <c r="S2637" s="18" t="str">
        <f>VLOOKUP(D2637,Details!$C$1:$J$3719,6,FALSE)</f>
        <v>Rs1,50,000 ~ 1Lacs+</v>
      </c>
      <c r="T2637" s="18" t="str">
        <f>VLOOKUP(D2637,Details!$C$1:$J$3719,7,FALSE)</f>
        <v>Rs3,50,000 ~ 3Lacs+</v>
      </c>
      <c r="U2637" s="18" t="str">
        <f>VLOOKUP(D2637,Details!$C$1:$J$3719,8,FALSE)</f>
        <v/>
      </c>
    </row>
    <row r="2638">
      <c r="A2638" s="5" t="s">
        <v>22</v>
      </c>
      <c r="B2638" s="5" t="s">
        <v>9303</v>
      </c>
      <c r="C2638" s="21" t="s">
        <v>24</v>
      </c>
      <c r="D2638" s="21" t="s">
        <v>9304</v>
      </c>
      <c r="E2638" s="21" t="s">
        <v>33</v>
      </c>
      <c r="F2638" s="22">
        <v>52.0</v>
      </c>
      <c r="G2638" s="21" t="s">
        <v>24</v>
      </c>
      <c r="H2638" s="13"/>
      <c r="I2638" s="21" t="s">
        <v>40</v>
      </c>
      <c r="J2638" s="22">
        <v>61734.0</v>
      </c>
      <c r="K2638" s="22">
        <v>215.0</v>
      </c>
      <c r="L2638" s="22">
        <v>61949.0</v>
      </c>
      <c r="M2638" s="22">
        <v>41.6</v>
      </c>
      <c r="N2638" s="14">
        <v>32.60387885</v>
      </c>
      <c r="O2638" s="14">
        <v>190005.0</v>
      </c>
      <c r="P2638" s="17">
        <f>VLOOKUP(D2638,Details!$C$1:$J$3719,3,FALSE)</f>
        <v>0</v>
      </c>
      <c r="Q2638" s="18" t="str">
        <f>VLOOKUP(D2638,Details!$C$1:$J$3719,4,FALSE)</f>
        <v>Graduate Professional</v>
      </c>
      <c r="R2638" s="17">
        <f>VLOOKUP(D2638,Details!$C$1:$J$3719,5,FALSE)</f>
        <v>52</v>
      </c>
      <c r="S2638" s="18" t="str">
        <f>VLOOKUP(D2638,Details!$C$1:$J$3719,6,FALSE)</f>
        <v>Rs80,81,735 ~ 80Lacs+</v>
      </c>
      <c r="T2638" s="18" t="str">
        <f>VLOOKUP(D2638,Details!$C$1:$J$3719,7,FALSE)</f>
        <v>Rs16,35,695 ~ 16Lacs+</v>
      </c>
      <c r="U2638" s="18" t="str">
        <f>VLOOKUP(D2638,Details!$C$1:$J$3719,8,FALSE)</f>
        <v>Y</v>
      </c>
    </row>
    <row r="2639">
      <c r="A2639" s="5" t="s">
        <v>22</v>
      </c>
      <c r="B2639" s="5" t="s">
        <v>9303</v>
      </c>
      <c r="C2639" s="21" t="s">
        <v>24</v>
      </c>
      <c r="D2639" s="21" t="s">
        <v>9305</v>
      </c>
      <c r="E2639" s="21" t="s">
        <v>33</v>
      </c>
      <c r="F2639" s="22">
        <v>46.0</v>
      </c>
      <c r="G2639" s="21" t="s">
        <v>24</v>
      </c>
      <c r="H2639" s="13"/>
      <c r="I2639" s="21" t="s">
        <v>28</v>
      </c>
      <c r="J2639" s="22">
        <v>54677.0</v>
      </c>
      <c r="K2639" s="22">
        <v>125.0</v>
      </c>
      <c r="L2639" s="22">
        <v>54802.0</v>
      </c>
      <c r="M2639" s="22">
        <v>36.8</v>
      </c>
      <c r="N2639" s="14">
        <v>28.84239888</v>
      </c>
      <c r="O2639" s="14">
        <v>190005.0</v>
      </c>
      <c r="P2639" s="17">
        <f>VLOOKUP(D2639,Details!$C$1:$J$3719,3,FALSE)</f>
        <v>0</v>
      </c>
      <c r="Q2639" s="18" t="str">
        <f>VLOOKUP(D2639,Details!$C$1:$J$3719,4,FALSE)</f>
        <v>10th Pass</v>
      </c>
      <c r="R2639" s="17">
        <f>VLOOKUP(D2639,Details!$C$1:$J$3719,5,FALSE)</f>
        <v>46</v>
      </c>
      <c r="S2639" s="18" t="str">
        <f>VLOOKUP(D2639,Details!$C$1:$J$3719,6,FALSE)</f>
        <v>Rs46,90,000 ~ 46Lacs+</v>
      </c>
      <c r="T2639" s="18" t="str">
        <f>VLOOKUP(D2639,Details!$C$1:$J$3719,7,FALSE)</f>
        <v>Rs50,000 ~ 50Thou+</v>
      </c>
      <c r="U2639" s="18" t="str">
        <f>VLOOKUP(D2639,Details!$C$1:$J$3719,8,FALSE)</f>
        <v/>
      </c>
    </row>
    <row r="2640">
      <c r="A2640" s="5" t="s">
        <v>22</v>
      </c>
      <c r="B2640" s="5" t="s">
        <v>9303</v>
      </c>
      <c r="C2640" s="21" t="s">
        <v>24</v>
      </c>
      <c r="D2640" s="21" t="s">
        <v>9306</v>
      </c>
      <c r="E2640" s="21" t="s">
        <v>33</v>
      </c>
      <c r="F2640" s="22">
        <v>44.0</v>
      </c>
      <c r="G2640" s="21" t="s">
        <v>24</v>
      </c>
      <c r="H2640" s="13"/>
      <c r="I2640" s="21" t="s">
        <v>52</v>
      </c>
      <c r="J2640" s="22">
        <v>25522.0</v>
      </c>
      <c r="K2640" s="22">
        <v>193.0</v>
      </c>
      <c r="L2640" s="22">
        <v>25715.0</v>
      </c>
      <c r="M2640" s="22">
        <v>17.27</v>
      </c>
      <c r="N2640" s="14">
        <v>13.53385437</v>
      </c>
      <c r="O2640" s="14">
        <v>190005.0</v>
      </c>
      <c r="P2640" s="17">
        <f>VLOOKUP(D2640,Details!$C$1:$J$3719,3,FALSE)</f>
        <v>0</v>
      </c>
      <c r="Q2640" s="18" t="str">
        <f>VLOOKUP(D2640,Details!$C$1:$J$3719,4,FALSE)</f>
        <v>Graduate Professional</v>
      </c>
      <c r="R2640" s="17">
        <f>VLOOKUP(D2640,Details!$C$1:$J$3719,5,FALSE)</f>
        <v>44</v>
      </c>
      <c r="S2640" s="18" t="str">
        <f>VLOOKUP(D2640,Details!$C$1:$J$3719,6,FALSE)</f>
        <v>Rs3,97,50,391 ~ 3Crore+</v>
      </c>
      <c r="T2640" s="18" t="str">
        <f>VLOOKUP(D2640,Details!$C$1:$J$3719,7,FALSE)</f>
        <v>Rs0 ~ </v>
      </c>
      <c r="U2640" s="18" t="str">
        <f>VLOOKUP(D2640,Details!$C$1:$J$3719,8,FALSE)</f>
        <v/>
      </c>
    </row>
    <row r="2641">
      <c r="A2641" s="5" t="s">
        <v>22</v>
      </c>
      <c r="B2641" s="5" t="s">
        <v>9303</v>
      </c>
      <c r="C2641" s="21" t="s">
        <v>24</v>
      </c>
      <c r="D2641" s="21" t="s">
        <v>9307</v>
      </c>
      <c r="E2641" s="21" t="s">
        <v>33</v>
      </c>
      <c r="F2641" s="22">
        <v>53.0</v>
      </c>
      <c r="G2641" s="21" t="s">
        <v>253</v>
      </c>
      <c r="H2641" s="13"/>
      <c r="I2641" s="21" t="s">
        <v>35</v>
      </c>
      <c r="J2641" s="22">
        <v>2069.0</v>
      </c>
      <c r="K2641" s="22">
        <v>1.0</v>
      </c>
      <c r="L2641" s="22">
        <v>2070.0</v>
      </c>
      <c r="M2641" s="22">
        <v>1.39</v>
      </c>
      <c r="N2641" s="14">
        <v>1.089445015</v>
      </c>
      <c r="O2641" s="14">
        <v>190005.0</v>
      </c>
      <c r="P2641" s="17">
        <f>VLOOKUP(D2641,Details!$C$1:$J$3719,3,FALSE)</f>
        <v>0</v>
      </c>
      <c r="Q2641" s="18" t="str">
        <f>VLOOKUP(D2641,Details!$C$1:$J$3719,4,FALSE)</f>
        <v>Not Given</v>
      </c>
      <c r="R2641" s="17">
        <f>VLOOKUP(D2641,Details!$C$1:$J$3719,5,FALSE)</f>
        <v>53</v>
      </c>
      <c r="S2641" s="18" t="str">
        <f>VLOOKUP(D2641,Details!$C$1:$J$3719,6,FALSE)</f>
        <v>Rs3,40,000 ~ 3Lacs+</v>
      </c>
      <c r="T2641" s="18" t="str">
        <f>VLOOKUP(D2641,Details!$C$1:$J$3719,7,FALSE)</f>
        <v>Rs0 ~ </v>
      </c>
      <c r="U2641" s="18" t="str">
        <f>VLOOKUP(D2641,Details!$C$1:$J$3719,8,FALSE)</f>
        <v/>
      </c>
    </row>
    <row r="2642">
      <c r="A2642" s="5" t="s">
        <v>22</v>
      </c>
      <c r="B2642" s="5" t="s">
        <v>9303</v>
      </c>
      <c r="C2642" s="21" t="s">
        <v>24</v>
      </c>
      <c r="D2642" s="21" t="s">
        <v>9308</v>
      </c>
      <c r="E2642" s="21" t="s">
        <v>33</v>
      </c>
      <c r="F2642" s="22">
        <v>46.0</v>
      </c>
      <c r="G2642" s="21" t="s">
        <v>24</v>
      </c>
      <c r="H2642" s="13"/>
      <c r="I2642" s="21" t="s">
        <v>44</v>
      </c>
      <c r="J2642" s="22">
        <v>1148.0</v>
      </c>
      <c r="K2642" s="22">
        <v>11.0</v>
      </c>
      <c r="L2642" s="22">
        <v>1159.0</v>
      </c>
      <c r="M2642" s="22">
        <v>0.78</v>
      </c>
      <c r="N2642" s="14">
        <v>0.609983948</v>
      </c>
      <c r="O2642" s="14">
        <v>190005.0</v>
      </c>
      <c r="P2642" s="17">
        <f>VLOOKUP(D2642,Details!$C$1:$J$3719,3,FALSE)</f>
        <v>0</v>
      </c>
      <c r="Q2642" s="18" t="str">
        <f>VLOOKUP(D2642,Details!$C$1:$J$3719,4,FALSE)</f>
        <v>Doctorate</v>
      </c>
      <c r="R2642" s="17">
        <f>VLOOKUP(D2642,Details!$C$1:$J$3719,5,FALSE)</f>
        <v>46</v>
      </c>
      <c r="S2642" s="18" t="str">
        <f>VLOOKUP(D2642,Details!$C$1:$J$3719,6,FALSE)</f>
        <v>Rs31,98,276 ~ 31Lacs+</v>
      </c>
      <c r="T2642" s="18" t="str">
        <f>VLOOKUP(D2642,Details!$C$1:$J$3719,7,FALSE)</f>
        <v>Rs3,29,021 ~ 3Lacs+</v>
      </c>
      <c r="U2642" s="18" t="str">
        <f>VLOOKUP(D2642,Details!$C$1:$J$3719,8,FALSE)</f>
        <v/>
      </c>
    </row>
    <row r="2643">
      <c r="A2643" s="5" t="s">
        <v>22</v>
      </c>
      <c r="B2643" s="5" t="s">
        <v>9303</v>
      </c>
      <c r="C2643" s="21" t="s">
        <v>24</v>
      </c>
      <c r="D2643" s="21" t="s">
        <v>9309</v>
      </c>
      <c r="E2643" s="21" t="s">
        <v>33</v>
      </c>
      <c r="F2643" s="22">
        <v>46.0</v>
      </c>
      <c r="G2643" s="21" t="s">
        <v>24</v>
      </c>
      <c r="H2643" s="13"/>
      <c r="I2643" s="21" t="s">
        <v>73</v>
      </c>
      <c r="J2643" s="22">
        <v>882.0</v>
      </c>
      <c r="K2643" s="22">
        <v>2.0</v>
      </c>
      <c r="L2643" s="22">
        <v>884.0</v>
      </c>
      <c r="M2643" s="22">
        <v>0.59</v>
      </c>
      <c r="N2643" s="14">
        <v>0.465250914</v>
      </c>
      <c r="O2643" s="14">
        <v>190005.0</v>
      </c>
      <c r="P2643" s="17" t="str">
        <f>VLOOKUP(D2643,Details!$C$1:$J$3719,3,FALSE)</f>
        <v>#N/A</v>
      </c>
      <c r="Q2643" s="18" t="str">
        <f>VLOOKUP(D2643,Details!$C$1:$J$3719,4,FALSE)</f>
        <v>#N/A</v>
      </c>
      <c r="R2643" s="17" t="str">
        <f>VLOOKUP(D2643,Details!$C$1:$J$3719,5,FALSE)</f>
        <v>#N/A</v>
      </c>
      <c r="S2643" s="18" t="str">
        <f>VLOOKUP(D2643,Details!$C$1:$J$3719,6,FALSE)</f>
        <v>#N/A</v>
      </c>
      <c r="T2643" s="18" t="str">
        <f>VLOOKUP(D2643,Details!$C$1:$J$3719,7,FALSE)</f>
        <v>#N/A</v>
      </c>
      <c r="U2643" s="18" t="str">
        <f>VLOOKUP(D2643,Details!$C$1:$J$3719,8,FALSE)</f>
        <v>#N/A</v>
      </c>
    </row>
    <row r="2644">
      <c r="A2644" s="5" t="s">
        <v>22</v>
      </c>
      <c r="B2644" s="5" t="s">
        <v>9303</v>
      </c>
      <c r="C2644" s="21" t="s">
        <v>24</v>
      </c>
      <c r="D2644" s="21" t="s">
        <v>9310</v>
      </c>
      <c r="E2644" s="21" t="s">
        <v>33</v>
      </c>
      <c r="F2644" s="22">
        <v>32.0</v>
      </c>
      <c r="G2644" s="21" t="s">
        <v>24</v>
      </c>
      <c r="H2644" s="13"/>
      <c r="I2644" s="21" t="s">
        <v>48</v>
      </c>
      <c r="J2644" s="22">
        <v>701.0</v>
      </c>
      <c r="K2644" s="22">
        <v>0.0</v>
      </c>
      <c r="L2644" s="22">
        <v>701.0</v>
      </c>
      <c r="M2644" s="22">
        <v>0.47</v>
      </c>
      <c r="N2644" s="14">
        <v>0.36893766</v>
      </c>
      <c r="O2644" s="14">
        <v>190005.0</v>
      </c>
      <c r="P2644" s="17">
        <f>VLOOKUP(D2644,Details!$C$1:$J$3719,3,FALSE)</f>
        <v>0</v>
      </c>
      <c r="Q2644" s="18" t="str">
        <f>VLOOKUP(D2644,Details!$C$1:$J$3719,4,FALSE)</f>
        <v>Graduate</v>
      </c>
      <c r="R2644" s="17">
        <f>VLOOKUP(D2644,Details!$C$1:$J$3719,5,FALSE)</f>
        <v>32</v>
      </c>
      <c r="S2644" s="18" t="str">
        <f>VLOOKUP(D2644,Details!$C$1:$J$3719,6,FALSE)</f>
        <v>Rs6,10,000 ~ 6Lacs+</v>
      </c>
      <c r="T2644" s="18" t="str">
        <f>VLOOKUP(D2644,Details!$C$1:$J$3719,7,FALSE)</f>
        <v>Rs0 ~ </v>
      </c>
      <c r="U2644" s="18" t="str">
        <f>VLOOKUP(D2644,Details!$C$1:$J$3719,8,FALSE)</f>
        <v/>
      </c>
    </row>
    <row r="2645">
      <c r="A2645" s="5" t="s">
        <v>22</v>
      </c>
      <c r="B2645" s="5" t="s">
        <v>9303</v>
      </c>
      <c r="C2645" s="21" t="s">
        <v>24</v>
      </c>
      <c r="D2645" s="21" t="s">
        <v>9311</v>
      </c>
      <c r="E2645" s="21" t="s">
        <v>33</v>
      </c>
      <c r="F2645" s="22">
        <v>38.0</v>
      </c>
      <c r="G2645" s="21" t="s">
        <v>253</v>
      </c>
      <c r="H2645" s="13"/>
      <c r="I2645" s="21" t="s">
        <v>219</v>
      </c>
      <c r="J2645" s="22">
        <v>623.0</v>
      </c>
      <c r="K2645" s="22">
        <v>3.0</v>
      </c>
      <c r="L2645" s="22">
        <v>626.0</v>
      </c>
      <c r="M2645" s="22">
        <v>0.42</v>
      </c>
      <c r="N2645" s="14">
        <v>0.329465014</v>
      </c>
      <c r="O2645" s="14">
        <v>190005.0</v>
      </c>
      <c r="P2645" s="17" t="str">
        <f>VLOOKUP(D2645,Details!$C$1:$J$3719,3,FALSE)</f>
        <v>#N/A</v>
      </c>
      <c r="Q2645" s="18" t="str">
        <f>VLOOKUP(D2645,Details!$C$1:$J$3719,4,FALSE)</f>
        <v>#N/A</v>
      </c>
      <c r="R2645" s="17" t="str">
        <f>VLOOKUP(D2645,Details!$C$1:$J$3719,5,FALSE)</f>
        <v>#N/A</v>
      </c>
      <c r="S2645" s="18" t="str">
        <f>VLOOKUP(D2645,Details!$C$1:$J$3719,6,FALSE)</f>
        <v>#N/A</v>
      </c>
      <c r="T2645" s="18" t="str">
        <f>VLOOKUP(D2645,Details!$C$1:$J$3719,7,FALSE)</f>
        <v>#N/A</v>
      </c>
      <c r="U2645" s="18" t="str">
        <f>VLOOKUP(D2645,Details!$C$1:$J$3719,8,FALSE)</f>
        <v>#N/A</v>
      </c>
    </row>
    <row r="2646">
      <c r="A2646" s="5" t="s">
        <v>22</v>
      </c>
      <c r="B2646" s="5" t="s">
        <v>9303</v>
      </c>
      <c r="C2646" s="21" t="s">
        <v>24</v>
      </c>
      <c r="D2646" s="21" t="s">
        <v>9312</v>
      </c>
      <c r="E2646" s="21" t="s">
        <v>33</v>
      </c>
      <c r="F2646" s="22">
        <v>30.0</v>
      </c>
      <c r="G2646" s="21" t="s">
        <v>24</v>
      </c>
      <c r="H2646" s="13"/>
      <c r="I2646" s="21" t="s">
        <v>57</v>
      </c>
      <c r="J2646" s="22">
        <v>409.0</v>
      </c>
      <c r="K2646" s="22">
        <v>0.0</v>
      </c>
      <c r="L2646" s="22">
        <v>409.0</v>
      </c>
      <c r="M2646" s="22">
        <v>0.27</v>
      </c>
      <c r="N2646" s="14">
        <v>0.215257493</v>
      </c>
      <c r="O2646" s="14">
        <v>190005.0</v>
      </c>
      <c r="P2646" s="17">
        <f>VLOOKUP(D2646,Details!$C$1:$J$3719,3,FALSE)</f>
        <v>0</v>
      </c>
      <c r="Q2646" s="18" t="str">
        <f>VLOOKUP(D2646,Details!$C$1:$J$3719,4,FALSE)</f>
        <v>Not Given</v>
      </c>
      <c r="R2646" s="17">
        <f>VLOOKUP(D2646,Details!$C$1:$J$3719,5,FALSE)</f>
        <v>30</v>
      </c>
      <c r="S2646" s="18" t="str">
        <f>VLOOKUP(D2646,Details!$C$1:$J$3719,6,FALSE)</f>
        <v>Rs5,000 ~ 5Thou+</v>
      </c>
      <c r="T2646" s="18" t="str">
        <f>VLOOKUP(D2646,Details!$C$1:$J$3719,7,FALSE)</f>
        <v>Rs0 ~ </v>
      </c>
      <c r="U2646" s="18" t="str">
        <f>VLOOKUP(D2646,Details!$C$1:$J$3719,8,FALSE)</f>
        <v/>
      </c>
    </row>
    <row r="2647">
      <c r="A2647" s="5" t="s">
        <v>22</v>
      </c>
      <c r="B2647" s="5" t="s">
        <v>9303</v>
      </c>
      <c r="C2647" s="21" t="s">
        <v>24</v>
      </c>
      <c r="D2647" s="21" t="s">
        <v>9313</v>
      </c>
      <c r="E2647" s="21" t="s">
        <v>33</v>
      </c>
      <c r="F2647" s="22">
        <v>37.0</v>
      </c>
      <c r="G2647" s="21" t="s">
        <v>24</v>
      </c>
      <c r="H2647" s="13"/>
      <c r="I2647" s="21" t="s">
        <v>381</v>
      </c>
      <c r="J2647" s="22">
        <v>311.0</v>
      </c>
      <c r="K2647" s="22">
        <v>0.0</v>
      </c>
      <c r="L2647" s="22">
        <v>311.0</v>
      </c>
      <c r="M2647" s="22">
        <v>0.21</v>
      </c>
      <c r="N2647" s="14">
        <v>0.163679903</v>
      </c>
      <c r="O2647" s="14">
        <v>190005.0</v>
      </c>
      <c r="P2647" s="17">
        <f>VLOOKUP(D2647,Details!$C$1:$J$3719,3,FALSE)</f>
        <v>0</v>
      </c>
      <c r="Q2647" s="18" t="str">
        <f>VLOOKUP(D2647,Details!$C$1:$J$3719,4,FALSE)</f>
        <v>Graduate</v>
      </c>
      <c r="R2647" s="17">
        <f>VLOOKUP(D2647,Details!$C$1:$J$3719,5,FALSE)</f>
        <v>37</v>
      </c>
      <c r="S2647" s="18" t="str">
        <f>VLOOKUP(D2647,Details!$C$1:$J$3719,6,FALSE)</f>
        <v>Rs14,05,000 ~ 14Lacs+</v>
      </c>
      <c r="T2647" s="18" t="str">
        <f>VLOOKUP(D2647,Details!$C$1:$J$3719,7,FALSE)</f>
        <v>Rs0 ~ </v>
      </c>
      <c r="U2647" s="18" t="str">
        <f>VLOOKUP(D2647,Details!$C$1:$J$3719,8,FALSE)</f>
        <v/>
      </c>
    </row>
    <row r="2648">
      <c r="A2648" s="5" t="s">
        <v>22</v>
      </c>
      <c r="B2648" s="5" t="s">
        <v>9303</v>
      </c>
      <c r="C2648" s="21" t="s">
        <v>24</v>
      </c>
      <c r="D2648" s="21" t="s">
        <v>9314</v>
      </c>
      <c r="E2648" s="21" t="s">
        <v>33</v>
      </c>
      <c r="F2648" s="22">
        <v>34.0</v>
      </c>
      <c r="G2648" s="21" t="s">
        <v>24</v>
      </c>
      <c r="H2648" s="13"/>
      <c r="I2648" s="21" t="s">
        <v>48</v>
      </c>
      <c r="J2648" s="22">
        <v>297.0</v>
      </c>
      <c r="K2648" s="22">
        <v>0.0</v>
      </c>
      <c r="L2648" s="22">
        <v>297.0</v>
      </c>
      <c r="M2648" s="22">
        <v>0.2</v>
      </c>
      <c r="N2648" s="14">
        <v>0.156311676</v>
      </c>
      <c r="O2648" s="14">
        <v>190005.0</v>
      </c>
      <c r="P2648" s="17" t="str">
        <f>VLOOKUP(D2648,Details!$C$1:$J$3719,3,FALSE)</f>
        <v>#N/A</v>
      </c>
      <c r="Q2648" s="18" t="str">
        <f>VLOOKUP(D2648,Details!$C$1:$J$3719,4,FALSE)</f>
        <v>#N/A</v>
      </c>
      <c r="R2648" s="17" t="str">
        <f>VLOOKUP(D2648,Details!$C$1:$J$3719,5,FALSE)</f>
        <v>#N/A</v>
      </c>
      <c r="S2648" s="18" t="str">
        <f>VLOOKUP(D2648,Details!$C$1:$J$3719,6,FALSE)</f>
        <v>#N/A</v>
      </c>
      <c r="T2648" s="18" t="str">
        <f>VLOOKUP(D2648,Details!$C$1:$J$3719,7,FALSE)</f>
        <v>#N/A</v>
      </c>
      <c r="U2648" s="18" t="str">
        <f>VLOOKUP(D2648,Details!$C$1:$J$3719,8,FALSE)</f>
        <v>#N/A</v>
      </c>
    </row>
    <row r="2649">
      <c r="A2649" s="26"/>
      <c r="B2649" s="26"/>
      <c r="C2649" s="13"/>
      <c r="D2649" s="21" t="s">
        <v>9315</v>
      </c>
      <c r="E2649" s="13"/>
      <c r="F2649" s="13"/>
      <c r="G2649" s="13"/>
      <c r="H2649" s="13"/>
      <c r="I2649" s="13"/>
      <c r="J2649" s="13"/>
      <c r="K2649" s="13"/>
      <c r="L2649" s="13"/>
      <c r="M2649" s="13"/>
      <c r="N2649" s="40" t="e">
        <v>#DIV/0!</v>
      </c>
      <c r="O2649" s="26"/>
      <c r="P2649" s="17" t="str">
        <f>VLOOKUP(D2649,Details!$C$1:$J$3719,3,FALSE)</f>
        <v>#N/A</v>
      </c>
      <c r="Q2649" s="18" t="str">
        <f>VLOOKUP(D2649,Details!$C$1:$J$3719,4,FALSE)</f>
        <v>#N/A</v>
      </c>
      <c r="R2649" s="17" t="str">
        <f>VLOOKUP(D2649,Details!$C$1:$J$3719,5,FALSE)</f>
        <v>#N/A</v>
      </c>
      <c r="S2649" s="18" t="str">
        <f>VLOOKUP(D2649,Details!$C$1:$J$3719,6,FALSE)</f>
        <v>#N/A</v>
      </c>
      <c r="T2649" s="18" t="str">
        <f>VLOOKUP(D2649,Details!$C$1:$J$3719,7,FALSE)</f>
        <v>#N/A</v>
      </c>
      <c r="U2649" s="18" t="str">
        <f>VLOOKUP(D2649,Details!$C$1:$J$3719,8,FALSE)</f>
        <v>#N/A</v>
      </c>
    </row>
    <row r="2650">
      <c r="A2650" s="5" t="s">
        <v>22</v>
      </c>
      <c r="B2650" s="5" t="s">
        <v>9316</v>
      </c>
      <c r="C2650" s="21" t="s">
        <v>24</v>
      </c>
      <c r="D2650" s="21" t="s">
        <v>9317</v>
      </c>
      <c r="E2650" s="21" t="s">
        <v>33</v>
      </c>
      <c r="F2650" s="22">
        <v>47.0</v>
      </c>
      <c r="G2650" s="21" t="s">
        <v>24</v>
      </c>
      <c r="H2650" s="13"/>
      <c r="I2650" s="21" t="s">
        <v>28</v>
      </c>
      <c r="J2650" s="22">
        <v>89768.0</v>
      </c>
      <c r="K2650" s="22">
        <v>193.0</v>
      </c>
      <c r="L2650" s="22">
        <v>89961.0</v>
      </c>
      <c r="M2650" s="22">
        <v>51.9</v>
      </c>
      <c r="N2650" s="14">
        <v>42.24512796</v>
      </c>
      <c r="O2650" s="14">
        <v>212950.0</v>
      </c>
      <c r="P2650" s="17" t="str">
        <f>VLOOKUP(D2650,Details!$C$1:$J$3719,3,FALSE)</f>
        <v>#N/A</v>
      </c>
      <c r="Q2650" s="18" t="str">
        <f>VLOOKUP(D2650,Details!$C$1:$J$3719,4,FALSE)</f>
        <v>#N/A</v>
      </c>
      <c r="R2650" s="17" t="str">
        <f>VLOOKUP(D2650,Details!$C$1:$J$3719,5,FALSE)</f>
        <v>#N/A</v>
      </c>
      <c r="S2650" s="18" t="str">
        <f>VLOOKUP(D2650,Details!$C$1:$J$3719,6,FALSE)</f>
        <v>#N/A</v>
      </c>
      <c r="T2650" s="18" t="str">
        <f>VLOOKUP(D2650,Details!$C$1:$J$3719,7,FALSE)</f>
        <v>#N/A</v>
      </c>
      <c r="U2650" s="18" t="str">
        <f>VLOOKUP(D2650,Details!$C$1:$J$3719,8,FALSE)</f>
        <v>#N/A</v>
      </c>
    </row>
    <row r="2651">
      <c r="A2651" s="5" t="s">
        <v>22</v>
      </c>
      <c r="B2651" s="5" t="s">
        <v>9316</v>
      </c>
      <c r="C2651" s="21" t="s">
        <v>24</v>
      </c>
      <c r="D2651" s="21" t="s">
        <v>9318</v>
      </c>
      <c r="E2651" s="21" t="s">
        <v>33</v>
      </c>
      <c r="F2651" s="22">
        <v>50.0</v>
      </c>
      <c r="G2651" s="21" t="s">
        <v>24</v>
      </c>
      <c r="H2651" s="13"/>
      <c r="I2651" s="21" t="s">
        <v>40</v>
      </c>
      <c r="J2651" s="22">
        <v>65646.0</v>
      </c>
      <c r="K2651" s="22">
        <v>212.0</v>
      </c>
      <c r="L2651" s="22">
        <v>65858.0</v>
      </c>
      <c r="M2651" s="22">
        <v>37.99</v>
      </c>
      <c r="N2651" s="14">
        <v>30.92650857</v>
      </c>
      <c r="O2651" s="14">
        <v>212950.0</v>
      </c>
      <c r="P2651" s="17" t="str">
        <f>VLOOKUP(D2651,Details!$C$1:$J$3719,3,FALSE)</f>
        <v>#N/A</v>
      </c>
      <c r="Q2651" s="18" t="str">
        <f>VLOOKUP(D2651,Details!$C$1:$J$3719,4,FALSE)</f>
        <v>#N/A</v>
      </c>
      <c r="R2651" s="17" t="str">
        <f>VLOOKUP(D2651,Details!$C$1:$J$3719,5,FALSE)</f>
        <v>#N/A</v>
      </c>
      <c r="S2651" s="18" t="str">
        <f>VLOOKUP(D2651,Details!$C$1:$J$3719,6,FALSE)</f>
        <v>#N/A</v>
      </c>
      <c r="T2651" s="18" t="str">
        <f>VLOOKUP(D2651,Details!$C$1:$J$3719,7,FALSE)</f>
        <v>#N/A</v>
      </c>
      <c r="U2651" s="18" t="str">
        <f>VLOOKUP(D2651,Details!$C$1:$J$3719,8,FALSE)</f>
        <v>#N/A</v>
      </c>
    </row>
    <row r="2652">
      <c r="A2652" s="5" t="s">
        <v>22</v>
      </c>
      <c r="B2652" s="5" t="s">
        <v>9316</v>
      </c>
      <c r="C2652" s="21" t="s">
        <v>24</v>
      </c>
      <c r="D2652" s="21" t="s">
        <v>9319</v>
      </c>
      <c r="E2652" s="21" t="s">
        <v>33</v>
      </c>
      <c r="F2652" s="22">
        <v>53.0</v>
      </c>
      <c r="G2652" s="21" t="s">
        <v>24</v>
      </c>
      <c r="H2652" s="13"/>
      <c r="I2652" s="21" t="s">
        <v>52</v>
      </c>
      <c r="J2652" s="22">
        <v>11140.0</v>
      </c>
      <c r="K2652" s="22">
        <v>19.0</v>
      </c>
      <c r="L2652" s="22">
        <v>11159.0</v>
      </c>
      <c r="M2652" s="22">
        <v>6.44</v>
      </c>
      <c r="N2652" s="14">
        <v>5.240197229</v>
      </c>
      <c r="O2652" s="14">
        <v>212950.0</v>
      </c>
      <c r="P2652" s="17">
        <f>VLOOKUP(D2652,Details!$C$1:$J$3719,3,FALSE)</f>
        <v>0</v>
      </c>
      <c r="Q2652" s="18" t="str">
        <f>VLOOKUP(D2652,Details!$C$1:$J$3719,4,FALSE)</f>
        <v>Graduate</v>
      </c>
      <c r="R2652" s="17">
        <f>VLOOKUP(D2652,Details!$C$1:$J$3719,5,FALSE)</f>
        <v>53</v>
      </c>
      <c r="S2652" s="18" t="str">
        <f>VLOOKUP(D2652,Details!$C$1:$J$3719,6,FALSE)</f>
        <v>Rs2,93,32,726 ~ 2Crore+</v>
      </c>
      <c r="T2652" s="18" t="str">
        <f>VLOOKUP(D2652,Details!$C$1:$J$3719,7,FALSE)</f>
        <v>Rs1,19,29,143 ~ 1Crore+</v>
      </c>
      <c r="U2652" s="18" t="str">
        <f>VLOOKUP(D2652,Details!$C$1:$J$3719,8,FALSE)</f>
        <v/>
      </c>
    </row>
    <row r="2653">
      <c r="A2653" s="5" t="s">
        <v>22</v>
      </c>
      <c r="B2653" s="5" t="s">
        <v>9316</v>
      </c>
      <c r="C2653" s="21" t="s">
        <v>24</v>
      </c>
      <c r="D2653" s="21" t="s">
        <v>9320</v>
      </c>
      <c r="E2653" s="21" t="s">
        <v>33</v>
      </c>
      <c r="F2653" s="22">
        <v>32.0</v>
      </c>
      <c r="G2653" s="21" t="s">
        <v>253</v>
      </c>
      <c r="H2653" s="13"/>
      <c r="I2653" s="21" t="s">
        <v>35</v>
      </c>
      <c r="J2653" s="22">
        <v>2595.0</v>
      </c>
      <c r="K2653" s="22">
        <v>0.0</v>
      </c>
      <c r="L2653" s="22">
        <v>2595.0</v>
      </c>
      <c r="M2653" s="22">
        <v>1.5</v>
      </c>
      <c r="N2653" s="14">
        <v>1.218595915</v>
      </c>
      <c r="O2653" s="14">
        <v>212950.0</v>
      </c>
      <c r="P2653" s="17">
        <f>VLOOKUP(D2653,Details!$C$1:$J$3719,3,FALSE)</f>
        <v>1</v>
      </c>
      <c r="Q2653" s="18" t="str">
        <f>VLOOKUP(D2653,Details!$C$1:$J$3719,4,FALSE)</f>
        <v>Graduate</v>
      </c>
      <c r="R2653" s="17">
        <f>VLOOKUP(D2653,Details!$C$1:$J$3719,5,FALSE)</f>
        <v>32</v>
      </c>
      <c r="S2653" s="18" t="str">
        <f>VLOOKUP(D2653,Details!$C$1:$J$3719,6,FALSE)</f>
        <v>Nil</v>
      </c>
      <c r="T2653" s="18" t="str">
        <f>VLOOKUP(D2653,Details!$C$1:$J$3719,7,FALSE)</f>
        <v>Rs1,00,000 ~ 1Lacs+</v>
      </c>
      <c r="U2653" s="18" t="str">
        <f>VLOOKUP(D2653,Details!$C$1:$J$3719,8,FALSE)</f>
        <v/>
      </c>
    </row>
    <row r="2654">
      <c r="A2654" s="5" t="s">
        <v>22</v>
      </c>
      <c r="B2654" s="5" t="s">
        <v>9316</v>
      </c>
      <c r="C2654" s="21" t="s">
        <v>24</v>
      </c>
      <c r="D2654" s="21" t="s">
        <v>9321</v>
      </c>
      <c r="E2654" s="21" t="s">
        <v>33</v>
      </c>
      <c r="F2654" s="22">
        <v>30.0</v>
      </c>
      <c r="G2654" s="21" t="s">
        <v>24</v>
      </c>
      <c r="H2654" s="13"/>
      <c r="I2654" s="21" t="s">
        <v>48</v>
      </c>
      <c r="J2654" s="22">
        <v>1250.0</v>
      </c>
      <c r="K2654" s="22">
        <v>0.0</v>
      </c>
      <c r="L2654" s="22">
        <v>1250.0</v>
      </c>
      <c r="M2654" s="22">
        <v>0.72</v>
      </c>
      <c r="N2654" s="14">
        <v>0.586992252</v>
      </c>
      <c r="O2654" s="14">
        <v>212950.0</v>
      </c>
      <c r="P2654" s="17">
        <f>VLOOKUP(D2654,Details!$C$1:$J$3719,3,FALSE)</f>
        <v>0</v>
      </c>
      <c r="Q2654" s="18" t="str">
        <f>VLOOKUP(D2654,Details!$C$1:$J$3719,4,FALSE)</f>
        <v>5th Pass</v>
      </c>
      <c r="R2654" s="17">
        <f>VLOOKUP(D2654,Details!$C$1:$J$3719,5,FALSE)</f>
        <v>37</v>
      </c>
      <c r="S2654" s="18" t="str">
        <f>VLOOKUP(D2654,Details!$C$1:$J$3719,6,FALSE)</f>
        <v>Rs28,85,000 ~ 28Lacs+</v>
      </c>
      <c r="T2654" s="18" t="str">
        <f>VLOOKUP(D2654,Details!$C$1:$J$3719,7,FALSE)</f>
        <v>Rs0 ~ </v>
      </c>
      <c r="U2654" s="18" t="str">
        <f>VLOOKUP(D2654,Details!$C$1:$J$3719,8,FALSE)</f>
        <v/>
      </c>
    </row>
    <row r="2655">
      <c r="A2655" s="5" t="s">
        <v>22</v>
      </c>
      <c r="B2655" s="5" t="s">
        <v>9316</v>
      </c>
      <c r="C2655" s="21" t="s">
        <v>24</v>
      </c>
      <c r="D2655" s="21" t="s">
        <v>9322</v>
      </c>
      <c r="E2655" s="21" t="s">
        <v>33</v>
      </c>
      <c r="F2655" s="22">
        <v>40.0</v>
      </c>
      <c r="G2655" s="21" t="s">
        <v>24</v>
      </c>
      <c r="H2655" s="13"/>
      <c r="I2655" s="21" t="s">
        <v>44</v>
      </c>
      <c r="J2655" s="22">
        <v>917.0</v>
      </c>
      <c r="K2655" s="22">
        <v>4.0</v>
      </c>
      <c r="L2655" s="22">
        <v>921.0</v>
      </c>
      <c r="M2655" s="22">
        <v>0.53</v>
      </c>
      <c r="N2655" s="14">
        <v>0.432495891</v>
      </c>
      <c r="O2655" s="14">
        <v>212950.0</v>
      </c>
      <c r="P2655" s="17" t="str">
        <f>VLOOKUP(D2655,Details!$C$1:$J$3719,3,FALSE)</f>
        <v>#N/A</v>
      </c>
      <c r="Q2655" s="18" t="str">
        <f>VLOOKUP(D2655,Details!$C$1:$J$3719,4,FALSE)</f>
        <v>#N/A</v>
      </c>
      <c r="R2655" s="17" t="str">
        <f>VLOOKUP(D2655,Details!$C$1:$J$3719,5,FALSE)</f>
        <v>#N/A</v>
      </c>
      <c r="S2655" s="18" t="str">
        <f>VLOOKUP(D2655,Details!$C$1:$J$3719,6,FALSE)</f>
        <v>#N/A</v>
      </c>
      <c r="T2655" s="18" t="str">
        <f>VLOOKUP(D2655,Details!$C$1:$J$3719,7,FALSE)</f>
        <v>#N/A</v>
      </c>
      <c r="U2655" s="18" t="str">
        <f>VLOOKUP(D2655,Details!$C$1:$J$3719,8,FALSE)</f>
        <v>#N/A</v>
      </c>
    </row>
    <row r="2656">
      <c r="A2656" s="5" t="s">
        <v>22</v>
      </c>
      <c r="B2656" s="5" t="s">
        <v>9316</v>
      </c>
      <c r="C2656" s="21" t="s">
        <v>24</v>
      </c>
      <c r="D2656" s="21" t="s">
        <v>9323</v>
      </c>
      <c r="E2656" s="21" t="s">
        <v>33</v>
      </c>
      <c r="F2656" s="22">
        <v>31.0</v>
      </c>
      <c r="G2656" s="21" t="s">
        <v>24</v>
      </c>
      <c r="H2656" s="13"/>
      <c r="I2656" s="21" t="s">
        <v>57</v>
      </c>
      <c r="J2656" s="22">
        <v>539.0</v>
      </c>
      <c r="K2656" s="22">
        <v>0.0</v>
      </c>
      <c r="L2656" s="22">
        <v>539.0</v>
      </c>
      <c r="M2656" s="22">
        <v>0.31</v>
      </c>
      <c r="N2656" s="14">
        <v>0.253111059</v>
      </c>
      <c r="O2656" s="14">
        <v>212950.0</v>
      </c>
      <c r="P2656" s="17" t="str">
        <f>VLOOKUP(D2656,Details!$C$1:$J$3719,3,FALSE)</f>
        <v>#N/A</v>
      </c>
      <c r="Q2656" s="18" t="str">
        <f>VLOOKUP(D2656,Details!$C$1:$J$3719,4,FALSE)</f>
        <v>#N/A</v>
      </c>
      <c r="R2656" s="17" t="str">
        <f>VLOOKUP(D2656,Details!$C$1:$J$3719,5,FALSE)</f>
        <v>#N/A</v>
      </c>
      <c r="S2656" s="18" t="str">
        <f>VLOOKUP(D2656,Details!$C$1:$J$3719,6,FALSE)</f>
        <v>#N/A</v>
      </c>
      <c r="T2656" s="18" t="str">
        <f>VLOOKUP(D2656,Details!$C$1:$J$3719,7,FALSE)</f>
        <v>#N/A</v>
      </c>
      <c r="U2656" s="18" t="str">
        <f>VLOOKUP(D2656,Details!$C$1:$J$3719,8,FALSE)</f>
        <v>#N/A</v>
      </c>
    </row>
    <row r="2657">
      <c r="A2657" s="5" t="s">
        <v>22</v>
      </c>
      <c r="B2657" s="5" t="s">
        <v>9316</v>
      </c>
      <c r="C2657" s="21" t="s">
        <v>24</v>
      </c>
      <c r="D2657" s="21" t="s">
        <v>9324</v>
      </c>
      <c r="E2657" s="21" t="s">
        <v>33</v>
      </c>
      <c r="F2657" s="22">
        <v>35.0</v>
      </c>
      <c r="G2657" s="21" t="s">
        <v>24</v>
      </c>
      <c r="H2657" s="13"/>
      <c r="I2657" s="21" t="s">
        <v>48</v>
      </c>
      <c r="J2657" s="22">
        <v>308.0</v>
      </c>
      <c r="K2657" s="22">
        <v>0.0</v>
      </c>
      <c r="L2657" s="22">
        <v>308.0</v>
      </c>
      <c r="M2657" s="22">
        <v>0.18</v>
      </c>
      <c r="N2657" s="14">
        <v>0.144634891</v>
      </c>
      <c r="O2657" s="14">
        <v>212950.0</v>
      </c>
      <c r="P2657" s="17" t="str">
        <f>VLOOKUP(D2657,Details!$C$1:$J$3719,3,FALSE)</f>
        <v>#N/A</v>
      </c>
      <c r="Q2657" s="18" t="str">
        <f>VLOOKUP(D2657,Details!$C$1:$J$3719,4,FALSE)</f>
        <v>#N/A</v>
      </c>
      <c r="R2657" s="17" t="str">
        <f>VLOOKUP(D2657,Details!$C$1:$J$3719,5,FALSE)</f>
        <v>#N/A</v>
      </c>
      <c r="S2657" s="18" t="str">
        <f>VLOOKUP(D2657,Details!$C$1:$J$3719,6,FALSE)</f>
        <v>#N/A</v>
      </c>
      <c r="T2657" s="18" t="str">
        <f>VLOOKUP(D2657,Details!$C$1:$J$3719,7,FALSE)</f>
        <v>#N/A</v>
      </c>
      <c r="U2657" s="18" t="str">
        <f>VLOOKUP(D2657,Details!$C$1:$J$3719,8,FALSE)</f>
        <v>#N/A</v>
      </c>
    </row>
    <row r="2658">
      <c r="A2658" s="5" t="s">
        <v>22</v>
      </c>
      <c r="B2658" s="5" t="s">
        <v>9316</v>
      </c>
      <c r="C2658" s="21" t="s">
        <v>24</v>
      </c>
      <c r="D2658" s="21" t="s">
        <v>9325</v>
      </c>
      <c r="E2658" s="21" t="s">
        <v>33</v>
      </c>
      <c r="F2658" s="22">
        <v>36.0</v>
      </c>
      <c r="G2658" s="21" t="s">
        <v>24</v>
      </c>
      <c r="H2658" s="13"/>
      <c r="I2658" s="21" t="s">
        <v>48</v>
      </c>
      <c r="J2658" s="22">
        <v>192.0</v>
      </c>
      <c r="K2658" s="22">
        <v>0.0</v>
      </c>
      <c r="L2658" s="22">
        <v>192.0</v>
      </c>
      <c r="M2658" s="22">
        <v>0.11</v>
      </c>
      <c r="N2658" s="14">
        <v>0.09016201</v>
      </c>
      <c r="O2658" s="14">
        <v>212950.0</v>
      </c>
      <c r="P2658" s="17">
        <f>VLOOKUP(D2658,Details!$C$1:$J$3719,3,FALSE)</f>
        <v>0</v>
      </c>
      <c r="Q2658" s="18" t="str">
        <f>VLOOKUP(D2658,Details!$C$1:$J$3719,4,FALSE)</f>
        <v>5th Pass</v>
      </c>
      <c r="R2658" s="17">
        <f>VLOOKUP(D2658,Details!$C$1:$J$3719,5,FALSE)</f>
        <v>36</v>
      </c>
      <c r="S2658" s="18" t="str">
        <f>VLOOKUP(D2658,Details!$C$1:$J$3719,6,FALSE)</f>
        <v>Rs27,25,000 ~ 27Lacs+</v>
      </c>
      <c r="T2658" s="18" t="str">
        <f>VLOOKUP(D2658,Details!$C$1:$J$3719,7,FALSE)</f>
        <v>Rs40,000 ~ 40Thou+</v>
      </c>
      <c r="U2658" s="18" t="str">
        <f>VLOOKUP(D2658,Details!$C$1:$J$3719,8,FALSE)</f>
        <v/>
      </c>
    </row>
    <row r="2659">
      <c r="A2659" s="5" t="s">
        <v>22</v>
      </c>
      <c r="B2659" s="5" t="s">
        <v>9316</v>
      </c>
      <c r="C2659" s="21" t="s">
        <v>24</v>
      </c>
      <c r="D2659" s="21" t="s">
        <v>9326</v>
      </c>
      <c r="E2659" s="21" t="s">
        <v>33</v>
      </c>
      <c r="F2659" s="22">
        <v>42.0</v>
      </c>
      <c r="G2659" s="21" t="s">
        <v>253</v>
      </c>
      <c r="H2659" s="13"/>
      <c r="I2659" s="21" t="s">
        <v>48</v>
      </c>
      <c r="J2659" s="22">
        <v>179.0</v>
      </c>
      <c r="K2659" s="22">
        <v>0.0</v>
      </c>
      <c r="L2659" s="22">
        <v>179.0</v>
      </c>
      <c r="M2659" s="22">
        <v>0.1</v>
      </c>
      <c r="N2659" s="14">
        <v>0.08405729</v>
      </c>
      <c r="O2659" s="14">
        <v>212950.0</v>
      </c>
      <c r="P2659" s="17">
        <f>VLOOKUP(D2659,Details!$C$1:$J$3719,3,FALSE)</f>
        <v>0</v>
      </c>
      <c r="Q2659" s="18" t="str">
        <f>VLOOKUP(D2659,Details!$C$1:$J$3719,4,FALSE)</f>
        <v>Graduate</v>
      </c>
      <c r="R2659" s="17">
        <f>VLOOKUP(D2659,Details!$C$1:$J$3719,5,FALSE)</f>
        <v>42</v>
      </c>
      <c r="S2659" s="18" t="str">
        <f>VLOOKUP(D2659,Details!$C$1:$J$3719,6,FALSE)</f>
        <v>Rs10,000 ~ 10Thou+</v>
      </c>
      <c r="T2659" s="18" t="str">
        <f>VLOOKUP(D2659,Details!$C$1:$J$3719,7,FALSE)</f>
        <v>Rs0 ~ </v>
      </c>
      <c r="U2659" s="18" t="str">
        <f>VLOOKUP(D2659,Details!$C$1:$J$3719,8,FALSE)</f>
        <v/>
      </c>
    </row>
    <row r="2660">
      <c r="A2660" s="5" t="s">
        <v>22</v>
      </c>
      <c r="B2660" s="5" t="s">
        <v>9316</v>
      </c>
      <c r="C2660" s="21" t="s">
        <v>24</v>
      </c>
      <c r="D2660" s="21" t="s">
        <v>9327</v>
      </c>
      <c r="E2660" s="21" t="s">
        <v>33</v>
      </c>
      <c r="F2660" s="22">
        <v>36.0</v>
      </c>
      <c r="G2660" s="21" t="s">
        <v>24</v>
      </c>
      <c r="H2660" s="13"/>
      <c r="I2660" s="21" t="s">
        <v>48</v>
      </c>
      <c r="J2660" s="22">
        <v>136.0</v>
      </c>
      <c r="K2660" s="22">
        <v>0.0</v>
      </c>
      <c r="L2660" s="22">
        <v>136.0</v>
      </c>
      <c r="M2660" s="22">
        <v>0.08</v>
      </c>
      <c r="N2660" s="14">
        <v>0.063864757</v>
      </c>
      <c r="O2660" s="14">
        <v>212950.0</v>
      </c>
      <c r="P2660" s="17">
        <f>VLOOKUP(D2660,Details!$C$1:$J$3719,3,FALSE)</f>
        <v>0</v>
      </c>
      <c r="Q2660" s="18" t="str">
        <f>VLOOKUP(D2660,Details!$C$1:$J$3719,4,FALSE)</f>
        <v>Graduate</v>
      </c>
      <c r="R2660" s="17">
        <f>VLOOKUP(D2660,Details!$C$1:$J$3719,5,FALSE)</f>
        <v>30</v>
      </c>
      <c r="S2660" s="18" t="str">
        <f>VLOOKUP(D2660,Details!$C$1:$J$3719,6,FALSE)</f>
        <v>Rs36,04,000 ~ 36Lacs+</v>
      </c>
      <c r="T2660" s="18" t="str">
        <f>VLOOKUP(D2660,Details!$C$1:$J$3719,7,FALSE)</f>
        <v>Rs3,50,000 ~ 3Lacs+</v>
      </c>
      <c r="U2660" s="18" t="str">
        <f>VLOOKUP(D2660,Details!$C$1:$J$3719,8,FALSE)</f>
        <v/>
      </c>
    </row>
    <row r="2661">
      <c r="A2661" s="5" t="s">
        <v>22</v>
      </c>
      <c r="B2661" s="5" t="s">
        <v>9316</v>
      </c>
      <c r="C2661" s="21" t="s">
        <v>24</v>
      </c>
      <c r="D2661" s="21" t="s">
        <v>9328</v>
      </c>
      <c r="E2661" s="21" t="s">
        <v>33</v>
      </c>
      <c r="F2661" s="22">
        <v>37.0</v>
      </c>
      <c r="G2661" s="21" t="s">
        <v>24</v>
      </c>
      <c r="H2661" s="13"/>
      <c r="I2661" s="21" t="s">
        <v>48</v>
      </c>
      <c r="J2661" s="22">
        <v>134.0</v>
      </c>
      <c r="K2661" s="22">
        <v>0.0</v>
      </c>
      <c r="L2661" s="22">
        <v>134.0</v>
      </c>
      <c r="M2661" s="22">
        <v>0.08</v>
      </c>
      <c r="N2661" s="14">
        <v>0.062925569</v>
      </c>
      <c r="O2661" s="14">
        <v>212950.0</v>
      </c>
      <c r="P2661" s="17">
        <f>VLOOKUP(D2661,Details!$C$1:$J$3719,3,FALSE)</f>
        <v>0</v>
      </c>
      <c r="Q2661" s="18" t="str">
        <f>VLOOKUP(D2661,Details!$C$1:$J$3719,4,FALSE)</f>
        <v>Not Given</v>
      </c>
      <c r="R2661" s="17">
        <f>VLOOKUP(D2661,Details!$C$1:$J$3719,5,FALSE)</f>
        <v>42</v>
      </c>
      <c r="S2661" s="18" t="str">
        <f>VLOOKUP(D2661,Details!$C$1:$J$3719,6,FALSE)</f>
        <v>Rs7,81,000 ~ 7Lacs+</v>
      </c>
      <c r="T2661" s="18" t="str">
        <f>VLOOKUP(D2661,Details!$C$1:$J$3719,7,FALSE)</f>
        <v>Rs50,000 ~ 50Thou+</v>
      </c>
      <c r="U2661" s="18" t="str">
        <f>VLOOKUP(D2661,Details!$C$1:$J$3719,8,FALSE)</f>
        <v/>
      </c>
    </row>
    <row r="2662">
      <c r="A2662" s="5" t="s">
        <v>22</v>
      </c>
      <c r="B2662" s="5" t="s">
        <v>9316</v>
      </c>
      <c r="C2662" s="21" t="s">
        <v>24</v>
      </c>
      <c r="D2662" s="21" t="s">
        <v>9329</v>
      </c>
      <c r="E2662" s="21" t="s">
        <v>33</v>
      </c>
      <c r="F2662" s="22">
        <v>40.0</v>
      </c>
      <c r="G2662" s="21" t="s">
        <v>24</v>
      </c>
      <c r="H2662" s="13"/>
      <c r="I2662" s="21" t="s">
        <v>48</v>
      </c>
      <c r="J2662" s="22">
        <v>110.0</v>
      </c>
      <c r="K2662" s="22">
        <v>0.0</v>
      </c>
      <c r="L2662" s="22">
        <v>110.0</v>
      </c>
      <c r="M2662" s="22">
        <v>0.06</v>
      </c>
      <c r="N2662" s="14">
        <v>0.051655318</v>
      </c>
      <c r="O2662" s="14">
        <v>212950.0</v>
      </c>
      <c r="P2662" s="17">
        <f>VLOOKUP(D2662,Details!$C$1:$J$3719,3,FALSE)</f>
        <v>1</v>
      </c>
      <c r="Q2662" s="18" t="str">
        <f>VLOOKUP(D2662,Details!$C$1:$J$3719,4,FALSE)</f>
        <v>8th Pass</v>
      </c>
      <c r="R2662" s="17">
        <f>VLOOKUP(D2662,Details!$C$1:$J$3719,5,FALSE)</f>
        <v>40</v>
      </c>
      <c r="S2662" s="18" t="str">
        <f>VLOOKUP(D2662,Details!$C$1:$J$3719,6,FALSE)</f>
        <v>Rs4,43,250 ~ 4Lacs+</v>
      </c>
      <c r="T2662" s="18" t="str">
        <f>VLOOKUP(D2662,Details!$C$1:$J$3719,7,FALSE)</f>
        <v>Rs1,25,000 ~ 1Lacs+</v>
      </c>
      <c r="U2662" s="18" t="str">
        <f>VLOOKUP(D2662,Details!$C$1:$J$3719,8,FALSE)</f>
        <v/>
      </c>
    </row>
    <row r="2663">
      <c r="A2663" s="5" t="s">
        <v>22</v>
      </c>
      <c r="B2663" s="5" t="s">
        <v>9330</v>
      </c>
      <c r="C2663" s="21" t="s">
        <v>24</v>
      </c>
      <c r="D2663" s="21" t="s">
        <v>9331</v>
      </c>
      <c r="E2663" s="21" t="s">
        <v>33</v>
      </c>
      <c r="F2663" s="22">
        <v>44.0</v>
      </c>
      <c r="G2663" s="21" t="s">
        <v>24</v>
      </c>
      <c r="H2663" s="13"/>
      <c r="I2663" s="21" t="s">
        <v>28</v>
      </c>
      <c r="J2663" s="22">
        <v>72068.0</v>
      </c>
      <c r="K2663" s="22">
        <v>182.0</v>
      </c>
      <c r="L2663" s="22">
        <v>72250.0</v>
      </c>
      <c r="M2663" s="22">
        <v>43.58</v>
      </c>
      <c r="N2663" s="14">
        <v>34.07070674</v>
      </c>
      <c r="O2663" s="14">
        <v>212059.0</v>
      </c>
      <c r="P2663" s="17">
        <f>VLOOKUP(D2663,Details!$C$1:$J$3719,3,FALSE)</f>
        <v>0</v>
      </c>
      <c r="Q2663" s="18" t="str">
        <f>VLOOKUP(D2663,Details!$C$1:$J$3719,4,FALSE)</f>
        <v>12th Pass</v>
      </c>
      <c r="R2663" s="17">
        <f>VLOOKUP(D2663,Details!$C$1:$J$3719,5,FALSE)</f>
        <v>44</v>
      </c>
      <c r="S2663" s="18" t="str">
        <f>VLOOKUP(D2663,Details!$C$1:$J$3719,6,FALSE)</f>
        <v>Rs23,55,000 ~ 23Lacs+</v>
      </c>
      <c r="T2663" s="18" t="str">
        <f>VLOOKUP(D2663,Details!$C$1:$J$3719,7,FALSE)</f>
        <v>Rs0 ~ </v>
      </c>
      <c r="U2663" s="18" t="str">
        <f>VLOOKUP(D2663,Details!$C$1:$J$3719,8,FALSE)</f>
        <v>Y</v>
      </c>
    </row>
    <row r="2664">
      <c r="A2664" s="5" t="s">
        <v>22</v>
      </c>
      <c r="B2664" s="5" t="s">
        <v>9330</v>
      </c>
      <c r="C2664" s="21" t="s">
        <v>24</v>
      </c>
      <c r="D2664" s="21" t="s">
        <v>9332</v>
      </c>
      <c r="E2664" s="21" t="s">
        <v>33</v>
      </c>
      <c r="F2664" s="22">
        <v>38.0</v>
      </c>
      <c r="G2664" s="21" t="s">
        <v>24</v>
      </c>
      <c r="H2664" s="13"/>
      <c r="I2664" s="21" t="s">
        <v>40</v>
      </c>
      <c r="J2664" s="22">
        <v>61873.0</v>
      </c>
      <c r="K2664" s="22">
        <v>356.0</v>
      </c>
      <c r="L2664" s="22">
        <v>62229.0</v>
      </c>
      <c r="M2664" s="22">
        <v>37.53</v>
      </c>
      <c r="N2664" s="14">
        <v>29.34513508</v>
      </c>
      <c r="O2664" s="14">
        <v>212059.0</v>
      </c>
      <c r="P2664" s="17">
        <f>VLOOKUP(D2664,Details!$C$1:$J$3719,3,FALSE)</f>
        <v>0</v>
      </c>
      <c r="Q2664" s="18" t="str">
        <f>VLOOKUP(D2664,Details!$C$1:$J$3719,4,FALSE)</f>
        <v>Post Graduate</v>
      </c>
      <c r="R2664" s="17">
        <f>VLOOKUP(D2664,Details!$C$1:$J$3719,5,FALSE)</f>
        <v>38</v>
      </c>
      <c r="S2664" s="18" t="str">
        <f>VLOOKUP(D2664,Details!$C$1:$J$3719,6,FALSE)</f>
        <v>Rs2,13,95,773 ~ 2Crore+</v>
      </c>
      <c r="T2664" s="18" t="str">
        <f>VLOOKUP(D2664,Details!$C$1:$J$3719,7,FALSE)</f>
        <v>Rs56,08,152 ~ 56Lacs+</v>
      </c>
      <c r="U2664" s="18" t="str">
        <f>VLOOKUP(D2664,Details!$C$1:$J$3719,8,FALSE)</f>
        <v/>
      </c>
    </row>
    <row r="2665">
      <c r="A2665" s="5" t="s">
        <v>22</v>
      </c>
      <c r="B2665" s="5" t="s">
        <v>9330</v>
      </c>
      <c r="C2665" s="21" t="s">
        <v>24</v>
      </c>
      <c r="D2665" s="21" t="s">
        <v>9333</v>
      </c>
      <c r="E2665" s="21" t="s">
        <v>33</v>
      </c>
      <c r="F2665" s="22">
        <v>43.0</v>
      </c>
      <c r="G2665" s="21" t="s">
        <v>24</v>
      </c>
      <c r="H2665" s="13"/>
      <c r="I2665" s="21" t="s">
        <v>52</v>
      </c>
      <c r="J2665" s="22">
        <v>24552.0</v>
      </c>
      <c r="K2665" s="22">
        <v>11.0</v>
      </c>
      <c r="L2665" s="22">
        <v>24563.0</v>
      </c>
      <c r="M2665" s="22">
        <v>14.82</v>
      </c>
      <c r="N2665" s="14">
        <v>11.58309716</v>
      </c>
      <c r="O2665" s="14">
        <v>212059.0</v>
      </c>
      <c r="P2665" s="17" t="str">
        <f>VLOOKUP(D2665,Details!$C$1:$J$3719,3,FALSE)</f>
        <v>#N/A</v>
      </c>
      <c r="Q2665" s="18" t="str">
        <f>VLOOKUP(D2665,Details!$C$1:$J$3719,4,FALSE)</f>
        <v>#N/A</v>
      </c>
      <c r="R2665" s="17" t="str">
        <f>VLOOKUP(D2665,Details!$C$1:$J$3719,5,FALSE)</f>
        <v>#N/A</v>
      </c>
      <c r="S2665" s="18" t="str">
        <f>VLOOKUP(D2665,Details!$C$1:$J$3719,6,FALSE)</f>
        <v>#N/A</v>
      </c>
      <c r="T2665" s="18" t="str">
        <f>VLOOKUP(D2665,Details!$C$1:$J$3719,7,FALSE)</f>
        <v>#N/A</v>
      </c>
      <c r="U2665" s="18" t="str">
        <f>VLOOKUP(D2665,Details!$C$1:$J$3719,8,FALSE)</f>
        <v>#N/A</v>
      </c>
    </row>
    <row r="2666">
      <c r="A2666" s="5" t="s">
        <v>22</v>
      </c>
      <c r="B2666" s="5" t="s">
        <v>9330</v>
      </c>
      <c r="C2666" s="21" t="s">
        <v>24</v>
      </c>
      <c r="D2666" s="21" t="s">
        <v>9334</v>
      </c>
      <c r="E2666" s="21" t="s">
        <v>33</v>
      </c>
      <c r="F2666" s="22">
        <v>41.0</v>
      </c>
      <c r="G2666" s="21" t="s">
        <v>24</v>
      </c>
      <c r="H2666" s="13"/>
      <c r="I2666" s="21" t="s">
        <v>73</v>
      </c>
      <c r="J2666" s="22">
        <v>1430.0</v>
      </c>
      <c r="K2666" s="22">
        <v>1.0</v>
      </c>
      <c r="L2666" s="22">
        <v>1431.0</v>
      </c>
      <c r="M2666" s="22">
        <v>0.86</v>
      </c>
      <c r="N2666" s="14">
        <v>0.674812198</v>
      </c>
      <c r="O2666" s="14">
        <v>212059.0</v>
      </c>
      <c r="P2666" s="17">
        <f>VLOOKUP(D2666,Details!$C$1:$J$3719,3,FALSE)</f>
        <v>0</v>
      </c>
      <c r="Q2666" s="18" t="str">
        <f>VLOOKUP(D2666,Details!$C$1:$J$3719,4,FALSE)</f>
        <v>Graduate</v>
      </c>
      <c r="R2666" s="17">
        <f>VLOOKUP(D2666,Details!$C$1:$J$3719,5,FALSE)</f>
        <v>41</v>
      </c>
      <c r="S2666" s="18" t="str">
        <f>VLOOKUP(D2666,Details!$C$1:$J$3719,6,FALSE)</f>
        <v>Rs1,04,31,490 ~ 1Crore+</v>
      </c>
      <c r="T2666" s="18" t="str">
        <f>VLOOKUP(D2666,Details!$C$1:$J$3719,7,FALSE)</f>
        <v>Rs33,39,565 ~ 33Lacs+</v>
      </c>
      <c r="U2666" s="18" t="str">
        <f>VLOOKUP(D2666,Details!$C$1:$J$3719,8,FALSE)</f>
        <v/>
      </c>
    </row>
    <row r="2667">
      <c r="A2667" s="5" t="s">
        <v>22</v>
      </c>
      <c r="B2667" s="5" t="s">
        <v>9330</v>
      </c>
      <c r="C2667" s="21" t="s">
        <v>24</v>
      </c>
      <c r="D2667" s="21" t="s">
        <v>9335</v>
      </c>
      <c r="E2667" s="21" t="s">
        <v>33</v>
      </c>
      <c r="F2667" s="22">
        <v>47.0</v>
      </c>
      <c r="G2667" s="21" t="s">
        <v>24</v>
      </c>
      <c r="H2667" s="13"/>
      <c r="I2667" s="21" t="s">
        <v>44</v>
      </c>
      <c r="J2667" s="22">
        <v>1105.0</v>
      </c>
      <c r="K2667" s="22">
        <v>2.0</v>
      </c>
      <c r="L2667" s="22">
        <v>1107.0</v>
      </c>
      <c r="M2667" s="22">
        <v>0.67</v>
      </c>
      <c r="N2667" s="14">
        <v>0.522024531</v>
      </c>
      <c r="O2667" s="14">
        <v>212059.0</v>
      </c>
      <c r="P2667" s="17" t="str">
        <f>VLOOKUP(D2667,Details!$C$1:$J$3719,3,FALSE)</f>
        <v>#N/A</v>
      </c>
      <c r="Q2667" s="18" t="str">
        <f>VLOOKUP(D2667,Details!$C$1:$J$3719,4,FALSE)</f>
        <v>#N/A</v>
      </c>
      <c r="R2667" s="17" t="str">
        <f>VLOOKUP(D2667,Details!$C$1:$J$3719,5,FALSE)</f>
        <v>#N/A</v>
      </c>
      <c r="S2667" s="18" t="str">
        <f>VLOOKUP(D2667,Details!$C$1:$J$3719,6,FALSE)</f>
        <v>#N/A</v>
      </c>
      <c r="T2667" s="18" t="str">
        <f>VLOOKUP(D2667,Details!$C$1:$J$3719,7,FALSE)</f>
        <v>#N/A</v>
      </c>
      <c r="U2667" s="18" t="str">
        <f>VLOOKUP(D2667,Details!$C$1:$J$3719,8,FALSE)</f>
        <v>#N/A</v>
      </c>
    </row>
    <row r="2668">
      <c r="A2668" s="5" t="s">
        <v>22</v>
      </c>
      <c r="B2668" s="5" t="s">
        <v>9330</v>
      </c>
      <c r="C2668" s="21" t="s">
        <v>24</v>
      </c>
      <c r="D2668" s="21" t="s">
        <v>9336</v>
      </c>
      <c r="E2668" s="21" t="s">
        <v>33</v>
      </c>
      <c r="F2668" s="22">
        <v>51.0</v>
      </c>
      <c r="G2668" s="21" t="s">
        <v>24</v>
      </c>
      <c r="H2668" s="13"/>
      <c r="I2668" s="21" t="s">
        <v>48</v>
      </c>
      <c r="J2668" s="22">
        <v>918.0</v>
      </c>
      <c r="K2668" s="22">
        <v>0.0</v>
      </c>
      <c r="L2668" s="22">
        <v>918.0</v>
      </c>
      <c r="M2668" s="22">
        <v>0.55</v>
      </c>
      <c r="N2668" s="14">
        <v>0.432898391</v>
      </c>
      <c r="O2668" s="14">
        <v>212059.0</v>
      </c>
      <c r="P2668" s="17">
        <f>VLOOKUP(D2668,Details!$C$1:$J$3719,3,FALSE)</f>
        <v>0</v>
      </c>
      <c r="Q2668" s="18" t="str">
        <f>VLOOKUP(D2668,Details!$C$1:$J$3719,4,FALSE)</f>
        <v>10th Pass</v>
      </c>
      <c r="R2668" s="17">
        <f>VLOOKUP(D2668,Details!$C$1:$J$3719,5,FALSE)</f>
        <v>51</v>
      </c>
      <c r="S2668" s="18" t="str">
        <f>VLOOKUP(D2668,Details!$C$1:$J$3719,6,FALSE)</f>
        <v>Rs2,85,000 ~ 2Lacs+</v>
      </c>
      <c r="T2668" s="18" t="str">
        <f>VLOOKUP(D2668,Details!$C$1:$J$3719,7,FALSE)</f>
        <v>Rs22,09,000 ~ 22Lacs+</v>
      </c>
      <c r="U2668" s="18" t="str">
        <f>VLOOKUP(D2668,Details!$C$1:$J$3719,8,FALSE)</f>
        <v/>
      </c>
    </row>
    <row r="2669">
      <c r="A2669" s="5" t="s">
        <v>22</v>
      </c>
      <c r="B2669" s="5" t="s">
        <v>9330</v>
      </c>
      <c r="C2669" s="21" t="s">
        <v>24</v>
      </c>
      <c r="D2669" s="21" t="s">
        <v>9337</v>
      </c>
      <c r="E2669" s="21" t="s">
        <v>33</v>
      </c>
      <c r="F2669" s="22">
        <v>48.0</v>
      </c>
      <c r="G2669" s="21" t="s">
        <v>24</v>
      </c>
      <c r="H2669" s="13"/>
      <c r="I2669" s="21" t="s">
        <v>35</v>
      </c>
      <c r="J2669" s="22">
        <v>896.0</v>
      </c>
      <c r="K2669" s="22">
        <v>2.0</v>
      </c>
      <c r="L2669" s="22">
        <v>898.0</v>
      </c>
      <c r="M2669" s="22">
        <v>0.54</v>
      </c>
      <c r="N2669" s="14">
        <v>0.423467054</v>
      </c>
      <c r="O2669" s="14">
        <v>212059.0</v>
      </c>
      <c r="P2669" s="17">
        <f>VLOOKUP(D2669,Details!$C$1:$J$3719,3,FALSE)</f>
        <v>0</v>
      </c>
      <c r="Q2669" s="18" t="str">
        <f>VLOOKUP(D2669,Details!$C$1:$J$3719,4,FALSE)</f>
        <v>Graduate Professional</v>
      </c>
      <c r="R2669" s="17">
        <f>VLOOKUP(D2669,Details!$C$1:$J$3719,5,FALSE)</f>
        <v>48</v>
      </c>
      <c r="S2669" s="18" t="str">
        <f>VLOOKUP(D2669,Details!$C$1:$J$3719,6,FALSE)</f>
        <v>Rs27,55,000 ~ 27Lacs+</v>
      </c>
      <c r="T2669" s="18" t="str">
        <f>VLOOKUP(D2669,Details!$C$1:$J$3719,7,FALSE)</f>
        <v>Rs1,50,000 ~ 1Lacs+</v>
      </c>
      <c r="U2669" s="18" t="str">
        <f>VLOOKUP(D2669,Details!$C$1:$J$3719,8,FALSE)</f>
        <v/>
      </c>
    </row>
    <row r="2670">
      <c r="A2670" s="5" t="s">
        <v>22</v>
      </c>
      <c r="B2670" s="5" t="s">
        <v>9330</v>
      </c>
      <c r="C2670" s="21" t="s">
        <v>24</v>
      </c>
      <c r="D2670" s="21" t="s">
        <v>9338</v>
      </c>
      <c r="E2670" s="21" t="s">
        <v>33</v>
      </c>
      <c r="F2670" s="22">
        <v>36.0</v>
      </c>
      <c r="G2670" s="21" t="s">
        <v>253</v>
      </c>
      <c r="H2670" s="13"/>
      <c r="I2670" s="21" t="s">
        <v>48</v>
      </c>
      <c r="J2670" s="22">
        <v>526.0</v>
      </c>
      <c r="K2670" s="22">
        <v>0.0</v>
      </c>
      <c r="L2670" s="22">
        <v>526.0</v>
      </c>
      <c r="M2670" s="22">
        <v>0.32</v>
      </c>
      <c r="N2670" s="14">
        <v>0.248044176</v>
      </c>
      <c r="O2670" s="14">
        <v>212059.0</v>
      </c>
      <c r="P2670" s="17">
        <f>VLOOKUP(D2670,Details!$C$1:$J$3719,3,FALSE)</f>
        <v>0</v>
      </c>
      <c r="Q2670" s="18" t="str">
        <f>VLOOKUP(D2670,Details!$C$1:$J$3719,4,FALSE)</f>
        <v>Not Given</v>
      </c>
      <c r="R2670" s="17">
        <f>VLOOKUP(D2670,Details!$C$1:$J$3719,5,FALSE)</f>
        <v>36</v>
      </c>
      <c r="S2670" s="18" t="str">
        <f>VLOOKUP(D2670,Details!$C$1:$J$3719,6,FALSE)</f>
        <v>Nil</v>
      </c>
      <c r="T2670" s="18" t="str">
        <f>VLOOKUP(D2670,Details!$C$1:$J$3719,7,FALSE)</f>
        <v>Rs0 ~ </v>
      </c>
      <c r="U2670" s="18" t="str">
        <f>VLOOKUP(D2670,Details!$C$1:$J$3719,8,FALSE)</f>
        <v/>
      </c>
    </row>
    <row r="2671">
      <c r="A2671" s="5" t="s">
        <v>22</v>
      </c>
      <c r="B2671" s="5" t="s">
        <v>9330</v>
      </c>
      <c r="C2671" s="21" t="s">
        <v>24</v>
      </c>
      <c r="D2671" s="21" t="s">
        <v>9339</v>
      </c>
      <c r="E2671" s="21" t="s">
        <v>33</v>
      </c>
      <c r="F2671" s="22">
        <v>43.0</v>
      </c>
      <c r="G2671" s="21" t="s">
        <v>253</v>
      </c>
      <c r="H2671" s="13"/>
      <c r="I2671" s="21" t="s">
        <v>48</v>
      </c>
      <c r="J2671" s="22">
        <v>413.0</v>
      </c>
      <c r="K2671" s="22">
        <v>0.0</v>
      </c>
      <c r="L2671" s="22">
        <v>413.0</v>
      </c>
      <c r="M2671" s="22">
        <v>0.25</v>
      </c>
      <c r="N2671" s="14">
        <v>0.194757119</v>
      </c>
      <c r="O2671" s="14">
        <v>212059.0</v>
      </c>
      <c r="P2671" s="17" t="str">
        <f>VLOOKUP(D2671,Details!$C$1:$J$3719,3,FALSE)</f>
        <v>#N/A</v>
      </c>
      <c r="Q2671" s="18" t="str">
        <f>VLOOKUP(D2671,Details!$C$1:$J$3719,4,FALSE)</f>
        <v>#N/A</v>
      </c>
      <c r="R2671" s="17" t="str">
        <f>VLOOKUP(D2671,Details!$C$1:$J$3719,5,FALSE)</f>
        <v>#N/A</v>
      </c>
      <c r="S2671" s="18" t="str">
        <f>VLOOKUP(D2671,Details!$C$1:$J$3719,6,FALSE)</f>
        <v>#N/A</v>
      </c>
      <c r="T2671" s="18" t="str">
        <f>VLOOKUP(D2671,Details!$C$1:$J$3719,7,FALSE)</f>
        <v>#N/A</v>
      </c>
      <c r="U2671" s="18" t="str">
        <f>VLOOKUP(D2671,Details!$C$1:$J$3719,8,FALSE)</f>
        <v>#N/A</v>
      </c>
    </row>
    <row r="2672">
      <c r="A2672" s="5" t="s">
        <v>22</v>
      </c>
      <c r="B2672" s="5" t="s">
        <v>9330</v>
      </c>
      <c r="C2672" s="21" t="s">
        <v>24</v>
      </c>
      <c r="D2672" s="21" t="s">
        <v>9340</v>
      </c>
      <c r="E2672" s="21" t="s">
        <v>33</v>
      </c>
      <c r="F2672" s="22">
        <v>32.0</v>
      </c>
      <c r="G2672" s="21" t="s">
        <v>253</v>
      </c>
      <c r="H2672" s="13"/>
      <c r="I2672" s="21" t="s">
        <v>48</v>
      </c>
      <c r="J2672" s="22">
        <v>400.0</v>
      </c>
      <c r="K2672" s="22">
        <v>0.0</v>
      </c>
      <c r="L2672" s="22">
        <v>400.0</v>
      </c>
      <c r="M2672" s="22">
        <v>0.24</v>
      </c>
      <c r="N2672" s="14">
        <v>0.18862675</v>
      </c>
      <c r="O2672" s="14">
        <v>212059.0</v>
      </c>
      <c r="P2672" s="17">
        <f>VLOOKUP(D2672,Details!$C$1:$J$3719,3,FALSE)</f>
        <v>0</v>
      </c>
      <c r="Q2672" s="18" t="str">
        <f>VLOOKUP(D2672,Details!$C$1:$J$3719,4,FALSE)</f>
        <v>Not Given</v>
      </c>
      <c r="R2672" s="17">
        <f>VLOOKUP(D2672,Details!$C$1:$J$3719,5,FALSE)</f>
        <v>32</v>
      </c>
      <c r="S2672" s="18" t="str">
        <f>VLOOKUP(D2672,Details!$C$1:$J$3719,6,FALSE)</f>
        <v>Rs25,000 ~ 25Thou+</v>
      </c>
      <c r="T2672" s="18" t="str">
        <f>VLOOKUP(D2672,Details!$C$1:$J$3719,7,FALSE)</f>
        <v>Rs0 ~ </v>
      </c>
      <c r="U2672" s="18" t="str">
        <f>VLOOKUP(D2672,Details!$C$1:$J$3719,8,FALSE)</f>
        <v/>
      </c>
    </row>
    <row r="2673">
      <c r="A2673" s="5" t="s">
        <v>22</v>
      </c>
      <c r="B2673" s="5" t="s">
        <v>9330</v>
      </c>
      <c r="C2673" s="21" t="s">
        <v>24</v>
      </c>
      <c r="D2673" s="21" t="s">
        <v>9341</v>
      </c>
      <c r="E2673" s="21" t="s">
        <v>33</v>
      </c>
      <c r="F2673" s="22">
        <v>76.0</v>
      </c>
      <c r="G2673" s="21" t="s">
        <v>253</v>
      </c>
      <c r="H2673" s="13"/>
      <c r="I2673" s="21" t="s">
        <v>48</v>
      </c>
      <c r="J2673" s="22">
        <v>342.0</v>
      </c>
      <c r="K2673" s="22">
        <v>0.0</v>
      </c>
      <c r="L2673" s="22">
        <v>342.0</v>
      </c>
      <c r="M2673" s="22">
        <v>0.21</v>
      </c>
      <c r="N2673" s="14">
        <v>0.161275871</v>
      </c>
      <c r="O2673" s="14">
        <v>212059.0</v>
      </c>
      <c r="P2673" s="17">
        <f>VLOOKUP(D2673,Details!$C$1:$J$3719,3,FALSE)</f>
        <v>0</v>
      </c>
      <c r="Q2673" s="18" t="str">
        <f>VLOOKUP(D2673,Details!$C$1:$J$3719,4,FALSE)</f>
        <v>Not Given</v>
      </c>
      <c r="R2673" s="17">
        <f>VLOOKUP(D2673,Details!$C$1:$J$3719,5,FALSE)</f>
        <v>76</v>
      </c>
      <c r="S2673" s="18" t="str">
        <f>VLOOKUP(D2673,Details!$C$1:$J$3719,6,FALSE)</f>
        <v>Rs50,000 ~ 50Thou+</v>
      </c>
      <c r="T2673" s="18" t="str">
        <f>VLOOKUP(D2673,Details!$C$1:$J$3719,7,FALSE)</f>
        <v>Rs0 ~ </v>
      </c>
      <c r="U2673" s="18" t="str">
        <f>VLOOKUP(D2673,Details!$C$1:$J$3719,8,FALSE)</f>
        <v/>
      </c>
    </row>
    <row r="2674">
      <c r="A2674" s="5" t="s">
        <v>22</v>
      </c>
      <c r="B2674" s="5" t="s">
        <v>9330</v>
      </c>
      <c r="C2674" s="21" t="s">
        <v>24</v>
      </c>
      <c r="D2674" s="21" t="s">
        <v>9342</v>
      </c>
      <c r="E2674" s="21" t="s">
        <v>33</v>
      </c>
      <c r="F2674" s="22">
        <v>28.0</v>
      </c>
      <c r="G2674" s="21" t="s">
        <v>24</v>
      </c>
      <c r="H2674" s="13"/>
      <c r="I2674" s="21" t="s">
        <v>419</v>
      </c>
      <c r="J2674" s="22">
        <v>235.0</v>
      </c>
      <c r="K2674" s="22">
        <v>0.0</v>
      </c>
      <c r="L2674" s="22">
        <v>235.0</v>
      </c>
      <c r="M2674" s="22">
        <v>0.14</v>
      </c>
      <c r="N2674" s="14">
        <v>0.110818216</v>
      </c>
      <c r="O2674" s="14">
        <v>212059.0</v>
      </c>
      <c r="P2674" s="17">
        <f>VLOOKUP(D2674,Details!$C$1:$J$3719,3,FALSE)</f>
        <v>0</v>
      </c>
      <c r="Q2674" s="18" t="str">
        <f>VLOOKUP(D2674,Details!$C$1:$J$3719,4,FALSE)</f>
        <v>5th Pass</v>
      </c>
      <c r="R2674" s="17">
        <f>VLOOKUP(D2674,Details!$C$1:$J$3719,5,FALSE)</f>
        <v>28</v>
      </c>
      <c r="S2674" s="18" t="str">
        <f>VLOOKUP(D2674,Details!$C$1:$J$3719,6,FALSE)</f>
        <v>Rs1,23,800 ~ 1Lacs+</v>
      </c>
      <c r="T2674" s="18" t="str">
        <f>VLOOKUP(D2674,Details!$C$1:$J$3719,7,FALSE)</f>
        <v>Rs0 ~ </v>
      </c>
      <c r="U2674" s="18" t="str">
        <f>VLOOKUP(D2674,Details!$C$1:$J$3719,8,FALSE)</f>
        <v/>
      </c>
    </row>
    <row r="2675">
      <c r="A2675" s="5" t="s">
        <v>22</v>
      </c>
      <c r="B2675" s="5" t="s">
        <v>9330</v>
      </c>
      <c r="C2675" s="21" t="s">
        <v>24</v>
      </c>
      <c r="D2675" s="21" t="s">
        <v>9343</v>
      </c>
      <c r="E2675" s="21" t="s">
        <v>33</v>
      </c>
      <c r="F2675" s="22">
        <v>43.0</v>
      </c>
      <c r="G2675" s="21" t="s">
        <v>253</v>
      </c>
      <c r="H2675" s="13"/>
      <c r="I2675" s="21" t="s">
        <v>48</v>
      </c>
      <c r="J2675" s="22">
        <v>207.0</v>
      </c>
      <c r="K2675" s="22">
        <v>0.0</v>
      </c>
      <c r="L2675" s="22">
        <v>207.0</v>
      </c>
      <c r="M2675" s="22">
        <v>0.12</v>
      </c>
      <c r="N2675" s="14">
        <v>0.097614343</v>
      </c>
      <c r="O2675" s="14">
        <v>212059.0</v>
      </c>
      <c r="P2675" s="17">
        <f>VLOOKUP(D2675,Details!$C$1:$J$3719,3,FALSE)</f>
        <v>0</v>
      </c>
      <c r="Q2675" s="18" t="str">
        <f>VLOOKUP(D2675,Details!$C$1:$J$3719,4,FALSE)</f>
        <v>Not Given</v>
      </c>
      <c r="R2675" s="17">
        <f>VLOOKUP(D2675,Details!$C$1:$J$3719,5,FALSE)</f>
        <v>43</v>
      </c>
      <c r="S2675" s="18" t="str">
        <f>VLOOKUP(D2675,Details!$C$1:$J$3719,6,FALSE)</f>
        <v>Rs3,10,000 ~ 3Lacs+</v>
      </c>
      <c r="T2675" s="18" t="str">
        <f>VLOOKUP(D2675,Details!$C$1:$J$3719,7,FALSE)</f>
        <v>Rs0 ~ </v>
      </c>
      <c r="U2675" s="18" t="str">
        <f>VLOOKUP(D2675,Details!$C$1:$J$3719,8,FALSE)</f>
        <v/>
      </c>
    </row>
    <row r="2676">
      <c r="A2676" s="5" t="s">
        <v>22</v>
      </c>
      <c r="B2676" s="5" t="s">
        <v>9330</v>
      </c>
      <c r="C2676" s="21" t="s">
        <v>24</v>
      </c>
      <c r="D2676" s="21" t="s">
        <v>9344</v>
      </c>
      <c r="E2676" s="21" t="s">
        <v>33</v>
      </c>
      <c r="F2676" s="22">
        <v>51.0</v>
      </c>
      <c r="G2676" s="21" t="s">
        <v>24</v>
      </c>
      <c r="H2676" s="13"/>
      <c r="I2676" s="21" t="s">
        <v>48</v>
      </c>
      <c r="J2676" s="22">
        <v>141.0</v>
      </c>
      <c r="K2676" s="22">
        <v>0.0</v>
      </c>
      <c r="L2676" s="22">
        <v>141.0</v>
      </c>
      <c r="M2676" s="22">
        <v>0.09</v>
      </c>
      <c r="N2676" s="14">
        <v>0.066490929</v>
      </c>
      <c r="O2676" s="14">
        <v>212059.0</v>
      </c>
      <c r="P2676" s="17">
        <f>VLOOKUP(D2676,Details!$C$1:$J$3719,3,FALSE)</f>
        <v>0</v>
      </c>
      <c r="Q2676" s="18" t="str">
        <f>VLOOKUP(D2676,Details!$C$1:$J$3719,4,FALSE)</f>
        <v>Not Given</v>
      </c>
      <c r="R2676" s="17">
        <f>VLOOKUP(D2676,Details!$C$1:$J$3719,5,FALSE)</f>
        <v>51</v>
      </c>
      <c r="S2676" s="18" t="str">
        <f>VLOOKUP(D2676,Details!$C$1:$J$3719,6,FALSE)</f>
        <v>Nil</v>
      </c>
      <c r="T2676" s="18" t="str">
        <f>VLOOKUP(D2676,Details!$C$1:$J$3719,7,FALSE)</f>
        <v>Rs0 ~ </v>
      </c>
      <c r="U2676" s="18" t="str">
        <f>VLOOKUP(D2676,Details!$C$1:$J$3719,8,FALSE)</f>
        <v/>
      </c>
    </row>
    <row r="2677">
      <c r="A2677" s="5" t="s">
        <v>22</v>
      </c>
      <c r="B2677" s="5" t="s">
        <v>9330</v>
      </c>
      <c r="C2677" s="21" t="s">
        <v>24</v>
      </c>
      <c r="D2677" s="21" t="s">
        <v>9345</v>
      </c>
      <c r="E2677" s="21" t="s">
        <v>33</v>
      </c>
      <c r="F2677" s="22">
        <v>47.0</v>
      </c>
      <c r="G2677" s="21" t="s">
        <v>24</v>
      </c>
      <c r="H2677" s="13"/>
      <c r="I2677" s="21" t="s">
        <v>48</v>
      </c>
      <c r="J2677" s="22">
        <v>130.0</v>
      </c>
      <c r="K2677" s="22">
        <v>0.0</v>
      </c>
      <c r="L2677" s="22">
        <v>130.0</v>
      </c>
      <c r="M2677" s="22">
        <v>0.08</v>
      </c>
      <c r="N2677" s="14">
        <v>0.061303694</v>
      </c>
      <c r="O2677" s="14">
        <v>212059.0</v>
      </c>
      <c r="P2677" s="17">
        <f>VLOOKUP(D2677,Details!$C$1:$J$3719,3,FALSE)</f>
        <v>0</v>
      </c>
      <c r="Q2677" s="18" t="str">
        <f>VLOOKUP(D2677,Details!$C$1:$J$3719,4,FALSE)</f>
        <v>Not Given</v>
      </c>
      <c r="R2677" s="17">
        <f>VLOOKUP(D2677,Details!$C$1:$J$3719,5,FALSE)</f>
        <v>47</v>
      </c>
      <c r="S2677" s="18" t="str">
        <f>VLOOKUP(D2677,Details!$C$1:$J$3719,6,FALSE)</f>
        <v>Nil</v>
      </c>
      <c r="T2677" s="18" t="str">
        <f>VLOOKUP(D2677,Details!$C$1:$J$3719,7,FALSE)</f>
        <v>Rs0 ~ </v>
      </c>
      <c r="U2677" s="18" t="str">
        <f>VLOOKUP(D2677,Details!$C$1:$J$3719,8,FALSE)</f>
        <v/>
      </c>
    </row>
    <row r="2678">
      <c r="A2678" s="5" t="s">
        <v>22</v>
      </c>
      <c r="B2678" s="5" t="s">
        <v>9346</v>
      </c>
      <c r="C2678" s="21" t="s">
        <v>24</v>
      </c>
      <c r="D2678" s="21" t="s">
        <v>9347</v>
      </c>
      <c r="E2678" s="21" t="s">
        <v>33</v>
      </c>
      <c r="F2678" s="22">
        <v>40.0</v>
      </c>
      <c r="G2678" s="21" t="s">
        <v>24</v>
      </c>
      <c r="H2678" s="13"/>
      <c r="I2678" s="21" t="s">
        <v>40</v>
      </c>
      <c r="J2678" s="22">
        <v>66659.0</v>
      </c>
      <c r="K2678" s="22">
        <v>294.0</v>
      </c>
      <c r="L2678" s="22">
        <v>66953.0</v>
      </c>
      <c r="M2678" s="22">
        <v>44.03</v>
      </c>
      <c r="N2678" s="14">
        <v>33.16787294</v>
      </c>
      <c r="O2678" s="14">
        <v>201861.0</v>
      </c>
      <c r="P2678" s="17">
        <f>VLOOKUP(D2678,Details!$C$1:$J$3719,3,FALSE)</f>
        <v>0</v>
      </c>
      <c r="Q2678" s="18" t="str">
        <f>VLOOKUP(D2678,Details!$C$1:$J$3719,4,FALSE)</f>
        <v>12th Pass</v>
      </c>
      <c r="R2678" s="17">
        <f>VLOOKUP(D2678,Details!$C$1:$J$3719,5,FALSE)</f>
        <v>40</v>
      </c>
      <c r="S2678" s="18" t="str">
        <f>VLOOKUP(D2678,Details!$C$1:$J$3719,6,FALSE)</f>
        <v>Rs31,35,000 ~ 31Lacs+</v>
      </c>
      <c r="T2678" s="18" t="str">
        <f>VLOOKUP(D2678,Details!$C$1:$J$3719,7,FALSE)</f>
        <v>Rs4,73,000 ~ 4Lacs+</v>
      </c>
      <c r="U2678" s="18" t="str">
        <f>VLOOKUP(D2678,Details!$C$1:$J$3719,8,FALSE)</f>
        <v>Y</v>
      </c>
    </row>
    <row r="2679">
      <c r="A2679" s="5" t="s">
        <v>22</v>
      </c>
      <c r="B2679" s="5" t="s">
        <v>9346</v>
      </c>
      <c r="C2679" s="21" t="s">
        <v>24</v>
      </c>
      <c r="D2679" s="21" t="s">
        <v>9348</v>
      </c>
      <c r="E2679" s="21" t="s">
        <v>33</v>
      </c>
      <c r="F2679" s="22">
        <v>44.0</v>
      </c>
      <c r="G2679" s="21" t="s">
        <v>24</v>
      </c>
      <c r="H2679" s="13"/>
      <c r="I2679" s="21" t="s">
        <v>28</v>
      </c>
      <c r="J2679" s="22">
        <v>56968.0</v>
      </c>
      <c r="K2679" s="22">
        <v>200.0</v>
      </c>
      <c r="L2679" s="22">
        <v>57168.0</v>
      </c>
      <c r="M2679" s="22">
        <v>37.6</v>
      </c>
      <c r="N2679" s="14">
        <v>28.32047795</v>
      </c>
      <c r="O2679" s="14">
        <v>201861.0</v>
      </c>
      <c r="P2679" s="17" t="str">
        <f>VLOOKUP(D2679,Details!$C$1:$J$3719,3,FALSE)</f>
        <v>#N/A</v>
      </c>
      <c r="Q2679" s="18" t="str">
        <f>VLOOKUP(D2679,Details!$C$1:$J$3719,4,FALSE)</f>
        <v>#N/A</v>
      </c>
      <c r="R2679" s="17" t="str">
        <f>VLOOKUP(D2679,Details!$C$1:$J$3719,5,FALSE)</f>
        <v>#N/A</v>
      </c>
      <c r="S2679" s="18" t="str">
        <f>VLOOKUP(D2679,Details!$C$1:$J$3719,6,FALSE)</f>
        <v>#N/A</v>
      </c>
      <c r="T2679" s="18" t="str">
        <f>VLOOKUP(D2679,Details!$C$1:$J$3719,7,FALSE)</f>
        <v>#N/A</v>
      </c>
      <c r="U2679" s="18" t="str">
        <f>VLOOKUP(D2679,Details!$C$1:$J$3719,8,FALSE)</f>
        <v>#N/A</v>
      </c>
    </row>
    <row r="2680">
      <c r="A2680" s="5" t="s">
        <v>22</v>
      </c>
      <c r="B2680" s="5" t="s">
        <v>9346</v>
      </c>
      <c r="C2680" s="21" t="s">
        <v>24</v>
      </c>
      <c r="D2680" s="21" t="s">
        <v>9349</v>
      </c>
      <c r="E2680" s="21" t="s">
        <v>33</v>
      </c>
      <c r="F2680" s="22">
        <v>40.0</v>
      </c>
      <c r="G2680" s="21" t="s">
        <v>24</v>
      </c>
      <c r="H2680" s="13"/>
      <c r="I2680" s="21" t="s">
        <v>52</v>
      </c>
      <c r="J2680" s="22">
        <v>16368.0</v>
      </c>
      <c r="K2680" s="22">
        <v>18.0</v>
      </c>
      <c r="L2680" s="22">
        <v>16386.0</v>
      </c>
      <c r="M2680" s="22">
        <v>10.78</v>
      </c>
      <c r="N2680" s="14">
        <v>8.11746697</v>
      </c>
      <c r="O2680" s="14">
        <v>201861.0</v>
      </c>
      <c r="P2680" s="17" t="str">
        <f>VLOOKUP(D2680,Details!$C$1:$J$3719,3,FALSE)</f>
        <v>#N/A</v>
      </c>
      <c r="Q2680" s="18" t="str">
        <f>VLOOKUP(D2680,Details!$C$1:$J$3719,4,FALSE)</f>
        <v>#N/A</v>
      </c>
      <c r="R2680" s="17" t="str">
        <f>VLOOKUP(D2680,Details!$C$1:$J$3719,5,FALSE)</f>
        <v>#N/A</v>
      </c>
      <c r="S2680" s="18" t="str">
        <f>VLOOKUP(D2680,Details!$C$1:$J$3719,6,FALSE)</f>
        <v>#N/A</v>
      </c>
      <c r="T2680" s="18" t="str">
        <f>VLOOKUP(D2680,Details!$C$1:$J$3719,7,FALSE)</f>
        <v>#N/A</v>
      </c>
      <c r="U2680" s="18" t="str">
        <f>VLOOKUP(D2680,Details!$C$1:$J$3719,8,FALSE)</f>
        <v>#N/A</v>
      </c>
    </row>
    <row r="2681">
      <c r="A2681" s="5" t="s">
        <v>22</v>
      </c>
      <c r="B2681" s="5" t="s">
        <v>9346</v>
      </c>
      <c r="C2681" s="21" t="s">
        <v>24</v>
      </c>
      <c r="D2681" s="21" t="s">
        <v>9350</v>
      </c>
      <c r="E2681" s="21" t="s">
        <v>33</v>
      </c>
      <c r="F2681" s="22">
        <v>28.0</v>
      </c>
      <c r="G2681" s="21" t="s">
        <v>24</v>
      </c>
      <c r="H2681" s="13"/>
      <c r="I2681" s="21" t="s">
        <v>44</v>
      </c>
      <c r="J2681" s="22">
        <v>3066.0</v>
      </c>
      <c r="K2681" s="22">
        <v>24.0</v>
      </c>
      <c r="L2681" s="22">
        <v>3090.0</v>
      </c>
      <c r="M2681" s="22">
        <v>2.03</v>
      </c>
      <c r="N2681" s="14">
        <v>1.530756313</v>
      </c>
      <c r="O2681" s="14">
        <v>201861.0</v>
      </c>
      <c r="P2681" s="17">
        <f>VLOOKUP(D2681,Details!$C$1:$J$3719,3,FALSE)</f>
        <v>0</v>
      </c>
      <c r="Q2681" s="18" t="str">
        <f>VLOOKUP(D2681,Details!$C$1:$J$3719,4,FALSE)</f>
        <v>Post Graduate</v>
      </c>
      <c r="R2681" s="17">
        <f>VLOOKUP(D2681,Details!$C$1:$J$3719,5,FALSE)</f>
        <v>28</v>
      </c>
      <c r="S2681" s="18" t="str">
        <f>VLOOKUP(D2681,Details!$C$1:$J$3719,6,FALSE)</f>
        <v>Rs9,70,000 ~ 9Lacs+</v>
      </c>
      <c r="T2681" s="18" t="str">
        <f>VLOOKUP(D2681,Details!$C$1:$J$3719,7,FALSE)</f>
        <v>Rs86,560 ~ 86Thou+</v>
      </c>
      <c r="U2681" s="18" t="str">
        <f>VLOOKUP(D2681,Details!$C$1:$J$3719,8,FALSE)</f>
        <v/>
      </c>
    </row>
    <row r="2682">
      <c r="A2682" s="5" t="s">
        <v>22</v>
      </c>
      <c r="B2682" s="5" t="s">
        <v>9346</v>
      </c>
      <c r="C2682" s="21" t="s">
        <v>24</v>
      </c>
      <c r="D2682" s="21" t="s">
        <v>9351</v>
      </c>
      <c r="E2682" s="21" t="s">
        <v>33</v>
      </c>
      <c r="F2682" s="22">
        <v>38.0</v>
      </c>
      <c r="G2682" s="21" t="s">
        <v>253</v>
      </c>
      <c r="H2682" s="13"/>
      <c r="I2682" s="21" t="s">
        <v>35</v>
      </c>
      <c r="J2682" s="22">
        <v>2098.0</v>
      </c>
      <c r="K2682" s="22">
        <v>0.0</v>
      </c>
      <c r="L2682" s="22">
        <v>2098.0</v>
      </c>
      <c r="M2682" s="22">
        <v>1.38</v>
      </c>
      <c r="N2682" s="14">
        <v>1.039329043</v>
      </c>
      <c r="O2682" s="14">
        <v>201861.0</v>
      </c>
      <c r="P2682" s="17" t="str">
        <f>VLOOKUP(D2682,Details!$C$1:$J$3719,3,FALSE)</f>
        <v>#N/A</v>
      </c>
      <c r="Q2682" s="18" t="str">
        <f>VLOOKUP(D2682,Details!$C$1:$J$3719,4,FALSE)</f>
        <v>#N/A</v>
      </c>
      <c r="R2682" s="17" t="str">
        <f>VLOOKUP(D2682,Details!$C$1:$J$3719,5,FALSE)</f>
        <v>#N/A</v>
      </c>
      <c r="S2682" s="18" t="str">
        <f>VLOOKUP(D2682,Details!$C$1:$J$3719,6,FALSE)</f>
        <v>#N/A</v>
      </c>
      <c r="T2682" s="18" t="str">
        <f>VLOOKUP(D2682,Details!$C$1:$J$3719,7,FALSE)</f>
        <v>#N/A</v>
      </c>
      <c r="U2682" s="18" t="str">
        <f>VLOOKUP(D2682,Details!$C$1:$J$3719,8,FALSE)</f>
        <v>#N/A</v>
      </c>
    </row>
    <row r="2683">
      <c r="A2683" s="5" t="s">
        <v>22</v>
      </c>
      <c r="B2683" s="5" t="s">
        <v>9346</v>
      </c>
      <c r="C2683" s="21" t="s">
        <v>24</v>
      </c>
      <c r="D2683" s="21" t="s">
        <v>9352</v>
      </c>
      <c r="E2683" s="21" t="s">
        <v>33</v>
      </c>
      <c r="F2683" s="22">
        <v>49.0</v>
      </c>
      <c r="G2683" s="21" t="s">
        <v>24</v>
      </c>
      <c r="H2683" s="13"/>
      <c r="I2683" s="21" t="s">
        <v>48</v>
      </c>
      <c r="J2683" s="22">
        <v>1001.0</v>
      </c>
      <c r="K2683" s="22">
        <v>0.0</v>
      </c>
      <c r="L2683" s="22">
        <v>1001.0</v>
      </c>
      <c r="M2683" s="22">
        <v>0.66</v>
      </c>
      <c r="N2683" s="14">
        <v>0.495885783</v>
      </c>
      <c r="O2683" s="14">
        <v>201861.0</v>
      </c>
      <c r="P2683" s="17" t="str">
        <f>VLOOKUP(D2683,Details!$C$1:$J$3719,3,FALSE)</f>
        <v>#N/A</v>
      </c>
      <c r="Q2683" s="18" t="str">
        <f>VLOOKUP(D2683,Details!$C$1:$J$3719,4,FALSE)</f>
        <v>#N/A</v>
      </c>
      <c r="R2683" s="17" t="str">
        <f>VLOOKUP(D2683,Details!$C$1:$J$3719,5,FALSE)</f>
        <v>#N/A</v>
      </c>
      <c r="S2683" s="18" t="str">
        <f>VLOOKUP(D2683,Details!$C$1:$J$3719,6,FALSE)</f>
        <v>#N/A</v>
      </c>
      <c r="T2683" s="18" t="str">
        <f>VLOOKUP(D2683,Details!$C$1:$J$3719,7,FALSE)</f>
        <v>#N/A</v>
      </c>
      <c r="U2683" s="18" t="str">
        <f>VLOOKUP(D2683,Details!$C$1:$J$3719,8,FALSE)</f>
        <v>#N/A</v>
      </c>
    </row>
    <row r="2684">
      <c r="A2684" s="5" t="s">
        <v>22</v>
      </c>
      <c r="B2684" s="5" t="s">
        <v>9346</v>
      </c>
      <c r="C2684" s="21" t="s">
        <v>24</v>
      </c>
      <c r="D2684" s="21" t="s">
        <v>9353</v>
      </c>
      <c r="E2684" s="21" t="s">
        <v>33</v>
      </c>
      <c r="F2684" s="22">
        <v>55.0</v>
      </c>
      <c r="G2684" s="21" t="s">
        <v>24</v>
      </c>
      <c r="H2684" s="13"/>
      <c r="I2684" s="21" t="s">
        <v>73</v>
      </c>
      <c r="J2684" s="22">
        <v>975.0</v>
      </c>
      <c r="K2684" s="22">
        <v>2.0</v>
      </c>
      <c r="L2684" s="22">
        <v>977.0</v>
      </c>
      <c r="M2684" s="22">
        <v>0.64</v>
      </c>
      <c r="N2684" s="14">
        <v>0.483996413</v>
      </c>
      <c r="O2684" s="14">
        <v>201861.0</v>
      </c>
      <c r="P2684" s="17">
        <f>VLOOKUP(D2684,Details!$C$1:$J$3719,3,FALSE)</f>
        <v>0</v>
      </c>
      <c r="Q2684" s="18" t="str">
        <f>VLOOKUP(D2684,Details!$C$1:$J$3719,4,FALSE)</f>
        <v>8th Pass</v>
      </c>
      <c r="R2684" s="17">
        <f>VLOOKUP(D2684,Details!$C$1:$J$3719,5,FALSE)</f>
        <v>55</v>
      </c>
      <c r="S2684" s="18" t="str">
        <f>VLOOKUP(D2684,Details!$C$1:$J$3719,6,FALSE)</f>
        <v>Rs2,00,000 ~ 2Lacs+</v>
      </c>
      <c r="T2684" s="18" t="str">
        <f>VLOOKUP(D2684,Details!$C$1:$J$3719,7,FALSE)</f>
        <v>Rs29,000 ~ 29Thou+</v>
      </c>
      <c r="U2684" s="18" t="str">
        <f>VLOOKUP(D2684,Details!$C$1:$J$3719,8,FALSE)</f>
        <v/>
      </c>
    </row>
    <row r="2685">
      <c r="A2685" s="5" t="s">
        <v>22</v>
      </c>
      <c r="B2685" s="5" t="s">
        <v>9346</v>
      </c>
      <c r="C2685" s="21" t="s">
        <v>24</v>
      </c>
      <c r="D2685" s="21" t="s">
        <v>9354</v>
      </c>
      <c r="E2685" s="21" t="s">
        <v>33</v>
      </c>
      <c r="F2685" s="22">
        <v>57.0</v>
      </c>
      <c r="G2685" s="21" t="s">
        <v>253</v>
      </c>
      <c r="H2685" s="13"/>
      <c r="I2685" s="21" t="s">
        <v>48</v>
      </c>
      <c r="J2685" s="22">
        <v>628.0</v>
      </c>
      <c r="K2685" s="22">
        <v>0.0</v>
      </c>
      <c r="L2685" s="22">
        <v>628.0</v>
      </c>
      <c r="M2685" s="22">
        <v>0.41</v>
      </c>
      <c r="N2685" s="14">
        <v>0.311105166</v>
      </c>
      <c r="O2685" s="14">
        <v>201861.0</v>
      </c>
      <c r="P2685" s="17" t="str">
        <f>VLOOKUP(D2685,Details!$C$1:$J$3719,3,FALSE)</f>
        <v>#N/A</v>
      </c>
      <c r="Q2685" s="18" t="str">
        <f>VLOOKUP(D2685,Details!$C$1:$J$3719,4,FALSE)</f>
        <v>#N/A</v>
      </c>
      <c r="R2685" s="17" t="str">
        <f>VLOOKUP(D2685,Details!$C$1:$J$3719,5,FALSE)</f>
        <v>#N/A</v>
      </c>
      <c r="S2685" s="18" t="str">
        <f>VLOOKUP(D2685,Details!$C$1:$J$3719,6,FALSE)</f>
        <v>#N/A</v>
      </c>
      <c r="T2685" s="18" t="str">
        <f>VLOOKUP(D2685,Details!$C$1:$J$3719,7,FALSE)</f>
        <v>#N/A</v>
      </c>
      <c r="U2685" s="18" t="str">
        <f>VLOOKUP(D2685,Details!$C$1:$J$3719,8,FALSE)</f>
        <v>#N/A</v>
      </c>
    </row>
    <row r="2686">
      <c r="A2686" s="5" t="s">
        <v>22</v>
      </c>
      <c r="B2686" s="5" t="s">
        <v>9346</v>
      </c>
      <c r="C2686" s="21" t="s">
        <v>24</v>
      </c>
      <c r="D2686" s="21" t="s">
        <v>9355</v>
      </c>
      <c r="E2686" s="21" t="s">
        <v>33</v>
      </c>
      <c r="F2686" s="22">
        <v>38.0</v>
      </c>
      <c r="G2686" s="21" t="s">
        <v>24</v>
      </c>
      <c r="H2686" s="13"/>
      <c r="I2686" s="21" t="s">
        <v>48</v>
      </c>
      <c r="J2686" s="22">
        <v>479.0</v>
      </c>
      <c r="K2686" s="22">
        <v>0.0</v>
      </c>
      <c r="L2686" s="22">
        <v>479.0</v>
      </c>
      <c r="M2686" s="22">
        <v>0.32</v>
      </c>
      <c r="N2686" s="14">
        <v>0.237291998</v>
      </c>
      <c r="O2686" s="14">
        <v>201861.0</v>
      </c>
      <c r="P2686" s="17" t="str">
        <f>VLOOKUP(D2686,Details!$C$1:$J$3719,3,FALSE)</f>
        <v>#N/A</v>
      </c>
      <c r="Q2686" s="18" t="str">
        <f>VLOOKUP(D2686,Details!$C$1:$J$3719,4,FALSE)</f>
        <v>#N/A</v>
      </c>
      <c r="R2686" s="17" t="str">
        <f>VLOOKUP(D2686,Details!$C$1:$J$3719,5,FALSE)</f>
        <v>#N/A</v>
      </c>
      <c r="S2686" s="18" t="str">
        <f>VLOOKUP(D2686,Details!$C$1:$J$3719,6,FALSE)</f>
        <v>#N/A</v>
      </c>
      <c r="T2686" s="18" t="str">
        <f>VLOOKUP(D2686,Details!$C$1:$J$3719,7,FALSE)</f>
        <v>#N/A</v>
      </c>
      <c r="U2686" s="18" t="str">
        <f>VLOOKUP(D2686,Details!$C$1:$J$3719,8,FALSE)</f>
        <v>#N/A</v>
      </c>
    </row>
    <row r="2687">
      <c r="A2687" s="5" t="s">
        <v>22</v>
      </c>
      <c r="B2687" s="5" t="s">
        <v>9346</v>
      </c>
      <c r="C2687" s="21" t="s">
        <v>24</v>
      </c>
      <c r="D2687" s="21" t="s">
        <v>9356</v>
      </c>
      <c r="E2687" s="21" t="s">
        <v>33</v>
      </c>
      <c r="F2687" s="22">
        <v>33.0</v>
      </c>
      <c r="G2687" s="21" t="s">
        <v>24</v>
      </c>
      <c r="H2687" s="13"/>
      <c r="I2687" s="21" t="s">
        <v>48</v>
      </c>
      <c r="J2687" s="22">
        <v>440.0</v>
      </c>
      <c r="K2687" s="22">
        <v>0.0</v>
      </c>
      <c r="L2687" s="22">
        <v>440.0</v>
      </c>
      <c r="M2687" s="22">
        <v>0.29</v>
      </c>
      <c r="N2687" s="14">
        <v>0.217971773</v>
      </c>
      <c r="O2687" s="14">
        <v>201861.0</v>
      </c>
      <c r="P2687" s="17" t="str">
        <f>VLOOKUP(D2687,Details!$C$1:$J$3719,3,FALSE)</f>
        <v>#N/A</v>
      </c>
      <c r="Q2687" s="18" t="str">
        <f>VLOOKUP(D2687,Details!$C$1:$J$3719,4,FALSE)</f>
        <v>#N/A</v>
      </c>
      <c r="R2687" s="17" t="str">
        <f>VLOOKUP(D2687,Details!$C$1:$J$3719,5,FALSE)</f>
        <v>#N/A</v>
      </c>
      <c r="S2687" s="18" t="str">
        <f>VLOOKUP(D2687,Details!$C$1:$J$3719,6,FALSE)</f>
        <v>#N/A</v>
      </c>
      <c r="T2687" s="18" t="str">
        <f>VLOOKUP(D2687,Details!$C$1:$J$3719,7,FALSE)</f>
        <v>#N/A</v>
      </c>
      <c r="U2687" s="18" t="str">
        <f>VLOOKUP(D2687,Details!$C$1:$J$3719,8,FALSE)</f>
        <v>#N/A</v>
      </c>
    </row>
    <row r="2688">
      <c r="A2688" s="5" t="s">
        <v>22</v>
      </c>
      <c r="B2688" s="5" t="s">
        <v>9346</v>
      </c>
      <c r="C2688" s="21" t="s">
        <v>24</v>
      </c>
      <c r="D2688" s="21" t="s">
        <v>9357</v>
      </c>
      <c r="E2688" s="21" t="s">
        <v>33</v>
      </c>
      <c r="F2688" s="22">
        <v>37.0</v>
      </c>
      <c r="G2688" s="21" t="s">
        <v>24</v>
      </c>
      <c r="H2688" s="13"/>
      <c r="I2688" s="21" t="s">
        <v>48</v>
      </c>
      <c r="J2688" s="22">
        <v>374.0</v>
      </c>
      <c r="K2688" s="22">
        <v>0.0</v>
      </c>
      <c r="L2688" s="22">
        <v>374.0</v>
      </c>
      <c r="M2688" s="22">
        <v>0.25</v>
      </c>
      <c r="N2688" s="14">
        <v>0.185276007</v>
      </c>
      <c r="O2688" s="14">
        <v>201861.0</v>
      </c>
      <c r="P2688" s="17" t="str">
        <f>VLOOKUP(D2688,Details!$C$1:$J$3719,3,FALSE)</f>
        <v>#N/A</v>
      </c>
      <c r="Q2688" s="18" t="str">
        <f>VLOOKUP(D2688,Details!$C$1:$J$3719,4,FALSE)</f>
        <v>#N/A</v>
      </c>
      <c r="R2688" s="17" t="str">
        <f>VLOOKUP(D2688,Details!$C$1:$J$3719,5,FALSE)</f>
        <v>#N/A</v>
      </c>
      <c r="S2688" s="18" t="str">
        <f>VLOOKUP(D2688,Details!$C$1:$J$3719,6,FALSE)</f>
        <v>#N/A</v>
      </c>
      <c r="T2688" s="18" t="str">
        <f>VLOOKUP(D2688,Details!$C$1:$J$3719,7,FALSE)</f>
        <v>#N/A</v>
      </c>
      <c r="U2688" s="18" t="str">
        <f>VLOOKUP(D2688,Details!$C$1:$J$3719,8,FALSE)</f>
        <v>#N/A</v>
      </c>
    </row>
    <row r="2689">
      <c r="A2689" s="5" t="s">
        <v>22</v>
      </c>
      <c r="B2689" s="5" t="s">
        <v>9346</v>
      </c>
      <c r="C2689" s="21" t="s">
        <v>24</v>
      </c>
      <c r="D2689" s="21" t="s">
        <v>9358</v>
      </c>
      <c r="E2689" s="21" t="s">
        <v>33</v>
      </c>
      <c r="F2689" s="22">
        <v>43.0</v>
      </c>
      <c r="G2689" s="21" t="s">
        <v>24</v>
      </c>
      <c r="H2689" s="13"/>
      <c r="I2689" s="21" t="s">
        <v>48</v>
      </c>
      <c r="J2689" s="22">
        <v>374.0</v>
      </c>
      <c r="K2689" s="22">
        <v>0.0</v>
      </c>
      <c r="L2689" s="22">
        <v>374.0</v>
      </c>
      <c r="M2689" s="22">
        <v>0.25</v>
      </c>
      <c r="N2689" s="14">
        <v>0.185276007</v>
      </c>
      <c r="O2689" s="14">
        <v>201861.0</v>
      </c>
      <c r="P2689" s="17" t="str">
        <f>VLOOKUP(D2689,Details!$C$1:$J$3719,3,FALSE)</f>
        <v>#N/A</v>
      </c>
      <c r="Q2689" s="18" t="str">
        <f>VLOOKUP(D2689,Details!$C$1:$J$3719,4,FALSE)</f>
        <v>#N/A</v>
      </c>
      <c r="R2689" s="17" t="str">
        <f>VLOOKUP(D2689,Details!$C$1:$J$3719,5,FALSE)</f>
        <v>#N/A</v>
      </c>
      <c r="S2689" s="18" t="str">
        <f>VLOOKUP(D2689,Details!$C$1:$J$3719,6,FALSE)</f>
        <v>#N/A</v>
      </c>
      <c r="T2689" s="18" t="str">
        <f>VLOOKUP(D2689,Details!$C$1:$J$3719,7,FALSE)</f>
        <v>#N/A</v>
      </c>
      <c r="U2689" s="18" t="str">
        <f>VLOOKUP(D2689,Details!$C$1:$J$3719,8,FALSE)</f>
        <v>#N/A</v>
      </c>
    </row>
    <row r="2690">
      <c r="A2690" s="5" t="s">
        <v>22</v>
      </c>
      <c r="B2690" s="5" t="s">
        <v>9346</v>
      </c>
      <c r="C2690" s="21" t="s">
        <v>24</v>
      </c>
      <c r="D2690" s="21" t="s">
        <v>9359</v>
      </c>
      <c r="E2690" s="21" t="s">
        <v>33</v>
      </c>
      <c r="F2690" s="22">
        <v>38.0</v>
      </c>
      <c r="G2690" s="21" t="s">
        <v>24</v>
      </c>
      <c r="H2690" s="13"/>
      <c r="I2690" s="21" t="s">
        <v>48</v>
      </c>
      <c r="J2690" s="22">
        <v>323.0</v>
      </c>
      <c r="K2690" s="22">
        <v>0.0</v>
      </c>
      <c r="L2690" s="22">
        <v>323.0</v>
      </c>
      <c r="M2690" s="22">
        <v>0.21</v>
      </c>
      <c r="N2690" s="14">
        <v>0.160011097</v>
      </c>
      <c r="O2690" s="14">
        <v>201861.0</v>
      </c>
      <c r="P2690" s="17" t="str">
        <f>VLOOKUP(D2690,Details!$C$1:$J$3719,3,FALSE)</f>
        <v>#N/A</v>
      </c>
      <c r="Q2690" s="18" t="str">
        <f>VLOOKUP(D2690,Details!$C$1:$J$3719,4,FALSE)</f>
        <v>#N/A</v>
      </c>
      <c r="R2690" s="17" t="str">
        <f>VLOOKUP(D2690,Details!$C$1:$J$3719,5,FALSE)</f>
        <v>#N/A</v>
      </c>
      <c r="S2690" s="18" t="str">
        <f>VLOOKUP(D2690,Details!$C$1:$J$3719,6,FALSE)</f>
        <v>#N/A</v>
      </c>
      <c r="T2690" s="18" t="str">
        <f>VLOOKUP(D2690,Details!$C$1:$J$3719,7,FALSE)</f>
        <v>#N/A</v>
      </c>
      <c r="U2690" s="18" t="str">
        <f>VLOOKUP(D2690,Details!$C$1:$J$3719,8,FALSE)</f>
        <v>#N/A</v>
      </c>
    </row>
    <row r="2691">
      <c r="A2691" s="5" t="s">
        <v>22</v>
      </c>
      <c r="B2691" s="5" t="s">
        <v>9346</v>
      </c>
      <c r="C2691" s="21" t="s">
        <v>24</v>
      </c>
      <c r="D2691" s="21" t="s">
        <v>9360</v>
      </c>
      <c r="E2691" s="21" t="s">
        <v>33</v>
      </c>
      <c r="F2691" s="22">
        <v>45.0</v>
      </c>
      <c r="G2691" s="21" t="s">
        <v>24</v>
      </c>
      <c r="H2691" s="13"/>
      <c r="I2691" s="21" t="s">
        <v>48</v>
      </c>
      <c r="J2691" s="22">
        <v>267.0</v>
      </c>
      <c r="K2691" s="22">
        <v>0.0</v>
      </c>
      <c r="L2691" s="22">
        <v>267.0</v>
      </c>
      <c r="M2691" s="22">
        <v>0.18</v>
      </c>
      <c r="N2691" s="14">
        <v>0.132269235</v>
      </c>
      <c r="O2691" s="14">
        <v>201861.0</v>
      </c>
      <c r="P2691" s="17">
        <f>VLOOKUP(D2691,Details!$C$1:$J$3719,3,FALSE)</f>
        <v>0</v>
      </c>
      <c r="Q2691" s="18" t="str">
        <f>VLOOKUP(D2691,Details!$C$1:$J$3719,4,FALSE)</f>
        <v>12th Pass</v>
      </c>
      <c r="R2691" s="17">
        <f>VLOOKUP(D2691,Details!$C$1:$J$3719,5,FALSE)</f>
        <v>45</v>
      </c>
      <c r="S2691" s="18" t="str">
        <f>VLOOKUP(D2691,Details!$C$1:$J$3719,6,FALSE)</f>
        <v>Rs6,00,000 ~ 6Lacs+</v>
      </c>
      <c r="T2691" s="18" t="str">
        <f>VLOOKUP(D2691,Details!$C$1:$J$3719,7,FALSE)</f>
        <v>Rs0 ~ </v>
      </c>
      <c r="U2691" s="18" t="str">
        <f>VLOOKUP(D2691,Details!$C$1:$J$3719,8,FALSE)</f>
        <v/>
      </c>
    </row>
    <row r="2692">
      <c r="A2692" s="5" t="s">
        <v>22</v>
      </c>
      <c r="B2692" s="5" t="s">
        <v>9346</v>
      </c>
      <c r="C2692" s="21" t="s">
        <v>24</v>
      </c>
      <c r="D2692" s="21" t="s">
        <v>9361</v>
      </c>
      <c r="E2692" s="21" t="s">
        <v>33</v>
      </c>
      <c r="F2692" s="22">
        <v>47.0</v>
      </c>
      <c r="G2692" s="21" t="s">
        <v>24</v>
      </c>
      <c r="H2692" s="13"/>
      <c r="I2692" s="21" t="s">
        <v>48</v>
      </c>
      <c r="J2692" s="22">
        <v>232.0</v>
      </c>
      <c r="K2692" s="22">
        <v>0.0</v>
      </c>
      <c r="L2692" s="22">
        <v>232.0</v>
      </c>
      <c r="M2692" s="22">
        <v>0.15</v>
      </c>
      <c r="N2692" s="14">
        <v>0.114930571</v>
      </c>
      <c r="O2692" s="14">
        <v>201861.0</v>
      </c>
      <c r="P2692" s="17">
        <f>VLOOKUP(D2692,Details!$C$1:$J$3719,3,FALSE)</f>
        <v>0</v>
      </c>
      <c r="Q2692" s="18" t="str">
        <f>VLOOKUP(D2692,Details!$C$1:$J$3719,4,FALSE)</f>
        <v>Graduate Professional</v>
      </c>
      <c r="R2692" s="17">
        <f>VLOOKUP(D2692,Details!$C$1:$J$3719,5,FALSE)</f>
        <v>47</v>
      </c>
      <c r="S2692" s="18" t="str">
        <f>VLOOKUP(D2692,Details!$C$1:$J$3719,6,FALSE)</f>
        <v>Rs49,20,000 ~ 49Lacs+</v>
      </c>
      <c r="T2692" s="18" t="str">
        <f>VLOOKUP(D2692,Details!$C$1:$J$3719,7,FALSE)</f>
        <v>Rs9,50,000 ~ 9Lacs+</v>
      </c>
      <c r="U2692" s="18" t="str">
        <f>VLOOKUP(D2692,Details!$C$1:$J$3719,8,FALSE)</f>
        <v/>
      </c>
    </row>
    <row r="2693">
      <c r="A2693" s="5" t="s">
        <v>22</v>
      </c>
      <c r="B2693" s="5" t="s">
        <v>9346</v>
      </c>
      <c r="C2693" s="21" t="s">
        <v>24</v>
      </c>
      <c r="D2693" s="21" t="s">
        <v>9362</v>
      </c>
      <c r="E2693" s="21" t="s">
        <v>33</v>
      </c>
      <c r="F2693" s="22">
        <v>57.0</v>
      </c>
      <c r="G2693" s="21" t="s">
        <v>24</v>
      </c>
      <c r="H2693" s="13"/>
      <c r="I2693" s="21" t="s">
        <v>48</v>
      </c>
      <c r="J2693" s="22">
        <v>227.0</v>
      </c>
      <c r="K2693" s="22">
        <v>0.0</v>
      </c>
      <c r="L2693" s="22">
        <v>227.0</v>
      </c>
      <c r="M2693" s="22">
        <v>0.15</v>
      </c>
      <c r="N2693" s="14">
        <v>0.112453619</v>
      </c>
      <c r="O2693" s="14">
        <v>201861.0</v>
      </c>
      <c r="P2693" s="17">
        <f>VLOOKUP(D2693,Details!$C$1:$J$3719,3,FALSE)</f>
        <v>0</v>
      </c>
      <c r="Q2693" s="18" t="str">
        <f>VLOOKUP(D2693,Details!$C$1:$J$3719,4,FALSE)</f>
        <v>12th Pass</v>
      </c>
      <c r="R2693" s="17">
        <f>VLOOKUP(D2693,Details!$C$1:$J$3719,5,FALSE)</f>
        <v>57</v>
      </c>
      <c r="S2693" s="18" t="str">
        <f>VLOOKUP(D2693,Details!$C$1:$J$3719,6,FALSE)</f>
        <v>Nil</v>
      </c>
      <c r="T2693" s="18" t="str">
        <f>VLOOKUP(D2693,Details!$C$1:$J$3719,7,FALSE)</f>
        <v>Rs0 ~ </v>
      </c>
      <c r="U2693" s="18" t="str">
        <f>VLOOKUP(D2693,Details!$C$1:$J$3719,8,FALSE)</f>
        <v/>
      </c>
    </row>
    <row r="2694">
      <c r="A2694" s="5" t="s">
        <v>22</v>
      </c>
      <c r="B2694" s="5" t="s">
        <v>9346</v>
      </c>
      <c r="C2694" s="21" t="s">
        <v>24</v>
      </c>
      <c r="D2694" s="21" t="s">
        <v>9363</v>
      </c>
      <c r="E2694" s="21" t="s">
        <v>33</v>
      </c>
      <c r="F2694" s="22">
        <v>56.0</v>
      </c>
      <c r="G2694" s="21" t="s">
        <v>24</v>
      </c>
      <c r="H2694" s="13"/>
      <c r="I2694" s="21" t="s">
        <v>48</v>
      </c>
      <c r="J2694" s="22">
        <v>220.0</v>
      </c>
      <c r="K2694" s="22">
        <v>0.0</v>
      </c>
      <c r="L2694" s="22">
        <v>220.0</v>
      </c>
      <c r="M2694" s="22">
        <v>0.14</v>
      </c>
      <c r="N2694" s="14">
        <v>0.108985886</v>
      </c>
      <c r="O2694" s="14">
        <v>201861.0</v>
      </c>
      <c r="P2694" s="17" t="str">
        <f>VLOOKUP(D2694,Details!$C$1:$J$3719,3,FALSE)</f>
        <v>#N/A</v>
      </c>
      <c r="Q2694" s="18" t="str">
        <f>VLOOKUP(D2694,Details!$C$1:$J$3719,4,FALSE)</f>
        <v>#N/A</v>
      </c>
      <c r="R2694" s="17" t="str">
        <f>VLOOKUP(D2694,Details!$C$1:$J$3719,5,FALSE)</f>
        <v>#N/A</v>
      </c>
      <c r="S2694" s="18" t="str">
        <f>VLOOKUP(D2694,Details!$C$1:$J$3719,6,FALSE)</f>
        <v>#N/A</v>
      </c>
      <c r="T2694" s="18" t="str">
        <f>VLOOKUP(D2694,Details!$C$1:$J$3719,7,FALSE)</f>
        <v>#N/A</v>
      </c>
      <c r="U2694" s="18" t="str">
        <f>VLOOKUP(D2694,Details!$C$1:$J$3719,8,FALSE)</f>
        <v>#N/A</v>
      </c>
    </row>
    <row r="2695">
      <c r="A2695" s="5" t="s">
        <v>22</v>
      </c>
      <c r="B2695" s="5" t="s">
        <v>9346</v>
      </c>
      <c r="C2695" s="21" t="s">
        <v>24</v>
      </c>
      <c r="D2695" s="21" t="s">
        <v>9364</v>
      </c>
      <c r="E2695" s="21" t="s">
        <v>33</v>
      </c>
      <c r="F2695" s="22">
        <v>38.0</v>
      </c>
      <c r="G2695" s="21" t="s">
        <v>253</v>
      </c>
      <c r="H2695" s="13"/>
      <c r="I2695" s="21" t="s">
        <v>48</v>
      </c>
      <c r="J2695" s="22">
        <v>192.0</v>
      </c>
      <c r="K2695" s="22">
        <v>0.0</v>
      </c>
      <c r="L2695" s="22">
        <v>192.0</v>
      </c>
      <c r="M2695" s="22">
        <v>0.13</v>
      </c>
      <c r="N2695" s="14">
        <v>0.095114955</v>
      </c>
      <c r="O2695" s="14">
        <v>201861.0</v>
      </c>
      <c r="P2695" s="17" t="str">
        <f>VLOOKUP(D2695,Details!$C$1:$J$3719,3,FALSE)</f>
        <v>#N/A</v>
      </c>
      <c r="Q2695" s="18" t="str">
        <f>VLOOKUP(D2695,Details!$C$1:$J$3719,4,FALSE)</f>
        <v>#N/A</v>
      </c>
      <c r="R2695" s="17" t="str">
        <f>VLOOKUP(D2695,Details!$C$1:$J$3719,5,FALSE)</f>
        <v>#N/A</v>
      </c>
      <c r="S2695" s="18" t="str">
        <f>VLOOKUP(D2695,Details!$C$1:$J$3719,6,FALSE)</f>
        <v>#N/A</v>
      </c>
      <c r="T2695" s="18" t="str">
        <f>VLOOKUP(D2695,Details!$C$1:$J$3719,7,FALSE)</f>
        <v>#N/A</v>
      </c>
      <c r="U2695" s="18" t="str">
        <f>VLOOKUP(D2695,Details!$C$1:$J$3719,8,FALSE)</f>
        <v>#N/A</v>
      </c>
    </row>
    <row r="2696">
      <c r="A2696" s="5" t="s">
        <v>22</v>
      </c>
      <c r="B2696" s="5" t="s">
        <v>9346</v>
      </c>
      <c r="C2696" s="21" t="s">
        <v>24</v>
      </c>
      <c r="D2696" s="21" t="s">
        <v>9365</v>
      </c>
      <c r="E2696" s="21" t="s">
        <v>33</v>
      </c>
      <c r="F2696" s="22">
        <v>31.0</v>
      </c>
      <c r="G2696" s="21" t="s">
        <v>24</v>
      </c>
      <c r="H2696" s="13"/>
      <c r="I2696" s="21" t="s">
        <v>48</v>
      </c>
      <c r="J2696" s="22">
        <v>166.0</v>
      </c>
      <c r="K2696" s="22">
        <v>0.0</v>
      </c>
      <c r="L2696" s="22">
        <v>166.0</v>
      </c>
      <c r="M2696" s="22">
        <v>0.11</v>
      </c>
      <c r="N2696" s="14">
        <v>0.082234805</v>
      </c>
      <c r="O2696" s="14">
        <v>201861.0</v>
      </c>
      <c r="P2696" s="17">
        <f>VLOOKUP(D2696,Details!$C$1:$J$3719,3,FALSE)</f>
        <v>0</v>
      </c>
      <c r="Q2696" s="18" t="str">
        <f>VLOOKUP(D2696,Details!$C$1:$J$3719,4,FALSE)</f>
        <v>10th Pass</v>
      </c>
      <c r="R2696" s="17">
        <f>VLOOKUP(D2696,Details!$C$1:$J$3719,5,FALSE)</f>
        <v>31</v>
      </c>
      <c r="S2696" s="18" t="str">
        <f>VLOOKUP(D2696,Details!$C$1:$J$3719,6,FALSE)</f>
        <v>Rs86,000 ~ 86Thou+</v>
      </c>
      <c r="T2696" s="18" t="str">
        <f>VLOOKUP(D2696,Details!$C$1:$J$3719,7,FALSE)</f>
        <v>Rs0 ~ </v>
      </c>
      <c r="U2696" s="18" t="str">
        <f>VLOOKUP(D2696,Details!$C$1:$J$3719,8,FALSE)</f>
        <v/>
      </c>
    </row>
    <row r="2697">
      <c r="A2697" s="5" t="s">
        <v>22</v>
      </c>
      <c r="B2697" s="5" t="s">
        <v>9346</v>
      </c>
      <c r="C2697" s="21" t="s">
        <v>24</v>
      </c>
      <c r="D2697" s="21" t="s">
        <v>9366</v>
      </c>
      <c r="E2697" s="21" t="s">
        <v>33</v>
      </c>
      <c r="F2697" s="22">
        <v>39.0</v>
      </c>
      <c r="G2697" s="21" t="s">
        <v>24</v>
      </c>
      <c r="H2697" s="13"/>
      <c r="I2697" s="21" t="s">
        <v>48</v>
      </c>
      <c r="J2697" s="22">
        <v>164.0</v>
      </c>
      <c r="K2697" s="22">
        <v>0.0</v>
      </c>
      <c r="L2697" s="22">
        <v>164.0</v>
      </c>
      <c r="M2697" s="22">
        <v>0.11</v>
      </c>
      <c r="N2697" s="14">
        <v>0.081244024</v>
      </c>
      <c r="O2697" s="14">
        <v>201861.0</v>
      </c>
      <c r="P2697" s="17">
        <f>VLOOKUP(D2697,Details!$C$1:$J$3719,3,FALSE)</f>
        <v>0</v>
      </c>
      <c r="Q2697" s="18" t="str">
        <f>VLOOKUP(D2697,Details!$C$1:$J$3719,4,FALSE)</f>
        <v>Graduate</v>
      </c>
      <c r="R2697" s="17">
        <f>VLOOKUP(D2697,Details!$C$1:$J$3719,5,FALSE)</f>
        <v>39</v>
      </c>
      <c r="S2697" s="18" t="str">
        <f>VLOOKUP(D2697,Details!$C$1:$J$3719,6,FALSE)</f>
        <v>Rs50,000 ~ 50Thou+</v>
      </c>
      <c r="T2697" s="18" t="str">
        <f>VLOOKUP(D2697,Details!$C$1:$J$3719,7,FALSE)</f>
        <v>Rs0 ~ </v>
      </c>
      <c r="U2697" s="18" t="str">
        <f>VLOOKUP(D2697,Details!$C$1:$J$3719,8,FALSE)</f>
        <v/>
      </c>
    </row>
    <row r="2698">
      <c r="A2698" s="5" t="s">
        <v>22</v>
      </c>
      <c r="B2698" s="5" t="s">
        <v>9346</v>
      </c>
      <c r="C2698" s="21" t="s">
        <v>24</v>
      </c>
      <c r="D2698" s="21" t="s">
        <v>9367</v>
      </c>
      <c r="E2698" s="21" t="s">
        <v>33</v>
      </c>
      <c r="F2698" s="22">
        <v>59.0</v>
      </c>
      <c r="G2698" s="21" t="s">
        <v>24</v>
      </c>
      <c r="H2698" s="13"/>
      <c r="I2698" s="21" t="s">
        <v>48</v>
      </c>
      <c r="J2698" s="22">
        <v>160.0</v>
      </c>
      <c r="K2698" s="22">
        <v>0.0</v>
      </c>
      <c r="L2698" s="22">
        <v>160.0</v>
      </c>
      <c r="M2698" s="22">
        <v>0.11</v>
      </c>
      <c r="N2698" s="14">
        <v>0.079262463</v>
      </c>
      <c r="O2698" s="14">
        <v>201861.0</v>
      </c>
      <c r="P2698" s="17">
        <f>VLOOKUP(D2698,Details!$C$1:$J$3719,3,FALSE)</f>
        <v>0</v>
      </c>
      <c r="Q2698" s="18" t="str">
        <f>VLOOKUP(D2698,Details!$C$1:$J$3719,4,FALSE)</f>
        <v>Graduate</v>
      </c>
      <c r="R2698" s="17">
        <f>VLOOKUP(D2698,Details!$C$1:$J$3719,5,FALSE)</f>
        <v>59</v>
      </c>
      <c r="S2698" s="18" t="str">
        <f>VLOOKUP(D2698,Details!$C$1:$J$3719,6,FALSE)</f>
        <v>Rs30,76,000 ~ 30Lacs+</v>
      </c>
      <c r="T2698" s="18" t="str">
        <f>VLOOKUP(D2698,Details!$C$1:$J$3719,7,FALSE)</f>
        <v>Rs50,000 ~ 50Thou+</v>
      </c>
      <c r="U2698" s="18" t="str">
        <f>VLOOKUP(D2698,Details!$C$1:$J$3719,8,FALSE)</f>
        <v/>
      </c>
    </row>
    <row r="2699">
      <c r="A2699" s="5" t="s">
        <v>22</v>
      </c>
      <c r="B2699" s="5" t="s">
        <v>9346</v>
      </c>
      <c r="C2699" s="21" t="s">
        <v>24</v>
      </c>
      <c r="D2699" s="21" t="s">
        <v>9368</v>
      </c>
      <c r="E2699" s="21" t="s">
        <v>33</v>
      </c>
      <c r="F2699" s="22">
        <v>31.0</v>
      </c>
      <c r="G2699" s="21" t="s">
        <v>24</v>
      </c>
      <c r="H2699" s="13"/>
      <c r="I2699" s="21" t="s">
        <v>48</v>
      </c>
      <c r="J2699" s="22">
        <v>132.0</v>
      </c>
      <c r="K2699" s="22">
        <v>0.0</v>
      </c>
      <c r="L2699" s="22">
        <v>132.0</v>
      </c>
      <c r="M2699" s="22">
        <v>0.09</v>
      </c>
      <c r="N2699" s="14">
        <v>0.065391532</v>
      </c>
      <c r="O2699" s="14">
        <v>201861.0</v>
      </c>
      <c r="P2699" s="17">
        <f>VLOOKUP(D2699,Details!$C$1:$J$3719,3,FALSE)</f>
        <v>0</v>
      </c>
      <c r="Q2699" s="18" t="str">
        <f>VLOOKUP(D2699,Details!$C$1:$J$3719,4,FALSE)</f>
        <v>5th Pass</v>
      </c>
      <c r="R2699" s="17">
        <f>VLOOKUP(D2699,Details!$C$1:$J$3719,5,FALSE)</f>
        <v>31</v>
      </c>
      <c r="S2699" s="18" t="str">
        <f>VLOOKUP(D2699,Details!$C$1:$J$3719,6,FALSE)</f>
        <v>Rs1,00,000 ~ 1Lacs+</v>
      </c>
      <c r="T2699" s="18" t="str">
        <f>VLOOKUP(D2699,Details!$C$1:$J$3719,7,FALSE)</f>
        <v>Rs0 ~ </v>
      </c>
      <c r="U2699" s="18" t="str">
        <f>VLOOKUP(D2699,Details!$C$1:$J$3719,8,FALSE)</f>
        <v/>
      </c>
    </row>
    <row r="2700">
      <c r="A2700" s="5" t="s">
        <v>22</v>
      </c>
      <c r="B2700" s="5" t="s">
        <v>9369</v>
      </c>
      <c r="C2700" s="21" t="s">
        <v>24</v>
      </c>
      <c r="D2700" s="21" t="s">
        <v>9370</v>
      </c>
      <c r="E2700" s="21" t="s">
        <v>33</v>
      </c>
      <c r="F2700" s="22">
        <v>44.0</v>
      </c>
      <c r="G2700" s="21" t="s">
        <v>253</v>
      </c>
      <c r="H2700" s="13"/>
      <c r="I2700" s="21" t="s">
        <v>40</v>
      </c>
      <c r="J2700" s="22">
        <v>66728.0</v>
      </c>
      <c r="K2700" s="22">
        <v>312.0</v>
      </c>
      <c r="L2700" s="22">
        <v>67040.0</v>
      </c>
      <c r="M2700" s="22">
        <v>50.08</v>
      </c>
      <c r="N2700" s="14">
        <v>37.0890824</v>
      </c>
      <c r="O2700" s="14">
        <v>180754.0</v>
      </c>
      <c r="P2700" s="17">
        <f>VLOOKUP(D2700,Details!$C$1:$J$3719,3,FALSE)</f>
        <v>0</v>
      </c>
      <c r="Q2700" s="18" t="str">
        <f>VLOOKUP(D2700,Details!$C$1:$J$3719,4,FALSE)</f>
        <v>Post Graduate</v>
      </c>
      <c r="R2700" s="17">
        <f>VLOOKUP(D2700,Details!$C$1:$J$3719,5,FALSE)</f>
        <v>44</v>
      </c>
      <c r="S2700" s="18" t="str">
        <f>VLOOKUP(D2700,Details!$C$1:$J$3719,6,FALSE)</f>
        <v>Rs7,17,09,118 ~ 7Crore+</v>
      </c>
      <c r="T2700" s="18" t="str">
        <f>VLOOKUP(D2700,Details!$C$1:$J$3719,7,FALSE)</f>
        <v>Rs13,50,000 ~ 13Lacs+</v>
      </c>
      <c r="U2700" s="18" t="str">
        <f>VLOOKUP(D2700,Details!$C$1:$J$3719,8,FALSE)</f>
        <v>Y</v>
      </c>
    </row>
    <row r="2701">
      <c r="A2701" s="5" t="s">
        <v>22</v>
      </c>
      <c r="B2701" s="5" t="s">
        <v>9369</v>
      </c>
      <c r="C2701" s="21" t="s">
        <v>24</v>
      </c>
      <c r="D2701" s="21" t="s">
        <v>9371</v>
      </c>
      <c r="E2701" s="21" t="s">
        <v>33</v>
      </c>
      <c r="F2701" s="22">
        <v>51.0</v>
      </c>
      <c r="G2701" s="21" t="s">
        <v>253</v>
      </c>
      <c r="H2701" s="13"/>
      <c r="I2701" s="21" t="s">
        <v>28</v>
      </c>
      <c r="J2701" s="22">
        <v>53601.0</v>
      </c>
      <c r="K2701" s="22">
        <v>245.0</v>
      </c>
      <c r="L2701" s="22">
        <v>53846.0</v>
      </c>
      <c r="M2701" s="22">
        <v>40.22</v>
      </c>
      <c r="N2701" s="14">
        <v>29.78965887</v>
      </c>
      <c r="O2701" s="14">
        <v>180754.0</v>
      </c>
      <c r="P2701" s="17">
        <f>VLOOKUP(D2701,Details!$C$1:$J$3719,3,FALSE)</f>
        <v>4</v>
      </c>
      <c r="Q2701" s="18" t="str">
        <f>VLOOKUP(D2701,Details!$C$1:$J$3719,4,FALSE)</f>
        <v>Post Graduate</v>
      </c>
      <c r="R2701" s="17">
        <f>VLOOKUP(D2701,Details!$C$1:$J$3719,5,FALSE)</f>
        <v>51</v>
      </c>
      <c r="S2701" s="18" t="str">
        <f>VLOOKUP(D2701,Details!$C$1:$J$3719,6,FALSE)</f>
        <v>Rs56,05,200 ~ 56Lacs+</v>
      </c>
      <c r="T2701" s="18" t="str">
        <f>VLOOKUP(D2701,Details!$C$1:$J$3719,7,FALSE)</f>
        <v>Rs9,10,700 ~ 9Lacs+</v>
      </c>
      <c r="U2701" s="18" t="str">
        <f>VLOOKUP(D2701,Details!$C$1:$J$3719,8,FALSE)</f>
        <v/>
      </c>
    </row>
    <row r="2702">
      <c r="A2702" s="5" t="s">
        <v>22</v>
      </c>
      <c r="B2702" s="5" t="s">
        <v>9369</v>
      </c>
      <c r="C2702" s="21" t="s">
        <v>24</v>
      </c>
      <c r="D2702" s="21" t="s">
        <v>9372</v>
      </c>
      <c r="E2702" s="21" t="s">
        <v>33</v>
      </c>
      <c r="F2702" s="22">
        <v>31.0</v>
      </c>
      <c r="G2702" s="21" t="s">
        <v>253</v>
      </c>
      <c r="H2702" s="13"/>
      <c r="I2702" s="21" t="s">
        <v>52</v>
      </c>
      <c r="J2702" s="22">
        <v>6107.0</v>
      </c>
      <c r="K2702" s="22">
        <v>13.0</v>
      </c>
      <c r="L2702" s="22">
        <v>6120.0</v>
      </c>
      <c r="M2702" s="22">
        <v>4.57</v>
      </c>
      <c r="N2702" s="14">
        <v>3.385817188</v>
      </c>
      <c r="O2702" s="14">
        <v>180754.0</v>
      </c>
      <c r="P2702" s="17">
        <f>VLOOKUP(D2702,Details!$C$1:$J$3719,3,FALSE)</f>
        <v>0</v>
      </c>
      <c r="Q2702" s="18" t="str">
        <f>VLOOKUP(D2702,Details!$C$1:$J$3719,4,FALSE)</f>
        <v>Graduate</v>
      </c>
      <c r="R2702" s="17">
        <f>VLOOKUP(D2702,Details!$C$1:$J$3719,5,FALSE)</f>
        <v>31</v>
      </c>
      <c r="S2702" s="18" t="str">
        <f>VLOOKUP(D2702,Details!$C$1:$J$3719,6,FALSE)</f>
        <v>Rs1,02,000 ~ 1Lacs+</v>
      </c>
      <c r="T2702" s="18" t="str">
        <f>VLOOKUP(D2702,Details!$C$1:$J$3719,7,FALSE)</f>
        <v>Rs0 ~ </v>
      </c>
      <c r="U2702" s="18" t="str">
        <f>VLOOKUP(D2702,Details!$C$1:$J$3719,8,FALSE)</f>
        <v/>
      </c>
    </row>
    <row r="2703">
      <c r="A2703" s="5" t="s">
        <v>22</v>
      </c>
      <c r="B2703" s="5" t="s">
        <v>9369</v>
      </c>
      <c r="C2703" s="21" t="s">
        <v>24</v>
      </c>
      <c r="D2703" s="21" t="s">
        <v>9373</v>
      </c>
      <c r="E2703" s="21" t="s">
        <v>33</v>
      </c>
      <c r="F2703" s="22">
        <v>29.0</v>
      </c>
      <c r="G2703" s="21" t="s">
        <v>253</v>
      </c>
      <c r="H2703" s="13"/>
      <c r="I2703" s="21" t="s">
        <v>35</v>
      </c>
      <c r="J2703" s="22">
        <v>2491.0</v>
      </c>
      <c r="K2703" s="22">
        <v>1.0</v>
      </c>
      <c r="L2703" s="22">
        <v>2492.0</v>
      </c>
      <c r="M2703" s="22">
        <v>1.86</v>
      </c>
      <c r="N2703" s="14">
        <v>1.378669352</v>
      </c>
      <c r="O2703" s="14">
        <v>180754.0</v>
      </c>
      <c r="P2703" s="17">
        <f>VLOOKUP(D2703,Details!$C$1:$J$3719,3,FALSE)</f>
        <v>0</v>
      </c>
      <c r="Q2703" s="18" t="str">
        <f>VLOOKUP(D2703,Details!$C$1:$J$3719,4,FALSE)</f>
        <v>Graduate</v>
      </c>
      <c r="R2703" s="17">
        <f>VLOOKUP(D2703,Details!$C$1:$J$3719,5,FALSE)</f>
        <v>29</v>
      </c>
      <c r="S2703" s="18" t="str">
        <f>VLOOKUP(D2703,Details!$C$1:$J$3719,6,FALSE)</f>
        <v>Rs50,000 ~ 50Thou+</v>
      </c>
      <c r="T2703" s="18" t="str">
        <f>VLOOKUP(D2703,Details!$C$1:$J$3719,7,FALSE)</f>
        <v>Rs18,000 ~ 18Thou+</v>
      </c>
      <c r="U2703" s="18" t="str">
        <f>VLOOKUP(D2703,Details!$C$1:$J$3719,8,FALSE)</f>
        <v/>
      </c>
    </row>
    <row r="2704">
      <c r="A2704" s="5" t="s">
        <v>22</v>
      </c>
      <c r="B2704" s="5" t="s">
        <v>9369</v>
      </c>
      <c r="C2704" s="21" t="s">
        <v>24</v>
      </c>
      <c r="D2704" s="21" t="s">
        <v>9374</v>
      </c>
      <c r="E2704" s="21" t="s">
        <v>346</v>
      </c>
      <c r="F2704" s="22">
        <v>48.0</v>
      </c>
      <c r="G2704" s="21" t="s">
        <v>253</v>
      </c>
      <c r="H2704" s="13"/>
      <c r="I2704" s="21" t="s">
        <v>73</v>
      </c>
      <c r="J2704" s="22">
        <v>983.0</v>
      </c>
      <c r="K2704" s="22">
        <v>0.0</v>
      </c>
      <c r="L2704" s="22">
        <v>983.0</v>
      </c>
      <c r="M2704" s="22">
        <v>0.73</v>
      </c>
      <c r="N2704" s="14">
        <v>0.543833055</v>
      </c>
      <c r="O2704" s="14">
        <v>180754.0</v>
      </c>
      <c r="P2704" s="17" t="str">
        <f>VLOOKUP(D2704,Details!$C$1:$J$3719,3,FALSE)</f>
        <v>#N/A</v>
      </c>
      <c r="Q2704" s="18" t="str">
        <f>VLOOKUP(D2704,Details!$C$1:$J$3719,4,FALSE)</f>
        <v>#N/A</v>
      </c>
      <c r="R2704" s="17" t="str">
        <f>VLOOKUP(D2704,Details!$C$1:$J$3719,5,FALSE)</f>
        <v>#N/A</v>
      </c>
      <c r="S2704" s="18" t="str">
        <f>VLOOKUP(D2704,Details!$C$1:$J$3719,6,FALSE)</f>
        <v>#N/A</v>
      </c>
      <c r="T2704" s="18" t="str">
        <f>VLOOKUP(D2704,Details!$C$1:$J$3719,7,FALSE)</f>
        <v>#N/A</v>
      </c>
      <c r="U2704" s="18" t="str">
        <f>VLOOKUP(D2704,Details!$C$1:$J$3719,8,FALSE)</f>
        <v>#N/A</v>
      </c>
    </row>
    <row r="2705">
      <c r="A2705" s="5" t="s">
        <v>22</v>
      </c>
      <c r="B2705" s="5" t="s">
        <v>9369</v>
      </c>
      <c r="C2705" s="21" t="s">
        <v>24</v>
      </c>
      <c r="D2705" s="21" t="s">
        <v>9375</v>
      </c>
      <c r="E2705" s="21" t="s">
        <v>33</v>
      </c>
      <c r="F2705" s="22">
        <v>34.0</v>
      </c>
      <c r="G2705" s="21" t="s">
        <v>253</v>
      </c>
      <c r="H2705" s="13"/>
      <c r="I2705" s="21" t="s">
        <v>48</v>
      </c>
      <c r="J2705" s="22">
        <v>663.0</v>
      </c>
      <c r="K2705" s="22">
        <v>0.0</v>
      </c>
      <c r="L2705" s="22">
        <v>663.0</v>
      </c>
      <c r="M2705" s="22">
        <v>0.5</v>
      </c>
      <c r="N2705" s="14">
        <v>0.366796862</v>
      </c>
      <c r="O2705" s="14">
        <v>180754.0</v>
      </c>
      <c r="P2705" s="17">
        <f>VLOOKUP(D2705,Details!$C$1:$J$3719,3,FALSE)</f>
        <v>0</v>
      </c>
      <c r="Q2705" s="18" t="str">
        <f>VLOOKUP(D2705,Details!$C$1:$J$3719,4,FALSE)</f>
        <v>Graduate</v>
      </c>
      <c r="R2705" s="17">
        <f>VLOOKUP(D2705,Details!$C$1:$J$3719,5,FALSE)</f>
        <v>34</v>
      </c>
      <c r="S2705" s="18" t="str">
        <f>VLOOKUP(D2705,Details!$C$1:$J$3719,6,FALSE)</f>
        <v>Nil</v>
      </c>
      <c r="T2705" s="18" t="str">
        <f>VLOOKUP(D2705,Details!$C$1:$J$3719,7,FALSE)</f>
        <v>Rs0 ~ </v>
      </c>
      <c r="U2705" s="18" t="str">
        <f>VLOOKUP(D2705,Details!$C$1:$J$3719,8,FALSE)</f>
        <v/>
      </c>
    </row>
    <row r="2706">
      <c r="A2706" s="5" t="s">
        <v>22</v>
      </c>
      <c r="B2706" s="5" t="s">
        <v>9369</v>
      </c>
      <c r="C2706" s="21" t="s">
        <v>24</v>
      </c>
      <c r="D2706" s="21" t="s">
        <v>9376</v>
      </c>
      <c r="E2706" s="21" t="s">
        <v>33</v>
      </c>
      <c r="F2706" s="22">
        <v>31.0</v>
      </c>
      <c r="G2706" s="21" t="s">
        <v>253</v>
      </c>
      <c r="H2706" s="13"/>
      <c r="I2706" s="21" t="s">
        <v>44</v>
      </c>
      <c r="J2706" s="22">
        <v>556.0</v>
      </c>
      <c r="K2706" s="22">
        <v>6.0</v>
      </c>
      <c r="L2706" s="22">
        <v>562.0</v>
      </c>
      <c r="M2706" s="22">
        <v>0.42</v>
      </c>
      <c r="N2706" s="14">
        <v>0.310919814</v>
      </c>
      <c r="O2706" s="14">
        <v>180754.0</v>
      </c>
      <c r="P2706" s="17">
        <f>VLOOKUP(D2706,Details!$C$1:$J$3719,3,FALSE)</f>
        <v>0</v>
      </c>
      <c r="Q2706" s="18" t="str">
        <f>VLOOKUP(D2706,Details!$C$1:$J$3719,4,FALSE)</f>
        <v>Graduate</v>
      </c>
      <c r="R2706" s="17">
        <f>VLOOKUP(D2706,Details!$C$1:$J$3719,5,FALSE)</f>
        <v>31</v>
      </c>
      <c r="S2706" s="18" t="str">
        <f>VLOOKUP(D2706,Details!$C$1:$J$3719,6,FALSE)</f>
        <v>Rs3,000 ~ 3Thou+</v>
      </c>
      <c r="T2706" s="18" t="str">
        <f>VLOOKUP(D2706,Details!$C$1:$J$3719,7,FALSE)</f>
        <v>Rs0 ~ </v>
      </c>
      <c r="U2706" s="18" t="str">
        <f>VLOOKUP(D2706,Details!$C$1:$J$3719,8,FALSE)</f>
        <v/>
      </c>
    </row>
    <row r="2707">
      <c r="A2707" s="5" t="s">
        <v>22</v>
      </c>
      <c r="B2707" s="5" t="s">
        <v>9369</v>
      </c>
      <c r="C2707" s="21" t="s">
        <v>24</v>
      </c>
      <c r="D2707" s="21" t="s">
        <v>9377</v>
      </c>
      <c r="E2707" s="21" t="s">
        <v>33</v>
      </c>
      <c r="F2707" s="22">
        <v>38.0</v>
      </c>
      <c r="G2707" s="21" t="s">
        <v>253</v>
      </c>
      <c r="H2707" s="13"/>
      <c r="I2707" s="21" t="s">
        <v>48</v>
      </c>
      <c r="J2707" s="22">
        <v>359.0</v>
      </c>
      <c r="K2707" s="22">
        <v>0.0</v>
      </c>
      <c r="L2707" s="22">
        <v>359.0</v>
      </c>
      <c r="M2707" s="22">
        <v>0.27</v>
      </c>
      <c r="N2707" s="14">
        <v>0.198612479</v>
      </c>
      <c r="O2707" s="14">
        <v>180754.0</v>
      </c>
      <c r="P2707" s="17" t="str">
        <f>VLOOKUP(D2707,Details!$C$1:$J$3719,3,FALSE)</f>
        <v>#N/A</v>
      </c>
      <c r="Q2707" s="18" t="str">
        <f>VLOOKUP(D2707,Details!$C$1:$J$3719,4,FALSE)</f>
        <v>#N/A</v>
      </c>
      <c r="R2707" s="17" t="str">
        <f>VLOOKUP(D2707,Details!$C$1:$J$3719,5,FALSE)</f>
        <v>#N/A</v>
      </c>
      <c r="S2707" s="18" t="str">
        <f>VLOOKUP(D2707,Details!$C$1:$J$3719,6,FALSE)</f>
        <v>#N/A</v>
      </c>
      <c r="T2707" s="18" t="str">
        <f>VLOOKUP(D2707,Details!$C$1:$J$3719,7,FALSE)</f>
        <v>#N/A</v>
      </c>
      <c r="U2707" s="18" t="str">
        <f>VLOOKUP(D2707,Details!$C$1:$J$3719,8,FALSE)</f>
        <v>#N/A</v>
      </c>
    </row>
    <row r="2708">
      <c r="A2708" s="5" t="s">
        <v>22</v>
      </c>
      <c r="B2708" s="5" t="s">
        <v>9369</v>
      </c>
      <c r="C2708" s="21" t="s">
        <v>24</v>
      </c>
      <c r="D2708" s="21" t="s">
        <v>9378</v>
      </c>
      <c r="E2708" s="21" t="s">
        <v>33</v>
      </c>
      <c r="F2708" s="22">
        <v>58.0</v>
      </c>
      <c r="G2708" s="21" t="s">
        <v>253</v>
      </c>
      <c r="H2708" s="13"/>
      <c r="I2708" s="21" t="s">
        <v>48</v>
      </c>
      <c r="J2708" s="22">
        <v>355.0</v>
      </c>
      <c r="K2708" s="22">
        <v>0.0</v>
      </c>
      <c r="L2708" s="22">
        <v>355.0</v>
      </c>
      <c r="M2708" s="22">
        <v>0.27</v>
      </c>
      <c r="N2708" s="14">
        <v>0.196399526</v>
      </c>
      <c r="O2708" s="14">
        <v>180754.0</v>
      </c>
      <c r="P2708" s="17" t="str">
        <f>VLOOKUP(D2708,Details!$C$1:$J$3719,3,FALSE)</f>
        <v>#N/A</v>
      </c>
      <c r="Q2708" s="18" t="str">
        <f>VLOOKUP(D2708,Details!$C$1:$J$3719,4,FALSE)</f>
        <v>#N/A</v>
      </c>
      <c r="R2708" s="17" t="str">
        <f>VLOOKUP(D2708,Details!$C$1:$J$3719,5,FALSE)</f>
        <v>#N/A</v>
      </c>
      <c r="S2708" s="18" t="str">
        <f>VLOOKUP(D2708,Details!$C$1:$J$3719,6,FALSE)</f>
        <v>#N/A</v>
      </c>
      <c r="T2708" s="18" t="str">
        <f>VLOOKUP(D2708,Details!$C$1:$J$3719,7,FALSE)</f>
        <v>#N/A</v>
      </c>
      <c r="U2708" s="18" t="str">
        <f>VLOOKUP(D2708,Details!$C$1:$J$3719,8,FALSE)</f>
        <v>#N/A</v>
      </c>
    </row>
    <row r="2709">
      <c r="A2709" s="5" t="s">
        <v>22</v>
      </c>
      <c r="B2709" s="5" t="s">
        <v>9369</v>
      </c>
      <c r="C2709" s="21" t="s">
        <v>24</v>
      </c>
      <c r="D2709" s="21" t="s">
        <v>9379</v>
      </c>
      <c r="E2709" s="21" t="s">
        <v>33</v>
      </c>
      <c r="F2709" s="22">
        <v>38.0</v>
      </c>
      <c r="G2709" s="21" t="s">
        <v>253</v>
      </c>
      <c r="H2709" s="13"/>
      <c r="I2709" s="21" t="s">
        <v>48</v>
      </c>
      <c r="J2709" s="22">
        <v>326.0</v>
      </c>
      <c r="K2709" s="22">
        <v>0.0</v>
      </c>
      <c r="L2709" s="22">
        <v>326.0</v>
      </c>
      <c r="M2709" s="22">
        <v>0.24</v>
      </c>
      <c r="N2709" s="14">
        <v>0.180355621</v>
      </c>
      <c r="O2709" s="14">
        <v>180754.0</v>
      </c>
      <c r="P2709" s="17">
        <f>VLOOKUP(D2709,Details!$C$1:$J$3719,3,FALSE)</f>
        <v>0</v>
      </c>
      <c r="Q2709" s="18" t="str">
        <f>VLOOKUP(D2709,Details!$C$1:$J$3719,4,FALSE)</f>
        <v>10th Pass</v>
      </c>
      <c r="R2709" s="17">
        <f>VLOOKUP(D2709,Details!$C$1:$J$3719,5,FALSE)</f>
        <v>38</v>
      </c>
      <c r="S2709" s="18" t="str">
        <f>VLOOKUP(D2709,Details!$C$1:$J$3719,6,FALSE)</f>
        <v>Rs11,50,000 ~ 11Lacs+</v>
      </c>
      <c r="T2709" s="18" t="str">
        <f>VLOOKUP(D2709,Details!$C$1:$J$3719,7,FALSE)</f>
        <v>Rs0 ~ </v>
      </c>
      <c r="U2709" s="18" t="str">
        <f>VLOOKUP(D2709,Details!$C$1:$J$3719,8,FALSE)</f>
        <v/>
      </c>
    </row>
    <row r="2710">
      <c r="A2710" s="5" t="s">
        <v>22</v>
      </c>
      <c r="B2710" s="5" t="s">
        <v>9369</v>
      </c>
      <c r="C2710" s="21" t="s">
        <v>24</v>
      </c>
      <c r="D2710" s="21" t="s">
        <v>9380</v>
      </c>
      <c r="E2710" s="21" t="s">
        <v>33</v>
      </c>
      <c r="F2710" s="22">
        <v>62.0</v>
      </c>
      <c r="G2710" s="21" t="s">
        <v>253</v>
      </c>
      <c r="H2710" s="13"/>
      <c r="I2710" s="21" t="s">
        <v>48</v>
      </c>
      <c r="J2710" s="22">
        <v>309.0</v>
      </c>
      <c r="K2710" s="22">
        <v>0.0</v>
      </c>
      <c r="L2710" s="22">
        <v>309.0</v>
      </c>
      <c r="M2710" s="22">
        <v>0.23</v>
      </c>
      <c r="N2710" s="14">
        <v>0.170950574</v>
      </c>
      <c r="O2710" s="14">
        <v>180754.0</v>
      </c>
      <c r="P2710" s="17">
        <f>VLOOKUP(D2710,Details!$C$1:$J$3719,3,FALSE)</f>
        <v>0</v>
      </c>
      <c r="Q2710" s="18" t="str">
        <f>VLOOKUP(D2710,Details!$C$1:$J$3719,4,FALSE)</f>
        <v>10th Pass</v>
      </c>
      <c r="R2710" s="17">
        <f>VLOOKUP(D2710,Details!$C$1:$J$3719,5,FALSE)</f>
        <v>62</v>
      </c>
      <c r="S2710" s="18" t="str">
        <f>VLOOKUP(D2710,Details!$C$1:$J$3719,6,FALSE)</f>
        <v>Rs50,000 ~ 50Thou+</v>
      </c>
      <c r="T2710" s="18" t="str">
        <f>VLOOKUP(D2710,Details!$C$1:$J$3719,7,FALSE)</f>
        <v>Rs0 ~ </v>
      </c>
      <c r="U2710" s="18" t="str">
        <f>VLOOKUP(D2710,Details!$C$1:$J$3719,8,FALSE)</f>
        <v/>
      </c>
    </row>
    <row r="2711">
      <c r="A2711" s="5" t="s">
        <v>22</v>
      </c>
      <c r="B2711" s="5" t="s">
        <v>9369</v>
      </c>
      <c r="C2711" s="21" t="s">
        <v>24</v>
      </c>
      <c r="D2711" s="21" t="s">
        <v>9381</v>
      </c>
      <c r="E2711" s="21" t="s">
        <v>33</v>
      </c>
      <c r="F2711" s="22">
        <v>30.0</v>
      </c>
      <c r="G2711" s="21" t="s">
        <v>253</v>
      </c>
      <c r="H2711" s="13"/>
      <c r="I2711" s="21" t="s">
        <v>48</v>
      </c>
      <c r="J2711" s="22">
        <v>249.0</v>
      </c>
      <c r="K2711" s="22">
        <v>0.0</v>
      </c>
      <c r="L2711" s="22">
        <v>249.0</v>
      </c>
      <c r="M2711" s="22">
        <v>0.19</v>
      </c>
      <c r="N2711" s="14">
        <v>0.137756288</v>
      </c>
      <c r="O2711" s="14">
        <v>180754.0</v>
      </c>
      <c r="P2711" s="17">
        <f>VLOOKUP(D2711,Details!$C$1:$J$3719,3,FALSE)</f>
        <v>0</v>
      </c>
      <c r="Q2711" s="18" t="str">
        <f>VLOOKUP(D2711,Details!$C$1:$J$3719,4,FALSE)</f>
        <v>Graduate</v>
      </c>
      <c r="R2711" s="17">
        <f>VLOOKUP(D2711,Details!$C$1:$J$3719,5,FALSE)</f>
        <v>30</v>
      </c>
      <c r="S2711" s="18" t="str">
        <f>VLOOKUP(D2711,Details!$C$1:$J$3719,6,FALSE)</f>
        <v>Rs10,000 ~ 10Thou+</v>
      </c>
      <c r="T2711" s="18" t="str">
        <f>VLOOKUP(D2711,Details!$C$1:$J$3719,7,FALSE)</f>
        <v>Rs0 ~ </v>
      </c>
      <c r="U2711" s="18" t="str">
        <f>VLOOKUP(D2711,Details!$C$1:$J$3719,8,FALSE)</f>
        <v/>
      </c>
    </row>
    <row r="2712">
      <c r="A2712" s="5" t="s">
        <v>22</v>
      </c>
      <c r="B2712" s="5" t="s">
        <v>9369</v>
      </c>
      <c r="C2712" s="21" t="s">
        <v>24</v>
      </c>
      <c r="D2712" s="21" t="s">
        <v>9382</v>
      </c>
      <c r="E2712" s="21" t="s">
        <v>33</v>
      </c>
      <c r="F2712" s="22">
        <v>40.0</v>
      </c>
      <c r="G2712" s="21" t="s">
        <v>253</v>
      </c>
      <c r="H2712" s="13"/>
      <c r="I2712" s="21" t="s">
        <v>48</v>
      </c>
      <c r="J2712" s="22">
        <v>209.0</v>
      </c>
      <c r="K2712" s="22">
        <v>0.0</v>
      </c>
      <c r="L2712" s="22">
        <v>209.0</v>
      </c>
      <c r="M2712" s="22">
        <v>0.16</v>
      </c>
      <c r="N2712" s="14">
        <v>0.115626763</v>
      </c>
      <c r="O2712" s="14">
        <v>180754.0</v>
      </c>
      <c r="P2712" s="17" t="str">
        <f>VLOOKUP(D2712,Details!$C$1:$J$3719,3,FALSE)</f>
        <v>#N/A</v>
      </c>
      <c r="Q2712" s="18" t="str">
        <f>VLOOKUP(D2712,Details!$C$1:$J$3719,4,FALSE)</f>
        <v>#N/A</v>
      </c>
      <c r="R2712" s="17" t="str">
        <f>VLOOKUP(D2712,Details!$C$1:$J$3719,5,FALSE)</f>
        <v>#N/A</v>
      </c>
      <c r="S2712" s="18" t="str">
        <f>VLOOKUP(D2712,Details!$C$1:$J$3719,6,FALSE)</f>
        <v>#N/A</v>
      </c>
      <c r="T2712" s="18" t="str">
        <f>VLOOKUP(D2712,Details!$C$1:$J$3719,7,FALSE)</f>
        <v>#N/A</v>
      </c>
      <c r="U2712" s="18" t="str">
        <f>VLOOKUP(D2712,Details!$C$1:$J$3719,8,FALSE)</f>
        <v>#N/A</v>
      </c>
    </row>
    <row r="2713">
      <c r="A2713" s="5" t="s">
        <v>22</v>
      </c>
      <c r="B2713" s="5" t="s">
        <v>9369</v>
      </c>
      <c r="C2713" s="21" t="s">
        <v>24</v>
      </c>
      <c r="D2713" s="21" t="s">
        <v>9383</v>
      </c>
      <c r="E2713" s="21" t="s">
        <v>33</v>
      </c>
      <c r="F2713" s="22">
        <v>61.0</v>
      </c>
      <c r="G2713" s="21" t="s">
        <v>253</v>
      </c>
      <c r="H2713" s="13"/>
      <c r="I2713" s="21" t="s">
        <v>48</v>
      </c>
      <c r="J2713" s="22">
        <v>202.0</v>
      </c>
      <c r="K2713" s="22">
        <v>0.0</v>
      </c>
      <c r="L2713" s="22">
        <v>202.0</v>
      </c>
      <c r="M2713" s="22">
        <v>0.15</v>
      </c>
      <c r="N2713" s="14">
        <v>0.111754097</v>
      </c>
      <c r="O2713" s="14">
        <v>180754.0</v>
      </c>
      <c r="P2713" s="17">
        <f>VLOOKUP(D2713,Details!$C$1:$J$3719,3,FALSE)</f>
        <v>0</v>
      </c>
      <c r="Q2713" s="18" t="str">
        <f>VLOOKUP(D2713,Details!$C$1:$J$3719,4,FALSE)</f>
        <v>10th Pass</v>
      </c>
      <c r="R2713" s="17">
        <f>VLOOKUP(D2713,Details!$C$1:$J$3719,5,FALSE)</f>
        <v>61</v>
      </c>
      <c r="S2713" s="18" t="str">
        <f>VLOOKUP(D2713,Details!$C$1:$J$3719,6,FALSE)</f>
        <v>Rs1,10,000 ~ 1Lacs+</v>
      </c>
      <c r="T2713" s="18" t="str">
        <f>VLOOKUP(D2713,Details!$C$1:$J$3719,7,FALSE)</f>
        <v>Rs0 ~ </v>
      </c>
      <c r="U2713" s="18" t="str">
        <f>VLOOKUP(D2713,Details!$C$1:$J$3719,8,FALSE)</f>
        <v/>
      </c>
    </row>
    <row r="2714">
      <c r="A2714" s="5" t="s">
        <v>22</v>
      </c>
      <c r="B2714" s="5" t="s">
        <v>9369</v>
      </c>
      <c r="C2714" s="21" t="s">
        <v>24</v>
      </c>
      <c r="D2714" s="21" t="s">
        <v>9384</v>
      </c>
      <c r="E2714" s="21" t="s">
        <v>33</v>
      </c>
      <c r="F2714" s="22">
        <v>32.0</v>
      </c>
      <c r="G2714" s="21" t="s">
        <v>253</v>
      </c>
      <c r="H2714" s="13"/>
      <c r="I2714" s="21" t="s">
        <v>48</v>
      </c>
      <c r="J2714" s="22">
        <v>159.0</v>
      </c>
      <c r="K2714" s="22">
        <v>0.0</v>
      </c>
      <c r="L2714" s="22">
        <v>159.0</v>
      </c>
      <c r="M2714" s="22">
        <v>0.12</v>
      </c>
      <c r="N2714" s="14">
        <v>0.087964858</v>
      </c>
      <c r="O2714" s="14">
        <v>180754.0</v>
      </c>
      <c r="P2714" s="17">
        <f>VLOOKUP(D2714,Details!$C$1:$J$3719,3,FALSE)</f>
        <v>0</v>
      </c>
      <c r="Q2714" s="18" t="str">
        <f>VLOOKUP(D2714,Details!$C$1:$J$3719,4,FALSE)</f>
        <v>Post Graduate</v>
      </c>
      <c r="R2714" s="17">
        <f>VLOOKUP(D2714,Details!$C$1:$J$3719,5,FALSE)</f>
        <v>32</v>
      </c>
      <c r="S2714" s="18" t="str">
        <f>VLOOKUP(D2714,Details!$C$1:$J$3719,6,FALSE)</f>
        <v>Rs30,200 ~ 30Thou+</v>
      </c>
      <c r="T2714" s="18" t="str">
        <f>VLOOKUP(D2714,Details!$C$1:$J$3719,7,FALSE)</f>
        <v>Rs0 ~ </v>
      </c>
      <c r="U2714" s="18" t="str">
        <f>VLOOKUP(D2714,Details!$C$1:$J$3719,8,FALSE)</f>
        <v/>
      </c>
    </row>
    <row r="2715">
      <c r="A2715" s="5" t="s">
        <v>22</v>
      </c>
      <c r="B2715" s="5" t="s">
        <v>9385</v>
      </c>
      <c r="C2715" s="21" t="s">
        <v>24</v>
      </c>
      <c r="D2715" s="21" t="s">
        <v>9386</v>
      </c>
      <c r="E2715" s="21" t="s">
        <v>33</v>
      </c>
      <c r="F2715" s="22">
        <v>29.0</v>
      </c>
      <c r="G2715" s="21" t="s">
        <v>24</v>
      </c>
      <c r="H2715" s="13"/>
      <c r="I2715" s="21" t="s">
        <v>40</v>
      </c>
      <c r="J2715" s="22">
        <v>65960.0</v>
      </c>
      <c r="K2715" s="22">
        <v>458.0</v>
      </c>
      <c r="L2715" s="22">
        <v>66418.0</v>
      </c>
      <c r="M2715" s="22">
        <v>42.96</v>
      </c>
      <c r="N2715" s="14">
        <v>37.10917421</v>
      </c>
      <c r="O2715" s="14">
        <v>178980.0</v>
      </c>
      <c r="P2715" s="17">
        <f>VLOOKUP(D2715,Details!$C$1:$J$3719,3,FALSE)</f>
        <v>0</v>
      </c>
      <c r="Q2715" s="18" t="str">
        <f>VLOOKUP(D2715,Details!$C$1:$J$3719,4,FALSE)</f>
        <v>Graduate Professional</v>
      </c>
      <c r="R2715" s="17">
        <f>VLOOKUP(D2715,Details!$C$1:$J$3719,5,FALSE)</f>
        <v>29</v>
      </c>
      <c r="S2715" s="18" t="str">
        <f>VLOOKUP(D2715,Details!$C$1:$J$3719,6,FALSE)</f>
        <v>Rs92,60,000 ~ 92Lacs+</v>
      </c>
      <c r="T2715" s="18" t="str">
        <f>VLOOKUP(D2715,Details!$C$1:$J$3719,7,FALSE)</f>
        <v>Rs0 ~ </v>
      </c>
      <c r="U2715" s="18" t="str">
        <f>VLOOKUP(D2715,Details!$C$1:$J$3719,8,FALSE)</f>
        <v>Y</v>
      </c>
    </row>
    <row r="2716">
      <c r="A2716" s="5" t="s">
        <v>22</v>
      </c>
      <c r="B2716" s="5" t="s">
        <v>9385</v>
      </c>
      <c r="C2716" s="21" t="s">
        <v>24</v>
      </c>
      <c r="D2716" s="21" t="s">
        <v>9387</v>
      </c>
      <c r="E2716" s="21" t="s">
        <v>33</v>
      </c>
      <c r="F2716" s="22">
        <v>38.0</v>
      </c>
      <c r="G2716" s="21" t="s">
        <v>24</v>
      </c>
      <c r="H2716" s="13"/>
      <c r="I2716" s="21" t="s">
        <v>28</v>
      </c>
      <c r="J2716" s="22">
        <v>52721.0</v>
      </c>
      <c r="K2716" s="22">
        <v>307.0</v>
      </c>
      <c r="L2716" s="22">
        <v>53028.0</v>
      </c>
      <c r="M2716" s="22">
        <v>34.3</v>
      </c>
      <c r="N2716" s="14">
        <v>29.62789138</v>
      </c>
      <c r="O2716" s="14">
        <v>178980.0</v>
      </c>
      <c r="P2716" s="17" t="str">
        <f>VLOOKUP(D2716,Details!$C$1:$J$3719,3,FALSE)</f>
        <v>#N/A</v>
      </c>
      <c r="Q2716" s="18" t="str">
        <f>VLOOKUP(D2716,Details!$C$1:$J$3719,4,FALSE)</f>
        <v>#N/A</v>
      </c>
      <c r="R2716" s="17" t="str">
        <f>VLOOKUP(D2716,Details!$C$1:$J$3719,5,FALSE)</f>
        <v>#N/A</v>
      </c>
      <c r="S2716" s="18" t="str">
        <f>VLOOKUP(D2716,Details!$C$1:$J$3719,6,FALSE)</f>
        <v>#N/A</v>
      </c>
      <c r="T2716" s="18" t="str">
        <f>VLOOKUP(D2716,Details!$C$1:$J$3719,7,FALSE)</f>
        <v>#N/A</v>
      </c>
      <c r="U2716" s="18" t="str">
        <f>VLOOKUP(D2716,Details!$C$1:$J$3719,8,FALSE)</f>
        <v>#N/A</v>
      </c>
    </row>
    <row r="2717">
      <c r="A2717" s="5" t="s">
        <v>22</v>
      </c>
      <c r="B2717" s="5" t="s">
        <v>9385</v>
      </c>
      <c r="C2717" s="21" t="s">
        <v>24</v>
      </c>
      <c r="D2717" s="21" t="s">
        <v>9388</v>
      </c>
      <c r="E2717" s="21" t="s">
        <v>33</v>
      </c>
      <c r="F2717" s="22">
        <v>43.0</v>
      </c>
      <c r="G2717" s="21" t="s">
        <v>24</v>
      </c>
      <c r="H2717" s="13"/>
      <c r="I2717" s="21" t="s">
        <v>52</v>
      </c>
      <c r="J2717" s="22">
        <v>27030.0</v>
      </c>
      <c r="K2717" s="22">
        <v>191.0</v>
      </c>
      <c r="L2717" s="22">
        <v>27221.0</v>
      </c>
      <c r="M2717" s="22">
        <v>17.61</v>
      </c>
      <c r="N2717" s="14">
        <v>15.2089619</v>
      </c>
      <c r="O2717" s="14">
        <v>178980.0</v>
      </c>
      <c r="P2717" s="17">
        <f>VLOOKUP(D2717,Details!$C$1:$J$3719,3,FALSE)</f>
        <v>0</v>
      </c>
      <c r="Q2717" s="18" t="str">
        <f>VLOOKUP(D2717,Details!$C$1:$J$3719,4,FALSE)</f>
        <v>Post Graduate</v>
      </c>
      <c r="R2717" s="17">
        <f>VLOOKUP(D2717,Details!$C$1:$J$3719,5,FALSE)</f>
        <v>43</v>
      </c>
      <c r="S2717" s="18" t="str">
        <f>VLOOKUP(D2717,Details!$C$1:$J$3719,6,FALSE)</f>
        <v>Rs8,44,36,779 ~ 8Crore+</v>
      </c>
      <c r="T2717" s="18" t="str">
        <f>VLOOKUP(D2717,Details!$C$1:$J$3719,7,FALSE)</f>
        <v>Rs35,00,000 ~ 35Lacs+</v>
      </c>
      <c r="U2717" s="18" t="str">
        <f>VLOOKUP(D2717,Details!$C$1:$J$3719,8,FALSE)</f>
        <v/>
      </c>
    </row>
    <row r="2718">
      <c r="A2718" s="5" t="s">
        <v>22</v>
      </c>
      <c r="B2718" s="5" t="s">
        <v>9385</v>
      </c>
      <c r="C2718" s="21" t="s">
        <v>24</v>
      </c>
      <c r="D2718" s="21" t="s">
        <v>9389</v>
      </c>
      <c r="E2718" s="21" t="s">
        <v>33</v>
      </c>
      <c r="F2718" s="22">
        <v>70.0</v>
      </c>
      <c r="G2718" s="21" t="s">
        <v>24</v>
      </c>
      <c r="H2718" s="13"/>
      <c r="I2718" s="21" t="s">
        <v>73</v>
      </c>
      <c r="J2718" s="22">
        <v>2397.0</v>
      </c>
      <c r="K2718" s="22">
        <v>3.0</v>
      </c>
      <c r="L2718" s="22">
        <v>2400.0</v>
      </c>
      <c r="M2718" s="22">
        <v>1.55</v>
      </c>
      <c r="N2718" s="14">
        <v>1.340931948</v>
      </c>
      <c r="O2718" s="14">
        <v>178980.0</v>
      </c>
      <c r="P2718" s="17">
        <f>VLOOKUP(D2718,Details!$C$1:$J$3719,3,FALSE)</f>
        <v>0</v>
      </c>
      <c r="Q2718" s="18" t="str">
        <f>VLOOKUP(D2718,Details!$C$1:$J$3719,4,FALSE)</f>
        <v>10th Pass</v>
      </c>
      <c r="R2718" s="17">
        <f>VLOOKUP(D2718,Details!$C$1:$J$3719,5,FALSE)</f>
        <v>70</v>
      </c>
      <c r="S2718" s="18" t="str">
        <f>VLOOKUP(D2718,Details!$C$1:$J$3719,6,FALSE)</f>
        <v>Rs19,62,800 ~ 19Lacs+</v>
      </c>
      <c r="T2718" s="18" t="str">
        <f>VLOOKUP(D2718,Details!$C$1:$J$3719,7,FALSE)</f>
        <v>Rs5,00,000 ~ 5Lacs+</v>
      </c>
      <c r="U2718" s="18" t="str">
        <f>VLOOKUP(D2718,Details!$C$1:$J$3719,8,FALSE)</f>
        <v/>
      </c>
    </row>
    <row r="2719">
      <c r="A2719" s="5" t="s">
        <v>22</v>
      </c>
      <c r="B2719" s="5" t="s">
        <v>9385</v>
      </c>
      <c r="C2719" s="21" t="s">
        <v>24</v>
      </c>
      <c r="D2719" s="21" t="s">
        <v>9390</v>
      </c>
      <c r="E2719" s="21" t="s">
        <v>33</v>
      </c>
      <c r="F2719" s="22">
        <v>41.0</v>
      </c>
      <c r="G2719" s="21" t="s">
        <v>24</v>
      </c>
      <c r="H2719" s="13"/>
      <c r="I2719" s="21" t="s">
        <v>44</v>
      </c>
      <c r="J2719" s="22">
        <v>1295.0</v>
      </c>
      <c r="K2719" s="22">
        <v>2.0</v>
      </c>
      <c r="L2719" s="22">
        <v>1297.0</v>
      </c>
      <c r="M2719" s="22">
        <v>0.84</v>
      </c>
      <c r="N2719" s="14">
        <v>0.724661973</v>
      </c>
      <c r="O2719" s="14">
        <v>178980.0</v>
      </c>
      <c r="P2719" s="17">
        <f>VLOOKUP(D2719,Details!$C$1:$J$3719,3,FALSE)</f>
        <v>0</v>
      </c>
      <c r="Q2719" s="18" t="str">
        <f>VLOOKUP(D2719,Details!$C$1:$J$3719,4,FALSE)</f>
        <v>Not Given</v>
      </c>
      <c r="R2719" s="17">
        <f>VLOOKUP(D2719,Details!$C$1:$J$3719,5,FALSE)</f>
        <v>41</v>
      </c>
      <c r="S2719" s="18" t="str">
        <f>VLOOKUP(D2719,Details!$C$1:$J$3719,6,FALSE)</f>
        <v>Rs18,20,000 ~ 18Lacs+</v>
      </c>
      <c r="T2719" s="18" t="str">
        <f>VLOOKUP(D2719,Details!$C$1:$J$3719,7,FALSE)</f>
        <v>Rs0 ~ </v>
      </c>
      <c r="U2719" s="18" t="str">
        <f>VLOOKUP(D2719,Details!$C$1:$J$3719,8,FALSE)</f>
        <v/>
      </c>
    </row>
    <row r="2720">
      <c r="A2720" s="5" t="s">
        <v>22</v>
      </c>
      <c r="B2720" s="5" t="s">
        <v>9385</v>
      </c>
      <c r="C2720" s="21" t="s">
        <v>24</v>
      </c>
      <c r="D2720" s="21" t="s">
        <v>9391</v>
      </c>
      <c r="E2720" s="21" t="s">
        <v>33</v>
      </c>
      <c r="F2720" s="22">
        <v>38.0</v>
      </c>
      <c r="G2720" s="21" t="s">
        <v>24</v>
      </c>
      <c r="H2720" s="13"/>
      <c r="I2720" s="21" t="s">
        <v>57</v>
      </c>
      <c r="J2720" s="22">
        <v>805.0</v>
      </c>
      <c r="K2720" s="22">
        <v>0.0</v>
      </c>
      <c r="L2720" s="22">
        <v>805.0</v>
      </c>
      <c r="M2720" s="22">
        <v>0.52</v>
      </c>
      <c r="N2720" s="14">
        <v>0.449770924</v>
      </c>
      <c r="O2720" s="14">
        <v>178980.0</v>
      </c>
      <c r="P2720" s="17">
        <f>VLOOKUP(D2720,Details!$C$1:$J$3719,3,FALSE)</f>
        <v>0</v>
      </c>
      <c r="Q2720" s="18" t="str">
        <f>VLOOKUP(D2720,Details!$C$1:$J$3719,4,FALSE)</f>
        <v>Graduate</v>
      </c>
      <c r="R2720" s="17">
        <f>VLOOKUP(D2720,Details!$C$1:$J$3719,5,FALSE)</f>
        <v>38</v>
      </c>
      <c r="S2720" s="18" t="str">
        <f>VLOOKUP(D2720,Details!$C$1:$J$3719,6,FALSE)</f>
        <v>Rs25,000 ~ 25Thou+</v>
      </c>
      <c r="T2720" s="18" t="str">
        <f>VLOOKUP(D2720,Details!$C$1:$J$3719,7,FALSE)</f>
        <v>Rs0 ~ </v>
      </c>
      <c r="U2720" s="18" t="str">
        <f>VLOOKUP(D2720,Details!$C$1:$J$3719,8,FALSE)</f>
        <v/>
      </c>
    </row>
    <row r="2721">
      <c r="A2721" s="5" t="s">
        <v>22</v>
      </c>
      <c r="B2721" s="5" t="s">
        <v>9385</v>
      </c>
      <c r="C2721" s="21" t="s">
        <v>24</v>
      </c>
      <c r="D2721" s="21" t="s">
        <v>9392</v>
      </c>
      <c r="E2721" s="21" t="s">
        <v>33</v>
      </c>
      <c r="F2721" s="22">
        <v>38.0</v>
      </c>
      <c r="G2721" s="21" t="s">
        <v>24</v>
      </c>
      <c r="H2721" s="13"/>
      <c r="I2721" s="21" t="s">
        <v>48</v>
      </c>
      <c r="J2721" s="22">
        <v>777.0</v>
      </c>
      <c r="K2721" s="22">
        <v>0.0</v>
      </c>
      <c r="L2721" s="22">
        <v>777.0</v>
      </c>
      <c r="M2721" s="22">
        <v>0.5</v>
      </c>
      <c r="N2721" s="14">
        <v>0.434126718</v>
      </c>
      <c r="O2721" s="14">
        <v>178980.0</v>
      </c>
      <c r="P2721" s="17">
        <f>VLOOKUP(D2721,Details!$C$1:$J$3719,3,FALSE)</f>
        <v>0</v>
      </c>
      <c r="Q2721" s="18" t="str">
        <f>VLOOKUP(D2721,Details!$C$1:$J$3719,4,FALSE)</f>
        <v>10th Pass</v>
      </c>
      <c r="R2721" s="17">
        <f>VLOOKUP(D2721,Details!$C$1:$J$3719,5,FALSE)</f>
        <v>38</v>
      </c>
      <c r="S2721" s="18" t="str">
        <f>VLOOKUP(D2721,Details!$C$1:$J$3719,6,FALSE)</f>
        <v>Nil</v>
      </c>
      <c r="T2721" s="18" t="str">
        <f>VLOOKUP(D2721,Details!$C$1:$J$3719,7,FALSE)</f>
        <v>Rs0 ~ </v>
      </c>
      <c r="U2721" s="18" t="str">
        <f>VLOOKUP(D2721,Details!$C$1:$J$3719,8,FALSE)</f>
        <v/>
      </c>
    </row>
    <row r="2722">
      <c r="A2722" s="5" t="s">
        <v>22</v>
      </c>
      <c r="B2722" s="5" t="s">
        <v>9385</v>
      </c>
      <c r="C2722" s="21" t="s">
        <v>24</v>
      </c>
      <c r="D2722" s="21" t="s">
        <v>9393</v>
      </c>
      <c r="E2722" s="21" t="s">
        <v>33</v>
      </c>
      <c r="F2722" s="22">
        <v>41.0</v>
      </c>
      <c r="G2722" s="21" t="s">
        <v>253</v>
      </c>
      <c r="H2722" s="13"/>
      <c r="I2722" s="21" t="s">
        <v>35</v>
      </c>
      <c r="J2722" s="22">
        <v>637.0</v>
      </c>
      <c r="K2722" s="22">
        <v>1.0</v>
      </c>
      <c r="L2722" s="22">
        <v>638.0</v>
      </c>
      <c r="M2722" s="22">
        <v>0.41</v>
      </c>
      <c r="N2722" s="14">
        <v>0.356464409</v>
      </c>
      <c r="O2722" s="14">
        <v>178980.0</v>
      </c>
      <c r="P2722" s="17">
        <f>VLOOKUP(D2722,Details!$C$1:$J$3719,3,FALSE)</f>
        <v>0</v>
      </c>
      <c r="Q2722" s="18" t="str">
        <f>VLOOKUP(D2722,Details!$C$1:$J$3719,4,FALSE)</f>
        <v>Not Given</v>
      </c>
      <c r="R2722" s="17">
        <f>VLOOKUP(D2722,Details!$C$1:$J$3719,5,FALSE)</f>
        <v>41</v>
      </c>
      <c r="S2722" s="18" t="str">
        <f>VLOOKUP(D2722,Details!$C$1:$J$3719,6,FALSE)</f>
        <v>Nil</v>
      </c>
      <c r="T2722" s="18" t="str">
        <f>VLOOKUP(D2722,Details!$C$1:$J$3719,7,FALSE)</f>
        <v>Rs0 ~ </v>
      </c>
      <c r="U2722" s="18" t="str">
        <f>VLOOKUP(D2722,Details!$C$1:$J$3719,8,FALSE)</f>
        <v/>
      </c>
    </row>
    <row r="2723">
      <c r="A2723" s="5" t="s">
        <v>22</v>
      </c>
      <c r="B2723" s="5" t="s">
        <v>9385</v>
      </c>
      <c r="C2723" s="21" t="s">
        <v>24</v>
      </c>
      <c r="D2723" s="21" t="s">
        <v>9394</v>
      </c>
      <c r="E2723" s="21" t="s">
        <v>33</v>
      </c>
      <c r="F2723" s="22">
        <v>28.0</v>
      </c>
      <c r="G2723" s="21" t="s">
        <v>24</v>
      </c>
      <c r="H2723" s="13"/>
      <c r="I2723" s="21" t="s">
        <v>48</v>
      </c>
      <c r="J2723" s="22">
        <v>356.0</v>
      </c>
      <c r="K2723" s="22">
        <v>0.0</v>
      </c>
      <c r="L2723" s="22">
        <v>356.0</v>
      </c>
      <c r="M2723" s="22">
        <v>0.23</v>
      </c>
      <c r="N2723" s="14">
        <v>0.198904906</v>
      </c>
      <c r="O2723" s="14">
        <v>178980.0</v>
      </c>
      <c r="P2723" s="17">
        <f>VLOOKUP(D2723,Details!$C$1:$J$3719,3,FALSE)</f>
        <v>0</v>
      </c>
      <c r="Q2723" s="18" t="str">
        <f>VLOOKUP(D2723,Details!$C$1:$J$3719,4,FALSE)</f>
        <v>12th Pass</v>
      </c>
      <c r="R2723" s="17">
        <f>VLOOKUP(D2723,Details!$C$1:$J$3719,5,FALSE)</f>
        <v>28</v>
      </c>
      <c r="S2723" s="18" t="str">
        <f>VLOOKUP(D2723,Details!$C$1:$J$3719,6,FALSE)</f>
        <v>Nil</v>
      </c>
      <c r="T2723" s="18" t="str">
        <f>VLOOKUP(D2723,Details!$C$1:$J$3719,7,FALSE)</f>
        <v>Rs0 ~ </v>
      </c>
      <c r="U2723" s="18" t="str">
        <f>VLOOKUP(D2723,Details!$C$1:$J$3719,8,FALSE)</f>
        <v/>
      </c>
    </row>
    <row r="2724">
      <c r="A2724" s="5" t="s">
        <v>22</v>
      </c>
      <c r="B2724" s="5" t="s">
        <v>9385</v>
      </c>
      <c r="C2724" s="21" t="s">
        <v>24</v>
      </c>
      <c r="D2724" s="21" t="s">
        <v>9395</v>
      </c>
      <c r="E2724" s="21" t="s">
        <v>33</v>
      </c>
      <c r="F2724" s="22">
        <v>45.0</v>
      </c>
      <c r="G2724" s="21" t="s">
        <v>253</v>
      </c>
      <c r="H2724" s="13"/>
      <c r="I2724" s="21" t="s">
        <v>48</v>
      </c>
      <c r="J2724" s="22">
        <v>327.0</v>
      </c>
      <c r="K2724" s="22">
        <v>0.0</v>
      </c>
      <c r="L2724" s="22">
        <v>327.0</v>
      </c>
      <c r="M2724" s="22">
        <v>0.21</v>
      </c>
      <c r="N2724" s="14">
        <v>0.182701978</v>
      </c>
      <c r="O2724" s="14">
        <v>178980.0</v>
      </c>
      <c r="P2724" s="17">
        <f>VLOOKUP(D2724,Details!$C$1:$J$3719,3,FALSE)</f>
        <v>0</v>
      </c>
      <c r="Q2724" s="18" t="str">
        <f>VLOOKUP(D2724,Details!$C$1:$J$3719,4,FALSE)</f>
        <v>Not Given</v>
      </c>
      <c r="R2724" s="17">
        <f>VLOOKUP(D2724,Details!$C$1:$J$3719,5,FALSE)</f>
        <v>44</v>
      </c>
      <c r="S2724" s="18" t="str">
        <f>VLOOKUP(D2724,Details!$C$1:$J$3719,6,FALSE)</f>
        <v>Nil</v>
      </c>
      <c r="T2724" s="18" t="str">
        <f>VLOOKUP(D2724,Details!$C$1:$J$3719,7,FALSE)</f>
        <v>Rs0 ~ </v>
      </c>
      <c r="U2724" s="18" t="str">
        <f>VLOOKUP(D2724,Details!$C$1:$J$3719,8,FALSE)</f>
        <v/>
      </c>
    </row>
    <row r="2725">
      <c r="A2725" s="5" t="s">
        <v>22</v>
      </c>
      <c r="B2725" s="5" t="s">
        <v>9385</v>
      </c>
      <c r="C2725" s="21" t="s">
        <v>24</v>
      </c>
      <c r="D2725" s="21" t="s">
        <v>9396</v>
      </c>
      <c r="E2725" s="21" t="s">
        <v>33</v>
      </c>
      <c r="F2725" s="22">
        <v>46.0</v>
      </c>
      <c r="G2725" s="21" t="s">
        <v>253</v>
      </c>
      <c r="H2725" s="13"/>
      <c r="I2725" s="21" t="s">
        <v>48</v>
      </c>
      <c r="J2725" s="22">
        <v>326.0</v>
      </c>
      <c r="K2725" s="22">
        <v>0.0</v>
      </c>
      <c r="L2725" s="22">
        <v>326.0</v>
      </c>
      <c r="M2725" s="22">
        <v>0.21</v>
      </c>
      <c r="N2725" s="14">
        <v>0.182143256</v>
      </c>
      <c r="O2725" s="14">
        <v>178980.0</v>
      </c>
      <c r="P2725" s="17">
        <f>VLOOKUP(D2725,Details!$C$1:$J$3719,3,FALSE)</f>
        <v>0</v>
      </c>
      <c r="Q2725" s="18" t="str">
        <f>VLOOKUP(D2725,Details!$C$1:$J$3719,4,FALSE)</f>
        <v>Literate</v>
      </c>
      <c r="R2725" s="17">
        <f>VLOOKUP(D2725,Details!$C$1:$J$3719,5,FALSE)</f>
        <v>46</v>
      </c>
      <c r="S2725" s="18" t="str">
        <f>VLOOKUP(D2725,Details!$C$1:$J$3719,6,FALSE)</f>
        <v>Nil</v>
      </c>
      <c r="T2725" s="18" t="str">
        <f>VLOOKUP(D2725,Details!$C$1:$J$3719,7,FALSE)</f>
        <v>Rs0 ~ </v>
      </c>
      <c r="U2725" s="18" t="str">
        <f>VLOOKUP(D2725,Details!$C$1:$J$3719,8,FALSE)</f>
        <v/>
      </c>
    </row>
    <row r="2726">
      <c r="A2726" s="5" t="s">
        <v>22</v>
      </c>
      <c r="B2726" s="5" t="s">
        <v>9385</v>
      </c>
      <c r="C2726" s="21" t="s">
        <v>24</v>
      </c>
      <c r="D2726" s="21" t="s">
        <v>9397</v>
      </c>
      <c r="E2726" s="21" t="s">
        <v>33</v>
      </c>
      <c r="F2726" s="22">
        <v>43.0</v>
      </c>
      <c r="G2726" s="21" t="s">
        <v>24</v>
      </c>
      <c r="H2726" s="13"/>
      <c r="I2726" s="21" t="s">
        <v>48</v>
      </c>
      <c r="J2726" s="22">
        <v>306.0</v>
      </c>
      <c r="K2726" s="22">
        <v>0.0</v>
      </c>
      <c r="L2726" s="22">
        <v>306.0</v>
      </c>
      <c r="M2726" s="22">
        <v>0.2</v>
      </c>
      <c r="N2726" s="14">
        <v>0.170968823</v>
      </c>
      <c r="O2726" s="14">
        <v>178980.0</v>
      </c>
      <c r="P2726" s="17" t="str">
        <f>VLOOKUP(D2726,Details!$C$1:$J$3719,3,FALSE)</f>
        <v>#N/A</v>
      </c>
      <c r="Q2726" s="18" t="str">
        <f>VLOOKUP(D2726,Details!$C$1:$J$3719,4,FALSE)</f>
        <v>#N/A</v>
      </c>
      <c r="R2726" s="17" t="str">
        <f>VLOOKUP(D2726,Details!$C$1:$J$3719,5,FALSE)</f>
        <v>#N/A</v>
      </c>
      <c r="S2726" s="18" t="str">
        <f>VLOOKUP(D2726,Details!$C$1:$J$3719,6,FALSE)</f>
        <v>#N/A</v>
      </c>
      <c r="T2726" s="18" t="str">
        <f>VLOOKUP(D2726,Details!$C$1:$J$3719,7,FALSE)</f>
        <v>#N/A</v>
      </c>
      <c r="U2726" s="18" t="str">
        <f>VLOOKUP(D2726,Details!$C$1:$J$3719,8,FALSE)</f>
        <v>#N/A</v>
      </c>
    </row>
    <row r="2727">
      <c r="A2727" s="5" t="s">
        <v>22</v>
      </c>
      <c r="B2727" s="5" t="s">
        <v>9385</v>
      </c>
      <c r="C2727" s="21" t="s">
        <v>24</v>
      </c>
      <c r="D2727" s="21" t="s">
        <v>9398</v>
      </c>
      <c r="E2727" s="21" t="s">
        <v>33</v>
      </c>
      <c r="F2727" s="22">
        <v>48.0</v>
      </c>
      <c r="G2727" s="21" t="s">
        <v>24</v>
      </c>
      <c r="H2727" s="13"/>
      <c r="I2727" s="21" t="s">
        <v>48</v>
      </c>
      <c r="J2727" s="22">
        <v>254.0</v>
      </c>
      <c r="K2727" s="22">
        <v>0.0</v>
      </c>
      <c r="L2727" s="22">
        <v>254.0</v>
      </c>
      <c r="M2727" s="22">
        <v>0.16</v>
      </c>
      <c r="N2727" s="14">
        <v>0.141915298</v>
      </c>
      <c r="O2727" s="14">
        <v>178980.0</v>
      </c>
      <c r="P2727" s="17">
        <f>VLOOKUP(D2727,Details!$C$1:$J$3719,3,FALSE)</f>
        <v>0</v>
      </c>
      <c r="Q2727" s="18" t="str">
        <f>VLOOKUP(D2727,Details!$C$1:$J$3719,4,FALSE)</f>
        <v>Graduate</v>
      </c>
      <c r="R2727" s="17">
        <f>VLOOKUP(D2727,Details!$C$1:$J$3719,5,FALSE)</f>
        <v>48</v>
      </c>
      <c r="S2727" s="18" t="str">
        <f>VLOOKUP(D2727,Details!$C$1:$J$3719,6,FALSE)</f>
        <v>Rs5,05,400 ~ 5Lacs+</v>
      </c>
      <c r="T2727" s="18" t="str">
        <f>VLOOKUP(D2727,Details!$C$1:$J$3719,7,FALSE)</f>
        <v>Rs9,00,000 ~ 9Lacs+</v>
      </c>
      <c r="U2727" s="18" t="str">
        <f>VLOOKUP(D2727,Details!$C$1:$J$3719,8,FALSE)</f>
        <v/>
      </c>
    </row>
    <row r="2728">
      <c r="A2728" s="5" t="s">
        <v>22</v>
      </c>
      <c r="B2728" s="5" t="s">
        <v>9385</v>
      </c>
      <c r="C2728" s="21" t="s">
        <v>24</v>
      </c>
      <c r="D2728" s="21" t="s">
        <v>9399</v>
      </c>
      <c r="E2728" s="21" t="s">
        <v>33</v>
      </c>
      <c r="F2728" s="22">
        <v>34.0</v>
      </c>
      <c r="G2728" s="21" t="s">
        <v>24</v>
      </c>
      <c r="H2728" s="13"/>
      <c r="I2728" s="21" t="s">
        <v>48</v>
      </c>
      <c r="J2728" s="22">
        <v>228.0</v>
      </c>
      <c r="K2728" s="22">
        <v>0.0</v>
      </c>
      <c r="L2728" s="22">
        <v>228.0</v>
      </c>
      <c r="M2728" s="22">
        <v>0.15</v>
      </c>
      <c r="N2728" s="14">
        <v>0.127388535</v>
      </c>
      <c r="O2728" s="14">
        <v>178980.0</v>
      </c>
      <c r="P2728" s="17">
        <f>VLOOKUP(D2728,Details!$C$1:$J$3719,3,FALSE)</f>
        <v>0</v>
      </c>
      <c r="Q2728" s="18" t="str">
        <f>VLOOKUP(D2728,Details!$C$1:$J$3719,4,FALSE)</f>
        <v>Graduate Professional</v>
      </c>
      <c r="R2728" s="17">
        <f>VLOOKUP(D2728,Details!$C$1:$J$3719,5,FALSE)</f>
        <v>34</v>
      </c>
      <c r="S2728" s="18" t="str">
        <f>VLOOKUP(D2728,Details!$C$1:$J$3719,6,FALSE)</f>
        <v>Rs9,00,750 ~ 9Lacs+</v>
      </c>
      <c r="T2728" s="18" t="str">
        <f>VLOOKUP(D2728,Details!$C$1:$J$3719,7,FALSE)</f>
        <v>Rs0 ~ </v>
      </c>
      <c r="U2728" s="18" t="str">
        <f>VLOOKUP(D2728,Details!$C$1:$J$3719,8,FALSE)</f>
        <v/>
      </c>
    </row>
    <row r="2729">
      <c r="A2729" s="5" t="s">
        <v>22</v>
      </c>
      <c r="B2729" s="5" t="s">
        <v>9385</v>
      </c>
      <c r="C2729" s="21" t="s">
        <v>24</v>
      </c>
      <c r="D2729" s="21" t="s">
        <v>9400</v>
      </c>
      <c r="E2729" s="21" t="s">
        <v>33</v>
      </c>
      <c r="F2729" s="22">
        <v>59.0</v>
      </c>
      <c r="G2729" s="21" t="s">
        <v>24</v>
      </c>
      <c r="H2729" s="13"/>
      <c r="I2729" s="21" t="s">
        <v>48</v>
      </c>
      <c r="J2729" s="22">
        <v>208.0</v>
      </c>
      <c r="K2729" s="22">
        <v>0.0</v>
      </c>
      <c r="L2729" s="22">
        <v>208.0</v>
      </c>
      <c r="M2729" s="22">
        <v>0.13</v>
      </c>
      <c r="N2729" s="14">
        <v>0.116214102</v>
      </c>
      <c r="O2729" s="14">
        <v>178980.0</v>
      </c>
      <c r="P2729" s="17">
        <f>VLOOKUP(D2729,Details!$C$1:$J$3719,3,FALSE)</f>
        <v>0</v>
      </c>
      <c r="Q2729" s="18" t="str">
        <f>VLOOKUP(D2729,Details!$C$1:$J$3719,4,FALSE)</f>
        <v>10th Pass</v>
      </c>
      <c r="R2729" s="17">
        <f>VLOOKUP(D2729,Details!$C$1:$J$3719,5,FALSE)</f>
        <v>59</v>
      </c>
      <c r="S2729" s="18" t="str">
        <f>VLOOKUP(D2729,Details!$C$1:$J$3719,6,FALSE)</f>
        <v>Rs7,05,000 ~ 7Lacs+</v>
      </c>
      <c r="T2729" s="18" t="str">
        <f>VLOOKUP(D2729,Details!$C$1:$J$3719,7,FALSE)</f>
        <v>Rs0 ~ </v>
      </c>
      <c r="U2729" s="18" t="str">
        <f>VLOOKUP(D2729,Details!$C$1:$J$3719,8,FALSE)</f>
        <v/>
      </c>
    </row>
    <row r="2730">
      <c r="A2730" s="5" t="s">
        <v>22</v>
      </c>
      <c r="B2730" s="5" t="s">
        <v>9401</v>
      </c>
      <c r="C2730" s="21" t="s">
        <v>24</v>
      </c>
      <c r="D2730" s="21" t="s">
        <v>9402</v>
      </c>
      <c r="E2730" s="21" t="s">
        <v>33</v>
      </c>
      <c r="F2730" s="22">
        <v>55.0</v>
      </c>
      <c r="G2730" s="21" t="s">
        <v>24</v>
      </c>
      <c r="H2730" s="13"/>
      <c r="I2730" s="21" t="s">
        <v>40</v>
      </c>
      <c r="J2730" s="22">
        <v>73384.0</v>
      </c>
      <c r="K2730" s="22">
        <v>307.0</v>
      </c>
      <c r="L2730" s="22">
        <v>73691.0</v>
      </c>
      <c r="M2730" s="22">
        <v>43.39</v>
      </c>
      <c r="N2730" s="14">
        <v>34.40385818</v>
      </c>
      <c r="O2730" s="14">
        <v>214194.0</v>
      </c>
      <c r="P2730" s="17" t="str">
        <f>VLOOKUP(D2730,Details!$C$1:$J$3719,3,FALSE)</f>
        <v>#N/A</v>
      </c>
      <c r="Q2730" s="18" t="str">
        <f>VLOOKUP(D2730,Details!$C$1:$J$3719,4,FALSE)</f>
        <v>#N/A</v>
      </c>
      <c r="R2730" s="17" t="str">
        <f>VLOOKUP(D2730,Details!$C$1:$J$3719,5,FALSE)</f>
        <v>#N/A</v>
      </c>
      <c r="S2730" s="18" t="str">
        <f>VLOOKUP(D2730,Details!$C$1:$J$3719,6,FALSE)</f>
        <v>#N/A</v>
      </c>
      <c r="T2730" s="18" t="str">
        <f>VLOOKUP(D2730,Details!$C$1:$J$3719,7,FALSE)</f>
        <v>#N/A</v>
      </c>
      <c r="U2730" s="18" t="str">
        <f>VLOOKUP(D2730,Details!$C$1:$J$3719,8,FALSE)</f>
        <v>#N/A</v>
      </c>
    </row>
    <row r="2731">
      <c r="A2731" s="5" t="s">
        <v>22</v>
      </c>
      <c r="B2731" s="5" t="s">
        <v>9401</v>
      </c>
      <c r="C2731" s="21" t="s">
        <v>24</v>
      </c>
      <c r="D2731" s="21" t="s">
        <v>9403</v>
      </c>
      <c r="E2731" s="21" t="s">
        <v>33</v>
      </c>
      <c r="F2731" s="22">
        <v>45.0</v>
      </c>
      <c r="G2731" s="21" t="s">
        <v>24</v>
      </c>
      <c r="H2731" s="13"/>
      <c r="I2731" s="21" t="s">
        <v>28</v>
      </c>
      <c r="J2731" s="22">
        <v>70458.0</v>
      </c>
      <c r="K2731" s="22">
        <v>273.0</v>
      </c>
      <c r="L2731" s="22">
        <v>70731.0</v>
      </c>
      <c r="M2731" s="22">
        <v>41.65</v>
      </c>
      <c r="N2731" s="14">
        <v>33.02193339</v>
      </c>
      <c r="O2731" s="14">
        <v>214194.0</v>
      </c>
      <c r="P2731" s="17">
        <f>VLOOKUP(D2731,Details!$C$1:$J$3719,3,FALSE)</f>
        <v>0</v>
      </c>
      <c r="Q2731" s="18" t="str">
        <f>VLOOKUP(D2731,Details!$C$1:$J$3719,4,FALSE)</f>
        <v>12th Pass</v>
      </c>
      <c r="R2731" s="17">
        <f>VLOOKUP(D2731,Details!$C$1:$J$3719,5,FALSE)</f>
        <v>44</v>
      </c>
      <c r="S2731" s="18" t="str">
        <f>VLOOKUP(D2731,Details!$C$1:$J$3719,6,FALSE)</f>
        <v>Rs2,07,07,256 ~ 2Crore+</v>
      </c>
      <c r="T2731" s="18" t="str">
        <f>VLOOKUP(D2731,Details!$C$1:$J$3719,7,FALSE)</f>
        <v>Rs1,36,000 ~ 1Lacs+</v>
      </c>
      <c r="U2731" s="18" t="str">
        <f>VLOOKUP(D2731,Details!$C$1:$J$3719,8,FALSE)</f>
        <v/>
      </c>
    </row>
    <row r="2732">
      <c r="A2732" s="5" t="s">
        <v>22</v>
      </c>
      <c r="B2732" s="5" t="s">
        <v>9401</v>
      </c>
      <c r="C2732" s="21" t="s">
        <v>24</v>
      </c>
      <c r="D2732" s="21" t="s">
        <v>9404</v>
      </c>
      <c r="E2732" s="21" t="s">
        <v>33</v>
      </c>
      <c r="F2732" s="22">
        <v>35.0</v>
      </c>
      <c r="G2732" s="21" t="s">
        <v>24</v>
      </c>
      <c r="H2732" s="13"/>
      <c r="I2732" s="21" t="s">
        <v>52</v>
      </c>
      <c r="J2732" s="22">
        <v>19011.0</v>
      </c>
      <c r="K2732" s="22">
        <v>45.0</v>
      </c>
      <c r="L2732" s="22">
        <v>19056.0</v>
      </c>
      <c r="M2732" s="22">
        <v>11.22</v>
      </c>
      <c r="N2732" s="14">
        <v>8.896607748</v>
      </c>
      <c r="O2732" s="14">
        <v>214194.0</v>
      </c>
      <c r="P2732" s="17" t="str">
        <f>VLOOKUP(D2732,Details!$C$1:$J$3719,3,FALSE)</f>
        <v>#N/A</v>
      </c>
      <c r="Q2732" s="18" t="str">
        <f>VLOOKUP(D2732,Details!$C$1:$J$3719,4,FALSE)</f>
        <v>#N/A</v>
      </c>
      <c r="R2732" s="17" t="str">
        <f>VLOOKUP(D2732,Details!$C$1:$J$3719,5,FALSE)</f>
        <v>#N/A</v>
      </c>
      <c r="S2732" s="18" t="str">
        <f>VLOOKUP(D2732,Details!$C$1:$J$3719,6,FALSE)</f>
        <v>#N/A</v>
      </c>
      <c r="T2732" s="18" t="str">
        <f>VLOOKUP(D2732,Details!$C$1:$J$3719,7,FALSE)</f>
        <v>#N/A</v>
      </c>
      <c r="U2732" s="18" t="str">
        <f>VLOOKUP(D2732,Details!$C$1:$J$3719,8,FALSE)</f>
        <v>#N/A</v>
      </c>
    </row>
    <row r="2733">
      <c r="A2733" s="5" t="s">
        <v>22</v>
      </c>
      <c r="B2733" s="5" t="s">
        <v>9401</v>
      </c>
      <c r="C2733" s="21" t="s">
        <v>24</v>
      </c>
      <c r="D2733" s="21" t="s">
        <v>9405</v>
      </c>
      <c r="E2733" s="21" t="s">
        <v>33</v>
      </c>
      <c r="F2733" s="22">
        <v>53.0</v>
      </c>
      <c r="G2733" s="21" t="s">
        <v>24</v>
      </c>
      <c r="H2733" s="13"/>
      <c r="I2733" s="21" t="s">
        <v>44</v>
      </c>
      <c r="J2733" s="22">
        <v>2009.0</v>
      </c>
      <c r="K2733" s="22">
        <v>31.0</v>
      </c>
      <c r="L2733" s="22">
        <v>2040.0</v>
      </c>
      <c r="M2733" s="22">
        <v>1.2</v>
      </c>
      <c r="N2733" s="14">
        <v>0.95240763</v>
      </c>
      <c r="O2733" s="14">
        <v>214194.0</v>
      </c>
      <c r="P2733" s="17">
        <f>VLOOKUP(D2733,Details!$C$1:$J$3719,3,FALSE)</f>
        <v>0</v>
      </c>
      <c r="Q2733" s="18" t="str">
        <f>VLOOKUP(D2733,Details!$C$1:$J$3719,4,FALSE)</f>
        <v>Graduate</v>
      </c>
      <c r="R2733" s="17">
        <f>VLOOKUP(D2733,Details!$C$1:$J$3719,5,FALSE)</f>
        <v>53</v>
      </c>
      <c r="S2733" s="18" t="str">
        <f>VLOOKUP(D2733,Details!$C$1:$J$3719,6,FALSE)</f>
        <v>Rs26,31,000 ~ 26Lacs+</v>
      </c>
      <c r="T2733" s="18" t="str">
        <f>VLOOKUP(D2733,Details!$C$1:$J$3719,7,FALSE)</f>
        <v>Rs12,62,417 ~ 12Lacs+</v>
      </c>
      <c r="U2733" s="18" t="str">
        <f>VLOOKUP(D2733,Details!$C$1:$J$3719,8,FALSE)</f>
        <v/>
      </c>
    </row>
    <row r="2734">
      <c r="A2734" s="5" t="s">
        <v>22</v>
      </c>
      <c r="B2734" s="5" t="s">
        <v>9401</v>
      </c>
      <c r="C2734" s="21" t="s">
        <v>24</v>
      </c>
      <c r="D2734" s="21" t="s">
        <v>9406</v>
      </c>
      <c r="E2734" s="21" t="s">
        <v>33</v>
      </c>
      <c r="F2734" s="22">
        <v>62.0</v>
      </c>
      <c r="G2734" s="21" t="s">
        <v>24</v>
      </c>
      <c r="H2734" s="13"/>
      <c r="I2734" s="21" t="s">
        <v>73</v>
      </c>
      <c r="J2734" s="22">
        <v>1430.0</v>
      </c>
      <c r="K2734" s="22">
        <v>1.0</v>
      </c>
      <c r="L2734" s="22">
        <v>1431.0</v>
      </c>
      <c r="M2734" s="22">
        <v>0.84</v>
      </c>
      <c r="N2734" s="14">
        <v>0.668085941</v>
      </c>
      <c r="O2734" s="14">
        <v>214194.0</v>
      </c>
      <c r="P2734" s="17" t="str">
        <f>VLOOKUP(D2734,Details!$C$1:$J$3719,3,FALSE)</f>
        <v>#N/A</v>
      </c>
      <c r="Q2734" s="18" t="str">
        <f>VLOOKUP(D2734,Details!$C$1:$J$3719,4,FALSE)</f>
        <v>#N/A</v>
      </c>
      <c r="R2734" s="17" t="str">
        <f>VLOOKUP(D2734,Details!$C$1:$J$3719,5,FALSE)</f>
        <v>#N/A</v>
      </c>
      <c r="S2734" s="18" t="str">
        <f>VLOOKUP(D2734,Details!$C$1:$J$3719,6,FALSE)</f>
        <v>#N/A</v>
      </c>
      <c r="T2734" s="18" t="str">
        <f>VLOOKUP(D2734,Details!$C$1:$J$3719,7,FALSE)</f>
        <v>#N/A</v>
      </c>
      <c r="U2734" s="18" t="str">
        <f>VLOOKUP(D2734,Details!$C$1:$J$3719,8,FALSE)</f>
        <v>#N/A</v>
      </c>
    </row>
    <row r="2735">
      <c r="A2735" s="5" t="s">
        <v>22</v>
      </c>
      <c r="B2735" s="5" t="s">
        <v>9401</v>
      </c>
      <c r="C2735" s="21" t="s">
        <v>24</v>
      </c>
      <c r="D2735" s="21" t="s">
        <v>9407</v>
      </c>
      <c r="E2735" s="21" t="s">
        <v>33</v>
      </c>
      <c r="F2735" s="22">
        <v>31.0</v>
      </c>
      <c r="G2735" s="21" t="s">
        <v>253</v>
      </c>
      <c r="H2735" s="13"/>
      <c r="I2735" s="21" t="s">
        <v>35</v>
      </c>
      <c r="J2735" s="22">
        <v>767.0</v>
      </c>
      <c r="K2735" s="22">
        <v>1.0</v>
      </c>
      <c r="L2735" s="22">
        <v>768.0</v>
      </c>
      <c r="M2735" s="22">
        <v>0.45</v>
      </c>
      <c r="N2735" s="14">
        <v>0.358553461</v>
      </c>
      <c r="O2735" s="14">
        <v>214194.0</v>
      </c>
      <c r="P2735" s="17" t="str">
        <f>VLOOKUP(D2735,Details!$C$1:$J$3719,3,FALSE)</f>
        <v>#N/A</v>
      </c>
      <c r="Q2735" s="18" t="str">
        <f>VLOOKUP(D2735,Details!$C$1:$J$3719,4,FALSE)</f>
        <v>#N/A</v>
      </c>
      <c r="R2735" s="17" t="str">
        <f>VLOOKUP(D2735,Details!$C$1:$J$3719,5,FALSE)</f>
        <v>#N/A</v>
      </c>
      <c r="S2735" s="18" t="str">
        <f>VLOOKUP(D2735,Details!$C$1:$J$3719,6,FALSE)</f>
        <v>#N/A</v>
      </c>
      <c r="T2735" s="18" t="str">
        <f>VLOOKUP(D2735,Details!$C$1:$J$3719,7,FALSE)</f>
        <v>#N/A</v>
      </c>
      <c r="U2735" s="18" t="str">
        <f>VLOOKUP(D2735,Details!$C$1:$J$3719,8,FALSE)</f>
        <v>#N/A</v>
      </c>
    </row>
    <row r="2736">
      <c r="A2736" s="5" t="s">
        <v>22</v>
      </c>
      <c r="B2736" s="5" t="s">
        <v>9401</v>
      </c>
      <c r="C2736" s="21" t="s">
        <v>24</v>
      </c>
      <c r="D2736" s="21" t="s">
        <v>9408</v>
      </c>
      <c r="E2736" s="21" t="s">
        <v>33</v>
      </c>
      <c r="F2736" s="22">
        <v>25.0</v>
      </c>
      <c r="G2736" s="21" t="s">
        <v>24</v>
      </c>
      <c r="H2736" s="13"/>
      <c r="I2736" s="21" t="s">
        <v>48</v>
      </c>
      <c r="J2736" s="22">
        <v>711.0</v>
      </c>
      <c r="K2736" s="22">
        <v>0.0</v>
      </c>
      <c r="L2736" s="22">
        <v>711.0</v>
      </c>
      <c r="M2736" s="22">
        <v>0.42</v>
      </c>
      <c r="N2736" s="14">
        <v>0.331942071</v>
      </c>
      <c r="O2736" s="14">
        <v>214194.0</v>
      </c>
      <c r="P2736" s="17" t="str">
        <f>VLOOKUP(D2736,Details!$C$1:$J$3719,3,FALSE)</f>
        <v>#N/A</v>
      </c>
      <c r="Q2736" s="18" t="str">
        <f>VLOOKUP(D2736,Details!$C$1:$J$3719,4,FALSE)</f>
        <v>#N/A</v>
      </c>
      <c r="R2736" s="17" t="str">
        <f>VLOOKUP(D2736,Details!$C$1:$J$3719,5,FALSE)</f>
        <v>#N/A</v>
      </c>
      <c r="S2736" s="18" t="str">
        <f>VLOOKUP(D2736,Details!$C$1:$J$3719,6,FALSE)</f>
        <v>#N/A</v>
      </c>
      <c r="T2736" s="18" t="str">
        <f>VLOOKUP(D2736,Details!$C$1:$J$3719,7,FALSE)</f>
        <v>#N/A</v>
      </c>
      <c r="U2736" s="18" t="str">
        <f>VLOOKUP(D2736,Details!$C$1:$J$3719,8,FALSE)</f>
        <v>#N/A</v>
      </c>
    </row>
    <row r="2737">
      <c r="A2737" s="5" t="s">
        <v>22</v>
      </c>
      <c r="B2737" s="5" t="s">
        <v>9401</v>
      </c>
      <c r="C2737" s="21" t="s">
        <v>24</v>
      </c>
      <c r="D2737" s="21" t="s">
        <v>9409</v>
      </c>
      <c r="E2737" s="21" t="s">
        <v>33</v>
      </c>
      <c r="F2737" s="22">
        <v>66.0</v>
      </c>
      <c r="G2737" s="21" t="s">
        <v>24</v>
      </c>
      <c r="H2737" s="13"/>
      <c r="I2737" s="21" t="s">
        <v>57</v>
      </c>
      <c r="J2737" s="22">
        <v>703.0</v>
      </c>
      <c r="K2737" s="22">
        <v>1.0</v>
      </c>
      <c r="L2737" s="22">
        <v>704.0</v>
      </c>
      <c r="M2737" s="22">
        <v>0.41</v>
      </c>
      <c r="N2737" s="14">
        <v>0.328674006</v>
      </c>
      <c r="O2737" s="14">
        <v>214194.0</v>
      </c>
      <c r="P2737" s="17">
        <f>VLOOKUP(D2737,Details!$C$1:$J$3719,3,FALSE)</f>
        <v>0</v>
      </c>
      <c r="Q2737" s="18" t="str">
        <f>VLOOKUP(D2737,Details!$C$1:$J$3719,4,FALSE)</f>
        <v>10th Pass</v>
      </c>
      <c r="R2737" s="17">
        <f>VLOOKUP(D2737,Details!$C$1:$J$3719,5,FALSE)</f>
        <v>69</v>
      </c>
      <c r="S2737" s="18" t="str">
        <f>VLOOKUP(D2737,Details!$C$1:$J$3719,6,FALSE)</f>
        <v>Rs8,36,500 ~ 8Lacs+</v>
      </c>
      <c r="T2737" s="18" t="str">
        <f>VLOOKUP(D2737,Details!$C$1:$J$3719,7,FALSE)</f>
        <v>Rs0 ~ </v>
      </c>
      <c r="U2737" s="18" t="str">
        <f>VLOOKUP(D2737,Details!$C$1:$J$3719,8,FALSE)</f>
        <v/>
      </c>
    </row>
    <row r="2738">
      <c r="A2738" s="5" t="s">
        <v>22</v>
      </c>
      <c r="B2738" s="5" t="s">
        <v>9401</v>
      </c>
      <c r="C2738" s="21" t="s">
        <v>24</v>
      </c>
      <c r="D2738" s="21" t="s">
        <v>9410</v>
      </c>
      <c r="E2738" s="21" t="s">
        <v>33</v>
      </c>
      <c r="F2738" s="22">
        <v>30.0</v>
      </c>
      <c r="G2738" s="21" t="s">
        <v>253</v>
      </c>
      <c r="H2738" s="13"/>
      <c r="I2738" s="21" t="s">
        <v>48</v>
      </c>
      <c r="J2738" s="22">
        <v>376.0</v>
      </c>
      <c r="K2738" s="22">
        <v>0.0</v>
      </c>
      <c r="L2738" s="22">
        <v>376.0</v>
      </c>
      <c r="M2738" s="22">
        <v>0.22</v>
      </c>
      <c r="N2738" s="14">
        <v>0.175541799</v>
      </c>
      <c r="O2738" s="14">
        <v>214194.0</v>
      </c>
      <c r="P2738" s="17" t="str">
        <f>VLOOKUP(D2738,Details!$C$1:$J$3719,3,FALSE)</f>
        <v>#N/A</v>
      </c>
      <c r="Q2738" s="18" t="str">
        <f>VLOOKUP(D2738,Details!$C$1:$J$3719,4,FALSE)</f>
        <v>#N/A</v>
      </c>
      <c r="R2738" s="17" t="str">
        <f>VLOOKUP(D2738,Details!$C$1:$J$3719,5,FALSE)</f>
        <v>#N/A</v>
      </c>
      <c r="S2738" s="18" t="str">
        <f>VLOOKUP(D2738,Details!$C$1:$J$3719,6,FALSE)</f>
        <v>#N/A</v>
      </c>
      <c r="T2738" s="18" t="str">
        <f>VLOOKUP(D2738,Details!$C$1:$J$3719,7,FALSE)</f>
        <v>#N/A</v>
      </c>
      <c r="U2738" s="18" t="str">
        <f>VLOOKUP(D2738,Details!$C$1:$J$3719,8,FALSE)</f>
        <v>#N/A</v>
      </c>
    </row>
    <row r="2739">
      <c r="A2739" s="5" t="s">
        <v>22</v>
      </c>
      <c r="B2739" s="5" t="s">
        <v>9401</v>
      </c>
      <c r="C2739" s="21" t="s">
        <v>24</v>
      </c>
      <c r="D2739" s="21" t="s">
        <v>9411</v>
      </c>
      <c r="E2739" s="21" t="s">
        <v>33</v>
      </c>
      <c r="F2739" s="22">
        <v>40.0</v>
      </c>
      <c r="G2739" s="21" t="s">
        <v>24</v>
      </c>
      <c r="H2739" s="13"/>
      <c r="I2739" s="21" t="s">
        <v>381</v>
      </c>
      <c r="J2739" s="22">
        <v>314.0</v>
      </c>
      <c r="K2739" s="22">
        <v>0.0</v>
      </c>
      <c r="L2739" s="22">
        <v>314.0</v>
      </c>
      <c r="M2739" s="22">
        <v>0.18</v>
      </c>
      <c r="N2739" s="14">
        <v>0.146596076</v>
      </c>
      <c r="O2739" s="14">
        <v>214194.0</v>
      </c>
      <c r="P2739" s="17" t="str">
        <f>VLOOKUP(D2739,Details!$C$1:$J$3719,3,FALSE)</f>
        <v>#N/A</v>
      </c>
      <c r="Q2739" s="18" t="str">
        <f>VLOOKUP(D2739,Details!$C$1:$J$3719,4,FALSE)</f>
        <v>#N/A</v>
      </c>
      <c r="R2739" s="17" t="str">
        <f>VLOOKUP(D2739,Details!$C$1:$J$3719,5,FALSE)</f>
        <v>#N/A</v>
      </c>
      <c r="S2739" s="18" t="str">
        <f>VLOOKUP(D2739,Details!$C$1:$J$3719,6,FALSE)</f>
        <v>#N/A</v>
      </c>
      <c r="T2739" s="18" t="str">
        <f>VLOOKUP(D2739,Details!$C$1:$J$3719,7,FALSE)</f>
        <v>#N/A</v>
      </c>
      <c r="U2739" s="18" t="str">
        <f>VLOOKUP(D2739,Details!$C$1:$J$3719,8,FALSE)</f>
        <v>#N/A</v>
      </c>
    </row>
    <row r="2740">
      <c r="A2740" s="5" t="s">
        <v>22</v>
      </c>
      <c r="B2740" s="5" t="s">
        <v>9412</v>
      </c>
      <c r="C2740" s="21" t="s">
        <v>24</v>
      </c>
      <c r="D2740" s="21" t="s">
        <v>9413</v>
      </c>
      <c r="E2740" s="21" t="s">
        <v>33</v>
      </c>
      <c r="F2740" s="22">
        <v>33.0</v>
      </c>
      <c r="G2740" s="21" t="s">
        <v>24</v>
      </c>
      <c r="H2740" s="13"/>
      <c r="I2740" s="21" t="s">
        <v>40</v>
      </c>
      <c r="J2740" s="22">
        <v>85568.0</v>
      </c>
      <c r="K2740" s="22">
        <v>467.0</v>
      </c>
      <c r="L2740" s="22">
        <v>86035.0</v>
      </c>
      <c r="M2740" s="22">
        <v>49.59</v>
      </c>
      <c r="N2740" s="14">
        <v>42.02323037</v>
      </c>
      <c r="O2740" s="14">
        <v>204732.0</v>
      </c>
      <c r="P2740" s="17" t="str">
        <f>VLOOKUP(D2740,Details!$C$1:$J$3719,3,FALSE)</f>
        <v>#N/A</v>
      </c>
      <c r="Q2740" s="18" t="str">
        <f>VLOOKUP(D2740,Details!$C$1:$J$3719,4,FALSE)</f>
        <v>#N/A</v>
      </c>
      <c r="R2740" s="17" t="str">
        <f>VLOOKUP(D2740,Details!$C$1:$J$3719,5,FALSE)</f>
        <v>#N/A</v>
      </c>
      <c r="S2740" s="18" t="str">
        <f>VLOOKUP(D2740,Details!$C$1:$J$3719,6,FALSE)</f>
        <v>#N/A</v>
      </c>
      <c r="T2740" s="18" t="str">
        <f>VLOOKUP(D2740,Details!$C$1:$J$3719,7,FALSE)</f>
        <v>#N/A</v>
      </c>
      <c r="U2740" s="18" t="str">
        <f>VLOOKUP(D2740,Details!$C$1:$J$3719,8,FALSE)</f>
        <v>#N/A</v>
      </c>
    </row>
    <row r="2741">
      <c r="A2741" s="5" t="s">
        <v>22</v>
      </c>
      <c r="B2741" s="5" t="s">
        <v>9412</v>
      </c>
      <c r="C2741" s="21" t="s">
        <v>24</v>
      </c>
      <c r="D2741" s="21" t="s">
        <v>9414</v>
      </c>
      <c r="E2741" s="21" t="s">
        <v>33</v>
      </c>
      <c r="F2741" s="22">
        <v>62.0</v>
      </c>
      <c r="G2741" s="21" t="s">
        <v>24</v>
      </c>
      <c r="H2741" s="13"/>
      <c r="I2741" s="21" t="s">
        <v>28</v>
      </c>
      <c r="J2741" s="22">
        <v>69794.0</v>
      </c>
      <c r="K2741" s="22">
        <v>477.0</v>
      </c>
      <c r="L2741" s="22">
        <v>70271.0</v>
      </c>
      <c r="M2741" s="22">
        <v>40.5</v>
      </c>
      <c r="N2741" s="14">
        <v>34.32340816</v>
      </c>
      <c r="O2741" s="14">
        <v>204732.0</v>
      </c>
      <c r="P2741" s="17" t="str">
        <f>VLOOKUP(D2741,Details!$C$1:$J$3719,3,FALSE)</f>
        <v>#N/A</v>
      </c>
      <c r="Q2741" s="18" t="str">
        <f>VLOOKUP(D2741,Details!$C$1:$J$3719,4,FALSE)</f>
        <v>#N/A</v>
      </c>
      <c r="R2741" s="17" t="str">
        <f>VLOOKUP(D2741,Details!$C$1:$J$3719,5,FALSE)</f>
        <v>#N/A</v>
      </c>
      <c r="S2741" s="18" t="str">
        <f>VLOOKUP(D2741,Details!$C$1:$J$3719,6,FALSE)</f>
        <v>#N/A</v>
      </c>
      <c r="T2741" s="18" t="str">
        <f>VLOOKUP(D2741,Details!$C$1:$J$3719,7,FALSE)</f>
        <v>#N/A</v>
      </c>
      <c r="U2741" s="18" t="str">
        <f>VLOOKUP(D2741,Details!$C$1:$J$3719,8,FALSE)</f>
        <v>#N/A</v>
      </c>
    </row>
    <row r="2742">
      <c r="A2742" s="5" t="s">
        <v>22</v>
      </c>
      <c r="B2742" s="5" t="s">
        <v>9412</v>
      </c>
      <c r="C2742" s="21" t="s">
        <v>24</v>
      </c>
      <c r="D2742" s="21" t="s">
        <v>9415</v>
      </c>
      <c r="E2742" s="21" t="s">
        <v>33</v>
      </c>
      <c r="F2742" s="22">
        <v>57.0</v>
      </c>
      <c r="G2742" s="21" t="s">
        <v>24</v>
      </c>
      <c r="H2742" s="13"/>
      <c r="I2742" s="21" t="s">
        <v>52</v>
      </c>
      <c r="J2742" s="22">
        <v>11214.0</v>
      </c>
      <c r="K2742" s="22">
        <v>22.0</v>
      </c>
      <c r="L2742" s="22">
        <v>11236.0</v>
      </c>
      <c r="M2742" s="22">
        <v>6.48</v>
      </c>
      <c r="N2742" s="14">
        <v>5.488150362</v>
      </c>
      <c r="O2742" s="14">
        <v>204732.0</v>
      </c>
      <c r="P2742" s="17" t="str">
        <f>VLOOKUP(D2742,Details!$C$1:$J$3719,3,FALSE)</f>
        <v>#N/A</v>
      </c>
      <c r="Q2742" s="18" t="str">
        <f>VLOOKUP(D2742,Details!$C$1:$J$3719,4,FALSE)</f>
        <v>#N/A</v>
      </c>
      <c r="R2742" s="17" t="str">
        <f>VLOOKUP(D2742,Details!$C$1:$J$3719,5,FALSE)</f>
        <v>#N/A</v>
      </c>
      <c r="S2742" s="18" t="str">
        <f>VLOOKUP(D2742,Details!$C$1:$J$3719,6,FALSE)</f>
        <v>#N/A</v>
      </c>
      <c r="T2742" s="18" t="str">
        <f>VLOOKUP(D2742,Details!$C$1:$J$3719,7,FALSE)</f>
        <v>#N/A</v>
      </c>
      <c r="U2742" s="18" t="str">
        <f>VLOOKUP(D2742,Details!$C$1:$J$3719,8,FALSE)</f>
        <v>#N/A</v>
      </c>
    </row>
    <row r="2743">
      <c r="A2743" s="5" t="s">
        <v>22</v>
      </c>
      <c r="B2743" s="5" t="s">
        <v>9412</v>
      </c>
      <c r="C2743" s="21" t="s">
        <v>24</v>
      </c>
      <c r="D2743" s="21" t="s">
        <v>9416</v>
      </c>
      <c r="E2743" s="21" t="s">
        <v>33</v>
      </c>
      <c r="F2743" s="22">
        <v>32.0</v>
      </c>
      <c r="G2743" s="21" t="s">
        <v>24</v>
      </c>
      <c r="H2743" s="13"/>
      <c r="I2743" s="21" t="s">
        <v>73</v>
      </c>
      <c r="J2743" s="22">
        <v>1677.0</v>
      </c>
      <c r="K2743" s="22">
        <v>0.0</v>
      </c>
      <c r="L2743" s="22">
        <v>1677.0</v>
      </c>
      <c r="M2743" s="22">
        <v>0.97</v>
      </c>
      <c r="N2743" s="14">
        <v>0.81911963</v>
      </c>
      <c r="O2743" s="14">
        <v>204732.0</v>
      </c>
      <c r="P2743" s="17">
        <f>VLOOKUP(D2743,Details!$C$1:$J$3719,3,FALSE)</f>
        <v>0</v>
      </c>
      <c r="Q2743" s="18" t="str">
        <f>VLOOKUP(D2743,Details!$C$1:$J$3719,4,FALSE)</f>
        <v>10th Pass</v>
      </c>
      <c r="R2743" s="17">
        <f>VLOOKUP(D2743,Details!$C$1:$J$3719,5,FALSE)</f>
        <v>32</v>
      </c>
      <c r="S2743" s="18" t="str">
        <f>VLOOKUP(D2743,Details!$C$1:$J$3719,6,FALSE)</f>
        <v>Rs2,80,000 ~ 2Lacs+</v>
      </c>
      <c r="T2743" s="18" t="str">
        <f>VLOOKUP(D2743,Details!$C$1:$J$3719,7,FALSE)</f>
        <v>Rs0 ~ </v>
      </c>
      <c r="U2743" s="18" t="str">
        <f>VLOOKUP(D2743,Details!$C$1:$J$3719,8,FALSE)</f>
        <v/>
      </c>
    </row>
    <row r="2744">
      <c r="A2744" s="5" t="s">
        <v>22</v>
      </c>
      <c r="B2744" s="5" t="s">
        <v>9412</v>
      </c>
      <c r="C2744" s="21" t="s">
        <v>24</v>
      </c>
      <c r="D2744" s="21" t="s">
        <v>9417</v>
      </c>
      <c r="E2744" s="21" t="s">
        <v>33</v>
      </c>
      <c r="F2744" s="22">
        <v>44.0</v>
      </c>
      <c r="G2744" s="21" t="s">
        <v>253</v>
      </c>
      <c r="H2744" s="13"/>
      <c r="I2744" s="21" t="s">
        <v>35</v>
      </c>
      <c r="J2744" s="22">
        <v>1387.0</v>
      </c>
      <c r="K2744" s="22">
        <v>0.0</v>
      </c>
      <c r="L2744" s="22">
        <v>1387.0</v>
      </c>
      <c r="M2744" s="22">
        <v>0.8</v>
      </c>
      <c r="N2744" s="14">
        <v>0.677471035</v>
      </c>
      <c r="O2744" s="14">
        <v>204732.0</v>
      </c>
      <c r="P2744" s="17" t="str">
        <f>VLOOKUP(D2744,Details!$C$1:$J$3719,3,FALSE)</f>
        <v>#N/A</v>
      </c>
      <c r="Q2744" s="18" t="str">
        <f>VLOOKUP(D2744,Details!$C$1:$J$3719,4,FALSE)</f>
        <v>#N/A</v>
      </c>
      <c r="R2744" s="17" t="str">
        <f>VLOOKUP(D2744,Details!$C$1:$J$3719,5,FALSE)</f>
        <v>#N/A</v>
      </c>
      <c r="S2744" s="18" t="str">
        <f>VLOOKUP(D2744,Details!$C$1:$J$3719,6,FALSE)</f>
        <v>#N/A</v>
      </c>
      <c r="T2744" s="18" t="str">
        <f>VLOOKUP(D2744,Details!$C$1:$J$3719,7,FALSE)</f>
        <v>#N/A</v>
      </c>
      <c r="U2744" s="18" t="str">
        <f>VLOOKUP(D2744,Details!$C$1:$J$3719,8,FALSE)</f>
        <v>#N/A</v>
      </c>
    </row>
    <row r="2745">
      <c r="A2745" s="5" t="s">
        <v>22</v>
      </c>
      <c r="B2745" s="5" t="s">
        <v>9412</v>
      </c>
      <c r="C2745" s="21" t="s">
        <v>24</v>
      </c>
      <c r="D2745" s="21" t="s">
        <v>9418</v>
      </c>
      <c r="E2745" s="21" t="s">
        <v>33</v>
      </c>
      <c r="F2745" s="22">
        <v>52.0</v>
      </c>
      <c r="G2745" s="21" t="s">
        <v>24</v>
      </c>
      <c r="H2745" s="13"/>
      <c r="I2745" s="21" t="s">
        <v>44</v>
      </c>
      <c r="J2745" s="22">
        <v>930.0</v>
      </c>
      <c r="K2745" s="22">
        <v>16.0</v>
      </c>
      <c r="L2745" s="22">
        <v>946.0</v>
      </c>
      <c r="M2745" s="22">
        <v>0.55</v>
      </c>
      <c r="N2745" s="14">
        <v>0.462067483</v>
      </c>
      <c r="O2745" s="14">
        <v>204732.0</v>
      </c>
      <c r="P2745" s="17">
        <f>VLOOKUP(D2745,Details!$C$1:$J$3719,3,FALSE)</f>
        <v>0</v>
      </c>
      <c r="Q2745" s="18" t="str">
        <f>VLOOKUP(D2745,Details!$C$1:$J$3719,4,FALSE)</f>
        <v>Graduate</v>
      </c>
      <c r="R2745" s="17">
        <f>VLOOKUP(D2745,Details!$C$1:$J$3719,5,FALSE)</f>
        <v>52</v>
      </c>
      <c r="S2745" s="18" t="str">
        <f>VLOOKUP(D2745,Details!$C$1:$J$3719,6,FALSE)</f>
        <v>Rs5,59,266 ~ 5Lacs+</v>
      </c>
      <c r="T2745" s="18" t="str">
        <f>VLOOKUP(D2745,Details!$C$1:$J$3719,7,FALSE)</f>
        <v>Rs3,32,000 ~ 3Lacs+</v>
      </c>
      <c r="U2745" s="18" t="str">
        <f>VLOOKUP(D2745,Details!$C$1:$J$3719,8,FALSE)</f>
        <v/>
      </c>
    </row>
    <row r="2746">
      <c r="A2746" s="5" t="s">
        <v>22</v>
      </c>
      <c r="B2746" s="5" t="s">
        <v>9412</v>
      </c>
      <c r="C2746" s="21" t="s">
        <v>24</v>
      </c>
      <c r="D2746" s="21" t="s">
        <v>9419</v>
      </c>
      <c r="E2746" s="21" t="s">
        <v>33</v>
      </c>
      <c r="F2746" s="22">
        <v>36.0</v>
      </c>
      <c r="G2746" s="21" t="s">
        <v>24</v>
      </c>
      <c r="H2746" s="13"/>
      <c r="I2746" s="21" t="s">
        <v>57</v>
      </c>
      <c r="J2746" s="22">
        <v>711.0</v>
      </c>
      <c r="K2746" s="22">
        <v>0.0</v>
      </c>
      <c r="L2746" s="22">
        <v>711.0</v>
      </c>
      <c r="M2746" s="22">
        <v>0.41</v>
      </c>
      <c r="N2746" s="14">
        <v>0.347283278</v>
      </c>
      <c r="O2746" s="14">
        <v>204732.0</v>
      </c>
      <c r="P2746" s="17" t="str">
        <f>VLOOKUP(D2746,Details!$C$1:$J$3719,3,FALSE)</f>
        <v>#N/A</v>
      </c>
      <c r="Q2746" s="18" t="str">
        <f>VLOOKUP(D2746,Details!$C$1:$J$3719,4,FALSE)</f>
        <v>#N/A</v>
      </c>
      <c r="R2746" s="17" t="str">
        <f>VLOOKUP(D2746,Details!$C$1:$J$3719,5,FALSE)</f>
        <v>#N/A</v>
      </c>
      <c r="S2746" s="18" t="str">
        <f>VLOOKUP(D2746,Details!$C$1:$J$3719,6,FALSE)</f>
        <v>#N/A</v>
      </c>
      <c r="T2746" s="18" t="str">
        <f>VLOOKUP(D2746,Details!$C$1:$J$3719,7,FALSE)</f>
        <v>#N/A</v>
      </c>
      <c r="U2746" s="18" t="str">
        <f>VLOOKUP(D2746,Details!$C$1:$J$3719,8,FALSE)</f>
        <v>#N/A</v>
      </c>
    </row>
    <row r="2747">
      <c r="A2747" s="5" t="s">
        <v>22</v>
      </c>
      <c r="B2747" s="5" t="s">
        <v>9412</v>
      </c>
      <c r="C2747" s="21" t="s">
        <v>24</v>
      </c>
      <c r="D2747" s="21" t="s">
        <v>9420</v>
      </c>
      <c r="E2747" s="21" t="s">
        <v>33</v>
      </c>
      <c r="F2747" s="22">
        <v>26.0</v>
      </c>
      <c r="G2747" s="21" t="s">
        <v>24</v>
      </c>
      <c r="H2747" s="13"/>
      <c r="I2747" s="21" t="s">
        <v>48</v>
      </c>
      <c r="J2747" s="22">
        <v>450.0</v>
      </c>
      <c r="K2747" s="22">
        <v>0.0</v>
      </c>
      <c r="L2747" s="22">
        <v>450.0</v>
      </c>
      <c r="M2747" s="22">
        <v>0.26</v>
      </c>
      <c r="N2747" s="14">
        <v>0.219799543</v>
      </c>
      <c r="O2747" s="14">
        <v>204732.0</v>
      </c>
      <c r="P2747" s="17">
        <f>VLOOKUP(D2747,Details!$C$1:$J$3719,3,FALSE)</f>
        <v>0</v>
      </c>
      <c r="Q2747" s="18" t="str">
        <f>VLOOKUP(D2747,Details!$C$1:$J$3719,4,FALSE)</f>
        <v>Graduate</v>
      </c>
      <c r="R2747" s="17">
        <f>VLOOKUP(D2747,Details!$C$1:$J$3719,5,FALSE)</f>
        <v>26</v>
      </c>
      <c r="S2747" s="18" t="str">
        <f>VLOOKUP(D2747,Details!$C$1:$J$3719,6,FALSE)</f>
        <v>Rs2,73,500 ~ 2Lacs+</v>
      </c>
      <c r="T2747" s="18" t="str">
        <f>VLOOKUP(D2747,Details!$C$1:$J$3719,7,FALSE)</f>
        <v>Rs0 ~ </v>
      </c>
      <c r="U2747" s="18" t="str">
        <f>VLOOKUP(D2747,Details!$C$1:$J$3719,8,FALSE)</f>
        <v/>
      </c>
    </row>
    <row r="2748">
      <c r="A2748" s="5" t="s">
        <v>22</v>
      </c>
      <c r="B2748" s="5" t="s">
        <v>9412</v>
      </c>
      <c r="C2748" s="21" t="s">
        <v>24</v>
      </c>
      <c r="D2748" s="21" t="s">
        <v>9421</v>
      </c>
      <c r="E2748" s="21" t="s">
        <v>33</v>
      </c>
      <c r="F2748" s="22">
        <v>33.0</v>
      </c>
      <c r="G2748" s="21" t="s">
        <v>24</v>
      </c>
      <c r="H2748" s="13"/>
      <c r="I2748" s="21" t="s">
        <v>48</v>
      </c>
      <c r="J2748" s="22">
        <v>250.0</v>
      </c>
      <c r="K2748" s="22">
        <v>0.0</v>
      </c>
      <c r="L2748" s="22">
        <v>250.0</v>
      </c>
      <c r="M2748" s="22">
        <v>0.14</v>
      </c>
      <c r="N2748" s="14">
        <v>0.122110857</v>
      </c>
      <c r="O2748" s="14">
        <v>204732.0</v>
      </c>
      <c r="P2748" s="17">
        <f>VLOOKUP(D2748,Details!$C$1:$J$3719,3,FALSE)</f>
        <v>0</v>
      </c>
      <c r="Q2748" s="18" t="str">
        <f>VLOOKUP(D2748,Details!$C$1:$J$3719,4,FALSE)</f>
        <v>Graduate</v>
      </c>
      <c r="R2748" s="17">
        <f>VLOOKUP(D2748,Details!$C$1:$J$3719,5,FALSE)</f>
        <v>33</v>
      </c>
      <c r="S2748" s="18" t="str">
        <f>VLOOKUP(D2748,Details!$C$1:$J$3719,6,FALSE)</f>
        <v>Rs6,40,000 ~ 6Lacs+</v>
      </c>
      <c r="T2748" s="18" t="str">
        <f>VLOOKUP(D2748,Details!$C$1:$J$3719,7,FALSE)</f>
        <v>Rs50,000 ~ 50Thou+</v>
      </c>
      <c r="U2748" s="18" t="str">
        <f>VLOOKUP(D2748,Details!$C$1:$J$3719,8,FALSE)</f>
        <v/>
      </c>
    </row>
    <row r="2749">
      <c r="A2749" s="5" t="s">
        <v>22</v>
      </c>
      <c r="B2749" s="5" t="s">
        <v>9412</v>
      </c>
      <c r="C2749" s="21" t="s">
        <v>24</v>
      </c>
      <c r="D2749" s="21" t="s">
        <v>9422</v>
      </c>
      <c r="E2749" s="21" t="s">
        <v>33</v>
      </c>
      <c r="F2749" s="22">
        <v>38.0</v>
      </c>
      <c r="G2749" s="21" t="s">
        <v>24</v>
      </c>
      <c r="H2749" s="13"/>
      <c r="I2749" s="21" t="s">
        <v>48</v>
      </c>
      <c r="J2749" s="22">
        <v>198.0</v>
      </c>
      <c r="K2749" s="22">
        <v>0.0</v>
      </c>
      <c r="L2749" s="22">
        <v>198.0</v>
      </c>
      <c r="M2749" s="22">
        <v>0.11</v>
      </c>
      <c r="N2749" s="14">
        <v>0.096711799</v>
      </c>
      <c r="O2749" s="14">
        <v>204732.0</v>
      </c>
      <c r="P2749" s="17">
        <f>VLOOKUP(D2749,Details!$C$1:$J$3719,3,FALSE)</f>
        <v>0</v>
      </c>
      <c r="Q2749" s="18" t="str">
        <f>VLOOKUP(D2749,Details!$C$1:$J$3719,4,FALSE)</f>
        <v>8th Pass</v>
      </c>
      <c r="R2749" s="17">
        <f>VLOOKUP(D2749,Details!$C$1:$J$3719,5,FALSE)</f>
        <v>38</v>
      </c>
      <c r="S2749" s="18" t="str">
        <f>VLOOKUP(D2749,Details!$C$1:$J$3719,6,FALSE)</f>
        <v>Rs9,35,000 ~ 9Lacs+</v>
      </c>
      <c r="T2749" s="18" t="str">
        <f>VLOOKUP(D2749,Details!$C$1:$J$3719,7,FALSE)</f>
        <v>Rs0 ~ </v>
      </c>
      <c r="U2749" s="18" t="str">
        <f>VLOOKUP(D2749,Details!$C$1:$J$3719,8,FALSE)</f>
        <v/>
      </c>
    </row>
    <row r="2750">
      <c r="A2750" s="5" t="s">
        <v>22</v>
      </c>
      <c r="B2750" s="5" t="s">
        <v>9412</v>
      </c>
      <c r="C2750" s="21" t="s">
        <v>24</v>
      </c>
      <c r="D2750" s="21" t="s">
        <v>9423</v>
      </c>
      <c r="E2750" s="21" t="s">
        <v>33</v>
      </c>
      <c r="F2750" s="22">
        <v>40.0</v>
      </c>
      <c r="G2750" s="21" t="s">
        <v>253</v>
      </c>
      <c r="H2750" s="13"/>
      <c r="I2750" s="21" t="s">
        <v>48</v>
      </c>
      <c r="J2750" s="22">
        <v>178.0</v>
      </c>
      <c r="K2750" s="22">
        <v>0.0</v>
      </c>
      <c r="L2750" s="22">
        <v>178.0</v>
      </c>
      <c r="M2750" s="22">
        <v>0.1</v>
      </c>
      <c r="N2750" s="14">
        <v>0.08694293</v>
      </c>
      <c r="O2750" s="14">
        <v>204732.0</v>
      </c>
      <c r="P2750" s="17" t="str">
        <f>VLOOKUP(D2750,Details!$C$1:$J$3719,3,FALSE)</f>
        <v>#N/A</v>
      </c>
      <c r="Q2750" s="18" t="str">
        <f>VLOOKUP(D2750,Details!$C$1:$J$3719,4,FALSE)</f>
        <v>#N/A</v>
      </c>
      <c r="R2750" s="17" t="str">
        <f>VLOOKUP(D2750,Details!$C$1:$J$3719,5,FALSE)</f>
        <v>#N/A</v>
      </c>
      <c r="S2750" s="18" t="str">
        <f>VLOOKUP(D2750,Details!$C$1:$J$3719,6,FALSE)</f>
        <v>#N/A</v>
      </c>
      <c r="T2750" s="18" t="str">
        <f>VLOOKUP(D2750,Details!$C$1:$J$3719,7,FALSE)</f>
        <v>#N/A</v>
      </c>
      <c r="U2750" s="18" t="str">
        <f>VLOOKUP(D2750,Details!$C$1:$J$3719,8,FALSE)</f>
        <v>#N/A</v>
      </c>
    </row>
    <row r="2751">
      <c r="A2751" s="5" t="s">
        <v>22</v>
      </c>
      <c r="B2751" s="5" t="s">
        <v>9412</v>
      </c>
      <c r="C2751" s="21" t="s">
        <v>24</v>
      </c>
      <c r="D2751" s="21" t="s">
        <v>9424</v>
      </c>
      <c r="E2751" s="21" t="s">
        <v>33</v>
      </c>
      <c r="F2751" s="22">
        <v>35.0</v>
      </c>
      <c r="G2751" s="21" t="s">
        <v>24</v>
      </c>
      <c r="H2751" s="13"/>
      <c r="I2751" s="21" t="s">
        <v>48</v>
      </c>
      <c r="J2751" s="22">
        <v>152.0</v>
      </c>
      <c r="K2751" s="22">
        <v>0.0</v>
      </c>
      <c r="L2751" s="22">
        <v>152.0</v>
      </c>
      <c r="M2751" s="22">
        <v>0.09</v>
      </c>
      <c r="N2751" s="14">
        <v>0.074243401</v>
      </c>
      <c r="O2751" s="14">
        <v>204732.0</v>
      </c>
      <c r="P2751" s="17">
        <f>VLOOKUP(D2751,Details!$C$1:$J$3719,3,FALSE)</f>
        <v>1</v>
      </c>
      <c r="Q2751" s="18" t="str">
        <f>VLOOKUP(D2751,Details!$C$1:$J$3719,4,FALSE)</f>
        <v>10th Pass</v>
      </c>
      <c r="R2751" s="17">
        <f>VLOOKUP(D2751,Details!$C$1:$J$3719,5,FALSE)</f>
        <v>35</v>
      </c>
      <c r="S2751" s="18" t="str">
        <f>VLOOKUP(D2751,Details!$C$1:$J$3719,6,FALSE)</f>
        <v>Rs4,60,000 ~ 4Lacs+</v>
      </c>
      <c r="T2751" s="18" t="str">
        <f>VLOOKUP(D2751,Details!$C$1:$J$3719,7,FALSE)</f>
        <v>Rs0 ~ </v>
      </c>
      <c r="U2751" s="18" t="str">
        <f>VLOOKUP(D2751,Details!$C$1:$J$3719,8,FALSE)</f>
        <v/>
      </c>
    </row>
    <row r="2752">
      <c r="A2752" s="5" t="s">
        <v>22</v>
      </c>
      <c r="B2752" s="5" t="s">
        <v>9425</v>
      </c>
      <c r="C2752" s="21" t="s">
        <v>24</v>
      </c>
      <c r="D2752" s="21" t="s">
        <v>9426</v>
      </c>
      <c r="E2752" s="21" t="s">
        <v>33</v>
      </c>
      <c r="F2752" s="22">
        <v>33.0</v>
      </c>
      <c r="G2752" s="21" t="s">
        <v>24</v>
      </c>
      <c r="H2752" s="13"/>
      <c r="I2752" s="21" t="s">
        <v>40</v>
      </c>
      <c r="J2752" s="22">
        <v>56162.0</v>
      </c>
      <c r="K2752" s="22">
        <v>438.0</v>
      </c>
      <c r="L2752" s="22">
        <v>56600.0</v>
      </c>
      <c r="M2752" s="22">
        <v>43.63</v>
      </c>
      <c r="N2752" s="14">
        <v>34.55538936</v>
      </c>
      <c r="O2752" s="14">
        <v>163795.0</v>
      </c>
      <c r="P2752" s="17">
        <f>VLOOKUP(D2752,Details!$C$1:$J$3719,3,FALSE)</f>
        <v>6</v>
      </c>
      <c r="Q2752" s="18" t="str">
        <f>VLOOKUP(D2752,Details!$C$1:$J$3719,4,FALSE)</f>
        <v>12th Pass</v>
      </c>
      <c r="R2752" s="17">
        <f>VLOOKUP(D2752,Details!$C$1:$J$3719,5,FALSE)</f>
        <v>33</v>
      </c>
      <c r="S2752" s="18" t="str">
        <f>VLOOKUP(D2752,Details!$C$1:$J$3719,6,FALSE)</f>
        <v>Rs1,67,53,750 ~ 1Crore+</v>
      </c>
      <c r="T2752" s="18" t="str">
        <f>VLOOKUP(D2752,Details!$C$1:$J$3719,7,FALSE)</f>
        <v>Rs13,16,475 ~ 13Lacs+</v>
      </c>
      <c r="U2752" s="18" t="str">
        <f>VLOOKUP(D2752,Details!$C$1:$J$3719,8,FALSE)</f>
        <v>Y</v>
      </c>
    </row>
    <row r="2753">
      <c r="A2753" s="5" t="s">
        <v>22</v>
      </c>
      <c r="B2753" s="5" t="s">
        <v>9425</v>
      </c>
      <c r="C2753" s="21" t="s">
        <v>24</v>
      </c>
      <c r="D2753" s="21" t="s">
        <v>9427</v>
      </c>
      <c r="E2753" s="21" t="s">
        <v>33</v>
      </c>
      <c r="F2753" s="22">
        <v>40.0</v>
      </c>
      <c r="G2753" s="21" t="s">
        <v>24</v>
      </c>
      <c r="H2753" s="13"/>
      <c r="I2753" s="21" t="s">
        <v>28</v>
      </c>
      <c r="J2753" s="22">
        <v>44969.0</v>
      </c>
      <c r="K2753" s="22">
        <v>345.0</v>
      </c>
      <c r="L2753" s="22">
        <v>45314.0</v>
      </c>
      <c r="M2753" s="22">
        <v>34.93</v>
      </c>
      <c r="N2753" s="14">
        <v>27.66506914</v>
      </c>
      <c r="O2753" s="14">
        <v>163795.0</v>
      </c>
      <c r="P2753" s="17" t="str">
        <f>VLOOKUP(D2753,Details!$C$1:$J$3719,3,FALSE)</f>
        <v>#N/A</v>
      </c>
      <c r="Q2753" s="18" t="str">
        <f>VLOOKUP(D2753,Details!$C$1:$J$3719,4,FALSE)</f>
        <v>#N/A</v>
      </c>
      <c r="R2753" s="17" t="str">
        <f>VLOOKUP(D2753,Details!$C$1:$J$3719,5,FALSE)</f>
        <v>#N/A</v>
      </c>
      <c r="S2753" s="18" t="str">
        <f>VLOOKUP(D2753,Details!$C$1:$J$3719,6,FALSE)</f>
        <v>#N/A</v>
      </c>
      <c r="T2753" s="18" t="str">
        <f>VLOOKUP(D2753,Details!$C$1:$J$3719,7,FALSE)</f>
        <v>#N/A</v>
      </c>
      <c r="U2753" s="18" t="str">
        <f>VLOOKUP(D2753,Details!$C$1:$J$3719,8,FALSE)</f>
        <v>#N/A</v>
      </c>
    </row>
    <row r="2754">
      <c r="A2754" s="5" t="s">
        <v>22</v>
      </c>
      <c r="B2754" s="5" t="s">
        <v>9425</v>
      </c>
      <c r="C2754" s="21" t="s">
        <v>24</v>
      </c>
      <c r="D2754" s="21" t="s">
        <v>9428</v>
      </c>
      <c r="E2754" s="21" t="s">
        <v>33</v>
      </c>
      <c r="F2754" s="22">
        <v>49.0</v>
      </c>
      <c r="G2754" s="21" t="s">
        <v>24</v>
      </c>
      <c r="H2754" s="13"/>
      <c r="I2754" s="21" t="s">
        <v>52</v>
      </c>
      <c r="J2754" s="22">
        <v>21458.0</v>
      </c>
      <c r="K2754" s="22">
        <v>24.0</v>
      </c>
      <c r="L2754" s="22">
        <v>21482.0</v>
      </c>
      <c r="M2754" s="22">
        <v>16.56</v>
      </c>
      <c r="N2754" s="14">
        <v>13.11517446</v>
      </c>
      <c r="O2754" s="14">
        <v>163795.0</v>
      </c>
      <c r="P2754" s="17">
        <f>VLOOKUP(D2754,Details!$C$1:$J$3719,3,FALSE)</f>
        <v>4</v>
      </c>
      <c r="Q2754" s="18" t="str">
        <f>VLOOKUP(D2754,Details!$C$1:$J$3719,4,FALSE)</f>
        <v>Graduate Professional</v>
      </c>
      <c r="R2754" s="17">
        <f>VLOOKUP(D2754,Details!$C$1:$J$3719,5,FALSE)</f>
        <v>49</v>
      </c>
      <c r="S2754" s="18" t="str">
        <f>VLOOKUP(D2754,Details!$C$1:$J$3719,6,FALSE)</f>
        <v>Rs33,68,000 ~ 33Lacs+</v>
      </c>
      <c r="T2754" s="18" t="str">
        <f>VLOOKUP(D2754,Details!$C$1:$J$3719,7,FALSE)</f>
        <v>Rs12,40,305 ~ 12Lacs+</v>
      </c>
      <c r="U2754" s="18" t="str">
        <f>VLOOKUP(D2754,Details!$C$1:$J$3719,8,FALSE)</f>
        <v/>
      </c>
    </row>
    <row r="2755">
      <c r="A2755" s="5" t="s">
        <v>22</v>
      </c>
      <c r="B2755" s="5" t="s">
        <v>9425</v>
      </c>
      <c r="C2755" s="21" t="s">
        <v>24</v>
      </c>
      <c r="D2755" s="21" t="s">
        <v>9429</v>
      </c>
      <c r="E2755" s="21" t="s">
        <v>33</v>
      </c>
      <c r="F2755" s="22">
        <v>45.0</v>
      </c>
      <c r="G2755" s="21" t="s">
        <v>24</v>
      </c>
      <c r="H2755" s="13"/>
      <c r="I2755" s="21" t="s">
        <v>44</v>
      </c>
      <c r="J2755" s="22">
        <v>2102.0</v>
      </c>
      <c r="K2755" s="22">
        <v>12.0</v>
      </c>
      <c r="L2755" s="22">
        <v>2114.0</v>
      </c>
      <c r="M2755" s="22">
        <v>1.63</v>
      </c>
      <c r="N2755" s="14">
        <v>1.290637687</v>
      </c>
      <c r="O2755" s="14">
        <v>163795.0</v>
      </c>
      <c r="P2755" s="17" t="str">
        <f>VLOOKUP(D2755,Details!$C$1:$J$3719,3,FALSE)</f>
        <v>#N/A</v>
      </c>
      <c r="Q2755" s="18" t="str">
        <f>VLOOKUP(D2755,Details!$C$1:$J$3719,4,FALSE)</f>
        <v>#N/A</v>
      </c>
      <c r="R2755" s="17" t="str">
        <f>VLOOKUP(D2755,Details!$C$1:$J$3719,5,FALSE)</f>
        <v>#N/A</v>
      </c>
      <c r="S2755" s="18" t="str">
        <f>VLOOKUP(D2755,Details!$C$1:$J$3719,6,FALSE)</f>
        <v>#N/A</v>
      </c>
      <c r="T2755" s="18" t="str">
        <f>VLOOKUP(D2755,Details!$C$1:$J$3719,7,FALSE)</f>
        <v>#N/A</v>
      </c>
      <c r="U2755" s="18" t="str">
        <f>VLOOKUP(D2755,Details!$C$1:$J$3719,8,FALSE)</f>
        <v>#N/A</v>
      </c>
    </row>
    <row r="2756">
      <c r="A2756" s="5" t="s">
        <v>22</v>
      </c>
      <c r="B2756" s="5" t="s">
        <v>9425</v>
      </c>
      <c r="C2756" s="21" t="s">
        <v>24</v>
      </c>
      <c r="D2756" s="21" t="s">
        <v>9430</v>
      </c>
      <c r="E2756" s="21" t="s">
        <v>33</v>
      </c>
      <c r="F2756" s="22">
        <v>55.0</v>
      </c>
      <c r="G2756" s="21" t="s">
        <v>253</v>
      </c>
      <c r="H2756" s="13"/>
      <c r="I2756" s="21" t="s">
        <v>35</v>
      </c>
      <c r="J2756" s="22">
        <v>1071.0</v>
      </c>
      <c r="K2756" s="22">
        <v>1.0</v>
      </c>
      <c r="L2756" s="22">
        <v>1072.0</v>
      </c>
      <c r="M2756" s="22">
        <v>0.83</v>
      </c>
      <c r="N2756" s="14">
        <v>0.654476632</v>
      </c>
      <c r="O2756" s="14">
        <v>163795.0</v>
      </c>
      <c r="P2756" s="17">
        <f>VLOOKUP(D2756,Details!$C$1:$J$3719,3,FALSE)</f>
        <v>0</v>
      </c>
      <c r="Q2756" s="18" t="str">
        <f>VLOOKUP(D2756,Details!$C$1:$J$3719,4,FALSE)</f>
        <v>Not Given</v>
      </c>
      <c r="R2756" s="17">
        <f>VLOOKUP(D2756,Details!$C$1:$J$3719,5,FALSE)</f>
        <v>55</v>
      </c>
      <c r="S2756" s="18" t="str">
        <f>VLOOKUP(D2756,Details!$C$1:$J$3719,6,FALSE)</f>
        <v>Rs14,65,000 ~ 14Lacs+</v>
      </c>
      <c r="T2756" s="18" t="str">
        <f>VLOOKUP(D2756,Details!$C$1:$J$3719,7,FALSE)</f>
        <v>Rs10,00,000 ~ 10Lacs+</v>
      </c>
      <c r="U2756" s="18" t="str">
        <f>VLOOKUP(D2756,Details!$C$1:$J$3719,8,FALSE)</f>
        <v/>
      </c>
    </row>
    <row r="2757">
      <c r="A2757" s="5" t="s">
        <v>22</v>
      </c>
      <c r="B2757" s="5" t="s">
        <v>9425</v>
      </c>
      <c r="C2757" s="21" t="s">
        <v>24</v>
      </c>
      <c r="D2757" s="21" t="s">
        <v>9431</v>
      </c>
      <c r="E2757" s="21" t="s">
        <v>33</v>
      </c>
      <c r="F2757" s="22">
        <v>51.0</v>
      </c>
      <c r="G2757" s="21" t="s">
        <v>24</v>
      </c>
      <c r="H2757" s="13"/>
      <c r="I2757" s="21" t="s">
        <v>73</v>
      </c>
      <c r="J2757" s="22">
        <v>1004.0</v>
      </c>
      <c r="K2757" s="22">
        <v>0.0</v>
      </c>
      <c r="L2757" s="22">
        <v>1004.0</v>
      </c>
      <c r="M2757" s="22">
        <v>0.77</v>
      </c>
      <c r="N2757" s="14">
        <v>0.612961324</v>
      </c>
      <c r="O2757" s="14">
        <v>163795.0</v>
      </c>
      <c r="P2757" s="17" t="str">
        <f>VLOOKUP(D2757,Details!$C$1:$J$3719,3,FALSE)</f>
        <v>#N/A</v>
      </c>
      <c r="Q2757" s="18" t="str">
        <f>VLOOKUP(D2757,Details!$C$1:$J$3719,4,FALSE)</f>
        <v>#N/A</v>
      </c>
      <c r="R2757" s="17" t="str">
        <f>VLOOKUP(D2757,Details!$C$1:$J$3719,5,FALSE)</f>
        <v>#N/A</v>
      </c>
      <c r="S2757" s="18" t="str">
        <f>VLOOKUP(D2757,Details!$C$1:$J$3719,6,FALSE)</f>
        <v>#N/A</v>
      </c>
      <c r="T2757" s="18" t="str">
        <f>VLOOKUP(D2757,Details!$C$1:$J$3719,7,FALSE)</f>
        <v>#N/A</v>
      </c>
      <c r="U2757" s="18" t="str">
        <f>VLOOKUP(D2757,Details!$C$1:$J$3719,8,FALSE)</f>
        <v>#N/A</v>
      </c>
    </row>
    <row r="2758">
      <c r="A2758" s="5" t="s">
        <v>22</v>
      </c>
      <c r="B2758" s="5" t="s">
        <v>9425</v>
      </c>
      <c r="C2758" s="21" t="s">
        <v>24</v>
      </c>
      <c r="D2758" s="21" t="s">
        <v>9432</v>
      </c>
      <c r="E2758" s="21" t="s">
        <v>33</v>
      </c>
      <c r="F2758" s="22">
        <v>38.0</v>
      </c>
      <c r="G2758" s="21" t="s">
        <v>24</v>
      </c>
      <c r="H2758" s="13"/>
      <c r="I2758" s="21" t="s">
        <v>57</v>
      </c>
      <c r="J2758" s="22">
        <v>692.0</v>
      </c>
      <c r="K2758" s="22">
        <v>0.0</v>
      </c>
      <c r="L2758" s="22">
        <v>692.0</v>
      </c>
      <c r="M2758" s="22">
        <v>0.53</v>
      </c>
      <c r="N2758" s="14">
        <v>0.422479319</v>
      </c>
      <c r="O2758" s="14">
        <v>163795.0</v>
      </c>
      <c r="P2758" s="17">
        <f>VLOOKUP(D2758,Details!$C$1:$J$3719,3,FALSE)</f>
        <v>0</v>
      </c>
      <c r="Q2758" s="18" t="str">
        <f>VLOOKUP(D2758,Details!$C$1:$J$3719,4,FALSE)</f>
        <v>5th Pass</v>
      </c>
      <c r="R2758" s="17">
        <f>VLOOKUP(D2758,Details!$C$1:$J$3719,5,FALSE)</f>
        <v>38</v>
      </c>
      <c r="S2758" s="18" t="str">
        <f>VLOOKUP(D2758,Details!$C$1:$J$3719,6,FALSE)</f>
        <v>Rs30,43,000 ~ 30Lacs+</v>
      </c>
      <c r="T2758" s="18" t="str">
        <f>VLOOKUP(D2758,Details!$C$1:$J$3719,7,FALSE)</f>
        <v>Rs0 ~ </v>
      </c>
      <c r="U2758" s="18" t="str">
        <f>VLOOKUP(D2758,Details!$C$1:$J$3719,8,FALSE)</f>
        <v/>
      </c>
    </row>
    <row r="2759">
      <c r="A2759" s="5" t="s">
        <v>22</v>
      </c>
      <c r="B2759" s="5" t="s">
        <v>9425</v>
      </c>
      <c r="C2759" s="21" t="s">
        <v>24</v>
      </c>
      <c r="D2759" s="21" t="s">
        <v>9433</v>
      </c>
      <c r="E2759" s="21" t="s">
        <v>33</v>
      </c>
      <c r="F2759" s="22">
        <v>31.0</v>
      </c>
      <c r="G2759" s="21" t="s">
        <v>24</v>
      </c>
      <c r="H2759" s="13"/>
      <c r="I2759" s="21" t="s">
        <v>48</v>
      </c>
      <c r="J2759" s="22">
        <v>367.0</v>
      </c>
      <c r="K2759" s="22">
        <v>0.0</v>
      </c>
      <c r="L2759" s="22">
        <v>367.0</v>
      </c>
      <c r="M2759" s="22">
        <v>0.28</v>
      </c>
      <c r="N2759" s="14">
        <v>0.224060564</v>
      </c>
      <c r="O2759" s="14">
        <v>163795.0</v>
      </c>
      <c r="P2759" s="17">
        <f>VLOOKUP(D2759,Details!$C$1:$J$3719,3,FALSE)</f>
        <v>0</v>
      </c>
      <c r="Q2759" s="18" t="str">
        <f>VLOOKUP(D2759,Details!$C$1:$J$3719,4,FALSE)</f>
        <v>Post Graduate</v>
      </c>
      <c r="R2759" s="17">
        <f>VLOOKUP(D2759,Details!$C$1:$J$3719,5,FALSE)</f>
        <v>31</v>
      </c>
      <c r="S2759" s="18" t="str">
        <f>VLOOKUP(D2759,Details!$C$1:$J$3719,6,FALSE)</f>
        <v>Rs32,000 ~ 32Thou+</v>
      </c>
      <c r="T2759" s="18" t="str">
        <f>VLOOKUP(D2759,Details!$C$1:$J$3719,7,FALSE)</f>
        <v>Rs0 ~ </v>
      </c>
      <c r="U2759" s="18" t="str">
        <f>VLOOKUP(D2759,Details!$C$1:$J$3719,8,FALSE)</f>
        <v/>
      </c>
    </row>
    <row r="2760">
      <c r="A2760" s="5" t="s">
        <v>22</v>
      </c>
      <c r="B2760" s="5" t="s">
        <v>9425</v>
      </c>
      <c r="C2760" s="21" t="s">
        <v>24</v>
      </c>
      <c r="D2760" s="21" t="s">
        <v>9434</v>
      </c>
      <c r="E2760" s="21" t="s">
        <v>33</v>
      </c>
      <c r="F2760" s="22">
        <v>56.0</v>
      </c>
      <c r="G2760" s="21" t="s">
        <v>24</v>
      </c>
      <c r="H2760" s="13"/>
      <c r="I2760" s="21" t="s">
        <v>48</v>
      </c>
      <c r="J2760" s="22">
        <v>224.0</v>
      </c>
      <c r="K2760" s="22">
        <v>0.0</v>
      </c>
      <c r="L2760" s="22">
        <v>224.0</v>
      </c>
      <c r="M2760" s="22">
        <v>0.17</v>
      </c>
      <c r="N2760" s="14">
        <v>0.136756311</v>
      </c>
      <c r="O2760" s="14">
        <v>163795.0</v>
      </c>
      <c r="P2760" s="17">
        <f>VLOOKUP(D2760,Details!$C$1:$J$3719,3,FALSE)</f>
        <v>0</v>
      </c>
      <c r="Q2760" s="18" t="str">
        <f>VLOOKUP(D2760,Details!$C$1:$J$3719,4,FALSE)</f>
        <v>8th Pass</v>
      </c>
      <c r="R2760" s="17">
        <f>VLOOKUP(D2760,Details!$C$1:$J$3719,5,FALSE)</f>
        <v>56</v>
      </c>
      <c r="S2760" s="18" t="str">
        <f>VLOOKUP(D2760,Details!$C$1:$J$3719,6,FALSE)</f>
        <v>Rs1,900 ~ 1Thou+</v>
      </c>
      <c r="T2760" s="18" t="str">
        <f>VLOOKUP(D2760,Details!$C$1:$J$3719,7,FALSE)</f>
        <v>Rs0 ~ </v>
      </c>
      <c r="U2760" s="18" t="str">
        <f>VLOOKUP(D2760,Details!$C$1:$J$3719,8,FALSE)</f>
        <v/>
      </c>
    </row>
    <row r="2761">
      <c r="A2761" s="5" t="s">
        <v>22</v>
      </c>
      <c r="B2761" s="5" t="s">
        <v>9425</v>
      </c>
      <c r="C2761" s="21" t="s">
        <v>24</v>
      </c>
      <c r="D2761" s="21" t="s">
        <v>9435</v>
      </c>
      <c r="E2761" s="21" t="s">
        <v>33</v>
      </c>
      <c r="F2761" s="22">
        <v>51.0</v>
      </c>
      <c r="G2761" s="21" t="s">
        <v>24</v>
      </c>
      <c r="H2761" s="13"/>
      <c r="I2761" s="21" t="s">
        <v>48</v>
      </c>
      <c r="J2761" s="22">
        <v>171.0</v>
      </c>
      <c r="K2761" s="22">
        <v>0.0</v>
      </c>
      <c r="L2761" s="22">
        <v>171.0</v>
      </c>
      <c r="M2761" s="22">
        <v>0.13</v>
      </c>
      <c r="N2761" s="14">
        <v>0.104398791</v>
      </c>
      <c r="O2761" s="14">
        <v>163795.0</v>
      </c>
      <c r="P2761" s="17" t="str">
        <f>VLOOKUP(D2761,Details!$C$1:$J$3719,3,FALSE)</f>
        <v>#N/A</v>
      </c>
      <c r="Q2761" s="18" t="str">
        <f>VLOOKUP(D2761,Details!$C$1:$J$3719,4,FALSE)</f>
        <v>#N/A</v>
      </c>
      <c r="R2761" s="17" t="str">
        <f>VLOOKUP(D2761,Details!$C$1:$J$3719,5,FALSE)</f>
        <v>#N/A</v>
      </c>
      <c r="S2761" s="18" t="str">
        <f>VLOOKUP(D2761,Details!$C$1:$J$3719,6,FALSE)</f>
        <v>#N/A</v>
      </c>
      <c r="T2761" s="18" t="str">
        <f>VLOOKUP(D2761,Details!$C$1:$J$3719,7,FALSE)</f>
        <v>#N/A</v>
      </c>
      <c r="U2761" s="18" t="str">
        <f>VLOOKUP(D2761,Details!$C$1:$J$3719,8,FALSE)</f>
        <v>#N/A</v>
      </c>
    </row>
    <row r="2762">
      <c r="A2762" s="5" t="s">
        <v>22</v>
      </c>
      <c r="B2762" s="5" t="s">
        <v>9425</v>
      </c>
      <c r="C2762" s="21" t="s">
        <v>24</v>
      </c>
      <c r="D2762" s="21" t="s">
        <v>9436</v>
      </c>
      <c r="E2762" s="21" t="s">
        <v>346</v>
      </c>
      <c r="F2762" s="22">
        <v>45.0</v>
      </c>
      <c r="G2762" s="21" t="s">
        <v>24</v>
      </c>
      <c r="H2762" s="13"/>
      <c r="I2762" s="21" t="s">
        <v>48</v>
      </c>
      <c r="J2762" s="22">
        <v>165.0</v>
      </c>
      <c r="K2762" s="22">
        <v>0.0</v>
      </c>
      <c r="L2762" s="22">
        <v>165.0</v>
      </c>
      <c r="M2762" s="22">
        <v>0.13</v>
      </c>
      <c r="N2762" s="14">
        <v>0.100735676</v>
      </c>
      <c r="O2762" s="14">
        <v>163795.0</v>
      </c>
      <c r="P2762" s="17">
        <f>VLOOKUP(D2762,Details!$C$1:$J$3719,3,FALSE)</f>
        <v>0</v>
      </c>
      <c r="Q2762" s="18" t="str">
        <f>VLOOKUP(D2762,Details!$C$1:$J$3719,4,FALSE)</f>
        <v>10th Pass</v>
      </c>
      <c r="R2762" s="17">
        <f>VLOOKUP(D2762,Details!$C$1:$J$3719,5,FALSE)</f>
        <v>45</v>
      </c>
      <c r="S2762" s="18" t="str">
        <f>VLOOKUP(D2762,Details!$C$1:$J$3719,6,FALSE)</f>
        <v>Rs8,50,000 ~ 8Lacs+</v>
      </c>
      <c r="T2762" s="18" t="str">
        <f>VLOOKUP(D2762,Details!$C$1:$J$3719,7,FALSE)</f>
        <v>Rs0 ~ </v>
      </c>
      <c r="U2762" s="18" t="str">
        <f>VLOOKUP(D2762,Details!$C$1:$J$3719,8,FALSE)</f>
        <v/>
      </c>
    </row>
    <row r="2763">
      <c r="A2763" s="5" t="s">
        <v>22</v>
      </c>
      <c r="B2763" s="5" t="s">
        <v>9425</v>
      </c>
      <c r="C2763" s="21" t="s">
        <v>24</v>
      </c>
      <c r="D2763" s="21" t="s">
        <v>9437</v>
      </c>
      <c r="E2763" s="21" t="s">
        <v>33</v>
      </c>
      <c r="F2763" s="22">
        <v>40.0</v>
      </c>
      <c r="G2763" s="21" t="s">
        <v>24</v>
      </c>
      <c r="H2763" s="13"/>
      <c r="I2763" s="21" t="s">
        <v>48</v>
      </c>
      <c r="J2763" s="22">
        <v>137.0</v>
      </c>
      <c r="K2763" s="22">
        <v>0.0</v>
      </c>
      <c r="L2763" s="22">
        <v>137.0</v>
      </c>
      <c r="M2763" s="22">
        <v>0.11</v>
      </c>
      <c r="N2763" s="14">
        <v>0.083641137</v>
      </c>
      <c r="O2763" s="14">
        <v>163795.0</v>
      </c>
      <c r="P2763" s="17">
        <f>VLOOKUP(D2763,Details!$C$1:$J$3719,3,FALSE)</f>
        <v>0</v>
      </c>
      <c r="Q2763" s="18" t="str">
        <f>VLOOKUP(D2763,Details!$C$1:$J$3719,4,FALSE)</f>
        <v>Graduate</v>
      </c>
      <c r="R2763" s="17">
        <f>VLOOKUP(D2763,Details!$C$1:$J$3719,5,FALSE)</f>
        <v>40</v>
      </c>
      <c r="S2763" s="18" t="str">
        <f>VLOOKUP(D2763,Details!$C$1:$J$3719,6,FALSE)</f>
        <v>Rs51,000 ~ 51Thou+</v>
      </c>
      <c r="T2763" s="18" t="str">
        <f>VLOOKUP(D2763,Details!$C$1:$J$3719,7,FALSE)</f>
        <v>Rs0 ~ </v>
      </c>
      <c r="U2763" s="18" t="str">
        <f>VLOOKUP(D2763,Details!$C$1:$J$3719,8,FALSE)</f>
        <v/>
      </c>
    </row>
    <row r="2764">
      <c r="A2764" s="5" t="s">
        <v>22</v>
      </c>
      <c r="B2764" s="5" t="s">
        <v>9425</v>
      </c>
      <c r="C2764" s="21" t="s">
        <v>24</v>
      </c>
      <c r="D2764" s="21" t="s">
        <v>9438</v>
      </c>
      <c r="E2764" s="21" t="s">
        <v>33</v>
      </c>
      <c r="F2764" s="22">
        <v>29.0</v>
      </c>
      <c r="G2764" s="21" t="s">
        <v>253</v>
      </c>
      <c r="H2764" s="13"/>
      <c r="I2764" s="21" t="s">
        <v>48</v>
      </c>
      <c r="J2764" s="22">
        <v>135.0</v>
      </c>
      <c r="K2764" s="22">
        <v>0.0</v>
      </c>
      <c r="L2764" s="22">
        <v>135.0</v>
      </c>
      <c r="M2764" s="22">
        <v>0.1</v>
      </c>
      <c r="N2764" s="14">
        <v>0.082420098</v>
      </c>
      <c r="O2764" s="14">
        <v>163795.0</v>
      </c>
      <c r="P2764" s="17">
        <f>VLOOKUP(D2764,Details!$C$1:$J$3719,3,FALSE)</f>
        <v>0</v>
      </c>
      <c r="Q2764" s="18" t="str">
        <f>VLOOKUP(D2764,Details!$C$1:$J$3719,4,FALSE)</f>
        <v>8th Pass</v>
      </c>
      <c r="R2764" s="17">
        <f>VLOOKUP(D2764,Details!$C$1:$J$3719,5,FALSE)</f>
        <v>30</v>
      </c>
      <c r="S2764" s="18" t="str">
        <f>VLOOKUP(D2764,Details!$C$1:$J$3719,6,FALSE)</f>
        <v>Rs10,000 ~ 10Thou+</v>
      </c>
      <c r="T2764" s="18" t="str">
        <f>VLOOKUP(D2764,Details!$C$1:$J$3719,7,FALSE)</f>
        <v>Rs0 ~ </v>
      </c>
      <c r="U2764" s="18" t="str">
        <f>VLOOKUP(D2764,Details!$C$1:$J$3719,8,FALSE)</f>
        <v/>
      </c>
    </row>
    <row r="2765">
      <c r="A2765" s="5" t="s">
        <v>22</v>
      </c>
      <c r="B2765" s="5" t="s">
        <v>9425</v>
      </c>
      <c r="C2765" s="21" t="s">
        <v>24</v>
      </c>
      <c r="D2765" s="21" t="s">
        <v>9439</v>
      </c>
      <c r="E2765" s="21" t="s">
        <v>346</v>
      </c>
      <c r="F2765" s="22">
        <v>46.0</v>
      </c>
      <c r="G2765" s="21" t="s">
        <v>253</v>
      </c>
      <c r="H2765" s="13"/>
      <c r="I2765" s="21" t="s">
        <v>48</v>
      </c>
      <c r="J2765" s="22">
        <v>131.0</v>
      </c>
      <c r="K2765" s="22">
        <v>0.0</v>
      </c>
      <c r="L2765" s="22">
        <v>131.0</v>
      </c>
      <c r="M2765" s="22">
        <v>0.1</v>
      </c>
      <c r="N2765" s="14">
        <v>0.079978021</v>
      </c>
      <c r="O2765" s="14">
        <v>163795.0</v>
      </c>
      <c r="P2765" s="17">
        <f>VLOOKUP(D2765,Details!$C$1:$J$3719,3,FALSE)</f>
        <v>0</v>
      </c>
      <c r="Q2765" s="18" t="str">
        <f>VLOOKUP(D2765,Details!$C$1:$J$3719,4,FALSE)</f>
        <v>10th Pass</v>
      </c>
      <c r="R2765" s="17">
        <f>VLOOKUP(D2765,Details!$C$1:$J$3719,5,FALSE)</f>
        <v>46</v>
      </c>
      <c r="S2765" s="18" t="str">
        <f>VLOOKUP(D2765,Details!$C$1:$J$3719,6,FALSE)</f>
        <v>Rs6,29,000 ~ 6Lacs+</v>
      </c>
      <c r="T2765" s="18" t="str">
        <f>VLOOKUP(D2765,Details!$C$1:$J$3719,7,FALSE)</f>
        <v>Rs0 ~ </v>
      </c>
      <c r="U2765" s="18" t="str">
        <f>VLOOKUP(D2765,Details!$C$1:$J$3719,8,FALSE)</f>
        <v/>
      </c>
    </row>
    <row r="2766">
      <c r="A2766" s="5" t="s">
        <v>22</v>
      </c>
      <c r="B2766" s="5" t="s">
        <v>9425</v>
      </c>
      <c r="C2766" s="21" t="s">
        <v>24</v>
      </c>
      <c r="D2766" s="21" t="s">
        <v>9440</v>
      </c>
      <c r="E2766" s="21" t="s">
        <v>33</v>
      </c>
      <c r="F2766" s="22">
        <v>40.0</v>
      </c>
      <c r="G2766" s="21" t="s">
        <v>24</v>
      </c>
      <c r="H2766" s="13"/>
      <c r="I2766" s="21" t="s">
        <v>48</v>
      </c>
      <c r="J2766" s="22">
        <v>129.0</v>
      </c>
      <c r="K2766" s="22">
        <v>0.0</v>
      </c>
      <c r="L2766" s="22">
        <v>129.0</v>
      </c>
      <c r="M2766" s="22">
        <v>0.1</v>
      </c>
      <c r="N2766" s="14">
        <v>0.078756983</v>
      </c>
      <c r="O2766" s="14">
        <v>163795.0</v>
      </c>
      <c r="P2766" s="17">
        <f>VLOOKUP(D2766,Details!$C$1:$J$3719,3,FALSE)</f>
        <v>1</v>
      </c>
      <c r="Q2766" s="18" t="str">
        <f>VLOOKUP(D2766,Details!$C$1:$J$3719,4,FALSE)</f>
        <v>12th Pass</v>
      </c>
      <c r="R2766" s="17">
        <f>VLOOKUP(D2766,Details!$C$1:$J$3719,5,FALSE)</f>
        <v>40</v>
      </c>
      <c r="S2766" s="18" t="str">
        <f>VLOOKUP(D2766,Details!$C$1:$J$3719,6,FALSE)</f>
        <v>Rs65,45,000 ~ 65Lacs+</v>
      </c>
      <c r="T2766" s="18" t="str">
        <f>VLOOKUP(D2766,Details!$C$1:$J$3719,7,FALSE)</f>
        <v>Rs25,000 ~ 25Thou+</v>
      </c>
      <c r="U2766" s="18" t="str">
        <f>VLOOKUP(D2766,Details!$C$1:$J$3719,8,FALSE)</f>
        <v/>
      </c>
    </row>
    <row r="2767">
      <c r="A2767" s="5" t="s">
        <v>22</v>
      </c>
      <c r="B2767" s="5" t="s">
        <v>9441</v>
      </c>
      <c r="C2767" s="21" t="s">
        <v>24</v>
      </c>
      <c r="D2767" s="21" t="s">
        <v>9442</v>
      </c>
      <c r="E2767" s="21" t="s">
        <v>33</v>
      </c>
      <c r="F2767" s="22">
        <v>41.0</v>
      </c>
      <c r="G2767" s="21" t="s">
        <v>253</v>
      </c>
      <c r="H2767" s="13"/>
      <c r="I2767" s="21" t="s">
        <v>40</v>
      </c>
      <c r="J2767" s="22">
        <v>63452.0</v>
      </c>
      <c r="K2767" s="22">
        <v>317.0</v>
      </c>
      <c r="L2767" s="22">
        <v>63769.0</v>
      </c>
      <c r="M2767" s="22">
        <v>43.93</v>
      </c>
      <c r="N2767" s="14">
        <v>31.97835648</v>
      </c>
      <c r="O2767" s="14">
        <v>199413.0</v>
      </c>
      <c r="P2767" s="17" t="str">
        <f>VLOOKUP(D2767,Details!$C$1:$J$3719,3,FALSE)</f>
        <v>#N/A</v>
      </c>
      <c r="Q2767" s="18" t="str">
        <f>VLOOKUP(D2767,Details!$C$1:$J$3719,4,FALSE)</f>
        <v>#N/A</v>
      </c>
      <c r="R2767" s="17" t="str">
        <f>VLOOKUP(D2767,Details!$C$1:$J$3719,5,FALSE)</f>
        <v>#N/A</v>
      </c>
      <c r="S2767" s="18" t="str">
        <f>VLOOKUP(D2767,Details!$C$1:$J$3719,6,FALSE)</f>
        <v>#N/A</v>
      </c>
      <c r="T2767" s="18" t="str">
        <f>VLOOKUP(D2767,Details!$C$1:$J$3719,7,FALSE)</f>
        <v>#N/A</v>
      </c>
      <c r="U2767" s="18" t="str">
        <f>VLOOKUP(D2767,Details!$C$1:$J$3719,8,FALSE)</f>
        <v>#N/A</v>
      </c>
    </row>
    <row r="2768">
      <c r="A2768" s="5" t="s">
        <v>22</v>
      </c>
      <c r="B2768" s="5" t="s">
        <v>9441</v>
      </c>
      <c r="C2768" s="21" t="s">
        <v>24</v>
      </c>
      <c r="D2768" s="21" t="s">
        <v>9443</v>
      </c>
      <c r="E2768" s="21" t="s">
        <v>33</v>
      </c>
      <c r="F2768" s="22">
        <v>55.0</v>
      </c>
      <c r="G2768" s="21" t="s">
        <v>253</v>
      </c>
      <c r="H2768" s="13"/>
      <c r="I2768" s="21" t="s">
        <v>130</v>
      </c>
      <c r="J2768" s="22">
        <v>53976.0</v>
      </c>
      <c r="K2768" s="22">
        <v>262.0</v>
      </c>
      <c r="L2768" s="22">
        <v>54238.0</v>
      </c>
      <c r="M2768" s="22">
        <v>37.36</v>
      </c>
      <c r="N2768" s="14">
        <v>27.19882856</v>
      </c>
      <c r="O2768" s="14">
        <v>199413.0</v>
      </c>
      <c r="P2768" s="17">
        <f>VLOOKUP(D2768,Details!$C$1:$J$3719,3,FALSE)</f>
        <v>2</v>
      </c>
      <c r="Q2768" s="18" t="str">
        <f>VLOOKUP(D2768,Details!$C$1:$J$3719,4,FALSE)</f>
        <v>Graduate</v>
      </c>
      <c r="R2768" s="17">
        <f>VLOOKUP(D2768,Details!$C$1:$J$3719,5,FALSE)</f>
        <v>55</v>
      </c>
      <c r="S2768" s="18" t="str">
        <f>VLOOKUP(D2768,Details!$C$1:$J$3719,6,FALSE)</f>
        <v>Rs2,42,200 ~ 2Lacs+</v>
      </c>
      <c r="T2768" s="18" t="str">
        <f>VLOOKUP(D2768,Details!$C$1:$J$3719,7,FALSE)</f>
        <v>Rs15,500 ~ 15Thou+</v>
      </c>
      <c r="U2768" s="18" t="str">
        <f>VLOOKUP(D2768,Details!$C$1:$J$3719,8,FALSE)</f>
        <v/>
      </c>
    </row>
    <row r="2769">
      <c r="A2769" s="5" t="s">
        <v>22</v>
      </c>
      <c r="B2769" s="5" t="s">
        <v>9441</v>
      </c>
      <c r="C2769" s="21" t="s">
        <v>24</v>
      </c>
      <c r="D2769" s="21" t="s">
        <v>9444</v>
      </c>
      <c r="E2769" s="21" t="s">
        <v>33</v>
      </c>
      <c r="F2769" s="22">
        <v>36.0</v>
      </c>
      <c r="G2769" s="21" t="s">
        <v>253</v>
      </c>
      <c r="H2769" s="13"/>
      <c r="I2769" s="21" t="s">
        <v>52</v>
      </c>
      <c r="J2769" s="22">
        <v>19102.0</v>
      </c>
      <c r="K2769" s="22">
        <v>27.0</v>
      </c>
      <c r="L2769" s="22">
        <v>19129.0</v>
      </c>
      <c r="M2769" s="22">
        <v>13.18</v>
      </c>
      <c r="N2769" s="14">
        <v>9.592654441</v>
      </c>
      <c r="O2769" s="14">
        <v>199413.0</v>
      </c>
      <c r="P2769" s="17" t="str">
        <f>VLOOKUP(D2769,Details!$C$1:$J$3719,3,FALSE)</f>
        <v>#N/A</v>
      </c>
      <c r="Q2769" s="18" t="str">
        <f>VLOOKUP(D2769,Details!$C$1:$J$3719,4,FALSE)</f>
        <v>#N/A</v>
      </c>
      <c r="R2769" s="17" t="str">
        <f>VLOOKUP(D2769,Details!$C$1:$J$3719,5,FALSE)</f>
        <v>#N/A</v>
      </c>
      <c r="S2769" s="18" t="str">
        <f>VLOOKUP(D2769,Details!$C$1:$J$3719,6,FALSE)</f>
        <v>#N/A</v>
      </c>
      <c r="T2769" s="18" t="str">
        <f>VLOOKUP(D2769,Details!$C$1:$J$3719,7,FALSE)</f>
        <v>#N/A</v>
      </c>
      <c r="U2769" s="18" t="str">
        <f>VLOOKUP(D2769,Details!$C$1:$J$3719,8,FALSE)</f>
        <v>#N/A</v>
      </c>
    </row>
    <row r="2770">
      <c r="A2770" s="5" t="s">
        <v>22</v>
      </c>
      <c r="B2770" s="5" t="s">
        <v>9441</v>
      </c>
      <c r="C2770" s="21" t="s">
        <v>24</v>
      </c>
      <c r="D2770" s="21" t="s">
        <v>9445</v>
      </c>
      <c r="E2770" s="21" t="s">
        <v>33</v>
      </c>
      <c r="F2770" s="22">
        <v>32.0</v>
      </c>
      <c r="G2770" s="21" t="s">
        <v>253</v>
      </c>
      <c r="H2770" s="13"/>
      <c r="I2770" s="21" t="s">
        <v>44</v>
      </c>
      <c r="J2770" s="22">
        <v>2185.0</v>
      </c>
      <c r="K2770" s="22">
        <v>15.0</v>
      </c>
      <c r="L2770" s="22">
        <v>2200.0</v>
      </c>
      <c r="M2770" s="22">
        <v>1.52</v>
      </c>
      <c r="N2770" s="14">
        <v>1.103238004</v>
      </c>
      <c r="O2770" s="14">
        <v>199413.0</v>
      </c>
      <c r="P2770" s="17" t="str">
        <f>VLOOKUP(D2770,Details!$C$1:$J$3719,3,FALSE)</f>
        <v>#N/A</v>
      </c>
      <c r="Q2770" s="18" t="str">
        <f>VLOOKUP(D2770,Details!$C$1:$J$3719,4,FALSE)</f>
        <v>#N/A</v>
      </c>
      <c r="R2770" s="17" t="str">
        <f>VLOOKUP(D2770,Details!$C$1:$J$3719,5,FALSE)</f>
        <v>#N/A</v>
      </c>
      <c r="S2770" s="18" t="str">
        <f>VLOOKUP(D2770,Details!$C$1:$J$3719,6,FALSE)</f>
        <v>#N/A</v>
      </c>
      <c r="T2770" s="18" t="str">
        <f>VLOOKUP(D2770,Details!$C$1:$J$3719,7,FALSE)</f>
        <v>#N/A</v>
      </c>
      <c r="U2770" s="18" t="str">
        <f>VLOOKUP(D2770,Details!$C$1:$J$3719,8,FALSE)</f>
        <v>#N/A</v>
      </c>
    </row>
    <row r="2771">
      <c r="A2771" s="5" t="s">
        <v>22</v>
      </c>
      <c r="B2771" s="5" t="s">
        <v>9441</v>
      </c>
      <c r="C2771" s="21" t="s">
        <v>24</v>
      </c>
      <c r="D2771" s="21" t="s">
        <v>9446</v>
      </c>
      <c r="E2771" s="21" t="s">
        <v>33</v>
      </c>
      <c r="F2771" s="22">
        <v>48.0</v>
      </c>
      <c r="G2771" s="21" t="s">
        <v>253</v>
      </c>
      <c r="H2771" s="13"/>
      <c r="I2771" s="21" t="s">
        <v>73</v>
      </c>
      <c r="J2771" s="22">
        <v>1452.0</v>
      </c>
      <c r="K2771" s="22">
        <v>0.0</v>
      </c>
      <c r="L2771" s="22">
        <v>1452.0</v>
      </c>
      <c r="M2771" s="22">
        <v>1.0</v>
      </c>
      <c r="N2771" s="14">
        <v>0.728137082</v>
      </c>
      <c r="O2771" s="14">
        <v>199413.0</v>
      </c>
      <c r="P2771" s="17">
        <f>VLOOKUP(D2771,Details!$C$1:$J$3719,3,FALSE)</f>
        <v>0</v>
      </c>
      <c r="Q2771" s="18" t="str">
        <f>VLOOKUP(D2771,Details!$C$1:$J$3719,4,FALSE)</f>
        <v>Not Given</v>
      </c>
      <c r="R2771" s="17">
        <f>VLOOKUP(D2771,Details!$C$1:$J$3719,5,FALSE)</f>
        <v>48</v>
      </c>
      <c r="S2771" s="18" t="str">
        <f>VLOOKUP(D2771,Details!$C$1:$J$3719,6,FALSE)</f>
        <v>Rs1,25,000 ~ 1Lacs+</v>
      </c>
      <c r="T2771" s="18" t="str">
        <f>VLOOKUP(D2771,Details!$C$1:$J$3719,7,FALSE)</f>
        <v>Rs7,00,000 ~ 7Lacs+</v>
      </c>
      <c r="U2771" s="18" t="str">
        <f>VLOOKUP(D2771,Details!$C$1:$J$3719,8,FALSE)</f>
        <v/>
      </c>
    </row>
    <row r="2772">
      <c r="A2772" s="5" t="s">
        <v>22</v>
      </c>
      <c r="B2772" s="5" t="s">
        <v>9441</v>
      </c>
      <c r="C2772" s="21" t="s">
        <v>24</v>
      </c>
      <c r="D2772" s="21" t="s">
        <v>9447</v>
      </c>
      <c r="E2772" s="21" t="s">
        <v>33</v>
      </c>
      <c r="F2772" s="22">
        <v>37.0</v>
      </c>
      <c r="G2772" s="21" t="s">
        <v>253</v>
      </c>
      <c r="H2772" s="13"/>
      <c r="I2772" s="21" t="s">
        <v>57</v>
      </c>
      <c r="J2772" s="22">
        <v>1442.0</v>
      </c>
      <c r="K2772" s="22">
        <v>1.0</v>
      </c>
      <c r="L2772" s="22">
        <v>1443.0</v>
      </c>
      <c r="M2772" s="22">
        <v>0.99</v>
      </c>
      <c r="N2772" s="14">
        <v>0.723623836</v>
      </c>
      <c r="O2772" s="14">
        <v>199413.0</v>
      </c>
      <c r="P2772" s="17" t="str">
        <f>VLOOKUP(D2772,Details!$C$1:$J$3719,3,FALSE)</f>
        <v>#N/A</v>
      </c>
      <c r="Q2772" s="18" t="str">
        <f>VLOOKUP(D2772,Details!$C$1:$J$3719,4,FALSE)</f>
        <v>#N/A</v>
      </c>
      <c r="R2772" s="17" t="str">
        <f>VLOOKUP(D2772,Details!$C$1:$J$3719,5,FALSE)</f>
        <v>#N/A</v>
      </c>
      <c r="S2772" s="18" t="str">
        <f>VLOOKUP(D2772,Details!$C$1:$J$3719,6,FALSE)</f>
        <v>#N/A</v>
      </c>
      <c r="T2772" s="18" t="str">
        <f>VLOOKUP(D2772,Details!$C$1:$J$3719,7,FALSE)</f>
        <v>#N/A</v>
      </c>
      <c r="U2772" s="18" t="str">
        <f>VLOOKUP(D2772,Details!$C$1:$J$3719,8,FALSE)</f>
        <v>#N/A</v>
      </c>
    </row>
    <row r="2773">
      <c r="A2773" s="5" t="s">
        <v>22</v>
      </c>
      <c r="B2773" s="5" t="s">
        <v>9441</v>
      </c>
      <c r="C2773" s="21" t="s">
        <v>24</v>
      </c>
      <c r="D2773" s="21" t="s">
        <v>9448</v>
      </c>
      <c r="E2773" s="21" t="s">
        <v>33</v>
      </c>
      <c r="F2773" s="22">
        <v>76.0</v>
      </c>
      <c r="G2773" s="21" t="s">
        <v>253</v>
      </c>
      <c r="H2773" s="13"/>
      <c r="I2773" s="21" t="s">
        <v>35</v>
      </c>
      <c r="J2773" s="22">
        <v>1178.0</v>
      </c>
      <c r="K2773" s="22">
        <v>0.0</v>
      </c>
      <c r="L2773" s="22">
        <v>1178.0</v>
      </c>
      <c r="M2773" s="22">
        <v>0.81</v>
      </c>
      <c r="N2773" s="14">
        <v>0.590733804</v>
      </c>
      <c r="O2773" s="14">
        <v>199413.0</v>
      </c>
      <c r="P2773" s="17" t="str">
        <f>VLOOKUP(D2773,Details!$C$1:$J$3719,3,FALSE)</f>
        <v>#N/A</v>
      </c>
      <c r="Q2773" s="18" t="str">
        <f>VLOOKUP(D2773,Details!$C$1:$J$3719,4,FALSE)</f>
        <v>#N/A</v>
      </c>
      <c r="R2773" s="17" t="str">
        <f>VLOOKUP(D2773,Details!$C$1:$J$3719,5,FALSE)</f>
        <v>#N/A</v>
      </c>
      <c r="S2773" s="18" t="str">
        <f>VLOOKUP(D2773,Details!$C$1:$J$3719,6,FALSE)</f>
        <v>#N/A</v>
      </c>
      <c r="T2773" s="18" t="str">
        <f>VLOOKUP(D2773,Details!$C$1:$J$3719,7,FALSE)</f>
        <v>#N/A</v>
      </c>
      <c r="U2773" s="18" t="str">
        <f>VLOOKUP(D2773,Details!$C$1:$J$3719,8,FALSE)</f>
        <v>#N/A</v>
      </c>
    </row>
    <row r="2774">
      <c r="A2774" s="5" t="s">
        <v>22</v>
      </c>
      <c r="B2774" s="5" t="s">
        <v>9441</v>
      </c>
      <c r="C2774" s="21" t="s">
        <v>24</v>
      </c>
      <c r="D2774" s="21" t="s">
        <v>9449</v>
      </c>
      <c r="E2774" s="21" t="s">
        <v>33</v>
      </c>
      <c r="F2774" s="22">
        <v>48.0</v>
      </c>
      <c r="G2774" s="21" t="s">
        <v>253</v>
      </c>
      <c r="H2774" s="13"/>
      <c r="I2774" s="21" t="s">
        <v>48</v>
      </c>
      <c r="J2774" s="22">
        <v>413.0</v>
      </c>
      <c r="K2774" s="22">
        <v>0.0</v>
      </c>
      <c r="L2774" s="22">
        <v>413.0</v>
      </c>
      <c r="M2774" s="22">
        <v>0.28</v>
      </c>
      <c r="N2774" s="14">
        <v>0.207107862</v>
      </c>
      <c r="O2774" s="14">
        <v>199413.0</v>
      </c>
      <c r="P2774" s="17">
        <f>VLOOKUP(D2774,Details!$C$1:$J$3719,3,FALSE)</f>
        <v>0</v>
      </c>
      <c r="Q2774" s="18" t="str">
        <f>VLOOKUP(D2774,Details!$C$1:$J$3719,4,FALSE)</f>
        <v>Not Given</v>
      </c>
      <c r="R2774" s="17">
        <f>VLOOKUP(D2774,Details!$C$1:$J$3719,5,FALSE)</f>
        <v>48</v>
      </c>
      <c r="S2774" s="18" t="str">
        <f>VLOOKUP(D2774,Details!$C$1:$J$3719,6,FALSE)</f>
        <v>Rs1,13,000 ~ 1Lacs+</v>
      </c>
      <c r="T2774" s="18" t="str">
        <f>VLOOKUP(D2774,Details!$C$1:$J$3719,7,FALSE)</f>
        <v>Rs0 ~ </v>
      </c>
      <c r="U2774" s="18" t="str">
        <f>VLOOKUP(D2774,Details!$C$1:$J$3719,8,FALSE)</f>
        <v/>
      </c>
    </row>
    <row r="2775">
      <c r="A2775" s="5" t="s">
        <v>22</v>
      </c>
      <c r="B2775" s="5" t="s">
        <v>9441</v>
      </c>
      <c r="C2775" s="21" t="s">
        <v>24</v>
      </c>
      <c r="D2775" s="21" t="s">
        <v>9450</v>
      </c>
      <c r="E2775" s="21" t="s">
        <v>33</v>
      </c>
      <c r="F2775" s="22">
        <v>39.0</v>
      </c>
      <c r="G2775" s="21" t="s">
        <v>253</v>
      </c>
      <c r="H2775" s="13"/>
      <c r="I2775" s="21" t="s">
        <v>48</v>
      </c>
      <c r="J2775" s="22">
        <v>291.0</v>
      </c>
      <c r="K2775" s="22">
        <v>0.0</v>
      </c>
      <c r="L2775" s="22">
        <v>291.0</v>
      </c>
      <c r="M2775" s="22">
        <v>0.2</v>
      </c>
      <c r="N2775" s="14">
        <v>0.1459283</v>
      </c>
      <c r="O2775" s="14">
        <v>199413.0</v>
      </c>
      <c r="P2775" s="17">
        <f>VLOOKUP(D2775,Details!$C$1:$J$3719,3,FALSE)</f>
        <v>0</v>
      </c>
      <c r="Q2775" s="18" t="str">
        <f>VLOOKUP(D2775,Details!$C$1:$J$3719,4,FALSE)</f>
        <v>Not Given</v>
      </c>
      <c r="R2775" s="17">
        <f>VLOOKUP(D2775,Details!$C$1:$J$3719,5,FALSE)</f>
        <v>39</v>
      </c>
      <c r="S2775" s="18" t="str">
        <f>VLOOKUP(D2775,Details!$C$1:$J$3719,6,FALSE)</f>
        <v>Rs46,000 ~ 46Thou+</v>
      </c>
      <c r="T2775" s="18" t="str">
        <f>VLOOKUP(D2775,Details!$C$1:$J$3719,7,FALSE)</f>
        <v>Rs0 ~ </v>
      </c>
      <c r="U2775" s="18" t="str">
        <f>VLOOKUP(D2775,Details!$C$1:$J$3719,8,FALSE)</f>
        <v/>
      </c>
    </row>
    <row r="2776">
      <c r="A2776" s="5" t="s">
        <v>22</v>
      </c>
      <c r="B2776" s="5" t="s">
        <v>9441</v>
      </c>
      <c r="C2776" s="21" t="s">
        <v>24</v>
      </c>
      <c r="D2776" s="21" t="s">
        <v>9451</v>
      </c>
      <c r="E2776" s="21" t="s">
        <v>33</v>
      </c>
      <c r="F2776" s="22">
        <v>25.0</v>
      </c>
      <c r="G2776" s="21" t="s">
        <v>253</v>
      </c>
      <c r="H2776" s="13"/>
      <c r="I2776" s="21" t="s">
        <v>48</v>
      </c>
      <c r="J2776" s="22">
        <v>249.0</v>
      </c>
      <c r="K2776" s="22">
        <v>0.0</v>
      </c>
      <c r="L2776" s="22">
        <v>249.0</v>
      </c>
      <c r="M2776" s="22">
        <v>0.17</v>
      </c>
      <c r="N2776" s="14">
        <v>0.124866483</v>
      </c>
      <c r="O2776" s="14">
        <v>199413.0</v>
      </c>
      <c r="P2776" s="17">
        <f>VLOOKUP(D2776,Details!$C$1:$J$3719,3,FALSE)</f>
        <v>0</v>
      </c>
      <c r="Q2776" s="18" t="str">
        <f>VLOOKUP(D2776,Details!$C$1:$J$3719,4,FALSE)</f>
        <v>12th Pass</v>
      </c>
      <c r="R2776" s="17">
        <f>VLOOKUP(D2776,Details!$C$1:$J$3719,5,FALSE)</f>
        <v>25</v>
      </c>
      <c r="S2776" s="18" t="str">
        <f>VLOOKUP(D2776,Details!$C$1:$J$3719,6,FALSE)</f>
        <v>Rs5,000 ~ 5Thou+</v>
      </c>
      <c r="T2776" s="18" t="str">
        <f>VLOOKUP(D2776,Details!$C$1:$J$3719,7,FALSE)</f>
        <v>Rs0 ~ </v>
      </c>
      <c r="U2776" s="18" t="str">
        <f>VLOOKUP(D2776,Details!$C$1:$J$3719,8,FALSE)</f>
        <v/>
      </c>
    </row>
    <row r="2777">
      <c r="A2777" s="5" t="s">
        <v>22</v>
      </c>
      <c r="B2777" s="5" t="s">
        <v>9441</v>
      </c>
      <c r="C2777" s="21" t="s">
        <v>24</v>
      </c>
      <c r="D2777" s="21" t="s">
        <v>9452</v>
      </c>
      <c r="E2777" s="21" t="s">
        <v>33</v>
      </c>
      <c r="F2777" s="22">
        <v>42.0</v>
      </c>
      <c r="G2777" s="21" t="s">
        <v>253</v>
      </c>
      <c r="H2777" s="13"/>
      <c r="I2777" s="21" t="s">
        <v>48</v>
      </c>
      <c r="J2777" s="22">
        <v>229.0</v>
      </c>
      <c r="K2777" s="22">
        <v>0.0</v>
      </c>
      <c r="L2777" s="22">
        <v>229.0</v>
      </c>
      <c r="M2777" s="22">
        <v>0.16</v>
      </c>
      <c r="N2777" s="14">
        <v>0.114837047</v>
      </c>
      <c r="O2777" s="14">
        <v>199413.0</v>
      </c>
      <c r="P2777" s="17">
        <f>VLOOKUP(D2777,Details!$C$1:$J$3719,3,FALSE)</f>
        <v>0</v>
      </c>
      <c r="Q2777" s="18" t="str">
        <f>VLOOKUP(D2777,Details!$C$1:$J$3719,4,FALSE)</f>
        <v>12th Pass</v>
      </c>
      <c r="R2777" s="17">
        <f>VLOOKUP(D2777,Details!$C$1:$J$3719,5,FALSE)</f>
        <v>42</v>
      </c>
      <c r="S2777" s="18" t="str">
        <f>VLOOKUP(D2777,Details!$C$1:$J$3719,6,FALSE)</f>
        <v>Rs1,10,000 ~ 1Lacs+</v>
      </c>
      <c r="T2777" s="18" t="str">
        <f>VLOOKUP(D2777,Details!$C$1:$J$3719,7,FALSE)</f>
        <v>Rs0 ~ </v>
      </c>
      <c r="U2777" s="18" t="str">
        <f>VLOOKUP(D2777,Details!$C$1:$J$3719,8,FALSE)</f>
        <v/>
      </c>
    </row>
    <row r="2778">
      <c r="A2778" s="5" t="s">
        <v>22</v>
      </c>
      <c r="B2778" s="5" t="s">
        <v>9441</v>
      </c>
      <c r="C2778" s="21" t="s">
        <v>24</v>
      </c>
      <c r="D2778" s="21" t="s">
        <v>9453</v>
      </c>
      <c r="E2778" s="21" t="s">
        <v>33</v>
      </c>
      <c r="F2778" s="22">
        <v>46.0</v>
      </c>
      <c r="G2778" s="21" t="s">
        <v>253</v>
      </c>
      <c r="H2778" s="13"/>
      <c r="I2778" s="21" t="s">
        <v>48</v>
      </c>
      <c r="J2778" s="22">
        <v>222.0</v>
      </c>
      <c r="K2778" s="22">
        <v>0.0</v>
      </c>
      <c r="L2778" s="22">
        <v>222.0</v>
      </c>
      <c r="M2778" s="22">
        <v>0.15</v>
      </c>
      <c r="N2778" s="14">
        <v>0.111326744</v>
      </c>
      <c r="O2778" s="14">
        <v>199413.0</v>
      </c>
      <c r="P2778" s="17" t="str">
        <f>VLOOKUP(D2778,Details!$C$1:$J$3719,3,FALSE)</f>
        <v>#N/A</v>
      </c>
      <c r="Q2778" s="18" t="str">
        <f>VLOOKUP(D2778,Details!$C$1:$J$3719,4,FALSE)</f>
        <v>#N/A</v>
      </c>
      <c r="R2778" s="17" t="str">
        <f>VLOOKUP(D2778,Details!$C$1:$J$3719,5,FALSE)</f>
        <v>#N/A</v>
      </c>
      <c r="S2778" s="18" t="str">
        <f>VLOOKUP(D2778,Details!$C$1:$J$3719,6,FALSE)</f>
        <v>#N/A</v>
      </c>
      <c r="T2778" s="18" t="str">
        <f>VLOOKUP(D2778,Details!$C$1:$J$3719,7,FALSE)</f>
        <v>#N/A</v>
      </c>
      <c r="U2778" s="18" t="str">
        <f>VLOOKUP(D2778,Details!$C$1:$J$3719,8,FALSE)</f>
        <v>#N/A</v>
      </c>
    </row>
    <row r="2779">
      <c r="A2779" s="5" t="s">
        <v>22</v>
      </c>
      <c r="B2779" s="5" t="s">
        <v>9441</v>
      </c>
      <c r="C2779" s="21" t="s">
        <v>24</v>
      </c>
      <c r="D2779" s="21" t="s">
        <v>9454</v>
      </c>
      <c r="E2779" s="21" t="s">
        <v>33</v>
      </c>
      <c r="F2779" s="22">
        <v>58.0</v>
      </c>
      <c r="G2779" s="21" t="s">
        <v>253</v>
      </c>
      <c r="H2779" s="13"/>
      <c r="I2779" s="21" t="s">
        <v>48</v>
      </c>
      <c r="J2779" s="22">
        <v>182.0</v>
      </c>
      <c r="K2779" s="22">
        <v>0.0</v>
      </c>
      <c r="L2779" s="22">
        <v>182.0</v>
      </c>
      <c r="M2779" s="22">
        <v>0.13</v>
      </c>
      <c r="N2779" s="14">
        <v>0.091267871</v>
      </c>
      <c r="O2779" s="14">
        <v>199413.0</v>
      </c>
      <c r="P2779" s="17">
        <f>VLOOKUP(D2779,Details!$C$1:$J$3719,3,FALSE)</f>
        <v>0</v>
      </c>
      <c r="Q2779" s="18" t="str">
        <f>VLOOKUP(D2779,Details!$C$1:$J$3719,4,FALSE)</f>
        <v>Graduate</v>
      </c>
      <c r="R2779" s="17">
        <f>VLOOKUP(D2779,Details!$C$1:$J$3719,5,FALSE)</f>
        <v>58</v>
      </c>
      <c r="S2779" s="18" t="str">
        <f>VLOOKUP(D2779,Details!$C$1:$J$3719,6,FALSE)</f>
        <v>Rs3,50,000 ~ 3Lacs+</v>
      </c>
      <c r="T2779" s="18" t="str">
        <f>VLOOKUP(D2779,Details!$C$1:$J$3719,7,FALSE)</f>
        <v>Rs0 ~ </v>
      </c>
      <c r="U2779" s="18" t="str">
        <f>VLOOKUP(D2779,Details!$C$1:$J$3719,8,FALSE)</f>
        <v/>
      </c>
    </row>
    <row r="2780">
      <c r="A2780" s="5" t="s">
        <v>22</v>
      </c>
      <c r="B2780" s="5" t="s">
        <v>9441</v>
      </c>
      <c r="C2780" s="21" t="s">
        <v>24</v>
      </c>
      <c r="D2780" s="21" t="s">
        <v>9455</v>
      </c>
      <c r="E2780" s="21" t="s">
        <v>33</v>
      </c>
      <c r="F2780" s="22">
        <v>50.0</v>
      </c>
      <c r="G2780" s="21" t="s">
        <v>253</v>
      </c>
      <c r="H2780" s="13"/>
      <c r="I2780" s="21" t="s">
        <v>48</v>
      </c>
      <c r="J2780" s="22">
        <v>176.0</v>
      </c>
      <c r="K2780" s="22">
        <v>0.0</v>
      </c>
      <c r="L2780" s="22">
        <v>176.0</v>
      </c>
      <c r="M2780" s="22">
        <v>0.12</v>
      </c>
      <c r="N2780" s="14">
        <v>0.08825904</v>
      </c>
      <c r="O2780" s="14">
        <v>199413.0</v>
      </c>
      <c r="P2780" s="17">
        <f>VLOOKUP(D2780,Details!$C$1:$J$3719,3,FALSE)</f>
        <v>0</v>
      </c>
      <c r="Q2780" s="18" t="str">
        <f>VLOOKUP(D2780,Details!$C$1:$J$3719,4,FALSE)</f>
        <v>Literate</v>
      </c>
      <c r="R2780" s="17">
        <f>VLOOKUP(D2780,Details!$C$1:$J$3719,5,FALSE)</f>
        <v>50</v>
      </c>
      <c r="S2780" s="18" t="str">
        <f>VLOOKUP(D2780,Details!$C$1:$J$3719,6,FALSE)</f>
        <v>Nil</v>
      </c>
      <c r="T2780" s="18" t="str">
        <f>VLOOKUP(D2780,Details!$C$1:$J$3719,7,FALSE)</f>
        <v>Rs0 ~ </v>
      </c>
      <c r="U2780" s="18" t="str">
        <f>VLOOKUP(D2780,Details!$C$1:$J$3719,8,FALSE)</f>
        <v/>
      </c>
    </row>
    <row r="2781">
      <c r="A2781" s="5" t="s">
        <v>22</v>
      </c>
      <c r="B2781" s="5" t="s">
        <v>9456</v>
      </c>
      <c r="C2781" s="21" t="s">
        <v>24</v>
      </c>
      <c r="D2781" s="21" t="s">
        <v>9457</v>
      </c>
      <c r="E2781" s="21" t="s">
        <v>33</v>
      </c>
      <c r="F2781" s="22">
        <v>44.0</v>
      </c>
      <c r="G2781" s="21" t="s">
        <v>24</v>
      </c>
      <c r="H2781" s="13"/>
      <c r="I2781" s="21" t="s">
        <v>40</v>
      </c>
      <c r="J2781" s="22">
        <v>66293.0</v>
      </c>
      <c r="K2781" s="22">
        <v>921.0</v>
      </c>
      <c r="L2781" s="22">
        <v>67214.0</v>
      </c>
      <c r="M2781" s="22">
        <v>42.94</v>
      </c>
      <c r="N2781" s="14">
        <v>28.69143918</v>
      </c>
      <c r="O2781" s="14">
        <v>234265.0</v>
      </c>
      <c r="P2781" s="17">
        <f>VLOOKUP(D2781,Details!$C$1:$J$3719,3,FALSE)</f>
        <v>1</v>
      </c>
      <c r="Q2781" s="18" t="str">
        <f>VLOOKUP(D2781,Details!$C$1:$J$3719,4,FALSE)</f>
        <v>Graduate</v>
      </c>
      <c r="R2781" s="17">
        <f>VLOOKUP(D2781,Details!$C$1:$J$3719,5,FALSE)</f>
        <v>49</v>
      </c>
      <c r="S2781" s="18" t="str">
        <f>VLOOKUP(D2781,Details!$C$1:$J$3719,6,FALSE)</f>
        <v>Rs2,08,94,109 ~ 2Crore+</v>
      </c>
      <c r="T2781" s="18" t="str">
        <f>VLOOKUP(D2781,Details!$C$1:$J$3719,7,FALSE)</f>
        <v>Rs3,74,482 ~ 3Lacs+</v>
      </c>
      <c r="U2781" s="18" t="str">
        <f>VLOOKUP(D2781,Details!$C$1:$J$3719,8,FALSE)</f>
        <v>Y</v>
      </c>
    </row>
    <row r="2782">
      <c r="A2782" s="5" t="s">
        <v>22</v>
      </c>
      <c r="B2782" s="5" t="s">
        <v>9456</v>
      </c>
      <c r="C2782" s="21" t="s">
        <v>24</v>
      </c>
      <c r="D2782" s="21" t="s">
        <v>9458</v>
      </c>
      <c r="E2782" s="21" t="s">
        <v>33</v>
      </c>
      <c r="F2782" s="22">
        <v>54.0</v>
      </c>
      <c r="G2782" s="21" t="s">
        <v>24</v>
      </c>
      <c r="H2782" s="13"/>
      <c r="I2782" s="21" t="s">
        <v>28</v>
      </c>
      <c r="J2782" s="22">
        <v>43816.0</v>
      </c>
      <c r="K2782" s="22">
        <v>412.0</v>
      </c>
      <c r="L2782" s="22">
        <v>44228.0</v>
      </c>
      <c r="M2782" s="22">
        <v>28.26</v>
      </c>
      <c r="N2782" s="14">
        <v>18.8794741</v>
      </c>
      <c r="O2782" s="14">
        <v>234265.0</v>
      </c>
      <c r="P2782" s="17">
        <f>VLOOKUP(D2782,Details!$C$1:$J$3719,3,FALSE)</f>
        <v>1</v>
      </c>
      <c r="Q2782" s="18" t="str">
        <f>VLOOKUP(D2782,Details!$C$1:$J$3719,4,FALSE)</f>
        <v>Graduate</v>
      </c>
      <c r="R2782" s="17">
        <f>VLOOKUP(D2782,Details!$C$1:$J$3719,5,FALSE)</f>
        <v>54</v>
      </c>
      <c r="S2782" s="18" t="str">
        <f>VLOOKUP(D2782,Details!$C$1:$J$3719,6,FALSE)</f>
        <v>Rs19,25,951 ~ 19Lacs+</v>
      </c>
      <c r="T2782" s="18" t="str">
        <f>VLOOKUP(D2782,Details!$C$1:$J$3719,7,FALSE)</f>
        <v>Rs4,50,000 ~ 4Lacs+</v>
      </c>
      <c r="U2782" s="18" t="str">
        <f>VLOOKUP(D2782,Details!$C$1:$J$3719,8,FALSE)</f>
        <v/>
      </c>
    </row>
    <row r="2783">
      <c r="A2783" s="5" t="s">
        <v>22</v>
      </c>
      <c r="B2783" s="5" t="s">
        <v>9456</v>
      </c>
      <c r="C2783" s="21" t="s">
        <v>24</v>
      </c>
      <c r="D2783" s="21" t="s">
        <v>9459</v>
      </c>
      <c r="E2783" s="21" t="s">
        <v>33</v>
      </c>
      <c r="F2783" s="22">
        <v>70.0</v>
      </c>
      <c r="G2783" s="21" t="s">
        <v>24</v>
      </c>
      <c r="H2783" s="13"/>
      <c r="I2783" s="21" t="s">
        <v>52</v>
      </c>
      <c r="J2783" s="22">
        <v>33247.0</v>
      </c>
      <c r="K2783" s="22">
        <v>469.0</v>
      </c>
      <c r="L2783" s="22">
        <v>33716.0</v>
      </c>
      <c r="M2783" s="22">
        <v>21.54</v>
      </c>
      <c r="N2783" s="14">
        <v>14.3922481</v>
      </c>
      <c r="O2783" s="14">
        <v>234265.0</v>
      </c>
      <c r="P2783" s="17">
        <f>VLOOKUP(D2783,Details!$C$1:$J$3719,3,FALSE)</f>
        <v>0</v>
      </c>
      <c r="Q2783" s="18" t="str">
        <f>VLOOKUP(D2783,Details!$C$1:$J$3719,4,FALSE)</f>
        <v>Doctorate</v>
      </c>
      <c r="R2783" s="17">
        <f>VLOOKUP(D2783,Details!$C$1:$J$3719,5,FALSE)</f>
        <v>70</v>
      </c>
      <c r="S2783" s="18" t="str">
        <f>VLOOKUP(D2783,Details!$C$1:$J$3719,6,FALSE)</f>
        <v>Nil</v>
      </c>
      <c r="T2783" s="18" t="str">
        <f>VLOOKUP(D2783,Details!$C$1:$J$3719,7,FALSE)</f>
        <v>Rs0 ~ </v>
      </c>
      <c r="U2783" s="18" t="str">
        <f>VLOOKUP(D2783,Details!$C$1:$J$3719,8,FALSE)</f>
        <v/>
      </c>
    </row>
    <row r="2784">
      <c r="A2784" s="5" t="s">
        <v>22</v>
      </c>
      <c r="B2784" s="5" t="s">
        <v>9456</v>
      </c>
      <c r="C2784" s="21" t="s">
        <v>24</v>
      </c>
      <c r="D2784" s="21" t="s">
        <v>9460</v>
      </c>
      <c r="E2784" s="21" t="s">
        <v>33</v>
      </c>
      <c r="F2784" s="22">
        <v>34.0</v>
      </c>
      <c r="G2784" s="21" t="s">
        <v>24</v>
      </c>
      <c r="H2784" s="13"/>
      <c r="I2784" s="21" t="s">
        <v>44</v>
      </c>
      <c r="J2784" s="22">
        <v>3544.0</v>
      </c>
      <c r="K2784" s="22">
        <v>13.0</v>
      </c>
      <c r="L2784" s="22">
        <v>3557.0</v>
      </c>
      <c r="M2784" s="22">
        <v>2.27</v>
      </c>
      <c r="N2784" s="14">
        <v>1.518365953</v>
      </c>
      <c r="O2784" s="14">
        <v>234265.0</v>
      </c>
      <c r="P2784" s="17" t="str">
        <f>VLOOKUP(D2784,Details!$C$1:$J$3719,3,FALSE)</f>
        <v>#N/A</v>
      </c>
      <c r="Q2784" s="18" t="str">
        <f>VLOOKUP(D2784,Details!$C$1:$J$3719,4,FALSE)</f>
        <v>#N/A</v>
      </c>
      <c r="R2784" s="17" t="str">
        <f>VLOOKUP(D2784,Details!$C$1:$J$3719,5,FALSE)</f>
        <v>#N/A</v>
      </c>
      <c r="S2784" s="18" t="str">
        <f>VLOOKUP(D2784,Details!$C$1:$J$3719,6,FALSE)</f>
        <v>#N/A</v>
      </c>
      <c r="T2784" s="18" t="str">
        <f>VLOOKUP(D2784,Details!$C$1:$J$3719,7,FALSE)</f>
        <v>#N/A</v>
      </c>
      <c r="U2784" s="18" t="str">
        <f>VLOOKUP(D2784,Details!$C$1:$J$3719,8,FALSE)</f>
        <v>#N/A</v>
      </c>
    </row>
    <row r="2785">
      <c r="A2785" s="5" t="s">
        <v>22</v>
      </c>
      <c r="B2785" s="5" t="s">
        <v>9456</v>
      </c>
      <c r="C2785" s="21" t="s">
        <v>24</v>
      </c>
      <c r="D2785" s="21" t="s">
        <v>9461</v>
      </c>
      <c r="E2785" s="21" t="s">
        <v>33</v>
      </c>
      <c r="F2785" s="22">
        <v>30.0</v>
      </c>
      <c r="G2785" s="21" t="s">
        <v>24</v>
      </c>
      <c r="H2785" s="13"/>
      <c r="I2785" s="21" t="s">
        <v>48</v>
      </c>
      <c r="J2785" s="22">
        <v>1362.0</v>
      </c>
      <c r="K2785" s="22">
        <v>0.0</v>
      </c>
      <c r="L2785" s="22">
        <v>1362.0</v>
      </c>
      <c r="M2785" s="22">
        <v>0.87</v>
      </c>
      <c r="N2785" s="14">
        <v>0.581392867</v>
      </c>
      <c r="O2785" s="14">
        <v>234265.0</v>
      </c>
      <c r="P2785" s="17">
        <f>VLOOKUP(D2785,Details!$C$1:$J$3719,3,FALSE)</f>
        <v>0</v>
      </c>
      <c r="Q2785" s="18" t="str">
        <f>VLOOKUP(D2785,Details!$C$1:$J$3719,4,FALSE)</f>
        <v>12th Pass</v>
      </c>
      <c r="R2785" s="17">
        <f>VLOOKUP(D2785,Details!$C$1:$J$3719,5,FALSE)</f>
        <v>30</v>
      </c>
      <c r="S2785" s="18" t="str">
        <f>VLOOKUP(D2785,Details!$C$1:$J$3719,6,FALSE)</f>
        <v>Rs6,47,000 ~ 6Lacs+</v>
      </c>
      <c r="T2785" s="18" t="str">
        <f>VLOOKUP(D2785,Details!$C$1:$J$3719,7,FALSE)</f>
        <v>Rs0 ~ </v>
      </c>
      <c r="U2785" s="18" t="str">
        <f>VLOOKUP(D2785,Details!$C$1:$J$3719,8,FALSE)</f>
        <v/>
      </c>
    </row>
    <row r="2786">
      <c r="A2786" s="5" t="s">
        <v>22</v>
      </c>
      <c r="B2786" s="5" t="s">
        <v>9456</v>
      </c>
      <c r="C2786" s="21" t="s">
        <v>24</v>
      </c>
      <c r="D2786" s="21" t="s">
        <v>9462</v>
      </c>
      <c r="E2786" s="21" t="s">
        <v>33</v>
      </c>
      <c r="F2786" s="22">
        <v>62.0</v>
      </c>
      <c r="G2786" s="21" t="s">
        <v>253</v>
      </c>
      <c r="H2786" s="13"/>
      <c r="I2786" s="21" t="s">
        <v>35</v>
      </c>
      <c r="J2786" s="22">
        <v>851.0</v>
      </c>
      <c r="K2786" s="22">
        <v>2.0</v>
      </c>
      <c r="L2786" s="22">
        <v>853.0</v>
      </c>
      <c r="M2786" s="22">
        <v>0.54</v>
      </c>
      <c r="N2786" s="14">
        <v>0.364117559</v>
      </c>
      <c r="O2786" s="14">
        <v>234265.0</v>
      </c>
      <c r="P2786" s="17">
        <f>VLOOKUP(D2786,Details!$C$1:$J$3719,3,FALSE)</f>
        <v>0</v>
      </c>
      <c r="Q2786" s="18" t="str">
        <f>VLOOKUP(D2786,Details!$C$1:$J$3719,4,FALSE)</f>
        <v>Post Graduate</v>
      </c>
      <c r="R2786" s="17">
        <f>VLOOKUP(D2786,Details!$C$1:$J$3719,5,FALSE)</f>
        <v>62</v>
      </c>
      <c r="S2786" s="18" t="str">
        <f>VLOOKUP(D2786,Details!$C$1:$J$3719,6,FALSE)</f>
        <v>Rs83,30,000 ~ 83Lacs+</v>
      </c>
      <c r="T2786" s="18" t="str">
        <f>VLOOKUP(D2786,Details!$C$1:$J$3719,7,FALSE)</f>
        <v>Rs69,642 ~ 69Thou+</v>
      </c>
      <c r="U2786" s="18" t="str">
        <f>VLOOKUP(D2786,Details!$C$1:$J$3719,8,FALSE)</f>
        <v/>
      </c>
    </row>
    <row r="2787">
      <c r="A2787" s="5" t="s">
        <v>22</v>
      </c>
      <c r="B2787" s="5" t="s">
        <v>9456</v>
      </c>
      <c r="C2787" s="21" t="s">
        <v>24</v>
      </c>
      <c r="D2787" s="21" t="s">
        <v>9463</v>
      </c>
      <c r="E2787" s="21" t="s">
        <v>33</v>
      </c>
      <c r="F2787" s="22">
        <v>41.0</v>
      </c>
      <c r="G2787" s="21" t="s">
        <v>24</v>
      </c>
      <c r="H2787" s="13"/>
      <c r="I2787" s="21" t="s">
        <v>48</v>
      </c>
      <c r="J2787" s="22">
        <v>799.0</v>
      </c>
      <c r="K2787" s="22">
        <v>0.0</v>
      </c>
      <c r="L2787" s="22">
        <v>799.0</v>
      </c>
      <c r="M2787" s="22">
        <v>0.51</v>
      </c>
      <c r="N2787" s="14">
        <v>0.341066741</v>
      </c>
      <c r="O2787" s="14">
        <v>234265.0</v>
      </c>
      <c r="P2787" s="17" t="str">
        <f>VLOOKUP(D2787,Details!$C$1:$J$3719,3,FALSE)</f>
        <v>#N/A</v>
      </c>
      <c r="Q2787" s="18" t="str">
        <f>VLOOKUP(D2787,Details!$C$1:$J$3719,4,FALSE)</f>
        <v>#N/A</v>
      </c>
      <c r="R2787" s="17" t="str">
        <f>VLOOKUP(D2787,Details!$C$1:$J$3719,5,FALSE)</f>
        <v>#N/A</v>
      </c>
      <c r="S2787" s="18" t="str">
        <f>VLOOKUP(D2787,Details!$C$1:$J$3719,6,FALSE)</f>
        <v>#N/A</v>
      </c>
      <c r="T2787" s="18" t="str">
        <f>VLOOKUP(D2787,Details!$C$1:$J$3719,7,FALSE)</f>
        <v>#N/A</v>
      </c>
      <c r="U2787" s="18" t="str">
        <f>VLOOKUP(D2787,Details!$C$1:$J$3719,8,FALSE)</f>
        <v>#N/A</v>
      </c>
    </row>
    <row r="2788">
      <c r="A2788" s="5" t="s">
        <v>22</v>
      </c>
      <c r="B2788" s="5" t="s">
        <v>9456</v>
      </c>
      <c r="C2788" s="21" t="s">
        <v>24</v>
      </c>
      <c r="D2788" s="21" t="s">
        <v>9464</v>
      </c>
      <c r="E2788" s="21" t="s">
        <v>33</v>
      </c>
      <c r="F2788" s="22">
        <v>54.0</v>
      </c>
      <c r="G2788" s="21" t="s">
        <v>24</v>
      </c>
      <c r="H2788" s="13"/>
      <c r="I2788" s="21" t="s">
        <v>73</v>
      </c>
      <c r="J2788" s="22">
        <v>778.0</v>
      </c>
      <c r="K2788" s="22">
        <v>1.0</v>
      </c>
      <c r="L2788" s="22">
        <v>779.0</v>
      </c>
      <c r="M2788" s="22">
        <v>0.5</v>
      </c>
      <c r="N2788" s="14">
        <v>0.3325294</v>
      </c>
      <c r="O2788" s="14">
        <v>234265.0</v>
      </c>
      <c r="P2788" s="17" t="str">
        <f>VLOOKUP(D2788,Details!$C$1:$J$3719,3,FALSE)</f>
        <v>#N/A</v>
      </c>
      <c r="Q2788" s="18" t="str">
        <f>VLOOKUP(D2788,Details!$C$1:$J$3719,4,FALSE)</f>
        <v>#N/A</v>
      </c>
      <c r="R2788" s="17" t="str">
        <f>VLOOKUP(D2788,Details!$C$1:$J$3719,5,FALSE)</f>
        <v>#N/A</v>
      </c>
      <c r="S2788" s="18" t="str">
        <f>VLOOKUP(D2788,Details!$C$1:$J$3719,6,FALSE)</f>
        <v>#N/A</v>
      </c>
      <c r="T2788" s="18" t="str">
        <f>VLOOKUP(D2788,Details!$C$1:$J$3719,7,FALSE)</f>
        <v>#N/A</v>
      </c>
      <c r="U2788" s="18" t="str">
        <f>VLOOKUP(D2788,Details!$C$1:$J$3719,8,FALSE)</f>
        <v>#N/A</v>
      </c>
    </row>
    <row r="2789">
      <c r="A2789" s="5" t="s">
        <v>22</v>
      </c>
      <c r="B2789" s="5" t="s">
        <v>9456</v>
      </c>
      <c r="C2789" s="21" t="s">
        <v>24</v>
      </c>
      <c r="D2789" s="21" t="s">
        <v>9465</v>
      </c>
      <c r="E2789" s="21" t="s">
        <v>33</v>
      </c>
      <c r="F2789" s="22">
        <v>46.0</v>
      </c>
      <c r="G2789" s="21" t="s">
        <v>24</v>
      </c>
      <c r="H2789" s="13"/>
      <c r="I2789" s="21" t="s">
        <v>48</v>
      </c>
      <c r="J2789" s="22">
        <v>658.0</v>
      </c>
      <c r="K2789" s="22">
        <v>0.0</v>
      </c>
      <c r="L2789" s="22">
        <v>658.0</v>
      </c>
      <c r="M2789" s="22">
        <v>0.42</v>
      </c>
      <c r="N2789" s="14">
        <v>0.280878492</v>
      </c>
      <c r="O2789" s="14">
        <v>234265.0</v>
      </c>
      <c r="P2789" s="17">
        <f>VLOOKUP(D2789,Details!$C$1:$J$3719,3,FALSE)</f>
        <v>0</v>
      </c>
      <c r="Q2789" s="18" t="str">
        <f>VLOOKUP(D2789,Details!$C$1:$J$3719,4,FALSE)</f>
        <v>10th Pass</v>
      </c>
      <c r="R2789" s="17">
        <f>VLOOKUP(D2789,Details!$C$1:$J$3719,5,FALSE)</f>
        <v>46</v>
      </c>
      <c r="S2789" s="18" t="str">
        <f>VLOOKUP(D2789,Details!$C$1:$J$3719,6,FALSE)</f>
        <v>Rs28,36,000 ~ 28Lacs+</v>
      </c>
      <c r="T2789" s="18" t="str">
        <f>VLOOKUP(D2789,Details!$C$1:$J$3719,7,FALSE)</f>
        <v>Rs0 ~ </v>
      </c>
      <c r="U2789" s="18" t="str">
        <f>VLOOKUP(D2789,Details!$C$1:$J$3719,8,FALSE)</f>
        <v/>
      </c>
    </row>
    <row r="2790">
      <c r="A2790" s="5" t="s">
        <v>22</v>
      </c>
      <c r="B2790" s="5" t="s">
        <v>9456</v>
      </c>
      <c r="C2790" s="21" t="s">
        <v>24</v>
      </c>
      <c r="D2790" s="21" t="s">
        <v>9466</v>
      </c>
      <c r="E2790" s="21" t="s">
        <v>33</v>
      </c>
      <c r="F2790" s="22">
        <v>40.0</v>
      </c>
      <c r="G2790" s="21" t="s">
        <v>24</v>
      </c>
      <c r="H2790" s="13"/>
      <c r="I2790" s="21" t="s">
        <v>48</v>
      </c>
      <c r="J2790" s="22">
        <v>476.0</v>
      </c>
      <c r="K2790" s="22">
        <v>0.0</v>
      </c>
      <c r="L2790" s="22">
        <v>476.0</v>
      </c>
      <c r="M2790" s="22">
        <v>0.3</v>
      </c>
      <c r="N2790" s="14">
        <v>0.203188697</v>
      </c>
      <c r="O2790" s="14">
        <v>234265.0</v>
      </c>
      <c r="P2790" s="17">
        <f>VLOOKUP(D2790,Details!$C$1:$J$3719,3,FALSE)</f>
        <v>0</v>
      </c>
      <c r="Q2790" s="18" t="str">
        <f>VLOOKUP(D2790,Details!$C$1:$J$3719,4,FALSE)</f>
        <v>12th Pass</v>
      </c>
      <c r="R2790" s="17">
        <f>VLOOKUP(D2790,Details!$C$1:$J$3719,5,FALSE)</f>
        <v>40</v>
      </c>
      <c r="S2790" s="18" t="str">
        <f>VLOOKUP(D2790,Details!$C$1:$J$3719,6,FALSE)</f>
        <v>Rs5,15,000 ~ 5Lacs+</v>
      </c>
      <c r="T2790" s="18" t="str">
        <f>VLOOKUP(D2790,Details!$C$1:$J$3719,7,FALSE)</f>
        <v>Rs0 ~ </v>
      </c>
      <c r="U2790" s="18" t="str">
        <f>VLOOKUP(D2790,Details!$C$1:$J$3719,8,FALSE)</f>
        <v/>
      </c>
    </row>
    <row r="2791">
      <c r="A2791" s="5" t="s">
        <v>22</v>
      </c>
      <c r="B2791" s="5" t="s">
        <v>9456</v>
      </c>
      <c r="C2791" s="21" t="s">
        <v>24</v>
      </c>
      <c r="D2791" s="21" t="s">
        <v>9467</v>
      </c>
      <c r="E2791" s="21" t="s">
        <v>33</v>
      </c>
      <c r="F2791" s="22">
        <v>50.0</v>
      </c>
      <c r="G2791" s="21" t="s">
        <v>24</v>
      </c>
      <c r="H2791" s="13"/>
      <c r="I2791" s="21" t="s">
        <v>48</v>
      </c>
      <c r="J2791" s="22">
        <v>378.0</v>
      </c>
      <c r="K2791" s="22">
        <v>0.0</v>
      </c>
      <c r="L2791" s="22">
        <v>378.0</v>
      </c>
      <c r="M2791" s="22">
        <v>0.24</v>
      </c>
      <c r="N2791" s="14">
        <v>0.16135573</v>
      </c>
      <c r="O2791" s="14">
        <v>234265.0</v>
      </c>
      <c r="P2791" s="17">
        <f>VLOOKUP(D2791,Details!$C$1:$J$3719,3,FALSE)</f>
        <v>0</v>
      </c>
      <c r="Q2791" s="18" t="str">
        <f>VLOOKUP(D2791,Details!$C$1:$J$3719,4,FALSE)</f>
        <v>Not Given</v>
      </c>
      <c r="R2791" s="17">
        <f>VLOOKUP(D2791,Details!$C$1:$J$3719,5,FALSE)</f>
        <v>50</v>
      </c>
      <c r="S2791" s="18" t="str">
        <f>VLOOKUP(D2791,Details!$C$1:$J$3719,6,FALSE)</f>
        <v>Nil</v>
      </c>
      <c r="T2791" s="18" t="str">
        <f>VLOOKUP(D2791,Details!$C$1:$J$3719,7,FALSE)</f>
        <v>Rs0 ~ </v>
      </c>
      <c r="U2791" s="18" t="str">
        <f>VLOOKUP(D2791,Details!$C$1:$J$3719,8,FALSE)</f>
        <v/>
      </c>
    </row>
    <row r="2792">
      <c r="A2792" s="5" t="s">
        <v>22</v>
      </c>
      <c r="B2792" s="5" t="s">
        <v>9456</v>
      </c>
      <c r="C2792" s="21" t="s">
        <v>24</v>
      </c>
      <c r="D2792" s="21" t="s">
        <v>9468</v>
      </c>
      <c r="E2792" s="21" t="s">
        <v>33</v>
      </c>
      <c r="F2792" s="22">
        <v>44.0</v>
      </c>
      <c r="G2792" s="21" t="s">
        <v>24</v>
      </c>
      <c r="H2792" s="13"/>
      <c r="I2792" s="21" t="s">
        <v>48</v>
      </c>
      <c r="J2792" s="22">
        <v>354.0</v>
      </c>
      <c r="K2792" s="22">
        <v>0.0</v>
      </c>
      <c r="L2792" s="22">
        <v>354.0</v>
      </c>
      <c r="M2792" s="22">
        <v>0.23</v>
      </c>
      <c r="N2792" s="14">
        <v>0.151110921</v>
      </c>
      <c r="O2792" s="14">
        <v>234265.0</v>
      </c>
      <c r="P2792" s="17">
        <f>VLOOKUP(D2792,Details!$C$1:$J$3719,3,FALSE)</f>
        <v>0</v>
      </c>
      <c r="Q2792" s="18" t="str">
        <f>VLOOKUP(D2792,Details!$C$1:$J$3719,4,FALSE)</f>
        <v>12th Pass</v>
      </c>
      <c r="R2792" s="17">
        <f>VLOOKUP(D2792,Details!$C$1:$J$3719,5,FALSE)</f>
        <v>44</v>
      </c>
      <c r="S2792" s="18" t="str">
        <f>VLOOKUP(D2792,Details!$C$1:$J$3719,6,FALSE)</f>
        <v>Rs15,30,000 ~ 15Lacs+</v>
      </c>
      <c r="T2792" s="18" t="str">
        <f>VLOOKUP(D2792,Details!$C$1:$J$3719,7,FALSE)</f>
        <v>Rs4,00,000 ~ 4Lacs+</v>
      </c>
      <c r="U2792" s="18" t="str">
        <f>VLOOKUP(D2792,Details!$C$1:$J$3719,8,FALSE)</f>
        <v/>
      </c>
    </row>
    <row r="2793">
      <c r="A2793" s="5" t="s">
        <v>22</v>
      </c>
      <c r="B2793" s="5" t="s">
        <v>9456</v>
      </c>
      <c r="C2793" s="21" t="s">
        <v>24</v>
      </c>
      <c r="D2793" s="21" t="s">
        <v>9469</v>
      </c>
      <c r="E2793" s="21" t="s">
        <v>33</v>
      </c>
      <c r="F2793" s="22">
        <v>42.0</v>
      </c>
      <c r="G2793" s="21" t="s">
        <v>24</v>
      </c>
      <c r="H2793" s="13"/>
      <c r="I2793" s="21" t="s">
        <v>57</v>
      </c>
      <c r="J2793" s="22">
        <v>346.0</v>
      </c>
      <c r="K2793" s="22">
        <v>2.0</v>
      </c>
      <c r="L2793" s="22">
        <v>348.0</v>
      </c>
      <c r="M2793" s="22">
        <v>0.22</v>
      </c>
      <c r="N2793" s="14">
        <v>0.148549719</v>
      </c>
      <c r="O2793" s="14">
        <v>234265.0</v>
      </c>
      <c r="P2793" s="17">
        <f>VLOOKUP(D2793,Details!$C$1:$J$3719,3,FALSE)</f>
        <v>0</v>
      </c>
      <c r="Q2793" s="18" t="str">
        <f>VLOOKUP(D2793,Details!$C$1:$J$3719,4,FALSE)</f>
        <v>Graduate</v>
      </c>
      <c r="R2793" s="17">
        <f>VLOOKUP(D2793,Details!$C$1:$J$3719,5,FALSE)</f>
        <v>42</v>
      </c>
      <c r="S2793" s="18" t="str">
        <f>VLOOKUP(D2793,Details!$C$1:$J$3719,6,FALSE)</f>
        <v>Rs53,000 ~ 53Thou+</v>
      </c>
      <c r="T2793" s="18" t="str">
        <f>VLOOKUP(D2793,Details!$C$1:$J$3719,7,FALSE)</f>
        <v>Rs0 ~ </v>
      </c>
      <c r="U2793" s="18" t="str">
        <f>VLOOKUP(D2793,Details!$C$1:$J$3719,8,FALSE)</f>
        <v/>
      </c>
    </row>
    <row r="2794">
      <c r="A2794" s="5" t="s">
        <v>22</v>
      </c>
      <c r="B2794" s="5" t="s">
        <v>9456</v>
      </c>
      <c r="C2794" s="21" t="s">
        <v>24</v>
      </c>
      <c r="D2794" s="21" t="s">
        <v>9470</v>
      </c>
      <c r="E2794" s="21" t="s">
        <v>33</v>
      </c>
      <c r="F2794" s="22">
        <v>50.0</v>
      </c>
      <c r="G2794" s="21" t="s">
        <v>253</v>
      </c>
      <c r="H2794" s="13"/>
      <c r="I2794" s="21" t="s">
        <v>48</v>
      </c>
      <c r="J2794" s="22">
        <v>248.0</v>
      </c>
      <c r="K2794" s="22">
        <v>0.0</v>
      </c>
      <c r="L2794" s="22">
        <v>248.0</v>
      </c>
      <c r="M2794" s="22">
        <v>0.16</v>
      </c>
      <c r="N2794" s="14">
        <v>0.105863018</v>
      </c>
      <c r="O2794" s="14">
        <v>234265.0</v>
      </c>
      <c r="P2794" s="17">
        <f>VLOOKUP(D2794,Details!$C$1:$J$3719,3,FALSE)</f>
        <v>0</v>
      </c>
      <c r="Q2794" s="18" t="str">
        <f>VLOOKUP(D2794,Details!$C$1:$J$3719,4,FALSE)</f>
        <v>Literate</v>
      </c>
      <c r="R2794" s="17">
        <f>VLOOKUP(D2794,Details!$C$1:$J$3719,5,FALSE)</f>
        <v>50</v>
      </c>
      <c r="S2794" s="18" t="str">
        <f>VLOOKUP(D2794,Details!$C$1:$J$3719,6,FALSE)</f>
        <v>Nil</v>
      </c>
      <c r="T2794" s="18" t="str">
        <f>VLOOKUP(D2794,Details!$C$1:$J$3719,7,FALSE)</f>
        <v>Rs0 ~ </v>
      </c>
      <c r="U2794" s="18" t="str">
        <f>VLOOKUP(D2794,Details!$C$1:$J$3719,8,FALSE)</f>
        <v/>
      </c>
    </row>
    <row r="2795">
      <c r="A2795" s="5" t="s">
        <v>22</v>
      </c>
      <c r="B2795" s="5" t="s">
        <v>9456</v>
      </c>
      <c r="C2795" s="21" t="s">
        <v>24</v>
      </c>
      <c r="D2795" s="21" t="s">
        <v>9471</v>
      </c>
      <c r="E2795" s="21" t="s">
        <v>33</v>
      </c>
      <c r="F2795" s="22">
        <v>38.0</v>
      </c>
      <c r="G2795" s="21" t="s">
        <v>24</v>
      </c>
      <c r="H2795" s="13"/>
      <c r="I2795" s="21" t="s">
        <v>48</v>
      </c>
      <c r="J2795" s="22">
        <v>217.0</v>
      </c>
      <c r="K2795" s="22">
        <v>0.0</v>
      </c>
      <c r="L2795" s="22">
        <v>217.0</v>
      </c>
      <c r="M2795" s="22">
        <v>0.14</v>
      </c>
      <c r="N2795" s="14">
        <v>0.092630141</v>
      </c>
      <c r="O2795" s="14">
        <v>234265.0</v>
      </c>
      <c r="P2795" s="17">
        <f>VLOOKUP(D2795,Details!$C$1:$J$3719,3,FALSE)</f>
        <v>0</v>
      </c>
      <c r="Q2795" s="18" t="str">
        <f>VLOOKUP(D2795,Details!$C$1:$J$3719,4,FALSE)</f>
        <v>5th Pass</v>
      </c>
      <c r="R2795" s="17">
        <f>VLOOKUP(D2795,Details!$C$1:$J$3719,5,FALSE)</f>
        <v>38</v>
      </c>
      <c r="S2795" s="18" t="str">
        <f>VLOOKUP(D2795,Details!$C$1:$J$3719,6,FALSE)</f>
        <v>Rs2,20,000 ~ 2Lacs+</v>
      </c>
      <c r="T2795" s="18" t="str">
        <f>VLOOKUP(D2795,Details!$C$1:$J$3719,7,FALSE)</f>
        <v>Rs0 ~ </v>
      </c>
      <c r="U2795" s="18" t="str">
        <f>VLOOKUP(D2795,Details!$C$1:$J$3719,8,FALSE)</f>
        <v/>
      </c>
    </row>
    <row r="2796">
      <c r="A2796" s="5" t="s">
        <v>22</v>
      </c>
      <c r="B2796" s="5" t="s">
        <v>9456</v>
      </c>
      <c r="C2796" s="21" t="s">
        <v>24</v>
      </c>
      <c r="D2796" s="21" t="s">
        <v>9472</v>
      </c>
      <c r="E2796" s="21" t="s">
        <v>33</v>
      </c>
      <c r="F2796" s="22">
        <v>64.0</v>
      </c>
      <c r="G2796" s="21" t="s">
        <v>24</v>
      </c>
      <c r="H2796" s="13"/>
      <c r="I2796" s="21" t="s">
        <v>48</v>
      </c>
      <c r="J2796" s="22">
        <v>212.0</v>
      </c>
      <c r="K2796" s="22">
        <v>0.0</v>
      </c>
      <c r="L2796" s="22">
        <v>212.0</v>
      </c>
      <c r="M2796" s="22">
        <v>0.14</v>
      </c>
      <c r="N2796" s="14">
        <v>0.090495806</v>
      </c>
      <c r="O2796" s="14">
        <v>234265.0</v>
      </c>
      <c r="P2796" s="17">
        <f>VLOOKUP(D2796,Details!$C$1:$J$3719,3,FALSE)</f>
        <v>0</v>
      </c>
      <c r="Q2796" s="18" t="str">
        <f>VLOOKUP(D2796,Details!$C$1:$J$3719,4,FALSE)</f>
        <v>Graduate</v>
      </c>
      <c r="R2796" s="17">
        <f>VLOOKUP(D2796,Details!$C$1:$J$3719,5,FALSE)</f>
        <v>65</v>
      </c>
      <c r="S2796" s="18" t="str">
        <f>VLOOKUP(D2796,Details!$C$1:$J$3719,6,FALSE)</f>
        <v>Rs1,50,078 ~ 1Lacs+</v>
      </c>
      <c r="T2796" s="18" t="str">
        <f>VLOOKUP(D2796,Details!$C$1:$J$3719,7,FALSE)</f>
        <v>Rs19,200 ~ 19Thou+</v>
      </c>
      <c r="U2796" s="18" t="str">
        <f>VLOOKUP(D2796,Details!$C$1:$J$3719,8,FALSE)</f>
        <v/>
      </c>
    </row>
    <row r="2797">
      <c r="A2797" s="5" t="s">
        <v>22</v>
      </c>
      <c r="B2797" s="5" t="s">
        <v>9456</v>
      </c>
      <c r="C2797" s="21" t="s">
        <v>24</v>
      </c>
      <c r="D2797" s="21" t="s">
        <v>9473</v>
      </c>
      <c r="E2797" s="21" t="s">
        <v>33</v>
      </c>
      <c r="F2797" s="22">
        <v>60.0</v>
      </c>
      <c r="G2797" s="21" t="s">
        <v>24</v>
      </c>
      <c r="H2797" s="13"/>
      <c r="I2797" s="21" t="s">
        <v>48</v>
      </c>
      <c r="J2797" s="22">
        <v>209.0</v>
      </c>
      <c r="K2797" s="22">
        <v>0.0</v>
      </c>
      <c r="L2797" s="22">
        <v>209.0</v>
      </c>
      <c r="M2797" s="22">
        <v>0.13</v>
      </c>
      <c r="N2797" s="14">
        <v>0.089215205</v>
      </c>
      <c r="O2797" s="14">
        <v>234265.0</v>
      </c>
      <c r="P2797" s="17" t="str">
        <f>VLOOKUP(D2797,Details!$C$1:$J$3719,3,FALSE)</f>
        <v>#N/A</v>
      </c>
      <c r="Q2797" s="18" t="str">
        <f>VLOOKUP(D2797,Details!$C$1:$J$3719,4,FALSE)</f>
        <v>#N/A</v>
      </c>
      <c r="R2797" s="17" t="str">
        <f>VLOOKUP(D2797,Details!$C$1:$J$3719,5,FALSE)</f>
        <v>#N/A</v>
      </c>
      <c r="S2797" s="18" t="str">
        <f>VLOOKUP(D2797,Details!$C$1:$J$3719,6,FALSE)</f>
        <v>#N/A</v>
      </c>
      <c r="T2797" s="18" t="str">
        <f>VLOOKUP(D2797,Details!$C$1:$J$3719,7,FALSE)</f>
        <v>#N/A</v>
      </c>
      <c r="U2797" s="18" t="str">
        <f>VLOOKUP(D2797,Details!$C$1:$J$3719,8,FALSE)</f>
        <v>#N/A</v>
      </c>
    </row>
    <row r="2798">
      <c r="A2798" s="5" t="s">
        <v>22</v>
      </c>
      <c r="B2798" s="5" t="s">
        <v>9456</v>
      </c>
      <c r="C2798" s="21" t="s">
        <v>24</v>
      </c>
      <c r="D2798" s="21" t="s">
        <v>9474</v>
      </c>
      <c r="E2798" s="21" t="s">
        <v>33</v>
      </c>
      <c r="F2798" s="22">
        <v>35.0</v>
      </c>
      <c r="G2798" s="21" t="s">
        <v>24</v>
      </c>
      <c r="H2798" s="13"/>
      <c r="I2798" s="21" t="s">
        <v>48</v>
      </c>
      <c r="J2798" s="22">
        <v>196.0</v>
      </c>
      <c r="K2798" s="22">
        <v>0.0</v>
      </c>
      <c r="L2798" s="22">
        <v>196.0</v>
      </c>
      <c r="M2798" s="22">
        <v>0.13</v>
      </c>
      <c r="N2798" s="14">
        <v>0.083665934</v>
      </c>
      <c r="O2798" s="14">
        <v>234265.0</v>
      </c>
      <c r="P2798" s="17">
        <f>VLOOKUP(D2798,Details!$C$1:$J$3719,3,FALSE)</f>
        <v>8</v>
      </c>
      <c r="Q2798" s="18" t="str">
        <f>VLOOKUP(D2798,Details!$C$1:$J$3719,4,FALSE)</f>
        <v>Graduate Professional</v>
      </c>
      <c r="R2798" s="17">
        <f>VLOOKUP(D2798,Details!$C$1:$J$3719,5,FALSE)</f>
        <v>35</v>
      </c>
      <c r="S2798" s="18" t="str">
        <f>VLOOKUP(D2798,Details!$C$1:$J$3719,6,FALSE)</f>
        <v>Rs12,48,230 ~ 12Lacs+</v>
      </c>
      <c r="T2798" s="18" t="str">
        <f>VLOOKUP(D2798,Details!$C$1:$J$3719,7,FALSE)</f>
        <v>Rs0 ~ </v>
      </c>
      <c r="U2798" s="18" t="str">
        <f>VLOOKUP(D2798,Details!$C$1:$J$3719,8,FALSE)</f>
        <v/>
      </c>
    </row>
    <row r="2799">
      <c r="A2799" s="5" t="s">
        <v>22</v>
      </c>
      <c r="B2799" s="5" t="s">
        <v>9456</v>
      </c>
      <c r="C2799" s="21" t="s">
        <v>24</v>
      </c>
      <c r="D2799" s="21" t="s">
        <v>9475</v>
      </c>
      <c r="E2799" s="21" t="s">
        <v>33</v>
      </c>
      <c r="F2799" s="22">
        <v>49.0</v>
      </c>
      <c r="G2799" s="21" t="s">
        <v>24</v>
      </c>
      <c r="H2799" s="13"/>
      <c r="I2799" s="21" t="s">
        <v>48</v>
      </c>
      <c r="J2799" s="22">
        <v>128.0</v>
      </c>
      <c r="K2799" s="22">
        <v>0.0</v>
      </c>
      <c r="L2799" s="22">
        <v>128.0</v>
      </c>
      <c r="M2799" s="22">
        <v>0.08</v>
      </c>
      <c r="N2799" s="14">
        <v>0.054638977</v>
      </c>
      <c r="O2799" s="14">
        <v>234265.0</v>
      </c>
      <c r="P2799" s="17">
        <f>VLOOKUP(D2799,Details!$C$1:$J$3719,3,FALSE)</f>
        <v>0</v>
      </c>
      <c r="Q2799" s="18" t="str">
        <f>VLOOKUP(D2799,Details!$C$1:$J$3719,4,FALSE)</f>
        <v>Not Given</v>
      </c>
      <c r="R2799" s="17">
        <f>VLOOKUP(D2799,Details!$C$1:$J$3719,5,FALSE)</f>
        <v>49</v>
      </c>
      <c r="S2799" s="18" t="str">
        <f>VLOOKUP(D2799,Details!$C$1:$J$3719,6,FALSE)</f>
        <v>Rs27,20,000 ~ 27Lacs+</v>
      </c>
      <c r="T2799" s="18" t="str">
        <f>VLOOKUP(D2799,Details!$C$1:$J$3719,7,FALSE)</f>
        <v>Rs0 ~ </v>
      </c>
      <c r="U2799" s="18" t="str">
        <f>VLOOKUP(D2799,Details!$C$1:$J$3719,8,FALSE)</f>
        <v/>
      </c>
    </row>
    <row r="2800">
      <c r="A2800" s="5" t="s">
        <v>22</v>
      </c>
      <c r="B2800" s="5" t="s">
        <v>9456</v>
      </c>
      <c r="C2800" s="21" t="s">
        <v>24</v>
      </c>
      <c r="D2800" s="21" t="s">
        <v>9476</v>
      </c>
      <c r="E2800" s="21" t="s">
        <v>33</v>
      </c>
      <c r="F2800" s="22">
        <v>38.0</v>
      </c>
      <c r="G2800" s="21" t="s">
        <v>24</v>
      </c>
      <c r="H2800" s="13"/>
      <c r="I2800" s="21" t="s">
        <v>48</v>
      </c>
      <c r="J2800" s="22">
        <v>126.0</v>
      </c>
      <c r="K2800" s="22">
        <v>0.0</v>
      </c>
      <c r="L2800" s="22">
        <v>126.0</v>
      </c>
      <c r="M2800" s="22">
        <v>0.08</v>
      </c>
      <c r="N2800" s="14">
        <v>0.053785243</v>
      </c>
      <c r="O2800" s="14">
        <v>234265.0</v>
      </c>
      <c r="P2800" s="17" t="str">
        <f>VLOOKUP(D2800,Details!$C$1:$J$3719,3,FALSE)</f>
        <v>#N/A</v>
      </c>
      <c r="Q2800" s="18" t="str">
        <f>VLOOKUP(D2800,Details!$C$1:$J$3719,4,FALSE)</f>
        <v>#N/A</v>
      </c>
      <c r="R2800" s="17" t="str">
        <f>VLOOKUP(D2800,Details!$C$1:$J$3719,5,FALSE)</f>
        <v>#N/A</v>
      </c>
      <c r="S2800" s="18" t="str">
        <f>VLOOKUP(D2800,Details!$C$1:$J$3719,6,FALSE)</f>
        <v>#N/A</v>
      </c>
      <c r="T2800" s="18" t="str">
        <f>VLOOKUP(D2800,Details!$C$1:$J$3719,7,FALSE)</f>
        <v>#N/A</v>
      </c>
      <c r="U2800" s="18" t="str">
        <f>VLOOKUP(D2800,Details!$C$1:$J$3719,8,FALSE)</f>
        <v>#N/A</v>
      </c>
    </row>
    <row r="2801">
      <c r="A2801" s="5" t="s">
        <v>22</v>
      </c>
      <c r="B2801" s="5" t="s">
        <v>9456</v>
      </c>
      <c r="C2801" s="21" t="s">
        <v>24</v>
      </c>
      <c r="D2801" s="21" t="s">
        <v>9477</v>
      </c>
      <c r="E2801" s="21" t="s">
        <v>33</v>
      </c>
      <c r="F2801" s="22">
        <v>41.0</v>
      </c>
      <c r="G2801" s="21" t="s">
        <v>24</v>
      </c>
      <c r="H2801" s="13"/>
      <c r="I2801" s="21" t="s">
        <v>6299</v>
      </c>
      <c r="J2801" s="22">
        <v>118.0</v>
      </c>
      <c r="K2801" s="22">
        <v>0.0</v>
      </c>
      <c r="L2801" s="22">
        <v>118.0</v>
      </c>
      <c r="M2801" s="22">
        <v>0.08</v>
      </c>
      <c r="N2801" s="14">
        <v>0.050370307</v>
      </c>
      <c r="O2801" s="14">
        <v>234265.0</v>
      </c>
      <c r="P2801" s="17">
        <f>VLOOKUP(D2801,Details!$C$1:$J$3719,3,FALSE)</f>
        <v>0</v>
      </c>
      <c r="Q2801" s="18" t="str">
        <f>VLOOKUP(D2801,Details!$C$1:$J$3719,4,FALSE)</f>
        <v>Illiterate</v>
      </c>
      <c r="R2801" s="17">
        <f>VLOOKUP(D2801,Details!$C$1:$J$3719,5,FALSE)</f>
        <v>41</v>
      </c>
      <c r="S2801" s="18" t="str">
        <f>VLOOKUP(D2801,Details!$C$1:$J$3719,6,FALSE)</f>
        <v>Rs11,58,000 ~ 11Lacs+</v>
      </c>
      <c r="T2801" s="18" t="str">
        <f>VLOOKUP(D2801,Details!$C$1:$J$3719,7,FALSE)</f>
        <v>Rs0 ~ </v>
      </c>
      <c r="U2801" s="18" t="str">
        <f>VLOOKUP(D2801,Details!$C$1:$J$3719,8,FALSE)</f>
        <v/>
      </c>
    </row>
    <row r="2802">
      <c r="A2802" s="5" t="s">
        <v>22</v>
      </c>
      <c r="B2802" s="5" t="s">
        <v>9456</v>
      </c>
      <c r="C2802" s="21" t="s">
        <v>24</v>
      </c>
      <c r="D2802" s="21" t="s">
        <v>9478</v>
      </c>
      <c r="E2802" s="21" t="s">
        <v>33</v>
      </c>
      <c r="F2802" s="22">
        <v>38.0</v>
      </c>
      <c r="G2802" s="21" t="s">
        <v>24</v>
      </c>
      <c r="H2802" s="13"/>
      <c r="I2802" s="21" t="s">
        <v>48</v>
      </c>
      <c r="J2802" s="22">
        <v>101.0</v>
      </c>
      <c r="K2802" s="22">
        <v>0.0</v>
      </c>
      <c r="L2802" s="22">
        <v>101.0</v>
      </c>
      <c r="M2802" s="22">
        <v>0.06</v>
      </c>
      <c r="N2802" s="14">
        <v>0.043113568</v>
      </c>
      <c r="O2802" s="14">
        <v>234265.0</v>
      </c>
      <c r="P2802" s="17" t="str">
        <f>VLOOKUP(D2802,Details!$C$1:$J$3719,3,FALSE)</f>
        <v>#N/A</v>
      </c>
      <c r="Q2802" s="18" t="str">
        <f>VLOOKUP(D2802,Details!$C$1:$J$3719,4,FALSE)</f>
        <v>#N/A</v>
      </c>
      <c r="R2802" s="17" t="str">
        <f>VLOOKUP(D2802,Details!$C$1:$J$3719,5,FALSE)</f>
        <v>#N/A</v>
      </c>
      <c r="S2802" s="18" t="str">
        <f>VLOOKUP(D2802,Details!$C$1:$J$3719,6,FALSE)</f>
        <v>#N/A</v>
      </c>
      <c r="T2802" s="18" t="str">
        <f>VLOOKUP(D2802,Details!$C$1:$J$3719,7,FALSE)</f>
        <v>#N/A</v>
      </c>
      <c r="U2802" s="18" t="str">
        <f>VLOOKUP(D2802,Details!$C$1:$J$3719,8,FALSE)</f>
        <v>#N/A</v>
      </c>
    </row>
    <row r="2803">
      <c r="A2803" s="5" t="s">
        <v>22</v>
      </c>
      <c r="B2803" s="5" t="s">
        <v>9456</v>
      </c>
      <c r="C2803" s="21" t="s">
        <v>24</v>
      </c>
      <c r="D2803" s="21" t="s">
        <v>9479</v>
      </c>
      <c r="E2803" s="21" t="s">
        <v>33</v>
      </c>
      <c r="F2803" s="22">
        <v>69.0</v>
      </c>
      <c r="G2803" s="21" t="s">
        <v>24</v>
      </c>
      <c r="H2803" s="13"/>
      <c r="I2803" s="21" t="s">
        <v>48</v>
      </c>
      <c r="J2803" s="22">
        <v>89.0</v>
      </c>
      <c r="K2803" s="22">
        <v>0.0</v>
      </c>
      <c r="L2803" s="22">
        <v>89.0</v>
      </c>
      <c r="M2803" s="22">
        <v>0.06</v>
      </c>
      <c r="N2803" s="14">
        <v>0.037991164</v>
      </c>
      <c r="O2803" s="14">
        <v>234265.0</v>
      </c>
      <c r="P2803" s="17" t="str">
        <f>VLOOKUP(D2803,Details!$C$1:$J$3719,3,FALSE)</f>
        <v>#N/A</v>
      </c>
      <c r="Q2803" s="18" t="str">
        <f>VLOOKUP(D2803,Details!$C$1:$J$3719,4,FALSE)</f>
        <v>#N/A</v>
      </c>
      <c r="R2803" s="17" t="str">
        <f>VLOOKUP(D2803,Details!$C$1:$J$3719,5,FALSE)</f>
        <v>#N/A</v>
      </c>
      <c r="S2803" s="18" t="str">
        <f>VLOOKUP(D2803,Details!$C$1:$J$3719,6,FALSE)</f>
        <v>#N/A</v>
      </c>
      <c r="T2803" s="18" t="str">
        <f>VLOOKUP(D2803,Details!$C$1:$J$3719,7,FALSE)</f>
        <v>#N/A</v>
      </c>
      <c r="U2803" s="18" t="str">
        <f>VLOOKUP(D2803,Details!$C$1:$J$3719,8,FALSE)</f>
        <v>#N/A</v>
      </c>
    </row>
    <row r="2804">
      <c r="A2804" s="5" t="s">
        <v>22</v>
      </c>
      <c r="B2804" s="5" t="s">
        <v>9456</v>
      </c>
      <c r="C2804" s="21" t="s">
        <v>24</v>
      </c>
      <c r="D2804" s="21" t="s">
        <v>9480</v>
      </c>
      <c r="E2804" s="21" t="s">
        <v>33</v>
      </c>
      <c r="F2804" s="22">
        <v>44.0</v>
      </c>
      <c r="G2804" s="21" t="s">
        <v>24</v>
      </c>
      <c r="H2804" s="13"/>
      <c r="I2804" s="21" t="s">
        <v>48</v>
      </c>
      <c r="J2804" s="22">
        <v>80.0</v>
      </c>
      <c r="K2804" s="22">
        <v>1.0</v>
      </c>
      <c r="L2804" s="22">
        <v>81.0</v>
      </c>
      <c r="M2804" s="22">
        <v>0.05</v>
      </c>
      <c r="N2804" s="14">
        <v>0.034576228</v>
      </c>
      <c r="O2804" s="14">
        <v>234265.0</v>
      </c>
      <c r="P2804" s="17">
        <f>VLOOKUP(D2804,Details!$C$1:$J$3719,3,FALSE)</f>
        <v>0</v>
      </c>
      <c r="Q2804" s="18" t="str">
        <f>VLOOKUP(D2804,Details!$C$1:$J$3719,4,FALSE)</f>
        <v>12th Pass</v>
      </c>
      <c r="R2804" s="17">
        <f>VLOOKUP(D2804,Details!$C$1:$J$3719,5,FALSE)</f>
        <v>44</v>
      </c>
      <c r="S2804" s="18" t="str">
        <f>VLOOKUP(D2804,Details!$C$1:$J$3719,6,FALSE)</f>
        <v>Rs8,974 ~ 8Thou+</v>
      </c>
      <c r="T2804" s="18" t="str">
        <f>VLOOKUP(D2804,Details!$C$1:$J$3719,7,FALSE)</f>
        <v>Rs0 ~ </v>
      </c>
      <c r="U2804" s="18" t="str">
        <f>VLOOKUP(D2804,Details!$C$1:$J$3719,8,FALSE)</f>
        <v/>
      </c>
    </row>
    <row r="2805">
      <c r="A2805" s="5" t="s">
        <v>22</v>
      </c>
      <c r="B2805" s="5" t="s">
        <v>9456</v>
      </c>
      <c r="C2805" s="21" t="s">
        <v>24</v>
      </c>
      <c r="D2805" s="21" t="s">
        <v>9481</v>
      </c>
      <c r="E2805" s="21" t="s">
        <v>33</v>
      </c>
      <c r="F2805" s="22">
        <v>43.0</v>
      </c>
      <c r="G2805" s="21" t="s">
        <v>253</v>
      </c>
      <c r="H2805" s="13"/>
      <c r="I2805" s="21" t="s">
        <v>48</v>
      </c>
      <c r="J2805" s="22">
        <v>76.0</v>
      </c>
      <c r="K2805" s="22">
        <v>0.0</v>
      </c>
      <c r="L2805" s="22">
        <v>76.0</v>
      </c>
      <c r="M2805" s="22">
        <v>0.05</v>
      </c>
      <c r="N2805" s="14">
        <v>0.032441893</v>
      </c>
      <c r="O2805" s="14">
        <v>234265.0</v>
      </c>
      <c r="P2805" s="17">
        <f>VLOOKUP(D2805,Details!$C$1:$J$3719,3,FALSE)</f>
        <v>0</v>
      </c>
      <c r="Q2805" s="18" t="str">
        <f>VLOOKUP(D2805,Details!$C$1:$J$3719,4,FALSE)</f>
        <v>Graduate</v>
      </c>
      <c r="R2805" s="17">
        <f>VLOOKUP(D2805,Details!$C$1:$J$3719,5,FALSE)</f>
        <v>44</v>
      </c>
      <c r="S2805" s="18" t="str">
        <f>VLOOKUP(D2805,Details!$C$1:$J$3719,6,FALSE)</f>
        <v>Rs2,40,000 ~ 2Lacs+</v>
      </c>
      <c r="T2805" s="18" t="str">
        <f>VLOOKUP(D2805,Details!$C$1:$J$3719,7,FALSE)</f>
        <v>Rs0 ~ </v>
      </c>
      <c r="U2805" s="18" t="str">
        <f>VLOOKUP(D2805,Details!$C$1:$J$3719,8,FALSE)</f>
        <v/>
      </c>
    </row>
    <row r="2806">
      <c r="A2806" s="5" t="s">
        <v>22</v>
      </c>
      <c r="B2806" s="5" t="s">
        <v>9482</v>
      </c>
      <c r="C2806" s="21" t="s">
        <v>24</v>
      </c>
      <c r="D2806" s="21" t="s">
        <v>9483</v>
      </c>
      <c r="E2806" s="21" t="s">
        <v>33</v>
      </c>
      <c r="F2806" s="22">
        <v>51.0</v>
      </c>
      <c r="G2806" s="21" t="s">
        <v>24</v>
      </c>
      <c r="H2806" s="13"/>
      <c r="I2806" s="21" t="s">
        <v>40</v>
      </c>
      <c r="J2806" s="22">
        <v>73957.0</v>
      </c>
      <c r="K2806" s="22">
        <v>596.0</v>
      </c>
      <c r="L2806" s="22">
        <v>74553.0</v>
      </c>
      <c r="M2806" s="22">
        <v>48.22</v>
      </c>
      <c r="N2806" s="14">
        <v>40.27279602</v>
      </c>
      <c r="O2806" s="14">
        <v>185120.0</v>
      </c>
      <c r="P2806" s="17">
        <f>VLOOKUP(D2806,Details!$C$1:$J$3719,3,FALSE)</f>
        <v>0</v>
      </c>
      <c r="Q2806" s="18" t="str">
        <f>VLOOKUP(D2806,Details!$C$1:$J$3719,4,FALSE)</f>
        <v>Graduate</v>
      </c>
      <c r="R2806" s="17">
        <f>VLOOKUP(D2806,Details!$C$1:$J$3719,5,FALSE)</f>
        <v>52</v>
      </c>
      <c r="S2806" s="18" t="str">
        <f>VLOOKUP(D2806,Details!$C$1:$J$3719,6,FALSE)</f>
        <v>Rs29,61,771 ~ 29Lacs+</v>
      </c>
      <c r="T2806" s="18" t="str">
        <f>VLOOKUP(D2806,Details!$C$1:$J$3719,7,FALSE)</f>
        <v>Rs0 ~ </v>
      </c>
      <c r="U2806" s="18" t="str">
        <f>VLOOKUP(D2806,Details!$C$1:$J$3719,8,FALSE)</f>
        <v>Y</v>
      </c>
    </row>
    <row r="2807">
      <c r="A2807" s="5" t="s">
        <v>22</v>
      </c>
      <c r="B2807" s="5" t="s">
        <v>9482</v>
      </c>
      <c r="C2807" s="21" t="s">
        <v>24</v>
      </c>
      <c r="D2807" s="21" t="s">
        <v>9484</v>
      </c>
      <c r="E2807" s="21" t="s">
        <v>33</v>
      </c>
      <c r="F2807" s="22">
        <v>57.0</v>
      </c>
      <c r="G2807" s="21" t="s">
        <v>24</v>
      </c>
      <c r="H2807" s="13"/>
      <c r="I2807" s="21" t="s">
        <v>28</v>
      </c>
      <c r="J2807" s="22">
        <v>69779.0</v>
      </c>
      <c r="K2807" s="22">
        <v>531.0</v>
      </c>
      <c r="L2807" s="22">
        <v>70310.0</v>
      </c>
      <c r="M2807" s="22">
        <v>45.47</v>
      </c>
      <c r="N2807" s="14">
        <v>37.98076923</v>
      </c>
      <c r="O2807" s="14">
        <v>185120.0</v>
      </c>
      <c r="P2807" s="17">
        <f>VLOOKUP(D2807,Details!$C$1:$J$3719,3,FALSE)</f>
        <v>3</v>
      </c>
      <c r="Q2807" s="18" t="str">
        <f>VLOOKUP(D2807,Details!$C$1:$J$3719,4,FALSE)</f>
        <v>Graduate Professional</v>
      </c>
      <c r="R2807" s="17">
        <f>VLOOKUP(D2807,Details!$C$1:$J$3719,5,FALSE)</f>
        <v>57</v>
      </c>
      <c r="S2807" s="18" t="str">
        <f>VLOOKUP(D2807,Details!$C$1:$J$3719,6,FALSE)</f>
        <v>Rs70,79,000 ~ 70Lacs+</v>
      </c>
      <c r="T2807" s="18" t="str">
        <f>VLOOKUP(D2807,Details!$C$1:$J$3719,7,FALSE)</f>
        <v>Rs4,146 ~ 4Thou+</v>
      </c>
      <c r="U2807" s="18" t="str">
        <f>VLOOKUP(D2807,Details!$C$1:$J$3719,8,FALSE)</f>
        <v/>
      </c>
    </row>
    <row r="2808">
      <c r="A2808" s="5" t="s">
        <v>22</v>
      </c>
      <c r="B2808" s="5" t="s">
        <v>9482</v>
      </c>
      <c r="C2808" s="21" t="s">
        <v>24</v>
      </c>
      <c r="D2808" s="21" t="s">
        <v>9485</v>
      </c>
      <c r="E2808" s="21" t="s">
        <v>33</v>
      </c>
      <c r="F2808" s="22">
        <v>42.0</v>
      </c>
      <c r="G2808" s="21" t="s">
        <v>24</v>
      </c>
      <c r="H2808" s="13"/>
      <c r="I2808" s="21" t="s">
        <v>52</v>
      </c>
      <c r="J2808" s="22">
        <v>5873.0</v>
      </c>
      <c r="K2808" s="22">
        <v>12.0</v>
      </c>
      <c r="L2808" s="22">
        <v>5885.0</v>
      </c>
      <c r="M2808" s="22">
        <v>3.81</v>
      </c>
      <c r="N2808" s="14">
        <v>3.179019015</v>
      </c>
      <c r="O2808" s="14">
        <v>185120.0</v>
      </c>
      <c r="P2808" s="17">
        <f>VLOOKUP(D2808,Details!$C$1:$J$3719,3,FALSE)</f>
        <v>1</v>
      </c>
      <c r="Q2808" s="18" t="str">
        <f>VLOOKUP(D2808,Details!$C$1:$J$3719,4,FALSE)</f>
        <v>5th Pass</v>
      </c>
      <c r="R2808" s="17">
        <f>VLOOKUP(D2808,Details!$C$1:$J$3719,5,FALSE)</f>
        <v>42</v>
      </c>
      <c r="S2808" s="18" t="str">
        <f>VLOOKUP(D2808,Details!$C$1:$J$3719,6,FALSE)</f>
        <v>Rs2,75,71,000 ~ 2Crore+</v>
      </c>
      <c r="T2808" s="18" t="str">
        <f>VLOOKUP(D2808,Details!$C$1:$J$3719,7,FALSE)</f>
        <v>Rs81,64,858 ~ 81Lacs+</v>
      </c>
      <c r="U2808" s="18" t="str">
        <f>VLOOKUP(D2808,Details!$C$1:$J$3719,8,FALSE)</f>
        <v/>
      </c>
    </row>
    <row r="2809">
      <c r="A2809" s="5" t="s">
        <v>22</v>
      </c>
      <c r="B2809" s="5" t="s">
        <v>9482</v>
      </c>
      <c r="C2809" s="21" t="s">
        <v>24</v>
      </c>
      <c r="D2809" s="21" t="s">
        <v>9486</v>
      </c>
      <c r="E2809" s="21" t="s">
        <v>33</v>
      </c>
      <c r="F2809" s="22">
        <v>41.0</v>
      </c>
      <c r="G2809" s="21" t="s">
        <v>24</v>
      </c>
      <c r="H2809" s="13"/>
      <c r="I2809" s="21" t="s">
        <v>57</v>
      </c>
      <c r="J2809" s="22">
        <v>1051.0</v>
      </c>
      <c r="K2809" s="22">
        <v>1.0</v>
      </c>
      <c r="L2809" s="22">
        <v>1052.0</v>
      </c>
      <c r="M2809" s="22">
        <v>0.68</v>
      </c>
      <c r="N2809" s="14">
        <v>0.568280035</v>
      </c>
      <c r="O2809" s="14">
        <v>185120.0</v>
      </c>
      <c r="P2809" s="17">
        <f>VLOOKUP(D2809,Details!$C$1:$J$3719,3,FALSE)</f>
        <v>0</v>
      </c>
      <c r="Q2809" s="18" t="str">
        <f>VLOOKUP(D2809,Details!$C$1:$J$3719,4,FALSE)</f>
        <v>Not Given</v>
      </c>
      <c r="R2809" s="17">
        <f>VLOOKUP(D2809,Details!$C$1:$J$3719,5,FALSE)</f>
        <v>41</v>
      </c>
      <c r="S2809" s="18" t="str">
        <f>VLOOKUP(D2809,Details!$C$1:$J$3719,6,FALSE)</f>
        <v>Rs1,57,000 ~ 1Lacs+</v>
      </c>
      <c r="T2809" s="18" t="str">
        <f>VLOOKUP(D2809,Details!$C$1:$J$3719,7,FALSE)</f>
        <v>Rs2,08,258 ~ 2Lacs+</v>
      </c>
      <c r="U2809" s="18" t="str">
        <f>VLOOKUP(D2809,Details!$C$1:$J$3719,8,FALSE)</f>
        <v/>
      </c>
    </row>
    <row r="2810">
      <c r="A2810" s="5" t="s">
        <v>22</v>
      </c>
      <c r="B2810" s="5" t="s">
        <v>9482</v>
      </c>
      <c r="C2810" s="21" t="s">
        <v>24</v>
      </c>
      <c r="D2810" s="21" t="s">
        <v>9487</v>
      </c>
      <c r="E2810" s="21" t="s">
        <v>33</v>
      </c>
      <c r="F2810" s="22">
        <v>36.0</v>
      </c>
      <c r="G2810" s="21" t="s">
        <v>24</v>
      </c>
      <c r="H2810" s="13"/>
      <c r="I2810" s="21" t="s">
        <v>44</v>
      </c>
      <c r="J2810" s="22">
        <v>708.0</v>
      </c>
      <c r="K2810" s="22">
        <v>5.0</v>
      </c>
      <c r="L2810" s="22">
        <v>713.0</v>
      </c>
      <c r="M2810" s="22">
        <v>0.46</v>
      </c>
      <c r="N2810" s="14">
        <v>0.385155575</v>
      </c>
      <c r="O2810" s="14">
        <v>185120.0</v>
      </c>
      <c r="P2810" s="17">
        <f>VLOOKUP(D2810,Details!$C$1:$J$3719,3,FALSE)</f>
        <v>2</v>
      </c>
      <c r="Q2810" s="18" t="str">
        <f>VLOOKUP(D2810,Details!$C$1:$J$3719,4,FALSE)</f>
        <v>Graduate</v>
      </c>
      <c r="R2810" s="17">
        <f>VLOOKUP(D2810,Details!$C$1:$J$3719,5,FALSE)</f>
        <v>36</v>
      </c>
      <c r="S2810" s="18" t="str">
        <f>VLOOKUP(D2810,Details!$C$1:$J$3719,6,FALSE)</f>
        <v>Rs1,50,000 ~ 1Lacs+</v>
      </c>
      <c r="T2810" s="18" t="str">
        <f>VLOOKUP(D2810,Details!$C$1:$J$3719,7,FALSE)</f>
        <v>Rs0 ~ </v>
      </c>
      <c r="U2810" s="18" t="str">
        <f>VLOOKUP(D2810,Details!$C$1:$J$3719,8,FALSE)</f>
        <v/>
      </c>
    </row>
    <row r="2811">
      <c r="A2811" s="5" t="s">
        <v>22</v>
      </c>
      <c r="B2811" s="5" t="s">
        <v>9482</v>
      </c>
      <c r="C2811" s="21" t="s">
        <v>24</v>
      </c>
      <c r="D2811" s="21" t="s">
        <v>9488</v>
      </c>
      <c r="E2811" s="21" t="s">
        <v>33</v>
      </c>
      <c r="F2811" s="22">
        <v>47.0</v>
      </c>
      <c r="G2811" s="21" t="s">
        <v>24</v>
      </c>
      <c r="H2811" s="13"/>
      <c r="I2811" s="21" t="s">
        <v>73</v>
      </c>
      <c r="J2811" s="22">
        <v>533.0</v>
      </c>
      <c r="K2811" s="22">
        <v>0.0</v>
      </c>
      <c r="L2811" s="22">
        <v>533.0</v>
      </c>
      <c r="M2811" s="22">
        <v>0.34</v>
      </c>
      <c r="N2811" s="14">
        <v>0.287921348</v>
      </c>
      <c r="O2811" s="14">
        <v>185120.0</v>
      </c>
      <c r="P2811" s="17" t="str">
        <f>VLOOKUP(D2811,Details!$C$1:$J$3719,3,FALSE)</f>
        <v>#N/A</v>
      </c>
      <c r="Q2811" s="18" t="str">
        <f>VLOOKUP(D2811,Details!$C$1:$J$3719,4,FALSE)</f>
        <v>#N/A</v>
      </c>
      <c r="R2811" s="17" t="str">
        <f>VLOOKUP(D2811,Details!$C$1:$J$3719,5,FALSE)</f>
        <v>#N/A</v>
      </c>
      <c r="S2811" s="18" t="str">
        <f>VLOOKUP(D2811,Details!$C$1:$J$3719,6,FALSE)</f>
        <v>#N/A</v>
      </c>
      <c r="T2811" s="18" t="str">
        <f>VLOOKUP(D2811,Details!$C$1:$J$3719,7,FALSE)</f>
        <v>#N/A</v>
      </c>
      <c r="U2811" s="18" t="str">
        <f>VLOOKUP(D2811,Details!$C$1:$J$3719,8,FALSE)</f>
        <v>#N/A</v>
      </c>
    </row>
    <row r="2812">
      <c r="A2812" s="5" t="s">
        <v>22</v>
      </c>
      <c r="B2812" s="5" t="s">
        <v>9482</v>
      </c>
      <c r="C2812" s="21" t="s">
        <v>24</v>
      </c>
      <c r="D2812" s="21" t="s">
        <v>9489</v>
      </c>
      <c r="E2812" s="21" t="s">
        <v>33</v>
      </c>
      <c r="F2812" s="22">
        <v>33.0</v>
      </c>
      <c r="G2812" s="21" t="s">
        <v>253</v>
      </c>
      <c r="H2812" s="13"/>
      <c r="I2812" s="21" t="s">
        <v>35</v>
      </c>
      <c r="J2812" s="22">
        <v>448.0</v>
      </c>
      <c r="K2812" s="22">
        <v>4.0</v>
      </c>
      <c r="L2812" s="22">
        <v>452.0</v>
      </c>
      <c r="M2812" s="22">
        <v>0.29</v>
      </c>
      <c r="N2812" s="14">
        <v>0.244165946</v>
      </c>
      <c r="O2812" s="14">
        <v>185120.0</v>
      </c>
      <c r="P2812" s="17">
        <f>VLOOKUP(D2812,Details!$C$1:$J$3719,3,FALSE)</f>
        <v>0</v>
      </c>
      <c r="Q2812" s="18" t="str">
        <f>VLOOKUP(D2812,Details!$C$1:$J$3719,4,FALSE)</f>
        <v>Graduate</v>
      </c>
      <c r="R2812" s="17">
        <f>VLOOKUP(D2812,Details!$C$1:$J$3719,5,FALSE)</f>
        <v>33</v>
      </c>
      <c r="S2812" s="18" t="str">
        <f>VLOOKUP(D2812,Details!$C$1:$J$3719,6,FALSE)</f>
        <v>Nil</v>
      </c>
      <c r="T2812" s="18" t="str">
        <f>VLOOKUP(D2812,Details!$C$1:$J$3719,7,FALSE)</f>
        <v>Rs55,000 ~ 55Thou+</v>
      </c>
      <c r="U2812" s="18" t="str">
        <f>VLOOKUP(D2812,Details!$C$1:$J$3719,8,FALSE)</f>
        <v/>
      </c>
    </row>
    <row r="2813">
      <c r="A2813" s="5" t="s">
        <v>22</v>
      </c>
      <c r="B2813" s="5" t="s">
        <v>9482</v>
      </c>
      <c r="C2813" s="21" t="s">
        <v>24</v>
      </c>
      <c r="D2813" s="21" t="s">
        <v>9490</v>
      </c>
      <c r="E2813" s="21" t="s">
        <v>33</v>
      </c>
      <c r="F2813" s="22">
        <v>72.0</v>
      </c>
      <c r="G2813" s="21" t="s">
        <v>24</v>
      </c>
      <c r="H2813" s="13"/>
      <c r="I2813" s="21" t="s">
        <v>48</v>
      </c>
      <c r="J2813" s="22">
        <v>398.0</v>
      </c>
      <c r="K2813" s="22">
        <v>0.0</v>
      </c>
      <c r="L2813" s="22">
        <v>398.0</v>
      </c>
      <c r="M2813" s="22">
        <v>0.26</v>
      </c>
      <c r="N2813" s="14">
        <v>0.214995678</v>
      </c>
      <c r="O2813" s="14">
        <v>185120.0</v>
      </c>
      <c r="P2813" s="17">
        <f>VLOOKUP(D2813,Details!$C$1:$J$3719,3,FALSE)</f>
        <v>0</v>
      </c>
      <c r="Q2813" s="18" t="str">
        <f>VLOOKUP(D2813,Details!$C$1:$J$3719,4,FALSE)</f>
        <v>5th Pass</v>
      </c>
      <c r="R2813" s="17">
        <f>VLOOKUP(D2813,Details!$C$1:$J$3719,5,FALSE)</f>
        <v>72</v>
      </c>
      <c r="S2813" s="18" t="str">
        <f>VLOOKUP(D2813,Details!$C$1:$J$3719,6,FALSE)</f>
        <v>Rs12,05,606 ~ 12Lacs+</v>
      </c>
      <c r="T2813" s="18" t="str">
        <f>VLOOKUP(D2813,Details!$C$1:$J$3719,7,FALSE)</f>
        <v>Rs0 ~ </v>
      </c>
      <c r="U2813" s="18" t="str">
        <f>VLOOKUP(D2813,Details!$C$1:$J$3719,8,FALSE)</f>
        <v/>
      </c>
    </row>
    <row r="2814">
      <c r="A2814" s="5" t="s">
        <v>22</v>
      </c>
      <c r="B2814" s="5" t="s">
        <v>9482</v>
      </c>
      <c r="C2814" s="21" t="s">
        <v>24</v>
      </c>
      <c r="D2814" s="21" t="s">
        <v>9491</v>
      </c>
      <c r="E2814" s="21" t="s">
        <v>33</v>
      </c>
      <c r="F2814" s="22">
        <v>35.0</v>
      </c>
      <c r="G2814" s="21" t="s">
        <v>253</v>
      </c>
      <c r="H2814" s="13"/>
      <c r="I2814" s="21" t="s">
        <v>48</v>
      </c>
      <c r="J2814" s="22">
        <v>232.0</v>
      </c>
      <c r="K2814" s="22">
        <v>0.0</v>
      </c>
      <c r="L2814" s="22">
        <v>232.0</v>
      </c>
      <c r="M2814" s="22">
        <v>0.15</v>
      </c>
      <c r="N2814" s="14">
        <v>0.125324114</v>
      </c>
      <c r="O2814" s="14">
        <v>185120.0</v>
      </c>
      <c r="P2814" s="17">
        <f>VLOOKUP(D2814,Details!$C$1:$J$3719,3,FALSE)</f>
        <v>0</v>
      </c>
      <c r="Q2814" s="18" t="str">
        <f>VLOOKUP(D2814,Details!$C$1:$J$3719,4,FALSE)</f>
        <v>Graduate</v>
      </c>
      <c r="R2814" s="17">
        <f>VLOOKUP(D2814,Details!$C$1:$J$3719,5,FALSE)</f>
        <v>35</v>
      </c>
      <c r="S2814" s="18" t="str">
        <f>VLOOKUP(D2814,Details!$C$1:$J$3719,6,FALSE)</f>
        <v>Nil</v>
      </c>
      <c r="T2814" s="18" t="str">
        <f>VLOOKUP(D2814,Details!$C$1:$J$3719,7,FALSE)</f>
        <v>Rs0 ~ </v>
      </c>
      <c r="U2814" s="18" t="str">
        <f>VLOOKUP(D2814,Details!$C$1:$J$3719,8,FALSE)</f>
        <v/>
      </c>
    </row>
    <row r="2815">
      <c r="A2815" s="5" t="s">
        <v>22</v>
      </c>
      <c r="B2815" s="5" t="s">
        <v>9482</v>
      </c>
      <c r="C2815" s="21" t="s">
        <v>24</v>
      </c>
      <c r="D2815" s="21" t="s">
        <v>9492</v>
      </c>
      <c r="E2815" s="21" t="s">
        <v>33</v>
      </c>
      <c r="F2815" s="22">
        <v>30.0</v>
      </c>
      <c r="G2815" s="21" t="s">
        <v>24</v>
      </c>
      <c r="H2815" s="13"/>
      <c r="I2815" s="21" t="s">
        <v>48</v>
      </c>
      <c r="J2815" s="22">
        <v>201.0</v>
      </c>
      <c r="K2815" s="22">
        <v>0.0</v>
      </c>
      <c r="L2815" s="22">
        <v>201.0</v>
      </c>
      <c r="M2815" s="22">
        <v>0.13</v>
      </c>
      <c r="N2815" s="14">
        <v>0.10857822</v>
      </c>
      <c r="O2815" s="14">
        <v>185120.0</v>
      </c>
      <c r="P2815" s="17">
        <f>VLOOKUP(D2815,Details!$C$1:$J$3719,3,FALSE)</f>
        <v>0</v>
      </c>
      <c r="Q2815" s="18" t="str">
        <f>VLOOKUP(D2815,Details!$C$1:$J$3719,4,FALSE)</f>
        <v>Graduate</v>
      </c>
      <c r="R2815" s="17">
        <f>VLOOKUP(D2815,Details!$C$1:$J$3719,5,FALSE)</f>
        <v>38</v>
      </c>
      <c r="S2815" s="18" t="str">
        <f>VLOOKUP(D2815,Details!$C$1:$J$3719,6,FALSE)</f>
        <v>Rs3,35,590 ~ 3Lacs+</v>
      </c>
      <c r="T2815" s="18" t="str">
        <f>VLOOKUP(D2815,Details!$C$1:$J$3719,7,FALSE)</f>
        <v>Rs0 ~ </v>
      </c>
      <c r="U2815" s="18" t="str">
        <f>VLOOKUP(D2815,Details!$C$1:$J$3719,8,FALSE)</f>
        <v/>
      </c>
    </row>
    <row r="2816">
      <c r="A2816" s="5" t="s">
        <v>22</v>
      </c>
      <c r="B2816" s="5" t="s">
        <v>9482</v>
      </c>
      <c r="C2816" s="21" t="s">
        <v>24</v>
      </c>
      <c r="D2816" s="21" t="s">
        <v>9493</v>
      </c>
      <c r="E2816" s="21" t="s">
        <v>33</v>
      </c>
      <c r="F2816" s="22">
        <v>38.0</v>
      </c>
      <c r="G2816" s="21" t="s">
        <v>24</v>
      </c>
      <c r="H2816" s="13"/>
      <c r="I2816" s="21" t="s">
        <v>48</v>
      </c>
      <c r="J2816" s="22">
        <v>165.0</v>
      </c>
      <c r="K2816" s="22">
        <v>0.0</v>
      </c>
      <c r="L2816" s="22">
        <v>165.0</v>
      </c>
      <c r="M2816" s="22">
        <v>0.11</v>
      </c>
      <c r="N2816" s="14">
        <v>0.089131374</v>
      </c>
      <c r="O2816" s="14">
        <v>185120.0</v>
      </c>
      <c r="P2816" s="17" t="str">
        <f>VLOOKUP(D2816,Details!$C$1:$J$3719,3,FALSE)</f>
        <v>#N/A</v>
      </c>
      <c r="Q2816" s="18" t="str">
        <f>VLOOKUP(D2816,Details!$C$1:$J$3719,4,FALSE)</f>
        <v>#N/A</v>
      </c>
      <c r="R2816" s="17" t="str">
        <f>VLOOKUP(D2816,Details!$C$1:$J$3719,5,FALSE)</f>
        <v>#N/A</v>
      </c>
      <c r="S2816" s="18" t="str">
        <f>VLOOKUP(D2816,Details!$C$1:$J$3719,6,FALSE)</f>
        <v>#N/A</v>
      </c>
      <c r="T2816" s="18" t="str">
        <f>VLOOKUP(D2816,Details!$C$1:$J$3719,7,FALSE)</f>
        <v>#N/A</v>
      </c>
      <c r="U2816" s="18" t="str">
        <f>VLOOKUP(D2816,Details!$C$1:$J$3719,8,FALSE)</f>
        <v>#N/A</v>
      </c>
    </row>
    <row r="2817">
      <c r="A2817" s="5" t="s">
        <v>22</v>
      </c>
      <c r="B2817" s="5" t="s">
        <v>9482</v>
      </c>
      <c r="C2817" s="21" t="s">
        <v>24</v>
      </c>
      <c r="D2817" s="21" t="s">
        <v>9494</v>
      </c>
      <c r="E2817" s="21" t="s">
        <v>33</v>
      </c>
      <c r="F2817" s="22">
        <v>38.0</v>
      </c>
      <c r="G2817" s="21" t="s">
        <v>253</v>
      </c>
      <c r="H2817" s="13"/>
      <c r="I2817" s="21" t="s">
        <v>381</v>
      </c>
      <c r="J2817" s="22">
        <v>119.0</v>
      </c>
      <c r="K2817" s="22">
        <v>0.0</v>
      </c>
      <c r="L2817" s="22">
        <v>119.0</v>
      </c>
      <c r="M2817" s="22">
        <v>0.08</v>
      </c>
      <c r="N2817" s="14">
        <v>0.064282627</v>
      </c>
      <c r="O2817" s="14">
        <v>185120.0</v>
      </c>
      <c r="P2817" s="17" t="str">
        <f>VLOOKUP(D2817,Details!$C$1:$J$3719,3,FALSE)</f>
        <v>#N/A</v>
      </c>
      <c r="Q2817" s="18" t="str">
        <f>VLOOKUP(D2817,Details!$C$1:$J$3719,4,FALSE)</f>
        <v>#N/A</v>
      </c>
      <c r="R2817" s="17" t="str">
        <f>VLOOKUP(D2817,Details!$C$1:$J$3719,5,FALSE)</f>
        <v>#N/A</v>
      </c>
      <c r="S2817" s="18" t="str">
        <f>VLOOKUP(D2817,Details!$C$1:$J$3719,6,FALSE)</f>
        <v>#N/A</v>
      </c>
      <c r="T2817" s="18" t="str">
        <f>VLOOKUP(D2817,Details!$C$1:$J$3719,7,FALSE)</f>
        <v>#N/A</v>
      </c>
      <c r="U2817" s="18" t="str">
        <f>VLOOKUP(D2817,Details!$C$1:$J$3719,8,FALSE)</f>
        <v>#N/A</v>
      </c>
    </row>
    <row r="2818">
      <c r="A2818" s="5" t="s">
        <v>22</v>
      </c>
      <c r="B2818" s="5" t="s">
        <v>9495</v>
      </c>
      <c r="C2818" s="21" t="s">
        <v>253</v>
      </c>
      <c r="D2818" s="21" t="s">
        <v>9496</v>
      </c>
      <c r="E2818" s="21" t="s">
        <v>33</v>
      </c>
      <c r="F2818" s="22">
        <v>63.0</v>
      </c>
      <c r="G2818" s="21" t="s">
        <v>253</v>
      </c>
      <c r="H2818" s="13"/>
      <c r="I2818" s="21" t="s">
        <v>40</v>
      </c>
      <c r="J2818" s="22">
        <v>71760.0</v>
      </c>
      <c r="K2818" s="22">
        <v>315.0</v>
      </c>
      <c r="L2818" s="22">
        <v>72075.0</v>
      </c>
      <c r="M2818" s="22">
        <v>46.56</v>
      </c>
      <c r="N2818" s="14">
        <v>35.69871916</v>
      </c>
      <c r="O2818" s="14">
        <v>201898.0</v>
      </c>
      <c r="P2818" s="17">
        <f>VLOOKUP(D2818,Details!$C$1:$J$3719,3,FALSE)</f>
        <v>0</v>
      </c>
      <c r="Q2818" s="18" t="str">
        <f>VLOOKUP(D2818,Details!$C$1:$J$3719,4,FALSE)</f>
        <v>Post Graduate</v>
      </c>
      <c r="R2818" s="17">
        <f>VLOOKUP(D2818,Details!$C$1:$J$3719,5,FALSE)</f>
        <v>63</v>
      </c>
      <c r="S2818" s="18" t="str">
        <f>VLOOKUP(D2818,Details!$C$1:$J$3719,6,FALSE)</f>
        <v>Rs24,91,881 ~ 24Lacs+</v>
      </c>
      <c r="T2818" s="18" t="str">
        <f>VLOOKUP(D2818,Details!$C$1:$J$3719,7,FALSE)</f>
        <v>Rs0 ~ </v>
      </c>
      <c r="U2818" s="18" t="str">
        <f>VLOOKUP(D2818,Details!$C$1:$J$3719,8,FALSE)</f>
        <v>Y</v>
      </c>
    </row>
    <row r="2819">
      <c r="A2819" s="5" t="s">
        <v>22</v>
      </c>
      <c r="B2819" s="5" t="s">
        <v>9495</v>
      </c>
      <c r="C2819" s="21" t="s">
        <v>253</v>
      </c>
      <c r="D2819" s="21" t="s">
        <v>9497</v>
      </c>
      <c r="E2819" s="21" t="s">
        <v>33</v>
      </c>
      <c r="F2819" s="22">
        <v>35.0</v>
      </c>
      <c r="G2819" s="21" t="s">
        <v>253</v>
      </c>
      <c r="H2819" s="13"/>
      <c r="I2819" s="21" t="s">
        <v>28</v>
      </c>
      <c r="J2819" s="22">
        <v>66563.0</v>
      </c>
      <c r="K2819" s="22">
        <v>348.0</v>
      </c>
      <c r="L2819" s="22">
        <v>66911.0</v>
      </c>
      <c r="M2819" s="22">
        <v>43.22</v>
      </c>
      <c r="N2819" s="14">
        <v>33.14099199</v>
      </c>
      <c r="O2819" s="14">
        <v>201898.0</v>
      </c>
      <c r="P2819" s="17" t="str">
        <f>VLOOKUP(D2819,Details!$C$1:$J$3719,3,FALSE)</f>
        <v>#N/A</v>
      </c>
      <c r="Q2819" s="18" t="str">
        <f>VLOOKUP(D2819,Details!$C$1:$J$3719,4,FALSE)</f>
        <v>#N/A</v>
      </c>
      <c r="R2819" s="17" t="str">
        <f>VLOOKUP(D2819,Details!$C$1:$J$3719,5,FALSE)</f>
        <v>#N/A</v>
      </c>
      <c r="S2819" s="18" t="str">
        <f>VLOOKUP(D2819,Details!$C$1:$J$3719,6,FALSE)</f>
        <v>#N/A</v>
      </c>
      <c r="T2819" s="18" t="str">
        <f>VLOOKUP(D2819,Details!$C$1:$J$3719,7,FALSE)</f>
        <v>#N/A</v>
      </c>
      <c r="U2819" s="18" t="str">
        <f>VLOOKUP(D2819,Details!$C$1:$J$3719,8,FALSE)</f>
        <v>#N/A</v>
      </c>
    </row>
    <row r="2820">
      <c r="A2820" s="5" t="s">
        <v>22</v>
      </c>
      <c r="B2820" s="5" t="s">
        <v>9495</v>
      </c>
      <c r="C2820" s="21" t="s">
        <v>253</v>
      </c>
      <c r="D2820" s="21" t="s">
        <v>9498</v>
      </c>
      <c r="E2820" s="21" t="s">
        <v>346</v>
      </c>
      <c r="F2820" s="22">
        <v>41.0</v>
      </c>
      <c r="G2820" s="21" t="s">
        <v>253</v>
      </c>
      <c r="H2820" s="13"/>
      <c r="I2820" s="21" t="s">
        <v>52</v>
      </c>
      <c r="J2820" s="22">
        <v>9186.0</v>
      </c>
      <c r="K2820" s="22">
        <v>10.0</v>
      </c>
      <c r="L2820" s="22">
        <v>9196.0</v>
      </c>
      <c r="M2820" s="22">
        <v>5.94</v>
      </c>
      <c r="N2820" s="14">
        <v>4.554775184</v>
      </c>
      <c r="O2820" s="14">
        <v>201898.0</v>
      </c>
      <c r="P2820" s="17">
        <f>VLOOKUP(D2820,Details!$C$1:$J$3719,3,FALSE)</f>
        <v>1</v>
      </c>
      <c r="Q2820" s="18" t="str">
        <f>VLOOKUP(D2820,Details!$C$1:$J$3719,4,FALSE)</f>
        <v>Post Graduate</v>
      </c>
      <c r="R2820" s="17">
        <f>VLOOKUP(D2820,Details!$C$1:$J$3719,5,FALSE)</f>
        <v>41</v>
      </c>
      <c r="S2820" s="18" t="str">
        <f>VLOOKUP(D2820,Details!$C$1:$J$3719,6,FALSE)</f>
        <v>Rs48,55,900 ~ 48Lacs+</v>
      </c>
      <c r="T2820" s="18" t="str">
        <f>VLOOKUP(D2820,Details!$C$1:$J$3719,7,FALSE)</f>
        <v>Rs2,20,000 ~ 2Lacs+</v>
      </c>
      <c r="U2820" s="18" t="str">
        <f>VLOOKUP(D2820,Details!$C$1:$J$3719,8,FALSE)</f>
        <v/>
      </c>
    </row>
    <row r="2821">
      <c r="A2821" s="5" t="s">
        <v>22</v>
      </c>
      <c r="B2821" s="5" t="s">
        <v>9495</v>
      </c>
      <c r="C2821" s="21" t="s">
        <v>253</v>
      </c>
      <c r="D2821" s="21" t="s">
        <v>9499</v>
      </c>
      <c r="E2821" s="21" t="s">
        <v>346</v>
      </c>
      <c r="F2821" s="22">
        <v>31.0</v>
      </c>
      <c r="G2821" s="21" t="s">
        <v>253</v>
      </c>
      <c r="H2821" s="13"/>
      <c r="I2821" s="21" t="s">
        <v>35</v>
      </c>
      <c r="J2821" s="22">
        <v>1823.0</v>
      </c>
      <c r="K2821" s="22">
        <v>1.0</v>
      </c>
      <c r="L2821" s="22">
        <v>1824.0</v>
      </c>
      <c r="M2821" s="22">
        <v>1.18</v>
      </c>
      <c r="N2821" s="14">
        <v>0.903426483</v>
      </c>
      <c r="O2821" s="14">
        <v>201898.0</v>
      </c>
      <c r="P2821" s="17">
        <f>VLOOKUP(D2821,Details!$C$1:$J$3719,3,FALSE)</f>
        <v>0</v>
      </c>
      <c r="Q2821" s="18" t="str">
        <f>VLOOKUP(D2821,Details!$C$1:$J$3719,4,FALSE)</f>
        <v>12th Pass</v>
      </c>
      <c r="R2821" s="17">
        <f>VLOOKUP(D2821,Details!$C$1:$J$3719,5,FALSE)</f>
        <v>31</v>
      </c>
      <c r="S2821" s="18" t="str">
        <f>VLOOKUP(D2821,Details!$C$1:$J$3719,6,FALSE)</f>
        <v>Rs6,40,400 ~ 6Lacs+</v>
      </c>
      <c r="T2821" s="18" t="str">
        <f>VLOOKUP(D2821,Details!$C$1:$J$3719,7,FALSE)</f>
        <v>Rs0 ~ </v>
      </c>
      <c r="U2821" s="18" t="str">
        <f>VLOOKUP(D2821,Details!$C$1:$J$3719,8,FALSE)</f>
        <v/>
      </c>
    </row>
    <row r="2822">
      <c r="A2822" s="5" t="s">
        <v>22</v>
      </c>
      <c r="B2822" s="5" t="s">
        <v>9495</v>
      </c>
      <c r="C2822" s="21" t="s">
        <v>253</v>
      </c>
      <c r="D2822" s="21" t="s">
        <v>9500</v>
      </c>
      <c r="E2822" s="21" t="s">
        <v>33</v>
      </c>
      <c r="F2822" s="22">
        <v>35.0</v>
      </c>
      <c r="G2822" s="21" t="s">
        <v>253</v>
      </c>
      <c r="H2822" s="13"/>
      <c r="I2822" s="21" t="s">
        <v>44</v>
      </c>
      <c r="J2822" s="22">
        <v>1148.0</v>
      </c>
      <c r="K2822" s="22">
        <v>7.0</v>
      </c>
      <c r="L2822" s="22">
        <v>1155.0</v>
      </c>
      <c r="M2822" s="22">
        <v>0.75</v>
      </c>
      <c r="N2822" s="14">
        <v>0.572071046</v>
      </c>
      <c r="O2822" s="14">
        <v>201898.0</v>
      </c>
      <c r="P2822" s="17">
        <f>VLOOKUP(D2822,Details!$C$1:$J$3719,3,FALSE)</f>
        <v>0</v>
      </c>
      <c r="Q2822" s="18" t="str">
        <f>VLOOKUP(D2822,Details!$C$1:$J$3719,4,FALSE)</f>
        <v>Graduate Professional</v>
      </c>
      <c r="R2822" s="17">
        <f>VLOOKUP(D2822,Details!$C$1:$J$3719,5,FALSE)</f>
        <v>35</v>
      </c>
      <c r="S2822" s="18" t="str">
        <f>VLOOKUP(D2822,Details!$C$1:$J$3719,6,FALSE)</f>
        <v>Rs2,10,000 ~ 2Lacs+</v>
      </c>
      <c r="T2822" s="18" t="str">
        <f>VLOOKUP(D2822,Details!$C$1:$J$3719,7,FALSE)</f>
        <v>Rs0 ~ </v>
      </c>
      <c r="U2822" s="18" t="str">
        <f>VLOOKUP(D2822,Details!$C$1:$J$3719,8,FALSE)</f>
        <v/>
      </c>
    </row>
    <row r="2823">
      <c r="A2823" s="5" t="s">
        <v>22</v>
      </c>
      <c r="B2823" s="5" t="s">
        <v>9495</v>
      </c>
      <c r="C2823" s="21" t="s">
        <v>253</v>
      </c>
      <c r="D2823" s="21" t="s">
        <v>9501</v>
      </c>
      <c r="E2823" s="21" t="s">
        <v>33</v>
      </c>
      <c r="F2823" s="22">
        <v>36.0</v>
      </c>
      <c r="G2823" s="21" t="s">
        <v>253</v>
      </c>
      <c r="H2823" s="13"/>
      <c r="I2823" s="21" t="s">
        <v>73</v>
      </c>
      <c r="J2823" s="22">
        <v>833.0</v>
      </c>
      <c r="K2823" s="22">
        <v>0.0</v>
      </c>
      <c r="L2823" s="22">
        <v>833.0</v>
      </c>
      <c r="M2823" s="22">
        <v>0.54</v>
      </c>
      <c r="N2823" s="14">
        <v>0.412584572</v>
      </c>
      <c r="O2823" s="14">
        <v>201898.0</v>
      </c>
      <c r="P2823" s="17">
        <f>VLOOKUP(D2823,Details!$C$1:$J$3719,3,FALSE)</f>
        <v>0</v>
      </c>
      <c r="Q2823" s="18" t="str">
        <f>VLOOKUP(D2823,Details!$C$1:$J$3719,4,FALSE)</f>
        <v>Not Given</v>
      </c>
      <c r="R2823" s="17">
        <f>VLOOKUP(D2823,Details!$C$1:$J$3719,5,FALSE)</f>
        <v>36</v>
      </c>
      <c r="S2823" s="18" t="str">
        <f>VLOOKUP(D2823,Details!$C$1:$J$3719,6,FALSE)</f>
        <v>Rs50,000 ~ 50Thou+</v>
      </c>
      <c r="T2823" s="18" t="str">
        <f>VLOOKUP(D2823,Details!$C$1:$J$3719,7,FALSE)</f>
        <v>Rs0 ~ </v>
      </c>
      <c r="U2823" s="18" t="str">
        <f>VLOOKUP(D2823,Details!$C$1:$J$3719,8,FALSE)</f>
        <v/>
      </c>
    </row>
    <row r="2824">
      <c r="A2824" s="5" t="s">
        <v>22</v>
      </c>
      <c r="B2824" s="5" t="s">
        <v>9495</v>
      </c>
      <c r="C2824" s="21" t="s">
        <v>253</v>
      </c>
      <c r="D2824" s="21" t="s">
        <v>9502</v>
      </c>
      <c r="E2824" s="21" t="s">
        <v>346</v>
      </c>
      <c r="F2824" s="22">
        <v>49.0</v>
      </c>
      <c r="G2824" s="21" t="s">
        <v>253</v>
      </c>
      <c r="H2824" s="13"/>
      <c r="I2824" s="21" t="s">
        <v>48</v>
      </c>
      <c r="J2824" s="22">
        <v>669.0</v>
      </c>
      <c r="K2824" s="22">
        <v>0.0</v>
      </c>
      <c r="L2824" s="22">
        <v>669.0</v>
      </c>
      <c r="M2824" s="22">
        <v>0.43</v>
      </c>
      <c r="N2824" s="14">
        <v>0.331355437</v>
      </c>
      <c r="O2824" s="14">
        <v>201898.0</v>
      </c>
      <c r="P2824" s="17">
        <f>VLOOKUP(D2824,Details!$C$1:$J$3719,3,FALSE)</f>
        <v>0</v>
      </c>
      <c r="Q2824" s="18" t="str">
        <f>VLOOKUP(D2824,Details!$C$1:$J$3719,4,FALSE)</f>
        <v>Graduate Professional</v>
      </c>
      <c r="R2824" s="17">
        <f>VLOOKUP(D2824,Details!$C$1:$J$3719,5,FALSE)</f>
        <v>49</v>
      </c>
      <c r="S2824" s="18" t="str">
        <f>VLOOKUP(D2824,Details!$C$1:$J$3719,6,FALSE)</f>
        <v>Rs23,25,000 ~ 23Lacs+</v>
      </c>
      <c r="T2824" s="18" t="str">
        <f>VLOOKUP(D2824,Details!$C$1:$J$3719,7,FALSE)</f>
        <v>Rs0 ~ </v>
      </c>
      <c r="U2824" s="18" t="str">
        <f>VLOOKUP(D2824,Details!$C$1:$J$3719,8,FALSE)</f>
        <v/>
      </c>
    </row>
    <row r="2825">
      <c r="A2825" s="5" t="s">
        <v>22</v>
      </c>
      <c r="B2825" s="5" t="s">
        <v>9495</v>
      </c>
      <c r="C2825" s="21" t="s">
        <v>253</v>
      </c>
      <c r="D2825" s="21" t="s">
        <v>9503</v>
      </c>
      <c r="E2825" s="21" t="s">
        <v>33</v>
      </c>
      <c r="F2825" s="22">
        <v>39.0</v>
      </c>
      <c r="G2825" s="21" t="s">
        <v>253</v>
      </c>
      <c r="H2825" s="13"/>
      <c r="I2825" s="21" t="s">
        <v>48</v>
      </c>
      <c r="J2825" s="22">
        <v>330.0</v>
      </c>
      <c r="K2825" s="22">
        <v>0.0</v>
      </c>
      <c r="L2825" s="22">
        <v>330.0</v>
      </c>
      <c r="M2825" s="22">
        <v>0.21</v>
      </c>
      <c r="N2825" s="14">
        <v>0.16344887</v>
      </c>
      <c r="O2825" s="14">
        <v>201898.0</v>
      </c>
      <c r="P2825" s="17">
        <f>VLOOKUP(D2825,Details!$C$1:$J$3719,3,FALSE)</f>
        <v>1</v>
      </c>
      <c r="Q2825" s="18" t="str">
        <f>VLOOKUP(D2825,Details!$C$1:$J$3719,4,FALSE)</f>
        <v>Not Given</v>
      </c>
      <c r="R2825" s="17">
        <f>VLOOKUP(D2825,Details!$C$1:$J$3719,5,FALSE)</f>
        <v>39</v>
      </c>
      <c r="S2825" s="18" t="str">
        <f>VLOOKUP(D2825,Details!$C$1:$J$3719,6,FALSE)</f>
        <v>Nil</v>
      </c>
      <c r="T2825" s="18" t="str">
        <f>VLOOKUP(D2825,Details!$C$1:$J$3719,7,FALSE)</f>
        <v>Rs0 ~ </v>
      </c>
      <c r="U2825" s="18" t="str">
        <f>VLOOKUP(D2825,Details!$C$1:$J$3719,8,FALSE)</f>
        <v/>
      </c>
    </row>
    <row r="2826">
      <c r="A2826" s="5" t="s">
        <v>22</v>
      </c>
      <c r="B2826" s="5" t="s">
        <v>9495</v>
      </c>
      <c r="C2826" s="21" t="s">
        <v>253</v>
      </c>
      <c r="D2826" s="21" t="s">
        <v>9504</v>
      </c>
      <c r="E2826" s="21" t="s">
        <v>33</v>
      </c>
      <c r="F2826" s="22">
        <v>43.0</v>
      </c>
      <c r="G2826" s="21" t="s">
        <v>253</v>
      </c>
      <c r="H2826" s="13"/>
      <c r="I2826" s="21" t="s">
        <v>57</v>
      </c>
      <c r="J2826" s="22">
        <v>328.0</v>
      </c>
      <c r="K2826" s="22">
        <v>1.0</v>
      </c>
      <c r="L2826" s="22">
        <v>329.0</v>
      </c>
      <c r="M2826" s="22">
        <v>0.21</v>
      </c>
      <c r="N2826" s="14">
        <v>0.162953571</v>
      </c>
      <c r="O2826" s="14">
        <v>201898.0</v>
      </c>
      <c r="P2826" s="17">
        <f>VLOOKUP(D2826,Details!$C$1:$J$3719,3,FALSE)</f>
        <v>0</v>
      </c>
      <c r="Q2826" s="18" t="str">
        <f>VLOOKUP(D2826,Details!$C$1:$J$3719,4,FALSE)</f>
        <v>10th Pass</v>
      </c>
      <c r="R2826" s="17">
        <f>VLOOKUP(D2826,Details!$C$1:$J$3719,5,FALSE)</f>
        <v>43</v>
      </c>
      <c r="S2826" s="18" t="str">
        <f>VLOOKUP(D2826,Details!$C$1:$J$3719,6,FALSE)</f>
        <v>Rs25,000 ~ 25Thou+</v>
      </c>
      <c r="T2826" s="18" t="str">
        <f>VLOOKUP(D2826,Details!$C$1:$J$3719,7,FALSE)</f>
        <v>Rs0 ~ </v>
      </c>
      <c r="U2826" s="18" t="str">
        <f>VLOOKUP(D2826,Details!$C$1:$J$3719,8,FALSE)</f>
        <v/>
      </c>
    </row>
    <row r="2827">
      <c r="A2827" s="5" t="s">
        <v>22</v>
      </c>
      <c r="B2827" s="5" t="s">
        <v>9495</v>
      </c>
      <c r="C2827" s="21" t="s">
        <v>253</v>
      </c>
      <c r="D2827" s="21" t="s">
        <v>9505</v>
      </c>
      <c r="E2827" s="21" t="s">
        <v>33</v>
      </c>
      <c r="F2827" s="22">
        <v>38.0</v>
      </c>
      <c r="G2827" s="21" t="s">
        <v>253</v>
      </c>
      <c r="H2827" s="13"/>
      <c r="I2827" s="21" t="s">
        <v>48</v>
      </c>
      <c r="J2827" s="22">
        <v>322.0</v>
      </c>
      <c r="K2827" s="22">
        <v>0.0</v>
      </c>
      <c r="L2827" s="22">
        <v>322.0</v>
      </c>
      <c r="M2827" s="22">
        <v>0.21</v>
      </c>
      <c r="N2827" s="14">
        <v>0.159486473</v>
      </c>
      <c r="O2827" s="14">
        <v>201898.0</v>
      </c>
      <c r="P2827" s="17" t="str">
        <f>VLOOKUP(D2827,Details!$C$1:$J$3719,3,FALSE)</f>
        <v>#N/A</v>
      </c>
      <c r="Q2827" s="18" t="str">
        <f>VLOOKUP(D2827,Details!$C$1:$J$3719,4,FALSE)</f>
        <v>#N/A</v>
      </c>
      <c r="R2827" s="17" t="str">
        <f>VLOOKUP(D2827,Details!$C$1:$J$3719,5,FALSE)</f>
        <v>#N/A</v>
      </c>
      <c r="S2827" s="18" t="str">
        <f>VLOOKUP(D2827,Details!$C$1:$J$3719,6,FALSE)</f>
        <v>#N/A</v>
      </c>
      <c r="T2827" s="18" t="str">
        <f>VLOOKUP(D2827,Details!$C$1:$J$3719,7,FALSE)</f>
        <v>#N/A</v>
      </c>
      <c r="U2827" s="18" t="str">
        <f>VLOOKUP(D2827,Details!$C$1:$J$3719,8,FALSE)</f>
        <v>#N/A</v>
      </c>
    </row>
    <row r="2828">
      <c r="A2828" s="5" t="s">
        <v>22</v>
      </c>
      <c r="B2828" s="5" t="s">
        <v>9495</v>
      </c>
      <c r="C2828" s="21" t="s">
        <v>253</v>
      </c>
      <c r="D2828" s="21" t="s">
        <v>9506</v>
      </c>
      <c r="E2828" s="21" t="s">
        <v>33</v>
      </c>
      <c r="F2828" s="22">
        <v>41.0</v>
      </c>
      <c r="G2828" s="21" t="s">
        <v>253</v>
      </c>
      <c r="H2828" s="13"/>
      <c r="I2828" s="21" t="s">
        <v>1218</v>
      </c>
      <c r="J2828" s="22">
        <v>275.0</v>
      </c>
      <c r="K2828" s="22">
        <v>0.0</v>
      </c>
      <c r="L2828" s="22">
        <v>275.0</v>
      </c>
      <c r="M2828" s="22">
        <v>0.18</v>
      </c>
      <c r="N2828" s="14">
        <v>0.136207392</v>
      </c>
      <c r="O2828" s="14">
        <v>201898.0</v>
      </c>
      <c r="P2828" s="17">
        <f>VLOOKUP(D2828,Details!$C$1:$J$3719,3,FALSE)</f>
        <v>0</v>
      </c>
      <c r="Q2828" s="18" t="str">
        <f>VLOOKUP(D2828,Details!$C$1:$J$3719,4,FALSE)</f>
        <v>12th Pass</v>
      </c>
      <c r="R2828" s="17">
        <f>VLOOKUP(D2828,Details!$C$1:$J$3719,5,FALSE)</f>
        <v>41</v>
      </c>
      <c r="S2828" s="18" t="str">
        <f>VLOOKUP(D2828,Details!$C$1:$J$3719,6,FALSE)</f>
        <v>Rs1,35,000 ~ 1Lacs+</v>
      </c>
      <c r="T2828" s="18" t="str">
        <f>VLOOKUP(D2828,Details!$C$1:$J$3719,7,FALSE)</f>
        <v>Rs2,157 ~ 2Thou+</v>
      </c>
      <c r="U2828" s="18" t="str">
        <f>VLOOKUP(D2828,Details!$C$1:$J$3719,8,FALSE)</f>
        <v/>
      </c>
    </row>
    <row r="2829">
      <c r="A2829" s="5" t="s">
        <v>22</v>
      </c>
      <c r="B2829" s="5" t="s">
        <v>9495</v>
      </c>
      <c r="C2829" s="21" t="s">
        <v>253</v>
      </c>
      <c r="D2829" s="21" t="s">
        <v>9507</v>
      </c>
      <c r="E2829" s="21" t="s">
        <v>33</v>
      </c>
      <c r="F2829" s="22">
        <v>57.0</v>
      </c>
      <c r="G2829" s="21" t="s">
        <v>253</v>
      </c>
      <c r="H2829" s="13"/>
      <c r="I2829" s="21" t="s">
        <v>48</v>
      </c>
      <c r="J2829" s="22">
        <v>241.0</v>
      </c>
      <c r="K2829" s="22">
        <v>0.0</v>
      </c>
      <c r="L2829" s="22">
        <v>241.0</v>
      </c>
      <c r="M2829" s="22">
        <v>0.16</v>
      </c>
      <c r="N2829" s="14">
        <v>0.119367205</v>
      </c>
      <c r="O2829" s="14">
        <v>201898.0</v>
      </c>
      <c r="P2829" s="17">
        <f>VLOOKUP(D2829,Details!$C$1:$J$3719,3,FALSE)</f>
        <v>0</v>
      </c>
      <c r="Q2829" s="18" t="str">
        <f>VLOOKUP(D2829,Details!$C$1:$J$3719,4,FALSE)</f>
        <v>12th Pass</v>
      </c>
      <c r="R2829" s="17">
        <f>VLOOKUP(D2829,Details!$C$1:$J$3719,5,FALSE)</f>
        <v>57</v>
      </c>
      <c r="S2829" s="18" t="str">
        <f>VLOOKUP(D2829,Details!$C$1:$J$3719,6,FALSE)</f>
        <v>Rs7,52,000 ~ 7Lacs+</v>
      </c>
      <c r="T2829" s="18" t="str">
        <f>VLOOKUP(D2829,Details!$C$1:$J$3719,7,FALSE)</f>
        <v>Rs4,04,617 ~ 4Lacs+</v>
      </c>
      <c r="U2829" s="18" t="str">
        <f>VLOOKUP(D2829,Details!$C$1:$J$3719,8,FALSE)</f>
        <v/>
      </c>
    </row>
    <row r="2830">
      <c r="A2830" s="5" t="s">
        <v>22</v>
      </c>
      <c r="B2830" s="5" t="s">
        <v>9495</v>
      </c>
      <c r="C2830" s="21" t="s">
        <v>253</v>
      </c>
      <c r="D2830" s="21" t="s">
        <v>9508</v>
      </c>
      <c r="E2830" s="21" t="s">
        <v>33</v>
      </c>
      <c r="F2830" s="22">
        <v>36.0</v>
      </c>
      <c r="G2830" s="21" t="s">
        <v>253</v>
      </c>
      <c r="H2830" s="13"/>
      <c r="I2830" s="21" t="s">
        <v>48</v>
      </c>
      <c r="J2830" s="22">
        <v>208.0</v>
      </c>
      <c r="K2830" s="22">
        <v>0.0</v>
      </c>
      <c r="L2830" s="22">
        <v>208.0</v>
      </c>
      <c r="M2830" s="22">
        <v>0.13</v>
      </c>
      <c r="N2830" s="14">
        <v>0.103022318</v>
      </c>
      <c r="O2830" s="14">
        <v>201898.0</v>
      </c>
      <c r="P2830" s="17">
        <f>VLOOKUP(D2830,Details!$C$1:$J$3719,3,FALSE)</f>
        <v>0</v>
      </c>
      <c r="Q2830" s="18" t="str">
        <f>VLOOKUP(D2830,Details!$C$1:$J$3719,4,FALSE)</f>
        <v>10th Pass</v>
      </c>
      <c r="R2830" s="17">
        <f>VLOOKUP(D2830,Details!$C$1:$J$3719,5,FALSE)</f>
        <v>36</v>
      </c>
      <c r="S2830" s="18" t="str">
        <f>VLOOKUP(D2830,Details!$C$1:$J$3719,6,FALSE)</f>
        <v>Rs1,00,000 ~ 1Lacs+</v>
      </c>
      <c r="T2830" s="18" t="str">
        <f>VLOOKUP(D2830,Details!$C$1:$J$3719,7,FALSE)</f>
        <v>Rs0 ~ </v>
      </c>
      <c r="U2830" s="18" t="str">
        <f>VLOOKUP(D2830,Details!$C$1:$J$3719,8,FALSE)</f>
        <v/>
      </c>
    </row>
    <row r="2831">
      <c r="A2831" s="5" t="s">
        <v>22</v>
      </c>
      <c r="B2831" s="5" t="s">
        <v>9495</v>
      </c>
      <c r="C2831" s="21" t="s">
        <v>253</v>
      </c>
      <c r="D2831" s="21" t="s">
        <v>9509</v>
      </c>
      <c r="E2831" s="21" t="s">
        <v>33</v>
      </c>
      <c r="F2831" s="22">
        <v>37.0</v>
      </c>
      <c r="G2831" s="21" t="s">
        <v>253</v>
      </c>
      <c r="H2831" s="13"/>
      <c r="I2831" s="21" t="s">
        <v>48</v>
      </c>
      <c r="J2831" s="22">
        <v>176.0</v>
      </c>
      <c r="K2831" s="22">
        <v>0.0</v>
      </c>
      <c r="L2831" s="22">
        <v>176.0</v>
      </c>
      <c r="M2831" s="22">
        <v>0.11</v>
      </c>
      <c r="N2831" s="14">
        <v>0.087172731</v>
      </c>
      <c r="O2831" s="14">
        <v>201898.0</v>
      </c>
      <c r="P2831" s="17" t="str">
        <f>VLOOKUP(D2831,Details!$C$1:$J$3719,3,FALSE)</f>
        <v>#N/A</v>
      </c>
      <c r="Q2831" s="18" t="str">
        <f>VLOOKUP(D2831,Details!$C$1:$J$3719,4,FALSE)</f>
        <v>#N/A</v>
      </c>
      <c r="R2831" s="17" t="str">
        <f>VLOOKUP(D2831,Details!$C$1:$J$3719,5,FALSE)</f>
        <v>#N/A</v>
      </c>
      <c r="S2831" s="18" t="str">
        <f>VLOOKUP(D2831,Details!$C$1:$J$3719,6,FALSE)</f>
        <v>#N/A</v>
      </c>
      <c r="T2831" s="18" t="str">
        <f>VLOOKUP(D2831,Details!$C$1:$J$3719,7,FALSE)</f>
        <v>#N/A</v>
      </c>
      <c r="U2831" s="18" t="str">
        <f>VLOOKUP(D2831,Details!$C$1:$J$3719,8,FALSE)</f>
        <v>#N/A</v>
      </c>
    </row>
    <row r="2832">
      <c r="A2832" s="5" t="s">
        <v>22</v>
      </c>
      <c r="B2832" s="5" t="s">
        <v>9495</v>
      </c>
      <c r="C2832" s="21" t="s">
        <v>253</v>
      </c>
      <c r="D2832" s="21" t="s">
        <v>9510</v>
      </c>
      <c r="E2832" s="21" t="s">
        <v>33</v>
      </c>
      <c r="F2832" s="22">
        <v>55.0</v>
      </c>
      <c r="G2832" s="21" t="s">
        <v>253</v>
      </c>
      <c r="H2832" s="13"/>
      <c r="I2832" s="21" t="s">
        <v>48</v>
      </c>
      <c r="J2832" s="22">
        <v>159.0</v>
      </c>
      <c r="K2832" s="22">
        <v>0.0</v>
      </c>
      <c r="L2832" s="22">
        <v>159.0</v>
      </c>
      <c r="M2832" s="22">
        <v>0.1</v>
      </c>
      <c r="N2832" s="14">
        <v>0.078752637</v>
      </c>
      <c r="O2832" s="14">
        <v>201898.0</v>
      </c>
      <c r="P2832" s="17">
        <f>VLOOKUP(D2832,Details!$C$1:$J$3719,3,FALSE)</f>
        <v>0</v>
      </c>
      <c r="Q2832" s="18" t="str">
        <f>VLOOKUP(D2832,Details!$C$1:$J$3719,4,FALSE)</f>
        <v>8th Pass</v>
      </c>
      <c r="R2832" s="17">
        <f>VLOOKUP(D2832,Details!$C$1:$J$3719,5,FALSE)</f>
        <v>55</v>
      </c>
      <c r="S2832" s="18" t="str">
        <f>VLOOKUP(D2832,Details!$C$1:$J$3719,6,FALSE)</f>
        <v>Nil</v>
      </c>
      <c r="T2832" s="18" t="str">
        <f>VLOOKUP(D2832,Details!$C$1:$J$3719,7,FALSE)</f>
        <v>Rs0 ~ </v>
      </c>
      <c r="U2832" s="18" t="str">
        <f>VLOOKUP(D2832,Details!$C$1:$J$3719,8,FALSE)</f>
        <v/>
      </c>
    </row>
    <row r="2833">
      <c r="A2833" s="5" t="s">
        <v>22</v>
      </c>
      <c r="B2833" s="5" t="s">
        <v>9495</v>
      </c>
      <c r="C2833" s="21" t="s">
        <v>253</v>
      </c>
      <c r="D2833" s="21" t="s">
        <v>9511</v>
      </c>
      <c r="E2833" s="21" t="s">
        <v>33</v>
      </c>
      <c r="F2833" s="22">
        <v>34.0</v>
      </c>
      <c r="G2833" s="21" t="s">
        <v>253</v>
      </c>
      <c r="H2833" s="13"/>
      <c r="I2833" s="21" t="s">
        <v>48</v>
      </c>
      <c r="J2833" s="22">
        <v>111.0</v>
      </c>
      <c r="K2833" s="22">
        <v>0.0</v>
      </c>
      <c r="L2833" s="22">
        <v>111.0</v>
      </c>
      <c r="M2833" s="22">
        <v>0.07</v>
      </c>
      <c r="N2833" s="14">
        <v>0.054978256</v>
      </c>
      <c r="O2833" s="14">
        <v>201898.0</v>
      </c>
      <c r="P2833" s="17" t="str">
        <f>VLOOKUP(D2833,Details!$C$1:$J$3719,3,FALSE)</f>
        <v>#N/A</v>
      </c>
      <c r="Q2833" s="18" t="str">
        <f>VLOOKUP(D2833,Details!$C$1:$J$3719,4,FALSE)</f>
        <v>#N/A</v>
      </c>
      <c r="R2833" s="17" t="str">
        <f>VLOOKUP(D2833,Details!$C$1:$J$3719,5,FALSE)</f>
        <v>#N/A</v>
      </c>
      <c r="S2833" s="18" t="str">
        <f>VLOOKUP(D2833,Details!$C$1:$J$3719,6,FALSE)</f>
        <v>#N/A</v>
      </c>
      <c r="T2833" s="18" t="str">
        <f>VLOOKUP(D2833,Details!$C$1:$J$3719,7,FALSE)</f>
        <v>#N/A</v>
      </c>
      <c r="U2833" s="18" t="str">
        <f>VLOOKUP(D2833,Details!$C$1:$J$3719,8,FALSE)</f>
        <v>#N/A</v>
      </c>
    </row>
    <row r="2834">
      <c r="A2834" s="5" t="s">
        <v>22</v>
      </c>
      <c r="B2834" s="5" t="s">
        <v>9512</v>
      </c>
      <c r="C2834" s="21" t="s">
        <v>24</v>
      </c>
      <c r="D2834" s="21" t="s">
        <v>9513</v>
      </c>
      <c r="E2834" s="21" t="s">
        <v>33</v>
      </c>
      <c r="F2834" s="22">
        <v>38.0</v>
      </c>
      <c r="G2834" s="21" t="s">
        <v>24</v>
      </c>
      <c r="H2834" s="13"/>
      <c r="I2834" s="21" t="s">
        <v>28</v>
      </c>
      <c r="J2834" s="22">
        <v>69356.0</v>
      </c>
      <c r="K2834" s="22">
        <v>388.0</v>
      </c>
      <c r="L2834" s="22">
        <v>69744.0</v>
      </c>
      <c r="M2834" s="22">
        <v>48.93</v>
      </c>
      <c r="N2834" s="14">
        <v>37.54865594</v>
      </c>
      <c r="O2834" s="14">
        <v>185743.0</v>
      </c>
      <c r="P2834" s="17">
        <f>VLOOKUP(D2834,Details!$C$1:$J$3719,3,FALSE)</f>
        <v>2</v>
      </c>
      <c r="Q2834" s="18" t="str">
        <f>VLOOKUP(D2834,Details!$C$1:$J$3719,4,FALSE)</f>
        <v>12th Pass</v>
      </c>
      <c r="R2834" s="17">
        <f>VLOOKUP(D2834,Details!$C$1:$J$3719,5,FALSE)</f>
        <v>38</v>
      </c>
      <c r="S2834" s="18" t="str">
        <f>VLOOKUP(D2834,Details!$C$1:$J$3719,6,FALSE)</f>
        <v>Rs67,44,303 ~ 67Lacs+</v>
      </c>
      <c r="T2834" s="18" t="str">
        <f>VLOOKUP(D2834,Details!$C$1:$J$3719,7,FALSE)</f>
        <v>Rs0 ~ </v>
      </c>
      <c r="U2834" s="18" t="str">
        <f>VLOOKUP(D2834,Details!$C$1:$J$3719,8,FALSE)</f>
        <v>Y</v>
      </c>
    </row>
    <row r="2835">
      <c r="A2835" s="5" t="s">
        <v>22</v>
      </c>
      <c r="B2835" s="5" t="s">
        <v>9512</v>
      </c>
      <c r="C2835" s="21" t="s">
        <v>24</v>
      </c>
      <c r="D2835" s="21" t="s">
        <v>9514</v>
      </c>
      <c r="E2835" s="21" t="s">
        <v>33</v>
      </c>
      <c r="F2835" s="22">
        <v>62.0</v>
      </c>
      <c r="G2835" s="21" t="s">
        <v>24</v>
      </c>
      <c r="H2835" s="13"/>
      <c r="I2835" s="21" t="s">
        <v>40</v>
      </c>
      <c r="J2835" s="22">
        <v>60164.0</v>
      </c>
      <c r="K2835" s="22">
        <v>526.0</v>
      </c>
      <c r="L2835" s="22">
        <v>60690.0</v>
      </c>
      <c r="M2835" s="22">
        <v>42.58</v>
      </c>
      <c r="N2835" s="14">
        <v>32.67417884</v>
      </c>
      <c r="O2835" s="14">
        <v>185743.0</v>
      </c>
      <c r="P2835" s="17" t="str">
        <f>VLOOKUP(D2835,Details!$C$1:$J$3719,3,FALSE)</f>
        <v>#N/A</v>
      </c>
      <c r="Q2835" s="18" t="str">
        <f>VLOOKUP(D2835,Details!$C$1:$J$3719,4,FALSE)</f>
        <v>#N/A</v>
      </c>
      <c r="R2835" s="17" t="str">
        <f>VLOOKUP(D2835,Details!$C$1:$J$3719,5,FALSE)</f>
        <v>#N/A</v>
      </c>
      <c r="S2835" s="18" t="str">
        <f>VLOOKUP(D2835,Details!$C$1:$J$3719,6,FALSE)</f>
        <v>#N/A</v>
      </c>
      <c r="T2835" s="18" t="str">
        <f>VLOOKUP(D2835,Details!$C$1:$J$3719,7,FALSE)</f>
        <v>#N/A</v>
      </c>
      <c r="U2835" s="18" t="str">
        <f>VLOOKUP(D2835,Details!$C$1:$J$3719,8,FALSE)</f>
        <v>#N/A</v>
      </c>
    </row>
    <row r="2836">
      <c r="A2836" s="5" t="s">
        <v>22</v>
      </c>
      <c r="B2836" s="5" t="s">
        <v>9512</v>
      </c>
      <c r="C2836" s="21" t="s">
        <v>24</v>
      </c>
      <c r="D2836" s="21" t="s">
        <v>9515</v>
      </c>
      <c r="E2836" s="21" t="s">
        <v>33</v>
      </c>
      <c r="F2836" s="22">
        <v>26.0</v>
      </c>
      <c r="G2836" s="21" t="s">
        <v>24</v>
      </c>
      <c r="H2836" s="13"/>
      <c r="I2836" s="21" t="s">
        <v>52</v>
      </c>
      <c r="J2836" s="22">
        <v>6081.0</v>
      </c>
      <c r="K2836" s="22">
        <v>27.0</v>
      </c>
      <c r="L2836" s="22">
        <v>6108.0</v>
      </c>
      <c r="M2836" s="22">
        <v>4.28</v>
      </c>
      <c r="N2836" s="14">
        <v>3.288414637</v>
      </c>
      <c r="O2836" s="14">
        <v>185743.0</v>
      </c>
      <c r="P2836" s="17">
        <f>VLOOKUP(D2836,Details!$C$1:$J$3719,3,FALSE)</f>
        <v>0</v>
      </c>
      <c r="Q2836" s="18" t="str">
        <f>VLOOKUP(D2836,Details!$C$1:$J$3719,4,FALSE)</f>
        <v>Post Graduate</v>
      </c>
      <c r="R2836" s="17">
        <f>VLOOKUP(D2836,Details!$C$1:$J$3719,5,FALSE)</f>
        <v>26</v>
      </c>
      <c r="S2836" s="18" t="str">
        <f>VLOOKUP(D2836,Details!$C$1:$J$3719,6,FALSE)</f>
        <v>Rs1,80,000 ~ 1Lacs+</v>
      </c>
      <c r="T2836" s="18" t="str">
        <f>VLOOKUP(D2836,Details!$C$1:$J$3719,7,FALSE)</f>
        <v>Rs0 ~ </v>
      </c>
      <c r="U2836" s="18" t="str">
        <f>VLOOKUP(D2836,Details!$C$1:$J$3719,8,FALSE)</f>
        <v/>
      </c>
    </row>
    <row r="2837">
      <c r="A2837" s="5" t="s">
        <v>22</v>
      </c>
      <c r="B2837" s="5" t="s">
        <v>9512</v>
      </c>
      <c r="C2837" s="21" t="s">
        <v>24</v>
      </c>
      <c r="D2837" s="21" t="s">
        <v>9516</v>
      </c>
      <c r="E2837" s="21" t="s">
        <v>346</v>
      </c>
      <c r="F2837" s="22">
        <v>38.0</v>
      </c>
      <c r="G2837" s="21" t="s">
        <v>24</v>
      </c>
      <c r="H2837" s="13"/>
      <c r="I2837" s="21" t="s">
        <v>73</v>
      </c>
      <c r="J2837" s="22">
        <v>1930.0</v>
      </c>
      <c r="K2837" s="22">
        <v>4.0</v>
      </c>
      <c r="L2837" s="22">
        <v>1934.0</v>
      </c>
      <c r="M2837" s="22">
        <v>1.36</v>
      </c>
      <c r="N2837" s="14">
        <v>1.041223626</v>
      </c>
      <c r="O2837" s="14">
        <v>185743.0</v>
      </c>
      <c r="P2837" s="17">
        <f>VLOOKUP(D2837,Details!$C$1:$J$3719,3,FALSE)</f>
        <v>0</v>
      </c>
      <c r="Q2837" s="18" t="str">
        <f>VLOOKUP(D2837,Details!$C$1:$J$3719,4,FALSE)</f>
        <v>10th Pass</v>
      </c>
      <c r="R2837" s="17">
        <f>VLOOKUP(D2837,Details!$C$1:$J$3719,5,FALSE)</f>
        <v>38</v>
      </c>
      <c r="S2837" s="18" t="str">
        <f>VLOOKUP(D2837,Details!$C$1:$J$3719,6,FALSE)</f>
        <v>Rs33,00,000 ~ 33Lacs+</v>
      </c>
      <c r="T2837" s="18" t="str">
        <f>VLOOKUP(D2837,Details!$C$1:$J$3719,7,FALSE)</f>
        <v>Rs24,00,000 ~ 24Lacs+</v>
      </c>
      <c r="U2837" s="18" t="str">
        <f>VLOOKUP(D2837,Details!$C$1:$J$3719,8,FALSE)</f>
        <v/>
      </c>
    </row>
    <row r="2838">
      <c r="A2838" s="5" t="s">
        <v>22</v>
      </c>
      <c r="B2838" s="5" t="s">
        <v>9512</v>
      </c>
      <c r="C2838" s="21" t="s">
        <v>24</v>
      </c>
      <c r="D2838" s="21" t="s">
        <v>9517</v>
      </c>
      <c r="E2838" s="21" t="s">
        <v>33</v>
      </c>
      <c r="F2838" s="22">
        <v>32.0</v>
      </c>
      <c r="G2838" s="21" t="s">
        <v>24</v>
      </c>
      <c r="H2838" s="13"/>
      <c r="I2838" s="21" t="s">
        <v>44</v>
      </c>
      <c r="J2838" s="22">
        <v>937.0</v>
      </c>
      <c r="K2838" s="22">
        <v>14.0</v>
      </c>
      <c r="L2838" s="22">
        <v>951.0</v>
      </c>
      <c r="M2838" s="22">
        <v>0.67</v>
      </c>
      <c r="N2838" s="14">
        <v>0.51199776</v>
      </c>
      <c r="O2838" s="14">
        <v>185743.0</v>
      </c>
      <c r="P2838" s="17">
        <f>VLOOKUP(D2838,Details!$C$1:$J$3719,3,FALSE)</f>
        <v>0</v>
      </c>
      <c r="Q2838" s="18" t="str">
        <f>VLOOKUP(D2838,Details!$C$1:$J$3719,4,FALSE)</f>
        <v>Graduate Professional</v>
      </c>
      <c r="R2838" s="17">
        <f>VLOOKUP(D2838,Details!$C$1:$J$3719,5,FALSE)</f>
        <v>32</v>
      </c>
      <c r="S2838" s="18" t="str">
        <f>VLOOKUP(D2838,Details!$C$1:$J$3719,6,FALSE)</f>
        <v>Rs1,000 ~ 1Thou+</v>
      </c>
      <c r="T2838" s="18" t="str">
        <f>VLOOKUP(D2838,Details!$C$1:$J$3719,7,FALSE)</f>
        <v>Rs0 ~ </v>
      </c>
      <c r="U2838" s="18" t="str">
        <f>VLOOKUP(D2838,Details!$C$1:$J$3719,8,FALSE)</f>
        <v/>
      </c>
    </row>
    <row r="2839">
      <c r="A2839" s="5" t="s">
        <v>22</v>
      </c>
      <c r="B2839" s="5" t="s">
        <v>9512</v>
      </c>
      <c r="C2839" s="21" t="s">
        <v>24</v>
      </c>
      <c r="D2839" s="21" t="s">
        <v>9518</v>
      </c>
      <c r="E2839" s="21" t="s">
        <v>33</v>
      </c>
      <c r="F2839" s="22">
        <v>37.0</v>
      </c>
      <c r="G2839" s="21" t="s">
        <v>24</v>
      </c>
      <c r="H2839" s="13"/>
      <c r="I2839" s="21" t="s">
        <v>48</v>
      </c>
      <c r="J2839" s="22">
        <v>775.0</v>
      </c>
      <c r="K2839" s="22">
        <v>0.0</v>
      </c>
      <c r="L2839" s="22">
        <v>775.0</v>
      </c>
      <c r="M2839" s="22">
        <v>0.54</v>
      </c>
      <c r="N2839" s="14">
        <v>0.41724318</v>
      </c>
      <c r="O2839" s="14">
        <v>185743.0</v>
      </c>
      <c r="P2839" s="17">
        <f>VLOOKUP(D2839,Details!$C$1:$J$3719,3,FALSE)</f>
        <v>0</v>
      </c>
      <c r="Q2839" s="18" t="str">
        <f>VLOOKUP(D2839,Details!$C$1:$J$3719,4,FALSE)</f>
        <v>12th Pass</v>
      </c>
      <c r="R2839" s="17">
        <f>VLOOKUP(D2839,Details!$C$1:$J$3719,5,FALSE)</f>
        <v>37</v>
      </c>
      <c r="S2839" s="18" t="str">
        <f>VLOOKUP(D2839,Details!$C$1:$J$3719,6,FALSE)</f>
        <v>Rs35,000 ~ 35Thou+</v>
      </c>
      <c r="T2839" s="18" t="str">
        <f>VLOOKUP(D2839,Details!$C$1:$J$3719,7,FALSE)</f>
        <v>Rs0 ~ </v>
      </c>
      <c r="U2839" s="18" t="str">
        <f>VLOOKUP(D2839,Details!$C$1:$J$3719,8,FALSE)</f>
        <v/>
      </c>
    </row>
    <row r="2840">
      <c r="A2840" s="5" t="s">
        <v>22</v>
      </c>
      <c r="B2840" s="5" t="s">
        <v>9512</v>
      </c>
      <c r="C2840" s="21" t="s">
        <v>24</v>
      </c>
      <c r="D2840" s="21" t="s">
        <v>9519</v>
      </c>
      <c r="E2840" s="21" t="s">
        <v>33</v>
      </c>
      <c r="F2840" s="22">
        <v>38.0</v>
      </c>
      <c r="G2840" s="21" t="s">
        <v>253</v>
      </c>
      <c r="H2840" s="13"/>
      <c r="I2840" s="21" t="s">
        <v>35</v>
      </c>
      <c r="J2840" s="22">
        <v>536.0</v>
      </c>
      <c r="K2840" s="22">
        <v>4.0</v>
      </c>
      <c r="L2840" s="22">
        <v>540.0</v>
      </c>
      <c r="M2840" s="22">
        <v>0.38</v>
      </c>
      <c r="N2840" s="14">
        <v>0.29072428</v>
      </c>
      <c r="O2840" s="14">
        <v>185743.0</v>
      </c>
      <c r="P2840" s="17">
        <f>VLOOKUP(D2840,Details!$C$1:$J$3719,3,FALSE)</f>
        <v>0</v>
      </c>
      <c r="Q2840" s="18" t="str">
        <f>VLOOKUP(D2840,Details!$C$1:$J$3719,4,FALSE)</f>
        <v>Graduate</v>
      </c>
      <c r="R2840" s="17">
        <f>VLOOKUP(D2840,Details!$C$1:$J$3719,5,FALSE)</f>
        <v>38</v>
      </c>
      <c r="S2840" s="18" t="str">
        <f>VLOOKUP(D2840,Details!$C$1:$J$3719,6,FALSE)</f>
        <v>Rs25,000 ~ 25Thou+</v>
      </c>
      <c r="T2840" s="18" t="str">
        <f>VLOOKUP(D2840,Details!$C$1:$J$3719,7,FALSE)</f>
        <v>Rs0 ~ </v>
      </c>
      <c r="U2840" s="18" t="str">
        <f>VLOOKUP(D2840,Details!$C$1:$J$3719,8,FALSE)</f>
        <v/>
      </c>
    </row>
    <row r="2841">
      <c r="A2841" s="5" t="s">
        <v>22</v>
      </c>
      <c r="B2841" s="5" t="s">
        <v>9512</v>
      </c>
      <c r="C2841" s="21" t="s">
        <v>24</v>
      </c>
      <c r="D2841" s="21" t="s">
        <v>9520</v>
      </c>
      <c r="E2841" s="21" t="s">
        <v>33</v>
      </c>
      <c r="F2841" s="22">
        <v>41.0</v>
      </c>
      <c r="G2841" s="21" t="s">
        <v>24</v>
      </c>
      <c r="H2841" s="13"/>
      <c r="I2841" s="21" t="s">
        <v>48</v>
      </c>
      <c r="J2841" s="22">
        <v>330.0</v>
      </c>
      <c r="K2841" s="22">
        <v>0.0</v>
      </c>
      <c r="L2841" s="22">
        <v>330.0</v>
      </c>
      <c r="M2841" s="22">
        <v>0.23</v>
      </c>
      <c r="N2841" s="14">
        <v>0.177664838</v>
      </c>
      <c r="O2841" s="14">
        <v>185743.0</v>
      </c>
      <c r="P2841" s="17">
        <f>VLOOKUP(D2841,Details!$C$1:$J$3719,3,FALSE)</f>
        <v>0</v>
      </c>
      <c r="Q2841" s="18" t="str">
        <f>VLOOKUP(D2841,Details!$C$1:$J$3719,4,FALSE)</f>
        <v>10th Pass</v>
      </c>
      <c r="R2841" s="17">
        <f>VLOOKUP(D2841,Details!$C$1:$J$3719,5,FALSE)</f>
        <v>41</v>
      </c>
      <c r="S2841" s="18" t="str">
        <f>VLOOKUP(D2841,Details!$C$1:$J$3719,6,FALSE)</f>
        <v>Rs1,00,000 ~ 1Lacs+</v>
      </c>
      <c r="T2841" s="18" t="str">
        <f>VLOOKUP(D2841,Details!$C$1:$J$3719,7,FALSE)</f>
        <v>Rs0 ~ </v>
      </c>
      <c r="U2841" s="18" t="str">
        <f>VLOOKUP(D2841,Details!$C$1:$J$3719,8,FALSE)</f>
        <v/>
      </c>
    </row>
    <row r="2842">
      <c r="A2842" s="5" t="s">
        <v>22</v>
      </c>
      <c r="B2842" s="5" t="s">
        <v>9512</v>
      </c>
      <c r="C2842" s="21" t="s">
        <v>24</v>
      </c>
      <c r="D2842" s="21" t="s">
        <v>9521</v>
      </c>
      <c r="E2842" s="21" t="s">
        <v>33</v>
      </c>
      <c r="F2842" s="22">
        <v>26.0</v>
      </c>
      <c r="G2842" s="21" t="s">
        <v>24</v>
      </c>
      <c r="H2842" s="13"/>
      <c r="I2842" s="21" t="s">
        <v>48</v>
      </c>
      <c r="J2842" s="22">
        <v>238.0</v>
      </c>
      <c r="K2842" s="22">
        <v>0.0</v>
      </c>
      <c r="L2842" s="22">
        <v>238.0</v>
      </c>
      <c r="M2842" s="22">
        <v>0.17</v>
      </c>
      <c r="N2842" s="14">
        <v>0.128134035</v>
      </c>
      <c r="O2842" s="14">
        <v>185743.0</v>
      </c>
      <c r="P2842" s="17">
        <f>VLOOKUP(D2842,Details!$C$1:$J$3719,3,FALSE)</f>
        <v>1</v>
      </c>
      <c r="Q2842" s="18" t="str">
        <f>VLOOKUP(D2842,Details!$C$1:$J$3719,4,FALSE)</f>
        <v>Graduate</v>
      </c>
      <c r="R2842" s="17">
        <f>VLOOKUP(D2842,Details!$C$1:$J$3719,5,FALSE)</f>
        <v>26</v>
      </c>
      <c r="S2842" s="18" t="str">
        <f>VLOOKUP(D2842,Details!$C$1:$J$3719,6,FALSE)</f>
        <v>Rs91,200 ~ 91Thou+</v>
      </c>
      <c r="T2842" s="18" t="str">
        <f>VLOOKUP(D2842,Details!$C$1:$J$3719,7,FALSE)</f>
        <v>Rs0 ~ </v>
      </c>
      <c r="U2842" s="18" t="str">
        <f>VLOOKUP(D2842,Details!$C$1:$J$3719,8,FALSE)</f>
        <v/>
      </c>
    </row>
    <row r="2843">
      <c r="A2843" s="5" t="s">
        <v>22</v>
      </c>
      <c r="B2843" s="5" t="s">
        <v>9512</v>
      </c>
      <c r="C2843" s="21" t="s">
        <v>24</v>
      </c>
      <c r="D2843" s="21" t="s">
        <v>9522</v>
      </c>
      <c r="E2843" s="21" t="s">
        <v>33</v>
      </c>
      <c r="F2843" s="22">
        <v>42.0</v>
      </c>
      <c r="G2843" s="21" t="s">
        <v>253</v>
      </c>
      <c r="H2843" s="13"/>
      <c r="I2843" s="21" t="s">
        <v>48</v>
      </c>
      <c r="J2843" s="22">
        <v>215.0</v>
      </c>
      <c r="K2843" s="22">
        <v>0.0</v>
      </c>
      <c r="L2843" s="22">
        <v>215.0</v>
      </c>
      <c r="M2843" s="22">
        <v>0.15</v>
      </c>
      <c r="N2843" s="14">
        <v>0.115751334</v>
      </c>
      <c r="O2843" s="14">
        <v>185743.0</v>
      </c>
      <c r="P2843" s="17">
        <f>VLOOKUP(D2843,Details!$C$1:$J$3719,3,FALSE)</f>
        <v>0</v>
      </c>
      <c r="Q2843" s="18" t="str">
        <f>VLOOKUP(D2843,Details!$C$1:$J$3719,4,FALSE)</f>
        <v>10th Pass</v>
      </c>
      <c r="R2843" s="17">
        <f>VLOOKUP(D2843,Details!$C$1:$J$3719,5,FALSE)</f>
        <v>42</v>
      </c>
      <c r="S2843" s="18" t="str">
        <f>VLOOKUP(D2843,Details!$C$1:$J$3719,6,FALSE)</f>
        <v>Nil</v>
      </c>
      <c r="T2843" s="18" t="str">
        <f>VLOOKUP(D2843,Details!$C$1:$J$3719,7,FALSE)</f>
        <v>Rs0 ~ </v>
      </c>
      <c r="U2843" s="18" t="str">
        <f>VLOOKUP(D2843,Details!$C$1:$J$3719,8,FALSE)</f>
        <v/>
      </c>
    </row>
    <row r="2844">
      <c r="A2844" s="5" t="s">
        <v>22</v>
      </c>
      <c r="B2844" s="5" t="s">
        <v>9512</v>
      </c>
      <c r="C2844" s="21" t="s">
        <v>24</v>
      </c>
      <c r="D2844" s="21" t="s">
        <v>9523</v>
      </c>
      <c r="E2844" s="21" t="s">
        <v>33</v>
      </c>
      <c r="F2844" s="22">
        <v>29.0</v>
      </c>
      <c r="G2844" s="21" t="s">
        <v>24</v>
      </c>
      <c r="H2844" s="13"/>
      <c r="I2844" s="21" t="s">
        <v>48</v>
      </c>
      <c r="J2844" s="22">
        <v>204.0</v>
      </c>
      <c r="K2844" s="22">
        <v>0.0</v>
      </c>
      <c r="L2844" s="22">
        <v>204.0</v>
      </c>
      <c r="M2844" s="22">
        <v>0.14</v>
      </c>
      <c r="N2844" s="14">
        <v>0.109829173</v>
      </c>
      <c r="O2844" s="14">
        <v>185743.0</v>
      </c>
      <c r="P2844" s="17">
        <f>VLOOKUP(D2844,Details!$C$1:$J$3719,3,FALSE)</f>
        <v>0</v>
      </c>
      <c r="Q2844" s="18" t="str">
        <f>VLOOKUP(D2844,Details!$C$1:$J$3719,4,FALSE)</f>
        <v>10th Pass</v>
      </c>
      <c r="R2844" s="17">
        <f>VLOOKUP(D2844,Details!$C$1:$J$3719,5,FALSE)</f>
        <v>29</v>
      </c>
      <c r="S2844" s="18" t="str">
        <f>VLOOKUP(D2844,Details!$C$1:$J$3719,6,FALSE)</f>
        <v>Rs3,39,000 ~ 3Lacs+</v>
      </c>
      <c r="T2844" s="18" t="str">
        <f>VLOOKUP(D2844,Details!$C$1:$J$3719,7,FALSE)</f>
        <v>Rs0 ~ </v>
      </c>
      <c r="U2844" s="18" t="str">
        <f>VLOOKUP(D2844,Details!$C$1:$J$3719,8,FALSE)</f>
        <v/>
      </c>
    </row>
    <row r="2845">
      <c r="A2845" s="5" t="s">
        <v>22</v>
      </c>
      <c r="B2845" s="5" t="s">
        <v>9512</v>
      </c>
      <c r="C2845" s="21" t="s">
        <v>24</v>
      </c>
      <c r="D2845" s="21" t="s">
        <v>9524</v>
      </c>
      <c r="E2845" s="21" t="s">
        <v>33</v>
      </c>
      <c r="F2845" s="22">
        <v>26.0</v>
      </c>
      <c r="G2845" s="21" t="s">
        <v>24</v>
      </c>
      <c r="H2845" s="13"/>
      <c r="I2845" s="21" t="s">
        <v>57</v>
      </c>
      <c r="J2845" s="22">
        <v>193.0</v>
      </c>
      <c r="K2845" s="22">
        <v>0.0</v>
      </c>
      <c r="L2845" s="22">
        <v>193.0</v>
      </c>
      <c r="M2845" s="22">
        <v>0.14</v>
      </c>
      <c r="N2845" s="14">
        <v>0.103907011</v>
      </c>
      <c r="O2845" s="14">
        <v>185743.0</v>
      </c>
      <c r="P2845" s="17">
        <f>VLOOKUP(D2845,Details!$C$1:$J$3719,3,FALSE)</f>
        <v>0</v>
      </c>
      <c r="Q2845" s="18" t="str">
        <f>VLOOKUP(D2845,Details!$C$1:$J$3719,4,FALSE)</f>
        <v>10th Pass</v>
      </c>
      <c r="R2845" s="17">
        <f>VLOOKUP(D2845,Details!$C$1:$J$3719,5,FALSE)</f>
        <v>30</v>
      </c>
      <c r="S2845" s="18" t="str">
        <f>VLOOKUP(D2845,Details!$C$1:$J$3719,6,FALSE)</f>
        <v>Rs25,000 ~ 25Thou+</v>
      </c>
      <c r="T2845" s="18" t="str">
        <f>VLOOKUP(D2845,Details!$C$1:$J$3719,7,FALSE)</f>
        <v>Rs0 ~ </v>
      </c>
      <c r="U2845" s="18" t="str">
        <f>VLOOKUP(D2845,Details!$C$1:$J$3719,8,FALSE)</f>
        <v/>
      </c>
    </row>
    <row r="2846">
      <c r="A2846" s="5" t="s">
        <v>22</v>
      </c>
      <c r="B2846" s="5" t="s">
        <v>9512</v>
      </c>
      <c r="C2846" s="21" t="s">
        <v>24</v>
      </c>
      <c r="D2846" s="21" t="s">
        <v>9525</v>
      </c>
      <c r="E2846" s="21" t="s">
        <v>33</v>
      </c>
      <c r="F2846" s="22">
        <v>30.0</v>
      </c>
      <c r="G2846" s="21" t="s">
        <v>24</v>
      </c>
      <c r="H2846" s="13"/>
      <c r="I2846" s="21" t="s">
        <v>48</v>
      </c>
      <c r="J2846" s="22">
        <v>182.0</v>
      </c>
      <c r="K2846" s="22">
        <v>0.0</v>
      </c>
      <c r="L2846" s="22">
        <v>182.0</v>
      </c>
      <c r="M2846" s="22">
        <v>0.13</v>
      </c>
      <c r="N2846" s="14">
        <v>0.09798485</v>
      </c>
      <c r="O2846" s="14">
        <v>185743.0</v>
      </c>
      <c r="P2846" s="17">
        <f>VLOOKUP(D2846,Details!$C$1:$J$3719,3,FALSE)</f>
        <v>0</v>
      </c>
      <c r="Q2846" s="18" t="str">
        <f>VLOOKUP(D2846,Details!$C$1:$J$3719,4,FALSE)</f>
        <v>Not Given</v>
      </c>
      <c r="R2846" s="17">
        <f>VLOOKUP(D2846,Details!$C$1:$J$3719,5,FALSE)</f>
        <v>30</v>
      </c>
      <c r="S2846" s="18" t="str">
        <f>VLOOKUP(D2846,Details!$C$1:$J$3719,6,FALSE)</f>
        <v>Rs1,17,500 ~ 1Lacs+</v>
      </c>
      <c r="T2846" s="18" t="str">
        <f>VLOOKUP(D2846,Details!$C$1:$J$3719,7,FALSE)</f>
        <v>Rs0 ~ </v>
      </c>
      <c r="U2846" s="18" t="str">
        <f>VLOOKUP(D2846,Details!$C$1:$J$3719,8,FALSE)</f>
        <v/>
      </c>
    </row>
    <row r="2847">
      <c r="A2847" s="5" t="s">
        <v>22</v>
      </c>
      <c r="B2847" s="5" t="s">
        <v>9512</v>
      </c>
      <c r="C2847" s="21" t="s">
        <v>24</v>
      </c>
      <c r="D2847" s="21" t="s">
        <v>9526</v>
      </c>
      <c r="E2847" s="21" t="s">
        <v>33</v>
      </c>
      <c r="F2847" s="22">
        <v>33.0</v>
      </c>
      <c r="G2847" s="21" t="s">
        <v>24</v>
      </c>
      <c r="H2847" s="13"/>
      <c r="I2847" s="21" t="s">
        <v>48</v>
      </c>
      <c r="J2847" s="22">
        <v>179.0</v>
      </c>
      <c r="K2847" s="22">
        <v>0.0</v>
      </c>
      <c r="L2847" s="22">
        <v>179.0</v>
      </c>
      <c r="M2847" s="22">
        <v>0.13</v>
      </c>
      <c r="N2847" s="14">
        <v>0.096369715</v>
      </c>
      <c r="O2847" s="14">
        <v>185743.0</v>
      </c>
      <c r="P2847" s="17">
        <f>VLOOKUP(D2847,Details!$C$1:$J$3719,3,FALSE)</f>
        <v>0</v>
      </c>
      <c r="Q2847" s="18" t="str">
        <f>VLOOKUP(D2847,Details!$C$1:$J$3719,4,FALSE)</f>
        <v>Post Graduate</v>
      </c>
      <c r="R2847" s="17">
        <f>VLOOKUP(D2847,Details!$C$1:$J$3719,5,FALSE)</f>
        <v>33</v>
      </c>
      <c r="S2847" s="18" t="str">
        <f>VLOOKUP(D2847,Details!$C$1:$J$3719,6,FALSE)</f>
        <v>Rs61,800 ~ 61Thou+</v>
      </c>
      <c r="T2847" s="18" t="str">
        <f>VLOOKUP(D2847,Details!$C$1:$J$3719,7,FALSE)</f>
        <v>Rs0 ~ </v>
      </c>
      <c r="U2847" s="18" t="str">
        <f>VLOOKUP(D2847,Details!$C$1:$J$3719,8,FALSE)</f>
        <v/>
      </c>
    </row>
    <row r="2848">
      <c r="A2848" s="5" t="s">
        <v>22</v>
      </c>
      <c r="B2848" s="5" t="s">
        <v>9512</v>
      </c>
      <c r="C2848" s="21" t="s">
        <v>24</v>
      </c>
      <c r="D2848" s="21" t="s">
        <v>9527</v>
      </c>
      <c r="E2848" s="21" t="s">
        <v>33</v>
      </c>
      <c r="F2848" s="22">
        <v>50.0</v>
      </c>
      <c r="G2848" s="21" t="s">
        <v>24</v>
      </c>
      <c r="H2848" s="26"/>
      <c r="I2848" s="21" t="s">
        <v>48</v>
      </c>
      <c r="J2848" s="22">
        <v>132.0</v>
      </c>
      <c r="K2848" s="22">
        <v>0.0</v>
      </c>
      <c r="L2848" s="22">
        <v>132.0</v>
      </c>
      <c r="M2848" s="22">
        <v>0.09</v>
      </c>
      <c r="N2848" s="14">
        <v>0.071065935</v>
      </c>
      <c r="O2848" s="14">
        <v>185743.0</v>
      </c>
      <c r="P2848" s="17">
        <f>VLOOKUP(D2848,Details!$C$1:$J$3719,3,FALSE)</f>
        <v>0</v>
      </c>
      <c r="Q2848" s="18" t="str">
        <f>VLOOKUP(D2848,Details!$C$1:$J$3719,4,FALSE)</f>
        <v>Not Given</v>
      </c>
      <c r="R2848" s="17">
        <f>VLOOKUP(D2848,Details!$C$1:$J$3719,5,FALSE)</f>
        <v>50</v>
      </c>
      <c r="S2848" s="18" t="str">
        <f>VLOOKUP(D2848,Details!$C$1:$J$3719,6,FALSE)</f>
        <v>Rs20,000 ~ 20Thou+</v>
      </c>
      <c r="T2848" s="18" t="str">
        <f>VLOOKUP(D2848,Details!$C$1:$J$3719,7,FALSE)</f>
        <v>Rs0 ~ </v>
      </c>
      <c r="U2848" s="18" t="str">
        <f>VLOOKUP(D2848,Details!$C$1:$J$3719,8,FALSE)</f>
        <v/>
      </c>
    </row>
    <row r="2849">
      <c r="A2849" s="5" t="s">
        <v>22</v>
      </c>
      <c r="B2849" s="5" t="s">
        <v>9512</v>
      </c>
      <c r="C2849" s="21" t="s">
        <v>24</v>
      </c>
      <c r="D2849" s="21" t="s">
        <v>9528</v>
      </c>
      <c r="E2849" s="21" t="s">
        <v>33</v>
      </c>
      <c r="F2849" s="22">
        <v>31.0</v>
      </c>
      <c r="G2849" s="21" t="s">
        <v>24</v>
      </c>
      <c r="H2849" s="26"/>
      <c r="I2849" s="21" t="s">
        <v>1073</v>
      </c>
      <c r="J2849" s="22">
        <v>130.0</v>
      </c>
      <c r="K2849" s="22">
        <v>0.0</v>
      </c>
      <c r="L2849" s="22">
        <v>130.0</v>
      </c>
      <c r="M2849" s="22">
        <v>0.09</v>
      </c>
      <c r="N2849" s="14">
        <v>0.069989179</v>
      </c>
      <c r="O2849" s="14">
        <v>185743.0</v>
      </c>
      <c r="P2849" s="17">
        <f>VLOOKUP(D2849,Details!$C$1:$J$3719,3,FALSE)</f>
        <v>0</v>
      </c>
      <c r="Q2849" s="18" t="str">
        <f>VLOOKUP(D2849,Details!$C$1:$J$3719,4,FALSE)</f>
        <v>Graduate</v>
      </c>
      <c r="R2849" s="17">
        <f>VLOOKUP(D2849,Details!$C$1:$J$3719,5,FALSE)</f>
        <v>26</v>
      </c>
      <c r="S2849" s="18" t="str">
        <f>VLOOKUP(D2849,Details!$C$1:$J$3719,6,FALSE)</f>
        <v>Rs5,000 ~ 5Thou+</v>
      </c>
      <c r="T2849" s="18" t="str">
        <f>VLOOKUP(D2849,Details!$C$1:$J$3719,7,FALSE)</f>
        <v>Rs0 ~ </v>
      </c>
      <c r="U2849" s="18" t="str">
        <f>VLOOKUP(D2849,Details!$C$1:$J$3719,8,FALSE)</f>
        <v/>
      </c>
    </row>
    <row r="2850">
      <c r="A2850" s="5" t="s">
        <v>22</v>
      </c>
      <c r="B2850" s="5" t="s">
        <v>9529</v>
      </c>
      <c r="C2850" s="21" t="s">
        <v>24</v>
      </c>
      <c r="D2850" s="21" t="s">
        <v>9530</v>
      </c>
      <c r="E2850" s="21" t="s">
        <v>33</v>
      </c>
      <c r="F2850" s="22">
        <v>44.0</v>
      </c>
      <c r="G2850" s="21" t="s">
        <v>24</v>
      </c>
      <c r="H2850" s="13"/>
      <c r="I2850" s="21" t="s">
        <v>52</v>
      </c>
      <c r="J2850" s="22">
        <v>54823.0</v>
      </c>
      <c r="K2850" s="22">
        <v>750.0</v>
      </c>
      <c r="L2850" s="22">
        <v>55573.0</v>
      </c>
      <c r="M2850" s="22">
        <v>37.54</v>
      </c>
      <c r="N2850" s="14">
        <v>27.91967686</v>
      </c>
      <c r="O2850" s="14">
        <v>199046.0</v>
      </c>
      <c r="P2850" s="17">
        <f>VLOOKUP(D2850,Details!$C$1:$J$3719,3,FALSE)</f>
        <v>0</v>
      </c>
      <c r="Q2850" s="18" t="str">
        <f>VLOOKUP(D2850,Details!$C$1:$J$3719,4,FALSE)</f>
        <v>Graduate</v>
      </c>
      <c r="R2850" s="17">
        <f>VLOOKUP(D2850,Details!$C$1:$J$3719,5,FALSE)</f>
        <v>44</v>
      </c>
      <c r="S2850" s="18" t="str">
        <f>VLOOKUP(D2850,Details!$C$1:$J$3719,6,FALSE)</f>
        <v>Rs1,31,37,573 ~ 1Crore+</v>
      </c>
      <c r="T2850" s="18" t="str">
        <f>VLOOKUP(D2850,Details!$C$1:$J$3719,7,FALSE)</f>
        <v>Rs2,22,94,022 ~ 2Crore+</v>
      </c>
      <c r="U2850" s="18" t="str">
        <f>VLOOKUP(D2850,Details!$C$1:$J$3719,8,FALSE)</f>
        <v>Y</v>
      </c>
    </row>
    <row r="2851">
      <c r="A2851" s="5" t="s">
        <v>22</v>
      </c>
      <c r="B2851" s="5" t="s">
        <v>9529</v>
      </c>
      <c r="C2851" s="21" t="s">
        <v>24</v>
      </c>
      <c r="D2851" s="21" t="s">
        <v>9531</v>
      </c>
      <c r="E2851" s="21" t="s">
        <v>33</v>
      </c>
      <c r="F2851" s="22">
        <v>37.0</v>
      </c>
      <c r="G2851" s="21" t="s">
        <v>24</v>
      </c>
      <c r="H2851" s="13"/>
      <c r="I2851" s="21" t="s">
        <v>40</v>
      </c>
      <c r="J2851" s="22">
        <v>47728.0</v>
      </c>
      <c r="K2851" s="22">
        <v>299.0</v>
      </c>
      <c r="L2851" s="22">
        <v>48027.0</v>
      </c>
      <c r="M2851" s="22">
        <v>32.44</v>
      </c>
      <c r="N2851" s="14">
        <v>24.12859339</v>
      </c>
      <c r="O2851" s="14">
        <v>199046.0</v>
      </c>
      <c r="P2851" s="17" t="str">
        <f>VLOOKUP(D2851,Details!$C$1:$J$3719,3,FALSE)</f>
        <v>#N/A</v>
      </c>
      <c r="Q2851" s="18" t="str">
        <f>VLOOKUP(D2851,Details!$C$1:$J$3719,4,FALSE)</f>
        <v>#N/A</v>
      </c>
      <c r="R2851" s="17" t="str">
        <f>VLOOKUP(D2851,Details!$C$1:$J$3719,5,FALSE)</f>
        <v>#N/A</v>
      </c>
      <c r="S2851" s="18" t="str">
        <f>VLOOKUP(D2851,Details!$C$1:$J$3719,6,FALSE)</f>
        <v>#N/A</v>
      </c>
      <c r="T2851" s="18" t="str">
        <f>VLOOKUP(D2851,Details!$C$1:$J$3719,7,FALSE)</f>
        <v>#N/A</v>
      </c>
      <c r="U2851" s="18" t="str">
        <f>VLOOKUP(D2851,Details!$C$1:$J$3719,8,FALSE)</f>
        <v>#N/A</v>
      </c>
    </row>
    <row r="2852">
      <c r="A2852" s="5" t="s">
        <v>22</v>
      </c>
      <c r="B2852" s="5" t="s">
        <v>9529</v>
      </c>
      <c r="C2852" s="21" t="s">
        <v>24</v>
      </c>
      <c r="D2852" s="21" t="s">
        <v>9532</v>
      </c>
      <c r="E2852" s="21" t="s">
        <v>33</v>
      </c>
      <c r="F2852" s="22">
        <v>54.0</v>
      </c>
      <c r="G2852" s="21" t="s">
        <v>24</v>
      </c>
      <c r="H2852" s="13"/>
      <c r="I2852" s="21" t="s">
        <v>28</v>
      </c>
      <c r="J2852" s="22">
        <v>33637.0</v>
      </c>
      <c r="K2852" s="22">
        <v>460.0</v>
      </c>
      <c r="L2852" s="22">
        <v>34097.0</v>
      </c>
      <c r="M2852" s="22">
        <v>23.03</v>
      </c>
      <c r="N2852" s="14">
        <v>17.13021111</v>
      </c>
      <c r="O2852" s="14">
        <v>199046.0</v>
      </c>
      <c r="P2852" s="17" t="str">
        <f>VLOOKUP(D2852,Details!$C$1:$J$3719,3,FALSE)</f>
        <v>#N/A</v>
      </c>
      <c r="Q2852" s="18" t="str">
        <f>VLOOKUP(D2852,Details!$C$1:$J$3719,4,FALSE)</f>
        <v>#N/A</v>
      </c>
      <c r="R2852" s="17" t="str">
        <f>VLOOKUP(D2852,Details!$C$1:$J$3719,5,FALSE)</f>
        <v>#N/A</v>
      </c>
      <c r="S2852" s="18" t="str">
        <f>VLOOKUP(D2852,Details!$C$1:$J$3719,6,FALSE)</f>
        <v>#N/A</v>
      </c>
      <c r="T2852" s="18" t="str">
        <f>VLOOKUP(D2852,Details!$C$1:$J$3719,7,FALSE)</f>
        <v>#N/A</v>
      </c>
      <c r="U2852" s="18" t="str">
        <f>VLOOKUP(D2852,Details!$C$1:$J$3719,8,FALSE)</f>
        <v>#N/A</v>
      </c>
    </row>
    <row r="2853">
      <c r="A2853" s="5" t="s">
        <v>22</v>
      </c>
      <c r="B2853" s="5" t="s">
        <v>9529</v>
      </c>
      <c r="C2853" s="21" t="s">
        <v>24</v>
      </c>
      <c r="D2853" s="21" t="s">
        <v>9533</v>
      </c>
      <c r="E2853" s="21" t="s">
        <v>33</v>
      </c>
      <c r="F2853" s="22">
        <v>31.0</v>
      </c>
      <c r="G2853" s="21" t="s">
        <v>24</v>
      </c>
      <c r="H2853" s="13"/>
      <c r="I2853" s="21" t="s">
        <v>1024</v>
      </c>
      <c r="J2853" s="22">
        <v>1958.0</v>
      </c>
      <c r="K2853" s="22">
        <v>0.0</v>
      </c>
      <c r="L2853" s="22">
        <v>1958.0</v>
      </c>
      <c r="M2853" s="22">
        <v>1.32</v>
      </c>
      <c r="N2853" s="14">
        <v>0.983692212</v>
      </c>
      <c r="O2853" s="14">
        <v>199046.0</v>
      </c>
      <c r="P2853" s="17" t="str">
        <f>VLOOKUP(D2853,Details!$C$1:$J$3719,3,FALSE)</f>
        <v>#N/A</v>
      </c>
      <c r="Q2853" s="18" t="str">
        <f>VLOOKUP(D2853,Details!$C$1:$J$3719,4,FALSE)</f>
        <v>#N/A</v>
      </c>
      <c r="R2853" s="17" t="str">
        <f>VLOOKUP(D2853,Details!$C$1:$J$3719,5,FALSE)</f>
        <v>#N/A</v>
      </c>
      <c r="S2853" s="18" t="str">
        <f>VLOOKUP(D2853,Details!$C$1:$J$3719,6,FALSE)</f>
        <v>#N/A</v>
      </c>
      <c r="T2853" s="18" t="str">
        <f>VLOOKUP(D2853,Details!$C$1:$J$3719,7,FALSE)</f>
        <v>#N/A</v>
      </c>
      <c r="U2853" s="18" t="str">
        <f>VLOOKUP(D2853,Details!$C$1:$J$3719,8,FALSE)</f>
        <v>#N/A</v>
      </c>
    </row>
    <row r="2854">
      <c r="A2854" s="5" t="s">
        <v>22</v>
      </c>
      <c r="B2854" s="5" t="s">
        <v>9529</v>
      </c>
      <c r="C2854" s="21" t="s">
        <v>24</v>
      </c>
      <c r="D2854" s="21" t="s">
        <v>9534</v>
      </c>
      <c r="E2854" s="21" t="s">
        <v>33</v>
      </c>
      <c r="F2854" s="22">
        <v>37.0</v>
      </c>
      <c r="G2854" s="21" t="s">
        <v>24</v>
      </c>
      <c r="H2854" s="13"/>
      <c r="I2854" s="21" t="s">
        <v>57</v>
      </c>
      <c r="J2854" s="22">
        <v>1347.0</v>
      </c>
      <c r="K2854" s="22">
        <v>3.0</v>
      </c>
      <c r="L2854" s="22">
        <v>1350.0</v>
      </c>
      <c r="M2854" s="22">
        <v>0.91</v>
      </c>
      <c r="N2854" s="14">
        <v>0.678235182</v>
      </c>
      <c r="O2854" s="14">
        <v>199046.0</v>
      </c>
      <c r="P2854" s="17" t="str">
        <f>VLOOKUP(D2854,Details!$C$1:$J$3719,3,FALSE)</f>
        <v>#N/A</v>
      </c>
      <c r="Q2854" s="18" t="str">
        <f>VLOOKUP(D2854,Details!$C$1:$J$3719,4,FALSE)</f>
        <v>#N/A</v>
      </c>
      <c r="R2854" s="17" t="str">
        <f>VLOOKUP(D2854,Details!$C$1:$J$3719,5,FALSE)</f>
        <v>#N/A</v>
      </c>
      <c r="S2854" s="18" t="str">
        <f>VLOOKUP(D2854,Details!$C$1:$J$3719,6,FALSE)</f>
        <v>#N/A</v>
      </c>
      <c r="T2854" s="18" t="str">
        <f>VLOOKUP(D2854,Details!$C$1:$J$3719,7,FALSE)</f>
        <v>#N/A</v>
      </c>
      <c r="U2854" s="18" t="str">
        <f>VLOOKUP(D2854,Details!$C$1:$J$3719,8,FALSE)</f>
        <v>#N/A</v>
      </c>
    </row>
    <row r="2855">
      <c r="A2855" s="5" t="s">
        <v>22</v>
      </c>
      <c r="B2855" s="5" t="s">
        <v>9529</v>
      </c>
      <c r="C2855" s="21" t="s">
        <v>24</v>
      </c>
      <c r="D2855" s="21" t="s">
        <v>9535</v>
      </c>
      <c r="E2855" s="21" t="s">
        <v>33</v>
      </c>
      <c r="F2855" s="22">
        <v>70.0</v>
      </c>
      <c r="G2855" s="21" t="s">
        <v>24</v>
      </c>
      <c r="H2855" s="13"/>
      <c r="I2855" s="21" t="s">
        <v>44</v>
      </c>
      <c r="J2855" s="22">
        <v>1168.0</v>
      </c>
      <c r="K2855" s="22">
        <v>4.0</v>
      </c>
      <c r="L2855" s="22">
        <v>1172.0</v>
      </c>
      <c r="M2855" s="22">
        <v>0.79</v>
      </c>
      <c r="N2855" s="14">
        <v>0.588808617</v>
      </c>
      <c r="O2855" s="14">
        <v>199046.0</v>
      </c>
      <c r="P2855" s="17" t="str">
        <f>VLOOKUP(D2855,Details!$C$1:$J$3719,3,FALSE)</f>
        <v>#N/A</v>
      </c>
      <c r="Q2855" s="18" t="str">
        <f>VLOOKUP(D2855,Details!$C$1:$J$3719,4,FALSE)</f>
        <v>#N/A</v>
      </c>
      <c r="R2855" s="17" t="str">
        <f>VLOOKUP(D2855,Details!$C$1:$J$3719,5,FALSE)</f>
        <v>#N/A</v>
      </c>
      <c r="S2855" s="18" t="str">
        <f>VLOOKUP(D2855,Details!$C$1:$J$3719,6,FALSE)</f>
        <v>#N/A</v>
      </c>
      <c r="T2855" s="18" t="str">
        <f>VLOOKUP(D2855,Details!$C$1:$J$3719,7,FALSE)</f>
        <v>#N/A</v>
      </c>
      <c r="U2855" s="18" t="str">
        <f>VLOOKUP(D2855,Details!$C$1:$J$3719,8,FALSE)</f>
        <v>#N/A</v>
      </c>
    </row>
    <row r="2856">
      <c r="A2856" s="5" t="s">
        <v>22</v>
      </c>
      <c r="B2856" s="5" t="s">
        <v>9529</v>
      </c>
      <c r="C2856" s="21" t="s">
        <v>24</v>
      </c>
      <c r="D2856" s="21" t="s">
        <v>9536</v>
      </c>
      <c r="E2856" s="21" t="s">
        <v>33</v>
      </c>
      <c r="F2856" s="22">
        <v>39.0</v>
      </c>
      <c r="G2856" s="21" t="s">
        <v>24</v>
      </c>
      <c r="H2856" s="13"/>
      <c r="I2856" s="21" t="s">
        <v>381</v>
      </c>
      <c r="J2856" s="22">
        <v>1087.0</v>
      </c>
      <c r="K2856" s="22">
        <v>0.0</v>
      </c>
      <c r="L2856" s="22">
        <v>1087.0</v>
      </c>
      <c r="M2856" s="22">
        <v>0.73</v>
      </c>
      <c r="N2856" s="14">
        <v>0.54610492</v>
      </c>
      <c r="O2856" s="14">
        <v>199046.0</v>
      </c>
      <c r="P2856" s="17" t="str">
        <f>VLOOKUP(D2856,Details!$C$1:$J$3719,3,FALSE)</f>
        <v>#N/A</v>
      </c>
      <c r="Q2856" s="18" t="str">
        <f>VLOOKUP(D2856,Details!$C$1:$J$3719,4,FALSE)</f>
        <v>#N/A</v>
      </c>
      <c r="R2856" s="17" t="str">
        <f>VLOOKUP(D2856,Details!$C$1:$J$3719,5,FALSE)</f>
        <v>#N/A</v>
      </c>
      <c r="S2856" s="18" t="str">
        <f>VLOOKUP(D2856,Details!$C$1:$J$3719,6,FALSE)</f>
        <v>#N/A</v>
      </c>
      <c r="T2856" s="18" t="str">
        <f>VLOOKUP(D2856,Details!$C$1:$J$3719,7,FALSE)</f>
        <v>#N/A</v>
      </c>
      <c r="U2856" s="18" t="str">
        <f>VLOOKUP(D2856,Details!$C$1:$J$3719,8,FALSE)</f>
        <v>#N/A</v>
      </c>
    </row>
    <row r="2857">
      <c r="A2857" s="5" t="s">
        <v>22</v>
      </c>
      <c r="B2857" s="5" t="s">
        <v>9529</v>
      </c>
      <c r="C2857" s="21" t="s">
        <v>24</v>
      </c>
      <c r="D2857" s="21" t="s">
        <v>9537</v>
      </c>
      <c r="E2857" s="21" t="s">
        <v>33</v>
      </c>
      <c r="F2857" s="22">
        <v>40.0</v>
      </c>
      <c r="G2857" s="21" t="s">
        <v>253</v>
      </c>
      <c r="H2857" s="13"/>
      <c r="I2857" s="21" t="s">
        <v>35</v>
      </c>
      <c r="J2857" s="22">
        <v>916.0</v>
      </c>
      <c r="K2857" s="22">
        <v>0.0</v>
      </c>
      <c r="L2857" s="22">
        <v>916.0</v>
      </c>
      <c r="M2857" s="22">
        <v>0.62</v>
      </c>
      <c r="N2857" s="14">
        <v>0.460195131</v>
      </c>
      <c r="O2857" s="14">
        <v>199046.0</v>
      </c>
      <c r="P2857" s="17">
        <f>VLOOKUP(D2857,Details!$C$1:$J$3719,3,FALSE)</f>
        <v>0</v>
      </c>
      <c r="Q2857" s="18" t="str">
        <f>VLOOKUP(D2857,Details!$C$1:$J$3719,4,FALSE)</f>
        <v>12th Pass</v>
      </c>
      <c r="R2857" s="17">
        <f>VLOOKUP(D2857,Details!$C$1:$J$3719,5,FALSE)</f>
        <v>40</v>
      </c>
      <c r="S2857" s="18" t="str">
        <f>VLOOKUP(D2857,Details!$C$1:$J$3719,6,FALSE)</f>
        <v>Nil</v>
      </c>
      <c r="T2857" s="18" t="str">
        <f>VLOOKUP(D2857,Details!$C$1:$J$3719,7,FALSE)</f>
        <v>Rs0 ~ </v>
      </c>
      <c r="U2857" s="18" t="str">
        <f>VLOOKUP(D2857,Details!$C$1:$J$3719,8,FALSE)</f>
        <v/>
      </c>
    </row>
    <row r="2858">
      <c r="A2858" s="5" t="s">
        <v>22</v>
      </c>
      <c r="B2858" s="5" t="s">
        <v>9529</v>
      </c>
      <c r="C2858" s="21" t="s">
        <v>24</v>
      </c>
      <c r="D2858" s="21" t="s">
        <v>9538</v>
      </c>
      <c r="E2858" s="21" t="s">
        <v>33</v>
      </c>
      <c r="F2858" s="22">
        <v>79.0</v>
      </c>
      <c r="G2858" s="21" t="s">
        <v>24</v>
      </c>
      <c r="H2858" s="13"/>
      <c r="I2858" s="21" t="s">
        <v>73</v>
      </c>
      <c r="J2858" s="22">
        <v>793.0</v>
      </c>
      <c r="K2858" s="22">
        <v>4.0</v>
      </c>
      <c r="L2858" s="22">
        <v>797.0</v>
      </c>
      <c r="M2858" s="22">
        <v>0.54</v>
      </c>
      <c r="N2858" s="14">
        <v>0.400409955</v>
      </c>
      <c r="O2858" s="14">
        <v>199046.0</v>
      </c>
      <c r="P2858" s="17" t="str">
        <f>VLOOKUP(D2858,Details!$C$1:$J$3719,3,FALSE)</f>
        <v>#N/A</v>
      </c>
      <c r="Q2858" s="18" t="str">
        <f>VLOOKUP(D2858,Details!$C$1:$J$3719,4,FALSE)</f>
        <v>#N/A</v>
      </c>
      <c r="R2858" s="17" t="str">
        <f>VLOOKUP(D2858,Details!$C$1:$J$3719,5,FALSE)</f>
        <v>#N/A</v>
      </c>
      <c r="S2858" s="18" t="str">
        <f>VLOOKUP(D2858,Details!$C$1:$J$3719,6,FALSE)</f>
        <v>#N/A</v>
      </c>
      <c r="T2858" s="18" t="str">
        <f>VLOOKUP(D2858,Details!$C$1:$J$3719,7,FALSE)</f>
        <v>#N/A</v>
      </c>
      <c r="U2858" s="18" t="str">
        <f>VLOOKUP(D2858,Details!$C$1:$J$3719,8,FALSE)</f>
        <v>#N/A</v>
      </c>
    </row>
    <row r="2859">
      <c r="A2859" s="5" t="s">
        <v>22</v>
      </c>
      <c r="B2859" s="5" t="s">
        <v>9529</v>
      </c>
      <c r="C2859" s="21" t="s">
        <v>24</v>
      </c>
      <c r="D2859" s="21" t="s">
        <v>9539</v>
      </c>
      <c r="E2859" s="21" t="s">
        <v>33</v>
      </c>
      <c r="F2859" s="22">
        <v>49.0</v>
      </c>
      <c r="G2859" s="21" t="s">
        <v>24</v>
      </c>
      <c r="H2859" s="13"/>
      <c r="I2859" s="21" t="s">
        <v>48</v>
      </c>
      <c r="J2859" s="22">
        <v>637.0</v>
      </c>
      <c r="K2859" s="22">
        <v>0.0</v>
      </c>
      <c r="L2859" s="22">
        <v>637.0</v>
      </c>
      <c r="M2859" s="22">
        <v>0.43</v>
      </c>
      <c r="N2859" s="14">
        <v>0.320026527</v>
      </c>
      <c r="O2859" s="14">
        <v>199046.0</v>
      </c>
      <c r="P2859" s="17" t="str">
        <f>VLOOKUP(D2859,Details!$C$1:$J$3719,3,FALSE)</f>
        <v>#N/A</v>
      </c>
      <c r="Q2859" s="18" t="str">
        <f>VLOOKUP(D2859,Details!$C$1:$J$3719,4,FALSE)</f>
        <v>#N/A</v>
      </c>
      <c r="R2859" s="17" t="str">
        <f>VLOOKUP(D2859,Details!$C$1:$J$3719,5,FALSE)</f>
        <v>#N/A</v>
      </c>
      <c r="S2859" s="18" t="str">
        <f>VLOOKUP(D2859,Details!$C$1:$J$3719,6,FALSE)</f>
        <v>#N/A</v>
      </c>
      <c r="T2859" s="18" t="str">
        <f>VLOOKUP(D2859,Details!$C$1:$J$3719,7,FALSE)</f>
        <v>#N/A</v>
      </c>
      <c r="U2859" s="18" t="str">
        <f>VLOOKUP(D2859,Details!$C$1:$J$3719,8,FALSE)</f>
        <v>#N/A</v>
      </c>
    </row>
    <row r="2860">
      <c r="A2860" s="5" t="s">
        <v>22</v>
      </c>
      <c r="B2860" s="5" t="s">
        <v>9529</v>
      </c>
      <c r="C2860" s="21" t="s">
        <v>24</v>
      </c>
      <c r="D2860" s="21" t="s">
        <v>9540</v>
      </c>
      <c r="E2860" s="21" t="s">
        <v>33</v>
      </c>
      <c r="F2860" s="22">
        <v>49.0</v>
      </c>
      <c r="G2860" s="21" t="s">
        <v>24</v>
      </c>
      <c r="H2860" s="13"/>
      <c r="I2860" s="21" t="s">
        <v>48</v>
      </c>
      <c r="J2860" s="22">
        <v>618.0</v>
      </c>
      <c r="K2860" s="22">
        <v>0.0</v>
      </c>
      <c r="L2860" s="22">
        <v>618.0</v>
      </c>
      <c r="M2860" s="22">
        <v>0.42</v>
      </c>
      <c r="N2860" s="14">
        <v>0.310480994</v>
      </c>
      <c r="O2860" s="14">
        <v>199046.0</v>
      </c>
      <c r="P2860" s="17" t="str">
        <f>VLOOKUP(D2860,Details!$C$1:$J$3719,3,FALSE)</f>
        <v>#N/A</v>
      </c>
      <c r="Q2860" s="18" t="str">
        <f>VLOOKUP(D2860,Details!$C$1:$J$3719,4,FALSE)</f>
        <v>#N/A</v>
      </c>
      <c r="R2860" s="17" t="str">
        <f>VLOOKUP(D2860,Details!$C$1:$J$3719,5,FALSE)</f>
        <v>#N/A</v>
      </c>
      <c r="S2860" s="18" t="str">
        <f>VLOOKUP(D2860,Details!$C$1:$J$3719,6,FALSE)</f>
        <v>#N/A</v>
      </c>
      <c r="T2860" s="18" t="str">
        <f>VLOOKUP(D2860,Details!$C$1:$J$3719,7,FALSE)</f>
        <v>#N/A</v>
      </c>
      <c r="U2860" s="18" t="str">
        <f>VLOOKUP(D2860,Details!$C$1:$J$3719,8,FALSE)</f>
        <v>#N/A</v>
      </c>
    </row>
    <row r="2861">
      <c r="A2861" s="5" t="s">
        <v>22</v>
      </c>
      <c r="B2861" s="5" t="s">
        <v>9529</v>
      </c>
      <c r="C2861" s="21" t="s">
        <v>24</v>
      </c>
      <c r="D2861" s="21" t="s">
        <v>9541</v>
      </c>
      <c r="E2861" s="21" t="s">
        <v>33</v>
      </c>
      <c r="F2861" s="22">
        <v>52.0</v>
      </c>
      <c r="G2861" s="21" t="s">
        <v>24</v>
      </c>
      <c r="H2861" s="13"/>
      <c r="I2861" s="21" t="s">
        <v>48</v>
      </c>
      <c r="J2861" s="22">
        <v>443.0</v>
      </c>
      <c r="K2861" s="22">
        <v>0.0</v>
      </c>
      <c r="L2861" s="22">
        <v>443.0</v>
      </c>
      <c r="M2861" s="22">
        <v>0.3</v>
      </c>
      <c r="N2861" s="14">
        <v>0.222561619</v>
      </c>
      <c r="O2861" s="14">
        <v>199046.0</v>
      </c>
      <c r="P2861" s="17">
        <f>VLOOKUP(D2861,Details!$C$1:$J$3719,3,FALSE)</f>
        <v>0</v>
      </c>
      <c r="Q2861" s="18" t="str">
        <f>VLOOKUP(D2861,Details!$C$1:$J$3719,4,FALSE)</f>
        <v>10th Pass</v>
      </c>
      <c r="R2861" s="17">
        <f>VLOOKUP(D2861,Details!$C$1:$J$3719,5,FALSE)</f>
        <v>53</v>
      </c>
      <c r="S2861" s="18" t="str">
        <f>VLOOKUP(D2861,Details!$C$1:$J$3719,6,FALSE)</f>
        <v>Rs2,40,000 ~ 2Lacs+</v>
      </c>
      <c r="T2861" s="18" t="str">
        <f>VLOOKUP(D2861,Details!$C$1:$J$3719,7,FALSE)</f>
        <v>Rs0 ~ </v>
      </c>
      <c r="U2861" s="18" t="str">
        <f>VLOOKUP(D2861,Details!$C$1:$J$3719,8,FALSE)</f>
        <v/>
      </c>
    </row>
    <row r="2862">
      <c r="A2862" s="5" t="s">
        <v>22</v>
      </c>
      <c r="B2862" s="5" t="s">
        <v>9529</v>
      </c>
      <c r="C2862" s="21" t="s">
        <v>24</v>
      </c>
      <c r="D2862" s="21" t="s">
        <v>9542</v>
      </c>
      <c r="E2862" s="21" t="s">
        <v>33</v>
      </c>
      <c r="F2862" s="22">
        <v>47.0</v>
      </c>
      <c r="G2862" s="21" t="s">
        <v>24</v>
      </c>
      <c r="H2862" s="13"/>
      <c r="I2862" s="21" t="s">
        <v>48</v>
      </c>
      <c r="J2862" s="22">
        <v>411.0</v>
      </c>
      <c r="K2862" s="22">
        <v>1.0</v>
      </c>
      <c r="L2862" s="22">
        <v>412.0</v>
      </c>
      <c r="M2862" s="22">
        <v>0.28</v>
      </c>
      <c r="N2862" s="14">
        <v>0.20698733</v>
      </c>
      <c r="O2862" s="14">
        <v>199046.0</v>
      </c>
      <c r="P2862" s="17" t="str">
        <f>VLOOKUP(D2862,Details!$C$1:$J$3719,3,FALSE)</f>
        <v>#N/A</v>
      </c>
      <c r="Q2862" s="18" t="str">
        <f>VLOOKUP(D2862,Details!$C$1:$J$3719,4,FALSE)</f>
        <v>#N/A</v>
      </c>
      <c r="R2862" s="17" t="str">
        <f>VLOOKUP(D2862,Details!$C$1:$J$3719,5,FALSE)</f>
        <v>#N/A</v>
      </c>
      <c r="S2862" s="18" t="str">
        <f>VLOOKUP(D2862,Details!$C$1:$J$3719,6,FALSE)</f>
        <v>#N/A</v>
      </c>
      <c r="T2862" s="18" t="str">
        <f>VLOOKUP(D2862,Details!$C$1:$J$3719,7,FALSE)</f>
        <v>#N/A</v>
      </c>
      <c r="U2862" s="18" t="str">
        <f>VLOOKUP(D2862,Details!$C$1:$J$3719,8,FALSE)</f>
        <v>#N/A</v>
      </c>
    </row>
    <row r="2863">
      <c r="A2863" s="5" t="s">
        <v>22</v>
      </c>
      <c r="B2863" s="5" t="s">
        <v>9529</v>
      </c>
      <c r="C2863" s="21" t="s">
        <v>24</v>
      </c>
      <c r="D2863" s="21" t="s">
        <v>9543</v>
      </c>
      <c r="E2863" s="21" t="s">
        <v>33</v>
      </c>
      <c r="F2863" s="22">
        <v>50.0</v>
      </c>
      <c r="G2863" s="21" t="s">
        <v>24</v>
      </c>
      <c r="H2863" s="13"/>
      <c r="I2863" s="21" t="s">
        <v>48</v>
      </c>
      <c r="J2863" s="22">
        <v>344.0</v>
      </c>
      <c r="K2863" s="22">
        <v>0.0</v>
      </c>
      <c r="L2863" s="22">
        <v>344.0</v>
      </c>
      <c r="M2863" s="22">
        <v>0.23</v>
      </c>
      <c r="N2863" s="14">
        <v>0.172824372</v>
      </c>
      <c r="O2863" s="14">
        <v>199046.0</v>
      </c>
      <c r="P2863" s="17" t="str">
        <f>VLOOKUP(D2863,Details!$C$1:$J$3719,3,FALSE)</f>
        <v>#N/A</v>
      </c>
      <c r="Q2863" s="18" t="str">
        <f>VLOOKUP(D2863,Details!$C$1:$J$3719,4,FALSE)</f>
        <v>#N/A</v>
      </c>
      <c r="R2863" s="17" t="str">
        <f>VLOOKUP(D2863,Details!$C$1:$J$3719,5,FALSE)</f>
        <v>#N/A</v>
      </c>
      <c r="S2863" s="18" t="str">
        <f>VLOOKUP(D2863,Details!$C$1:$J$3719,6,FALSE)</f>
        <v>#N/A</v>
      </c>
      <c r="T2863" s="18" t="str">
        <f>VLOOKUP(D2863,Details!$C$1:$J$3719,7,FALSE)</f>
        <v>#N/A</v>
      </c>
      <c r="U2863" s="18" t="str">
        <f>VLOOKUP(D2863,Details!$C$1:$J$3719,8,FALSE)</f>
        <v>#N/A</v>
      </c>
    </row>
    <row r="2864">
      <c r="A2864" s="5" t="s">
        <v>22</v>
      </c>
      <c r="B2864" s="5" t="s">
        <v>9529</v>
      </c>
      <c r="C2864" s="21" t="s">
        <v>24</v>
      </c>
      <c r="D2864" s="21" t="s">
        <v>9544</v>
      </c>
      <c r="E2864" s="21" t="s">
        <v>33</v>
      </c>
      <c r="F2864" s="22">
        <v>38.0</v>
      </c>
      <c r="G2864" s="21" t="s">
        <v>24</v>
      </c>
      <c r="H2864" s="13"/>
      <c r="I2864" s="21" t="s">
        <v>6299</v>
      </c>
      <c r="J2864" s="22">
        <v>316.0</v>
      </c>
      <c r="K2864" s="22">
        <v>0.0</v>
      </c>
      <c r="L2864" s="22">
        <v>316.0</v>
      </c>
      <c r="M2864" s="22">
        <v>0.21</v>
      </c>
      <c r="N2864" s="14">
        <v>0.158757272</v>
      </c>
      <c r="O2864" s="14">
        <v>199046.0</v>
      </c>
      <c r="P2864" s="17" t="str">
        <f>VLOOKUP(D2864,Details!$C$1:$J$3719,3,FALSE)</f>
        <v>#N/A</v>
      </c>
      <c r="Q2864" s="18" t="str">
        <f>VLOOKUP(D2864,Details!$C$1:$J$3719,4,FALSE)</f>
        <v>#N/A</v>
      </c>
      <c r="R2864" s="17" t="str">
        <f>VLOOKUP(D2864,Details!$C$1:$J$3719,5,FALSE)</f>
        <v>#N/A</v>
      </c>
      <c r="S2864" s="18" t="str">
        <f>VLOOKUP(D2864,Details!$C$1:$J$3719,6,FALSE)</f>
        <v>#N/A</v>
      </c>
      <c r="T2864" s="18" t="str">
        <f>VLOOKUP(D2864,Details!$C$1:$J$3719,7,FALSE)</f>
        <v>#N/A</v>
      </c>
      <c r="U2864" s="18" t="str">
        <f>VLOOKUP(D2864,Details!$C$1:$J$3719,8,FALSE)</f>
        <v>#N/A</v>
      </c>
    </row>
    <row r="2865">
      <c r="A2865" s="5" t="s">
        <v>22</v>
      </c>
      <c r="B2865" s="5" t="s">
        <v>9529</v>
      </c>
      <c r="C2865" s="21" t="s">
        <v>24</v>
      </c>
      <c r="D2865" s="21" t="s">
        <v>9545</v>
      </c>
      <c r="E2865" s="21" t="s">
        <v>33</v>
      </c>
      <c r="F2865" s="22">
        <v>54.0</v>
      </c>
      <c r="G2865" s="21" t="s">
        <v>253</v>
      </c>
      <c r="H2865" s="13"/>
      <c r="I2865" s="21" t="s">
        <v>48</v>
      </c>
      <c r="J2865" s="22">
        <v>283.0</v>
      </c>
      <c r="K2865" s="22">
        <v>0.0</v>
      </c>
      <c r="L2865" s="22">
        <v>283.0</v>
      </c>
      <c r="M2865" s="22">
        <v>0.19</v>
      </c>
      <c r="N2865" s="14">
        <v>0.14217819</v>
      </c>
      <c r="O2865" s="14">
        <v>199046.0</v>
      </c>
      <c r="P2865" s="17">
        <f>VLOOKUP(D2865,Details!$C$1:$J$3719,3,FALSE)</f>
        <v>0</v>
      </c>
      <c r="Q2865" s="18" t="str">
        <f>VLOOKUP(D2865,Details!$C$1:$J$3719,4,FALSE)</f>
        <v>Not Given</v>
      </c>
      <c r="R2865" s="17">
        <f>VLOOKUP(D2865,Details!$C$1:$J$3719,5,FALSE)</f>
        <v>56</v>
      </c>
      <c r="S2865" s="18" t="str">
        <f>VLOOKUP(D2865,Details!$C$1:$J$3719,6,FALSE)</f>
        <v>Rs16,000 ~ 16Thou+</v>
      </c>
      <c r="T2865" s="18" t="str">
        <f>VLOOKUP(D2865,Details!$C$1:$J$3719,7,FALSE)</f>
        <v>Rs0 ~ </v>
      </c>
      <c r="U2865" s="18" t="str">
        <f>VLOOKUP(D2865,Details!$C$1:$J$3719,8,FALSE)</f>
        <v/>
      </c>
    </row>
    <row r="2866">
      <c r="A2866" s="5" t="s">
        <v>22</v>
      </c>
      <c r="B2866" s="5" t="s">
        <v>9546</v>
      </c>
      <c r="C2866" s="21" t="s">
        <v>24</v>
      </c>
      <c r="D2866" s="21" t="s">
        <v>9547</v>
      </c>
      <c r="E2866" s="21" t="s">
        <v>33</v>
      </c>
      <c r="F2866" s="22">
        <v>36.0</v>
      </c>
      <c r="G2866" s="21" t="s">
        <v>24</v>
      </c>
      <c r="H2866" s="13"/>
      <c r="I2866" s="21" t="s">
        <v>40</v>
      </c>
      <c r="J2866" s="22">
        <v>59618.0</v>
      </c>
      <c r="K2866" s="22">
        <v>543.0</v>
      </c>
      <c r="L2866" s="22">
        <v>60161.0</v>
      </c>
      <c r="M2866" s="22">
        <v>45.81</v>
      </c>
      <c r="N2866" s="14">
        <v>30.87205961</v>
      </c>
      <c r="O2866" s="14">
        <v>194872.0</v>
      </c>
      <c r="P2866" s="17">
        <f>VLOOKUP(D2866,Details!$C$1:$J$3719,3,FALSE)</f>
        <v>0</v>
      </c>
      <c r="Q2866" s="18" t="str">
        <f>VLOOKUP(D2866,Details!$C$1:$J$3719,4,FALSE)</f>
        <v>Graduate Professional</v>
      </c>
      <c r="R2866" s="17">
        <f>VLOOKUP(D2866,Details!$C$1:$J$3719,5,FALSE)</f>
        <v>36</v>
      </c>
      <c r="S2866" s="18" t="str">
        <f>VLOOKUP(D2866,Details!$C$1:$J$3719,6,FALSE)</f>
        <v>Rs68,82,125 ~ 68Lacs+</v>
      </c>
      <c r="T2866" s="18" t="str">
        <f>VLOOKUP(D2866,Details!$C$1:$J$3719,7,FALSE)</f>
        <v>Rs4,03,064 ~ 4Lacs+</v>
      </c>
      <c r="U2866" s="18" t="str">
        <f>VLOOKUP(D2866,Details!$C$1:$J$3719,8,FALSE)</f>
        <v>Y</v>
      </c>
    </row>
    <row r="2867">
      <c r="A2867" s="5" t="s">
        <v>22</v>
      </c>
      <c r="B2867" s="5" t="s">
        <v>9546</v>
      </c>
      <c r="C2867" s="21" t="s">
        <v>24</v>
      </c>
      <c r="D2867" s="21" t="s">
        <v>9548</v>
      </c>
      <c r="E2867" s="21" t="s">
        <v>33</v>
      </c>
      <c r="F2867" s="22">
        <v>38.0</v>
      </c>
      <c r="G2867" s="21" t="s">
        <v>24</v>
      </c>
      <c r="H2867" s="13"/>
      <c r="I2867" s="21" t="s">
        <v>48</v>
      </c>
      <c r="J2867" s="22">
        <v>56860.0</v>
      </c>
      <c r="K2867" s="22">
        <v>366.0</v>
      </c>
      <c r="L2867" s="22">
        <v>57226.0</v>
      </c>
      <c r="M2867" s="22">
        <v>43.58</v>
      </c>
      <c r="N2867" s="14">
        <v>29.36594277</v>
      </c>
      <c r="O2867" s="14">
        <v>194872.0</v>
      </c>
      <c r="P2867" s="17">
        <f>VLOOKUP(D2867,Details!$C$1:$J$3719,3,FALSE)</f>
        <v>0</v>
      </c>
      <c r="Q2867" s="18" t="str">
        <f>VLOOKUP(D2867,Details!$C$1:$J$3719,4,FALSE)</f>
        <v>10th Pass</v>
      </c>
      <c r="R2867" s="17">
        <f>VLOOKUP(D2867,Details!$C$1:$J$3719,5,FALSE)</f>
        <v>38</v>
      </c>
      <c r="S2867" s="18" t="str">
        <f>VLOOKUP(D2867,Details!$C$1:$J$3719,6,FALSE)</f>
        <v>Rs10,000 ~ 10Thou+</v>
      </c>
      <c r="T2867" s="18" t="str">
        <f>VLOOKUP(D2867,Details!$C$1:$J$3719,7,FALSE)</f>
        <v>Rs0 ~ </v>
      </c>
      <c r="U2867" s="18" t="str">
        <f>VLOOKUP(D2867,Details!$C$1:$J$3719,8,FALSE)</f>
        <v/>
      </c>
    </row>
    <row r="2868">
      <c r="A2868" s="5" t="s">
        <v>22</v>
      </c>
      <c r="B2868" s="5" t="s">
        <v>9546</v>
      </c>
      <c r="C2868" s="21" t="s">
        <v>24</v>
      </c>
      <c r="D2868" s="21" t="s">
        <v>9549</v>
      </c>
      <c r="E2868" s="21" t="s">
        <v>346</v>
      </c>
      <c r="F2868" s="22">
        <v>42.0</v>
      </c>
      <c r="G2868" s="21" t="s">
        <v>24</v>
      </c>
      <c r="H2868" s="13"/>
      <c r="I2868" s="21" t="s">
        <v>52</v>
      </c>
      <c r="J2868" s="22">
        <v>4565.0</v>
      </c>
      <c r="K2868" s="22">
        <v>13.0</v>
      </c>
      <c r="L2868" s="22">
        <v>4578.0</v>
      </c>
      <c r="M2868" s="22">
        <v>3.49</v>
      </c>
      <c r="N2868" s="14">
        <v>2.349234369</v>
      </c>
      <c r="O2868" s="14">
        <v>194872.0</v>
      </c>
      <c r="P2868" s="17">
        <f>VLOOKUP(D2868,Details!$C$1:$J$3719,3,FALSE)</f>
        <v>0</v>
      </c>
      <c r="Q2868" s="18" t="str">
        <f>VLOOKUP(D2868,Details!$C$1:$J$3719,4,FALSE)</f>
        <v>Graduate</v>
      </c>
      <c r="R2868" s="17">
        <f>VLOOKUP(D2868,Details!$C$1:$J$3719,5,FALSE)</f>
        <v>42</v>
      </c>
      <c r="S2868" s="18" t="str">
        <f>VLOOKUP(D2868,Details!$C$1:$J$3719,6,FALSE)</f>
        <v>Rs9,20,000 ~ 9Lacs+</v>
      </c>
      <c r="T2868" s="18" t="str">
        <f>VLOOKUP(D2868,Details!$C$1:$J$3719,7,FALSE)</f>
        <v>Rs0 ~ </v>
      </c>
      <c r="U2868" s="18" t="str">
        <f>VLOOKUP(D2868,Details!$C$1:$J$3719,8,FALSE)</f>
        <v/>
      </c>
    </row>
    <row r="2869">
      <c r="A2869" s="5" t="s">
        <v>22</v>
      </c>
      <c r="B2869" s="5" t="s">
        <v>9546</v>
      </c>
      <c r="C2869" s="21" t="s">
        <v>24</v>
      </c>
      <c r="D2869" s="21" t="s">
        <v>9550</v>
      </c>
      <c r="E2869" s="21" t="s">
        <v>33</v>
      </c>
      <c r="F2869" s="22">
        <v>60.0</v>
      </c>
      <c r="G2869" s="21" t="s">
        <v>24</v>
      </c>
      <c r="H2869" s="13"/>
      <c r="I2869" s="21" t="s">
        <v>44</v>
      </c>
      <c r="J2869" s="22">
        <v>2634.0</v>
      </c>
      <c r="K2869" s="22">
        <v>6.0</v>
      </c>
      <c r="L2869" s="22">
        <v>2640.0</v>
      </c>
      <c r="M2869" s="22">
        <v>2.01</v>
      </c>
      <c r="N2869" s="14">
        <v>1.354735416</v>
      </c>
      <c r="O2869" s="14">
        <v>194872.0</v>
      </c>
      <c r="P2869" s="17">
        <f>VLOOKUP(D2869,Details!$C$1:$J$3719,3,FALSE)</f>
        <v>0</v>
      </c>
      <c r="Q2869" s="18" t="str">
        <f>VLOOKUP(D2869,Details!$C$1:$J$3719,4,FALSE)</f>
        <v>5th Pass</v>
      </c>
      <c r="R2869" s="17">
        <f>VLOOKUP(D2869,Details!$C$1:$J$3719,5,FALSE)</f>
        <v>60</v>
      </c>
      <c r="S2869" s="18" t="str">
        <f>VLOOKUP(D2869,Details!$C$1:$J$3719,6,FALSE)</f>
        <v>Rs1,05,543 ~ 1Lacs+</v>
      </c>
      <c r="T2869" s="18" t="str">
        <f>VLOOKUP(D2869,Details!$C$1:$J$3719,7,FALSE)</f>
        <v>Rs20,000 ~ 20Thou+</v>
      </c>
      <c r="U2869" s="18" t="str">
        <f>VLOOKUP(D2869,Details!$C$1:$J$3719,8,FALSE)</f>
        <v/>
      </c>
    </row>
    <row r="2870">
      <c r="A2870" s="5" t="s">
        <v>22</v>
      </c>
      <c r="B2870" s="5" t="s">
        <v>9546</v>
      </c>
      <c r="C2870" s="21" t="s">
        <v>24</v>
      </c>
      <c r="D2870" s="21" t="s">
        <v>9551</v>
      </c>
      <c r="E2870" s="21" t="s">
        <v>33</v>
      </c>
      <c r="F2870" s="22">
        <v>34.0</v>
      </c>
      <c r="G2870" s="21" t="s">
        <v>253</v>
      </c>
      <c r="H2870" s="13"/>
      <c r="I2870" s="21" t="s">
        <v>35</v>
      </c>
      <c r="J2870" s="22">
        <v>1443.0</v>
      </c>
      <c r="K2870" s="22">
        <v>1.0</v>
      </c>
      <c r="L2870" s="22">
        <v>1444.0</v>
      </c>
      <c r="M2870" s="22">
        <v>1.1</v>
      </c>
      <c r="N2870" s="14">
        <v>0.74099922</v>
      </c>
      <c r="O2870" s="14">
        <v>194872.0</v>
      </c>
      <c r="P2870" s="17">
        <f>VLOOKUP(D2870,Details!$C$1:$J$3719,3,FALSE)</f>
        <v>0</v>
      </c>
      <c r="Q2870" s="18" t="str">
        <f>VLOOKUP(D2870,Details!$C$1:$J$3719,4,FALSE)</f>
        <v>Literate</v>
      </c>
      <c r="R2870" s="17">
        <f>VLOOKUP(D2870,Details!$C$1:$J$3719,5,FALSE)</f>
        <v>34</v>
      </c>
      <c r="S2870" s="18" t="str">
        <f>VLOOKUP(D2870,Details!$C$1:$J$3719,6,FALSE)</f>
        <v>Rs25,000 ~ 25Thou+</v>
      </c>
      <c r="T2870" s="18" t="str">
        <f>VLOOKUP(D2870,Details!$C$1:$J$3719,7,FALSE)</f>
        <v>Rs0 ~ </v>
      </c>
      <c r="U2870" s="18" t="str">
        <f>VLOOKUP(D2870,Details!$C$1:$J$3719,8,FALSE)</f>
        <v/>
      </c>
    </row>
    <row r="2871">
      <c r="A2871" s="5" t="s">
        <v>22</v>
      </c>
      <c r="B2871" s="5" t="s">
        <v>9546</v>
      </c>
      <c r="C2871" s="21" t="s">
        <v>24</v>
      </c>
      <c r="D2871" s="21" t="s">
        <v>9552</v>
      </c>
      <c r="E2871" s="21" t="s">
        <v>33</v>
      </c>
      <c r="F2871" s="22">
        <v>52.0</v>
      </c>
      <c r="G2871" s="21" t="s">
        <v>24</v>
      </c>
      <c r="H2871" s="13"/>
      <c r="I2871" s="21" t="s">
        <v>48</v>
      </c>
      <c r="J2871" s="22">
        <v>1205.0</v>
      </c>
      <c r="K2871" s="22">
        <v>0.0</v>
      </c>
      <c r="L2871" s="22">
        <v>1205.0</v>
      </c>
      <c r="M2871" s="22">
        <v>0.92</v>
      </c>
      <c r="N2871" s="14">
        <v>0.618354612</v>
      </c>
      <c r="O2871" s="14">
        <v>194872.0</v>
      </c>
      <c r="P2871" s="17">
        <f>VLOOKUP(D2871,Details!$C$1:$J$3719,3,FALSE)</f>
        <v>0</v>
      </c>
      <c r="Q2871" s="18" t="str">
        <f>VLOOKUP(D2871,Details!$C$1:$J$3719,4,FALSE)</f>
        <v>Graduate</v>
      </c>
      <c r="R2871" s="17">
        <f>VLOOKUP(D2871,Details!$C$1:$J$3719,5,FALSE)</f>
        <v>52</v>
      </c>
      <c r="S2871" s="18" t="str">
        <f>VLOOKUP(D2871,Details!$C$1:$J$3719,6,FALSE)</f>
        <v>Rs12,000 ~ 12Thou+</v>
      </c>
      <c r="T2871" s="18" t="str">
        <f>VLOOKUP(D2871,Details!$C$1:$J$3719,7,FALSE)</f>
        <v>Rs0 ~ </v>
      </c>
      <c r="U2871" s="18" t="str">
        <f>VLOOKUP(D2871,Details!$C$1:$J$3719,8,FALSE)</f>
        <v/>
      </c>
    </row>
    <row r="2872">
      <c r="A2872" s="5" t="s">
        <v>22</v>
      </c>
      <c r="B2872" s="5" t="s">
        <v>9546</v>
      </c>
      <c r="C2872" s="21" t="s">
        <v>24</v>
      </c>
      <c r="D2872" s="21" t="s">
        <v>9553</v>
      </c>
      <c r="E2872" s="21" t="s">
        <v>33</v>
      </c>
      <c r="F2872" s="22">
        <v>32.0</v>
      </c>
      <c r="G2872" s="21" t="s">
        <v>24</v>
      </c>
      <c r="H2872" s="13"/>
      <c r="I2872" s="21" t="s">
        <v>73</v>
      </c>
      <c r="J2872" s="22">
        <v>1096.0</v>
      </c>
      <c r="K2872" s="22">
        <v>1.0</v>
      </c>
      <c r="L2872" s="22">
        <v>1097.0</v>
      </c>
      <c r="M2872" s="22">
        <v>0.84</v>
      </c>
      <c r="N2872" s="14">
        <v>0.562933618</v>
      </c>
      <c r="O2872" s="14">
        <v>194872.0</v>
      </c>
      <c r="P2872" s="17">
        <f>VLOOKUP(D2872,Details!$C$1:$J$3719,3,FALSE)</f>
        <v>0</v>
      </c>
      <c r="Q2872" s="18" t="str">
        <f>VLOOKUP(D2872,Details!$C$1:$J$3719,4,FALSE)</f>
        <v>Graduate</v>
      </c>
      <c r="R2872" s="17">
        <f>VLOOKUP(D2872,Details!$C$1:$J$3719,5,FALSE)</f>
        <v>32</v>
      </c>
      <c r="S2872" s="18" t="str">
        <f>VLOOKUP(D2872,Details!$C$1:$J$3719,6,FALSE)</f>
        <v>Rs2,63,976 ~ 2Lacs+</v>
      </c>
      <c r="T2872" s="18" t="str">
        <f>VLOOKUP(D2872,Details!$C$1:$J$3719,7,FALSE)</f>
        <v>Rs0 ~ </v>
      </c>
      <c r="U2872" s="18" t="str">
        <f>VLOOKUP(D2872,Details!$C$1:$J$3719,8,FALSE)</f>
        <v/>
      </c>
    </row>
    <row r="2873">
      <c r="A2873" s="5" t="s">
        <v>22</v>
      </c>
      <c r="B2873" s="5" t="s">
        <v>9546</v>
      </c>
      <c r="C2873" s="21" t="s">
        <v>24</v>
      </c>
      <c r="D2873" s="21" t="s">
        <v>9554</v>
      </c>
      <c r="E2873" s="21" t="s">
        <v>33</v>
      </c>
      <c r="F2873" s="22">
        <v>31.0</v>
      </c>
      <c r="G2873" s="21" t="s">
        <v>253</v>
      </c>
      <c r="H2873" s="13"/>
      <c r="I2873" s="21" t="s">
        <v>57</v>
      </c>
      <c r="J2873" s="22">
        <v>717.0</v>
      </c>
      <c r="K2873" s="22">
        <v>0.0</v>
      </c>
      <c r="L2873" s="22">
        <v>717.0</v>
      </c>
      <c r="M2873" s="22">
        <v>0.55</v>
      </c>
      <c r="N2873" s="14">
        <v>0.367933823</v>
      </c>
      <c r="O2873" s="14">
        <v>194872.0</v>
      </c>
      <c r="P2873" s="17" t="str">
        <f>VLOOKUP(D2873,Details!$C$1:$J$3719,3,FALSE)</f>
        <v>#N/A</v>
      </c>
      <c r="Q2873" s="18" t="str">
        <f>VLOOKUP(D2873,Details!$C$1:$J$3719,4,FALSE)</f>
        <v>#N/A</v>
      </c>
      <c r="R2873" s="17" t="str">
        <f>VLOOKUP(D2873,Details!$C$1:$J$3719,5,FALSE)</f>
        <v>#N/A</v>
      </c>
      <c r="S2873" s="18" t="str">
        <f>VLOOKUP(D2873,Details!$C$1:$J$3719,6,FALSE)</f>
        <v>#N/A</v>
      </c>
      <c r="T2873" s="18" t="str">
        <f>VLOOKUP(D2873,Details!$C$1:$J$3719,7,FALSE)</f>
        <v>#N/A</v>
      </c>
      <c r="U2873" s="18" t="str">
        <f>VLOOKUP(D2873,Details!$C$1:$J$3719,8,FALSE)</f>
        <v>#N/A</v>
      </c>
    </row>
    <row r="2874">
      <c r="A2874" s="5" t="s">
        <v>22</v>
      </c>
      <c r="B2874" s="5" t="s">
        <v>9546</v>
      </c>
      <c r="C2874" s="21" t="s">
        <v>24</v>
      </c>
      <c r="D2874" s="21" t="s">
        <v>9555</v>
      </c>
      <c r="E2874" s="21" t="s">
        <v>33</v>
      </c>
      <c r="F2874" s="22">
        <v>51.0</v>
      </c>
      <c r="G2874" s="21" t="s">
        <v>24</v>
      </c>
      <c r="H2874" s="13"/>
      <c r="I2874" s="21" t="s">
        <v>48</v>
      </c>
      <c r="J2874" s="22">
        <v>573.0</v>
      </c>
      <c r="K2874" s="22">
        <v>0.0</v>
      </c>
      <c r="L2874" s="22">
        <v>573.0</v>
      </c>
      <c r="M2874" s="22">
        <v>0.44</v>
      </c>
      <c r="N2874" s="14">
        <v>0.294039164</v>
      </c>
      <c r="O2874" s="14">
        <v>194872.0</v>
      </c>
      <c r="P2874" s="17">
        <f>VLOOKUP(D2874,Details!$C$1:$J$3719,3,FALSE)</f>
        <v>0</v>
      </c>
      <c r="Q2874" s="18" t="str">
        <f>VLOOKUP(D2874,Details!$C$1:$J$3719,4,FALSE)</f>
        <v>Graduate</v>
      </c>
      <c r="R2874" s="17">
        <f>VLOOKUP(D2874,Details!$C$1:$J$3719,5,FALSE)</f>
        <v>51</v>
      </c>
      <c r="S2874" s="18" t="str">
        <f>VLOOKUP(D2874,Details!$C$1:$J$3719,6,FALSE)</f>
        <v>Rs3,36,250 ~ 3Lacs+</v>
      </c>
      <c r="T2874" s="18" t="str">
        <f>VLOOKUP(D2874,Details!$C$1:$J$3719,7,FALSE)</f>
        <v>Rs0 ~ </v>
      </c>
      <c r="U2874" s="18" t="str">
        <f>VLOOKUP(D2874,Details!$C$1:$J$3719,8,FALSE)</f>
        <v/>
      </c>
    </row>
    <row r="2875">
      <c r="A2875" s="5" t="s">
        <v>22</v>
      </c>
      <c r="B2875" s="5" t="s">
        <v>9546</v>
      </c>
      <c r="C2875" s="21" t="s">
        <v>24</v>
      </c>
      <c r="D2875" s="21" t="s">
        <v>9556</v>
      </c>
      <c r="E2875" s="21" t="s">
        <v>33</v>
      </c>
      <c r="F2875" s="22">
        <v>37.0</v>
      </c>
      <c r="G2875" s="21" t="s">
        <v>24</v>
      </c>
      <c r="H2875" s="13"/>
      <c r="I2875" s="21" t="s">
        <v>48</v>
      </c>
      <c r="J2875" s="22">
        <v>332.0</v>
      </c>
      <c r="K2875" s="22">
        <v>0.0</v>
      </c>
      <c r="L2875" s="22">
        <v>332.0</v>
      </c>
      <c r="M2875" s="22">
        <v>0.25</v>
      </c>
      <c r="N2875" s="14">
        <v>0.170368242</v>
      </c>
      <c r="O2875" s="14">
        <v>194872.0</v>
      </c>
      <c r="P2875" s="17">
        <f>VLOOKUP(D2875,Details!$C$1:$J$3719,3,FALSE)</f>
        <v>0</v>
      </c>
      <c r="Q2875" s="18" t="str">
        <f>VLOOKUP(D2875,Details!$C$1:$J$3719,4,FALSE)</f>
        <v>Literate</v>
      </c>
      <c r="R2875" s="17">
        <f>VLOOKUP(D2875,Details!$C$1:$J$3719,5,FALSE)</f>
        <v>37</v>
      </c>
      <c r="S2875" s="18" t="str">
        <f>VLOOKUP(D2875,Details!$C$1:$J$3719,6,FALSE)</f>
        <v>Rs7,10,000 ~ 7Lacs+</v>
      </c>
      <c r="T2875" s="18" t="str">
        <f>VLOOKUP(D2875,Details!$C$1:$J$3719,7,FALSE)</f>
        <v>Rs0 ~ </v>
      </c>
      <c r="U2875" s="18" t="str">
        <f>VLOOKUP(D2875,Details!$C$1:$J$3719,8,FALSE)</f>
        <v/>
      </c>
    </row>
    <row r="2876">
      <c r="A2876" s="5" t="s">
        <v>22</v>
      </c>
      <c r="B2876" s="5" t="s">
        <v>9546</v>
      </c>
      <c r="C2876" s="21" t="s">
        <v>24</v>
      </c>
      <c r="D2876" s="21" t="s">
        <v>9557</v>
      </c>
      <c r="E2876" s="21" t="s">
        <v>33</v>
      </c>
      <c r="F2876" s="22">
        <v>39.0</v>
      </c>
      <c r="G2876" s="21" t="s">
        <v>24</v>
      </c>
      <c r="H2876" s="13"/>
      <c r="I2876" s="21" t="s">
        <v>48</v>
      </c>
      <c r="J2876" s="22">
        <v>299.0</v>
      </c>
      <c r="K2876" s="22">
        <v>0.0</v>
      </c>
      <c r="L2876" s="22">
        <v>299.0</v>
      </c>
      <c r="M2876" s="22">
        <v>0.23</v>
      </c>
      <c r="N2876" s="14">
        <v>0.153434049</v>
      </c>
      <c r="O2876" s="14">
        <v>194872.0</v>
      </c>
      <c r="P2876" s="17" t="str">
        <f>VLOOKUP(D2876,Details!$C$1:$J$3719,3,FALSE)</f>
        <v>#N/A</v>
      </c>
      <c r="Q2876" s="18" t="str">
        <f>VLOOKUP(D2876,Details!$C$1:$J$3719,4,FALSE)</f>
        <v>#N/A</v>
      </c>
      <c r="R2876" s="17" t="str">
        <f>VLOOKUP(D2876,Details!$C$1:$J$3719,5,FALSE)</f>
        <v>#N/A</v>
      </c>
      <c r="S2876" s="18" t="str">
        <f>VLOOKUP(D2876,Details!$C$1:$J$3719,6,FALSE)</f>
        <v>#N/A</v>
      </c>
      <c r="T2876" s="18" t="str">
        <f>VLOOKUP(D2876,Details!$C$1:$J$3719,7,FALSE)</f>
        <v>#N/A</v>
      </c>
      <c r="U2876" s="18" t="str">
        <f>VLOOKUP(D2876,Details!$C$1:$J$3719,8,FALSE)</f>
        <v>#N/A</v>
      </c>
    </row>
    <row r="2877">
      <c r="A2877" s="5" t="s">
        <v>22</v>
      </c>
      <c r="B2877" s="5" t="s">
        <v>9546</v>
      </c>
      <c r="C2877" s="21" t="s">
        <v>24</v>
      </c>
      <c r="D2877" s="21" t="s">
        <v>9558</v>
      </c>
      <c r="E2877" s="21" t="s">
        <v>33</v>
      </c>
      <c r="F2877" s="22">
        <v>38.0</v>
      </c>
      <c r="G2877" s="21" t="s">
        <v>253</v>
      </c>
      <c r="H2877" s="13"/>
      <c r="I2877" s="21" t="s">
        <v>48</v>
      </c>
      <c r="J2877" s="22">
        <v>277.0</v>
      </c>
      <c r="K2877" s="22">
        <v>0.0</v>
      </c>
      <c r="L2877" s="22">
        <v>277.0</v>
      </c>
      <c r="M2877" s="22">
        <v>0.21</v>
      </c>
      <c r="N2877" s="14">
        <v>0.142144587</v>
      </c>
      <c r="O2877" s="14">
        <v>194872.0</v>
      </c>
      <c r="P2877" s="17">
        <f>VLOOKUP(D2877,Details!$C$1:$J$3719,3,FALSE)</f>
        <v>0</v>
      </c>
      <c r="Q2877" s="18" t="str">
        <f>VLOOKUP(D2877,Details!$C$1:$J$3719,4,FALSE)</f>
        <v>10th Pass</v>
      </c>
      <c r="R2877" s="17">
        <f>VLOOKUP(D2877,Details!$C$1:$J$3719,5,FALSE)</f>
        <v>38</v>
      </c>
      <c r="S2877" s="18" t="str">
        <f>VLOOKUP(D2877,Details!$C$1:$J$3719,6,FALSE)</f>
        <v>Rs40,000 ~ 40Thou+</v>
      </c>
      <c r="T2877" s="18" t="str">
        <f>VLOOKUP(D2877,Details!$C$1:$J$3719,7,FALSE)</f>
        <v>Rs0 ~ </v>
      </c>
      <c r="U2877" s="18" t="str">
        <f>VLOOKUP(D2877,Details!$C$1:$J$3719,8,FALSE)</f>
        <v/>
      </c>
    </row>
    <row r="2878">
      <c r="A2878" s="5" t="s">
        <v>22</v>
      </c>
      <c r="B2878" s="5" t="s">
        <v>9546</v>
      </c>
      <c r="C2878" s="21" t="s">
        <v>24</v>
      </c>
      <c r="D2878" s="21" t="s">
        <v>9559</v>
      </c>
      <c r="E2878" s="21" t="s">
        <v>33</v>
      </c>
      <c r="F2878" s="22">
        <v>27.0</v>
      </c>
      <c r="G2878" s="21" t="s">
        <v>24</v>
      </c>
      <c r="H2878" s="13"/>
      <c r="I2878" s="21" t="s">
        <v>48</v>
      </c>
      <c r="J2878" s="22">
        <v>240.0</v>
      </c>
      <c r="K2878" s="22">
        <v>0.0</v>
      </c>
      <c r="L2878" s="22">
        <v>240.0</v>
      </c>
      <c r="M2878" s="22">
        <v>0.18</v>
      </c>
      <c r="N2878" s="14">
        <v>0.123157765</v>
      </c>
      <c r="O2878" s="14">
        <v>194872.0</v>
      </c>
      <c r="P2878" s="17" t="str">
        <f>VLOOKUP(D2878,Details!$C$1:$J$3719,3,FALSE)</f>
        <v>#N/A</v>
      </c>
      <c r="Q2878" s="18" t="str">
        <f>VLOOKUP(D2878,Details!$C$1:$J$3719,4,FALSE)</f>
        <v>#N/A</v>
      </c>
      <c r="R2878" s="17" t="str">
        <f>VLOOKUP(D2878,Details!$C$1:$J$3719,5,FALSE)</f>
        <v>#N/A</v>
      </c>
      <c r="S2878" s="18" t="str">
        <f>VLOOKUP(D2878,Details!$C$1:$J$3719,6,FALSE)</f>
        <v>#N/A</v>
      </c>
      <c r="T2878" s="18" t="str">
        <f>VLOOKUP(D2878,Details!$C$1:$J$3719,7,FALSE)</f>
        <v>#N/A</v>
      </c>
      <c r="U2878" s="18" t="str">
        <f>VLOOKUP(D2878,Details!$C$1:$J$3719,8,FALSE)</f>
        <v>#N/A</v>
      </c>
    </row>
    <row r="2879">
      <c r="A2879" s="5" t="s">
        <v>22</v>
      </c>
      <c r="B2879" s="5" t="s">
        <v>9546</v>
      </c>
      <c r="C2879" s="21" t="s">
        <v>24</v>
      </c>
      <c r="D2879" s="21" t="s">
        <v>9560</v>
      </c>
      <c r="E2879" s="21" t="s">
        <v>33</v>
      </c>
      <c r="F2879" s="22">
        <v>37.0</v>
      </c>
      <c r="G2879" s="21" t="s">
        <v>24</v>
      </c>
      <c r="H2879" s="13"/>
      <c r="I2879" s="21" t="s">
        <v>48</v>
      </c>
      <c r="J2879" s="22">
        <v>216.0</v>
      </c>
      <c r="K2879" s="22">
        <v>0.0</v>
      </c>
      <c r="L2879" s="22">
        <v>216.0</v>
      </c>
      <c r="M2879" s="22">
        <v>0.16</v>
      </c>
      <c r="N2879" s="14">
        <v>0.110841989</v>
      </c>
      <c r="O2879" s="14">
        <v>194872.0</v>
      </c>
      <c r="P2879" s="17">
        <f>VLOOKUP(D2879,Details!$C$1:$J$3719,3,FALSE)</f>
        <v>0</v>
      </c>
      <c r="Q2879" s="18" t="str">
        <f>VLOOKUP(D2879,Details!$C$1:$J$3719,4,FALSE)</f>
        <v>Graduate</v>
      </c>
      <c r="R2879" s="17">
        <f>VLOOKUP(D2879,Details!$C$1:$J$3719,5,FALSE)</f>
        <v>37</v>
      </c>
      <c r="S2879" s="18" t="str">
        <f>VLOOKUP(D2879,Details!$C$1:$J$3719,6,FALSE)</f>
        <v>Rs10,00,000 ~ 10Lacs+</v>
      </c>
      <c r="T2879" s="18" t="str">
        <f>VLOOKUP(D2879,Details!$C$1:$J$3719,7,FALSE)</f>
        <v>Rs0 ~ </v>
      </c>
      <c r="U2879" s="18" t="str">
        <f>VLOOKUP(D2879,Details!$C$1:$J$3719,8,FALSE)</f>
        <v/>
      </c>
    </row>
    <row r="2880">
      <c r="A2880" s="5" t="s">
        <v>22</v>
      </c>
      <c r="B2880" s="5" t="s">
        <v>9546</v>
      </c>
      <c r="C2880" s="21" t="s">
        <v>24</v>
      </c>
      <c r="D2880" s="21" t="s">
        <v>9561</v>
      </c>
      <c r="E2880" s="21" t="s">
        <v>33</v>
      </c>
      <c r="F2880" s="22">
        <v>36.0</v>
      </c>
      <c r="G2880" s="21" t="s">
        <v>24</v>
      </c>
      <c r="H2880" s="13"/>
      <c r="I2880" s="21" t="s">
        <v>48</v>
      </c>
      <c r="J2880" s="22">
        <v>166.0</v>
      </c>
      <c r="K2880" s="22">
        <v>0.0</v>
      </c>
      <c r="L2880" s="22">
        <v>166.0</v>
      </c>
      <c r="M2880" s="22">
        <v>0.13</v>
      </c>
      <c r="N2880" s="14">
        <v>0.085184121</v>
      </c>
      <c r="O2880" s="14">
        <v>194872.0</v>
      </c>
      <c r="P2880" s="17">
        <f>VLOOKUP(D2880,Details!$C$1:$J$3719,3,FALSE)</f>
        <v>0</v>
      </c>
      <c r="Q2880" s="18" t="str">
        <f>VLOOKUP(D2880,Details!$C$1:$J$3719,4,FALSE)</f>
        <v>Graduate</v>
      </c>
      <c r="R2880" s="17">
        <f>VLOOKUP(D2880,Details!$C$1:$J$3719,5,FALSE)</f>
        <v>36</v>
      </c>
      <c r="S2880" s="18" t="str">
        <f>VLOOKUP(D2880,Details!$C$1:$J$3719,6,FALSE)</f>
        <v>Nil</v>
      </c>
      <c r="T2880" s="18" t="str">
        <f>VLOOKUP(D2880,Details!$C$1:$J$3719,7,FALSE)</f>
        <v>Rs0 ~ </v>
      </c>
      <c r="U2880" s="18" t="str">
        <f>VLOOKUP(D2880,Details!$C$1:$J$3719,8,FALSE)</f>
        <v/>
      </c>
    </row>
    <row r="2881">
      <c r="A2881" s="5" t="s">
        <v>22</v>
      </c>
      <c r="B2881" s="5" t="s">
        <v>9546</v>
      </c>
      <c r="C2881" s="21" t="s">
        <v>24</v>
      </c>
      <c r="D2881" s="21" t="s">
        <v>9562</v>
      </c>
      <c r="E2881" s="21" t="s">
        <v>33</v>
      </c>
      <c r="F2881" s="22">
        <v>57.0</v>
      </c>
      <c r="G2881" s="21" t="s">
        <v>24</v>
      </c>
      <c r="H2881" s="13"/>
      <c r="I2881" s="21" t="s">
        <v>48</v>
      </c>
      <c r="J2881" s="22">
        <v>155.0</v>
      </c>
      <c r="K2881" s="22">
        <v>0.0</v>
      </c>
      <c r="L2881" s="22">
        <v>155.0</v>
      </c>
      <c r="M2881" s="22">
        <v>0.12</v>
      </c>
      <c r="N2881" s="14">
        <v>0.07953939</v>
      </c>
      <c r="O2881" s="14">
        <v>194872.0</v>
      </c>
      <c r="P2881" s="17">
        <f>VLOOKUP(D2881,Details!$C$1:$J$3719,3,FALSE)</f>
        <v>0</v>
      </c>
      <c r="Q2881" s="18" t="str">
        <f>VLOOKUP(D2881,Details!$C$1:$J$3719,4,FALSE)</f>
        <v>5th Pass</v>
      </c>
      <c r="R2881" s="17">
        <f>VLOOKUP(D2881,Details!$C$1:$J$3719,5,FALSE)</f>
        <v>57</v>
      </c>
      <c r="S2881" s="18" t="str">
        <f>VLOOKUP(D2881,Details!$C$1:$J$3719,6,FALSE)</f>
        <v>Rs1,00,000 ~ 1Lacs+</v>
      </c>
      <c r="T2881" s="18" t="str">
        <f>VLOOKUP(D2881,Details!$C$1:$J$3719,7,FALSE)</f>
        <v>Rs0 ~ </v>
      </c>
      <c r="U2881" s="18" t="str">
        <f>VLOOKUP(D2881,Details!$C$1:$J$3719,8,FALSE)</f>
        <v/>
      </c>
    </row>
    <row r="2882">
      <c r="A2882" s="5" t="s">
        <v>22</v>
      </c>
      <c r="B2882" s="5" t="s">
        <v>9563</v>
      </c>
      <c r="C2882" s="21" t="s">
        <v>24</v>
      </c>
      <c r="D2882" s="21" t="s">
        <v>9564</v>
      </c>
      <c r="E2882" s="21" t="s">
        <v>33</v>
      </c>
      <c r="F2882" s="22">
        <v>50.0</v>
      </c>
      <c r="G2882" s="21" t="s">
        <v>24</v>
      </c>
      <c r="H2882" s="13"/>
      <c r="I2882" s="21" t="s">
        <v>28</v>
      </c>
      <c r="J2882" s="22">
        <v>68831.0</v>
      </c>
      <c r="K2882" s="22">
        <v>388.0</v>
      </c>
      <c r="L2882" s="22">
        <v>69219.0</v>
      </c>
      <c r="M2882" s="22">
        <v>44.75</v>
      </c>
      <c r="N2882" s="14">
        <v>31.6948423</v>
      </c>
      <c r="O2882" s="14">
        <v>218392.0</v>
      </c>
      <c r="P2882" s="17">
        <f>VLOOKUP(D2882,Details!$C$1:$J$3719,3,FALSE)</f>
        <v>0</v>
      </c>
      <c r="Q2882" s="18" t="str">
        <f>VLOOKUP(D2882,Details!$C$1:$J$3719,4,FALSE)</f>
        <v>Graduate</v>
      </c>
      <c r="R2882" s="17">
        <f>VLOOKUP(D2882,Details!$C$1:$J$3719,5,FALSE)</f>
        <v>50</v>
      </c>
      <c r="S2882" s="18" t="str">
        <f>VLOOKUP(D2882,Details!$C$1:$J$3719,6,FALSE)</f>
        <v>Rs25,29,94,963 ~ 25Crore+</v>
      </c>
      <c r="T2882" s="18" t="str">
        <f>VLOOKUP(D2882,Details!$C$1:$J$3719,7,FALSE)</f>
        <v>Rs17,56,59,079 ~ 17Crore+</v>
      </c>
      <c r="U2882" s="18" t="str">
        <f>VLOOKUP(D2882,Details!$C$1:$J$3719,8,FALSE)</f>
        <v>Y</v>
      </c>
    </row>
    <row r="2883">
      <c r="A2883" s="5" t="s">
        <v>22</v>
      </c>
      <c r="B2883" s="5" t="s">
        <v>9563</v>
      </c>
      <c r="C2883" s="21" t="s">
        <v>24</v>
      </c>
      <c r="D2883" s="21" t="s">
        <v>9565</v>
      </c>
      <c r="E2883" s="21" t="s">
        <v>33</v>
      </c>
      <c r="F2883" s="22">
        <v>51.0</v>
      </c>
      <c r="G2883" s="21" t="s">
        <v>24</v>
      </c>
      <c r="H2883" s="13"/>
      <c r="I2883" s="21" t="s">
        <v>40</v>
      </c>
      <c r="J2883" s="22">
        <v>49926.0</v>
      </c>
      <c r="K2883" s="22">
        <v>266.0</v>
      </c>
      <c r="L2883" s="22">
        <v>50192.0</v>
      </c>
      <c r="M2883" s="22">
        <v>32.45</v>
      </c>
      <c r="N2883" s="14">
        <v>22.98252683</v>
      </c>
      <c r="O2883" s="14">
        <v>218392.0</v>
      </c>
      <c r="P2883" s="17">
        <f>VLOOKUP(D2883,Details!$C$1:$J$3719,3,FALSE)</f>
        <v>0</v>
      </c>
      <c r="Q2883" s="18" t="str">
        <f>VLOOKUP(D2883,Details!$C$1:$J$3719,4,FALSE)</f>
        <v>Graduate</v>
      </c>
      <c r="R2883" s="17">
        <f>VLOOKUP(D2883,Details!$C$1:$J$3719,5,FALSE)</f>
        <v>51</v>
      </c>
      <c r="S2883" s="18" t="str">
        <f>VLOOKUP(D2883,Details!$C$1:$J$3719,6,FALSE)</f>
        <v>Rs1,04,75,000 ~ 1Crore+</v>
      </c>
      <c r="T2883" s="18" t="str">
        <f>VLOOKUP(D2883,Details!$C$1:$J$3719,7,FALSE)</f>
        <v>Rs23,50,000 ~ 23Lacs+</v>
      </c>
      <c r="U2883" s="18" t="str">
        <f>VLOOKUP(D2883,Details!$C$1:$J$3719,8,FALSE)</f>
        <v/>
      </c>
    </row>
    <row r="2884">
      <c r="A2884" s="5" t="s">
        <v>22</v>
      </c>
      <c r="B2884" s="5" t="s">
        <v>9563</v>
      </c>
      <c r="C2884" s="21" t="s">
        <v>24</v>
      </c>
      <c r="D2884" s="21" t="s">
        <v>9566</v>
      </c>
      <c r="E2884" s="21" t="s">
        <v>33</v>
      </c>
      <c r="F2884" s="22">
        <v>44.0</v>
      </c>
      <c r="G2884" s="21" t="s">
        <v>24</v>
      </c>
      <c r="H2884" s="13"/>
      <c r="I2884" s="21" t="s">
        <v>52</v>
      </c>
      <c r="J2884" s="22">
        <v>27330.0</v>
      </c>
      <c r="K2884" s="22">
        <v>22.0</v>
      </c>
      <c r="L2884" s="22">
        <v>27352.0</v>
      </c>
      <c r="M2884" s="22">
        <v>17.68</v>
      </c>
      <c r="N2884" s="14">
        <v>12.52426829</v>
      </c>
      <c r="O2884" s="14">
        <v>218392.0</v>
      </c>
      <c r="P2884" s="17" t="str">
        <f>VLOOKUP(D2884,Details!$C$1:$J$3719,3,FALSE)</f>
        <v>#N/A</v>
      </c>
      <c r="Q2884" s="18" t="str">
        <f>VLOOKUP(D2884,Details!$C$1:$J$3719,4,FALSE)</f>
        <v>#N/A</v>
      </c>
      <c r="R2884" s="17" t="str">
        <f>VLOOKUP(D2884,Details!$C$1:$J$3719,5,FALSE)</f>
        <v>#N/A</v>
      </c>
      <c r="S2884" s="18" t="str">
        <f>VLOOKUP(D2884,Details!$C$1:$J$3719,6,FALSE)</f>
        <v>#N/A</v>
      </c>
      <c r="T2884" s="18" t="str">
        <f>VLOOKUP(D2884,Details!$C$1:$J$3719,7,FALSE)</f>
        <v>#N/A</v>
      </c>
      <c r="U2884" s="18" t="str">
        <f>VLOOKUP(D2884,Details!$C$1:$J$3719,8,FALSE)</f>
        <v>#N/A</v>
      </c>
    </row>
    <row r="2885">
      <c r="A2885" s="5" t="s">
        <v>22</v>
      </c>
      <c r="B2885" s="5" t="s">
        <v>9563</v>
      </c>
      <c r="C2885" s="21" t="s">
        <v>24</v>
      </c>
      <c r="D2885" s="21" t="s">
        <v>9567</v>
      </c>
      <c r="E2885" s="21" t="s">
        <v>33</v>
      </c>
      <c r="F2885" s="22">
        <v>53.0</v>
      </c>
      <c r="G2885" s="21" t="s">
        <v>24</v>
      </c>
      <c r="H2885" s="13"/>
      <c r="I2885" s="21" t="s">
        <v>73</v>
      </c>
      <c r="J2885" s="22">
        <v>3306.0</v>
      </c>
      <c r="K2885" s="22">
        <v>8.0</v>
      </c>
      <c r="L2885" s="22">
        <v>3314.0</v>
      </c>
      <c r="M2885" s="22">
        <v>2.14</v>
      </c>
      <c r="N2885" s="14">
        <v>1.517454852</v>
      </c>
      <c r="O2885" s="14">
        <v>218392.0</v>
      </c>
      <c r="P2885" s="17">
        <f>VLOOKUP(D2885,Details!$C$1:$J$3719,3,FALSE)</f>
        <v>0</v>
      </c>
      <c r="Q2885" s="18" t="str">
        <f>VLOOKUP(D2885,Details!$C$1:$J$3719,4,FALSE)</f>
        <v>5th Pass</v>
      </c>
      <c r="R2885" s="17">
        <f>VLOOKUP(D2885,Details!$C$1:$J$3719,5,FALSE)</f>
        <v>50</v>
      </c>
      <c r="S2885" s="18" t="str">
        <f>VLOOKUP(D2885,Details!$C$1:$J$3719,6,FALSE)</f>
        <v>Rs3,34,15,500 ~ 3Crore+</v>
      </c>
      <c r="T2885" s="18" t="str">
        <f>VLOOKUP(D2885,Details!$C$1:$J$3719,7,FALSE)</f>
        <v>Rs0 ~ </v>
      </c>
      <c r="U2885" s="18" t="str">
        <f>VLOOKUP(D2885,Details!$C$1:$J$3719,8,FALSE)</f>
        <v/>
      </c>
    </row>
    <row r="2886">
      <c r="A2886" s="5" t="s">
        <v>22</v>
      </c>
      <c r="B2886" s="5" t="s">
        <v>9563</v>
      </c>
      <c r="C2886" s="21" t="s">
        <v>24</v>
      </c>
      <c r="D2886" s="21" t="s">
        <v>9568</v>
      </c>
      <c r="E2886" s="21" t="s">
        <v>33</v>
      </c>
      <c r="F2886" s="22">
        <v>42.0</v>
      </c>
      <c r="G2886" s="21" t="s">
        <v>24</v>
      </c>
      <c r="H2886" s="13"/>
      <c r="I2886" s="21" t="s">
        <v>35</v>
      </c>
      <c r="J2886" s="22">
        <v>1133.0</v>
      </c>
      <c r="K2886" s="22">
        <v>0.0</v>
      </c>
      <c r="L2886" s="22">
        <v>1133.0</v>
      </c>
      <c r="M2886" s="22">
        <v>0.73</v>
      </c>
      <c r="N2886" s="14">
        <v>0.518791897</v>
      </c>
      <c r="O2886" s="14">
        <v>218392.0</v>
      </c>
      <c r="P2886" s="17">
        <f>VLOOKUP(D2886,Details!$C$1:$J$3719,3,FALSE)</f>
        <v>0</v>
      </c>
      <c r="Q2886" s="18" t="str">
        <f>VLOOKUP(D2886,Details!$C$1:$J$3719,4,FALSE)</f>
        <v>Not Given</v>
      </c>
      <c r="R2886" s="17">
        <f>VLOOKUP(D2886,Details!$C$1:$J$3719,5,FALSE)</f>
        <v>44</v>
      </c>
      <c r="S2886" s="18" t="str">
        <f>VLOOKUP(D2886,Details!$C$1:$J$3719,6,FALSE)</f>
        <v>Rs78,10,000 ~ 78Lacs+</v>
      </c>
      <c r="T2886" s="18" t="str">
        <f>VLOOKUP(D2886,Details!$C$1:$J$3719,7,FALSE)</f>
        <v>Rs0 ~ </v>
      </c>
      <c r="U2886" s="18" t="str">
        <f>VLOOKUP(D2886,Details!$C$1:$J$3719,8,FALSE)</f>
        <v/>
      </c>
    </row>
    <row r="2887">
      <c r="A2887" s="5" t="s">
        <v>22</v>
      </c>
      <c r="B2887" s="5" t="s">
        <v>9563</v>
      </c>
      <c r="C2887" s="21" t="s">
        <v>24</v>
      </c>
      <c r="D2887" s="21" t="s">
        <v>9569</v>
      </c>
      <c r="E2887" s="21" t="s">
        <v>33</v>
      </c>
      <c r="F2887" s="22">
        <v>37.0</v>
      </c>
      <c r="G2887" s="21" t="s">
        <v>253</v>
      </c>
      <c r="H2887" s="13"/>
      <c r="I2887" s="21" t="s">
        <v>48</v>
      </c>
      <c r="J2887" s="22">
        <v>1098.0</v>
      </c>
      <c r="K2887" s="22">
        <v>10.0</v>
      </c>
      <c r="L2887" s="22">
        <v>1108.0</v>
      </c>
      <c r="M2887" s="22">
        <v>0.72</v>
      </c>
      <c r="N2887" s="14">
        <v>0.507344591</v>
      </c>
      <c r="O2887" s="14">
        <v>218392.0</v>
      </c>
      <c r="P2887" s="17">
        <f>VLOOKUP(D2887,Details!$C$1:$J$3719,3,FALSE)</f>
        <v>0</v>
      </c>
      <c r="Q2887" s="18" t="str">
        <f>VLOOKUP(D2887,Details!$C$1:$J$3719,4,FALSE)</f>
        <v>Not Given</v>
      </c>
      <c r="R2887" s="17">
        <f>VLOOKUP(D2887,Details!$C$1:$J$3719,5,FALSE)</f>
        <v>37</v>
      </c>
      <c r="S2887" s="18" t="str">
        <f>VLOOKUP(D2887,Details!$C$1:$J$3719,6,FALSE)</f>
        <v>Nil</v>
      </c>
      <c r="T2887" s="18" t="str">
        <f>VLOOKUP(D2887,Details!$C$1:$J$3719,7,FALSE)</f>
        <v>Rs0 ~ </v>
      </c>
      <c r="U2887" s="18" t="str">
        <f>VLOOKUP(D2887,Details!$C$1:$J$3719,8,FALSE)</f>
        <v/>
      </c>
    </row>
    <row r="2888">
      <c r="A2888" s="5" t="s">
        <v>22</v>
      </c>
      <c r="B2888" s="5" t="s">
        <v>9563</v>
      </c>
      <c r="C2888" s="21" t="s">
        <v>24</v>
      </c>
      <c r="D2888" s="21" t="s">
        <v>9570</v>
      </c>
      <c r="E2888" s="21" t="s">
        <v>33</v>
      </c>
      <c r="F2888" s="22">
        <v>34.0</v>
      </c>
      <c r="G2888" s="21" t="s">
        <v>24</v>
      </c>
      <c r="H2888" s="13"/>
      <c r="I2888" s="21" t="s">
        <v>57</v>
      </c>
      <c r="J2888" s="22">
        <v>866.0</v>
      </c>
      <c r="K2888" s="22">
        <v>0.0</v>
      </c>
      <c r="L2888" s="22">
        <v>866.0</v>
      </c>
      <c r="M2888" s="22">
        <v>0.56</v>
      </c>
      <c r="N2888" s="14">
        <v>0.396534672</v>
      </c>
      <c r="O2888" s="14">
        <v>218392.0</v>
      </c>
      <c r="P2888" s="17" t="str">
        <f>VLOOKUP(D2888,Details!$C$1:$J$3719,3,FALSE)</f>
        <v>#N/A</v>
      </c>
      <c r="Q2888" s="18" t="str">
        <f>VLOOKUP(D2888,Details!$C$1:$J$3719,4,FALSE)</f>
        <v>#N/A</v>
      </c>
      <c r="R2888" s="17" t="str">
        <f>VLOOKUP(D2888,Details!$C$1:$J$3719,5,FALSE)</f>
        <v>#N/A</v>
      </c>
      <c r="S2888" s="18" t="str">
        <f>VLOOKUP(D2888,Details!$C$1:$J$3719,6,FALSE)</f>
        <v>#N/A</v>
      </c>
      <c r="T2888" s="18" t="str">
        <f>VLOOKUP(D2888,Details!$C$1:$J$3719,7,FALSE)</f>
        <v>#N/A</v>
      </c>
      <c r="U2888" s="18" t="str">
        <f>VLOOKUP(D2888,Details!$C$1:$J$3719,8,FALSE)</f>
        <v>#N/A</v>
      </c>
    </row>
    <row r="2889">
      <c r="A2889" s="5" t="s">
        <v>22</v>
      </c>
      <c r="B2889" s="5" t="s">
        <v>9563</v>
      </c>
      <c r="C2889" s="21" t="s">
        <v>24</v>
      </c>
      <c r="D2889" s="21" t="s">
        <v>9571</v>
      </c>
      <c r="E2889" s="21" t="s">
        <v>33</v>
      </c>
      <c r="F2889" s="22">
        <v>51.0</v>
      </c>
      <c r="G2889" s="21" t="s">
        <v>24</v>
      </c>
      <c r="H2889" s="13"/>
      <c r="I2889" s="21" t="s">
        <v>48</v>
      </c>
      <c r="J2889" s="22">
        <v>716.0</v>
      </c>
      <c r="K2889" s="22">
        <v>0.0</v>
      </c>
      <c r="L2889" s="22">
        <v>716.0</v>
      </c>
      <c r="M2889" s="22">
        <v>0.46</v>
      </c>
      <c r="N2889" s="14">
        <v>0.327850837</v>
      </c>
      <c r="O2889" s="14">
        <v>218392.0</v>
      </c>
      <c r="P2889" s="17" t="str">
        <f>VLOOKUP(D2889,Details!$C$1:$J$3719,3,FALSE)</f>
        <v>#N/A</v>
      </c>
      <c r="Q2889" s="18" t="str">
        <f>VLOOKUP(D2889,Details!$C$1:$J$3719,4,FALSE)</f>
        <v>#N/A</v>
      </c>
      <c r="R2889" s="17" t="str">
        <f>VLOOKUP(D2889,Details!$C$1:$J$3719,5,FALSE)</f>
        <v>#N/A</v>
      </c>
      <c r="S2889" s="18" t="str">
        <f>VLOOKUP(D2889,Details!$C$1:$J$3719,6,FALSE)</f>
        <v>#N/A</v>
      </c>
      <c r="T2889" s="18" t="str">
        <f>VLOOKUP(D2889,Details!$C$1:$J$3719,7,FALSE)</f>
        <v>#N/A</v>
      </c>
      <c r="U2889" s="18" t="str">
        <f>VLOOKUP(D2889,Details!$C$1:$J$3719,8,FALSE)</f>
        <v>#N/A</v>
      </c>
    </row>
    <row r="2890">
      <c r="A2890" s="5" t="s">
        <v>22</v>
      </c>
      <c r="B2890" s="5" t="s">
        <v>9563</v>
      </c>
      <c r="C2890" s="21" t="s">
        <v>24</v>
      </c>
      <c r="D2890" s="21" t="s">
        <v>9572</v>
      </c>
      <c r="E2890" s="21" t="s">
        <v>33</v>
      </c>
      <c r="F2890" s="22">
        <v>69.0</v>
      </c>
      <c r="G2890" s="21" t="s">
        <v>253</v>
      </c>
      <c r="H2890" s="13"/>
      <c r="I2890" s="21" t="s">
        <v>48</v>
      </c>
      <c r="J2890" s="22">
        <v>415.0</v>
      </c>
      <c r="K2890" s="22">
        <v>0.0</v>
      </c>
      <c r="L2890" s="22">
        <v>415.0</v>
      </c>
      <c r="M2890" s="22">
        <v>0.27</v>
      </c>
      <c r="N2890" s="14">
        <v>0.190025276</v>
      </c>
      <c r="O2890" s="14">
        <v>218392.0</v>
      </c>
      <c r="P2890" s="17">
        <f>VLOOKUP(D2890,Details!$C$1:$J$3719,3,FALSE)</f>
        <v>0</v>
      </c>
      <c r="Q2890" s="18" t="str">
        <f>VLOOKUP(D2890,Details!$C$1:$J$3719,4,FALSE)</f>
        <v>Graduate</v>
      </c>
      <c r="R2890" s="17">
        <f>VLOOKUP(D2890,Details!$C$1:$J$3719,5,FALSE)</f>
        <v>69</v>
      </c>
      <c r="S2890" s="18" t="str">
        <f>VLOOKUP(D2890,Details!$C$1:$J$3719,6,FALSE)</f>
        <v>Nil</v>
      </c>
      <c r="T2890" s="18" t="str">
        <f>VLOOKUP(D2890,Details!$C$1:$J$3719,7,FALSE)</f>
        <v>Rs0 ~ </v>
      </c>
      <c r="U2890" s="18" t="str">
        <f>VLOOKUP(D2890,Details!$C$1:$J$3719,8,FALSE)</f>
        <v/>
      </c>
    </row>
    <row r="2891">
      <c r="A2891" s="5" t="s">
        <v>22</v>
      </c>
      <c r="B2891" s="5" t="s">
        <v>9563</v>
      </c>
      <c r="C2891" s="21" t="s">
        <v>24</v>
      </c>
      <c r="D2891" s="21" t="s">
        <v>9573</v>
      </c>
      <c r="E2891" s="21" t="s">
        <v>346</v>
      </c>
      <c r="F2891" s="22">
        <v>45.0</v>
      </c>
      <c r="G2891" s="21" t="s">
        <v>24</v>
      </c>
      <c r="H2891" s="13"/>
      <c r="I2891" s="21" t="s">
        <v>48</v>
      </c>
      <c r="J2891" s="22">
        <v>375.0</v>
      </c>
      <c r="K2891" s="22">
        <v>0.0</v>
      </c>
      <c r="L2891" s="22">
        <v>375.0</v>
      </c>
      <c r="M2891" s="22">
        <v>0.24</v>
      </c>
      <c r="N2891" s="14">
        <v>0.171709586</v>
      </c>
      <c r="O2891" s="14">
        <v>218392.0</v>
      </c>
      <c r="P2891" s="17" t="str">
        <f>VLOOKUP(D2891,Details!$C$1:$J$3719,3,FALSE)</f>
        <v>#N/A</v>
      </c>
      <c r="Q2891" s="18" t="str">
        <f>VLOOKUP(D2891,Details!$C$1:$J$3719,4,FALSE)</f>
        <v>#N/A</v>
      </c>
      <c r="R2891" s="17" t="str">
        <f>VLOOKUP(D2891,Details!$C$1:$J$3719,5,FALSE)</f>
        <v>#N/A</v>
      </c>
      <c r="S2891" s="18" t="str">
        <f>VLOOKUP(D2891,Details!$C$1:$J$3719,6,FALSE)</f>
        <v>#N/A</v>
      </c>
      <c r="T2891" s="18" t="str">
        <f>VLOOKUP(D2891,Details!$C$1:$J$3719,7,FALSE)</f>
        <v>#N/A</v>
      </c>
      <c r="U2891" s="18" t="str">
        <f>VLOOKUP(D2891,Details!$C$1:$J$3719,8,FALSE)</f>
        <v>#N/A</v>
      </c>
    </row>
    <row r="2892">
      <c r="A2892" s="5" t="s">
        <v>22</v>
      </c>
      <c r="B2892" s="5" t="s">
        <v>9574</v>
      </c>
      <c r="C2892" s="21" t="s">
        <v>24</v>
      </c>
      <c r="D2892" s="21" t="s">
        <v>9575</v>
      </c>
      <c r="E2892" s="21" t="s">
        <v>33</v>
      </c>
      <c r="F2892" s="22">
        <v>56.0</v>
      </c>
      <c r="G2892" s="21" t="s">
        <v>24</v>
      </c>
      <c r="H2892" s="13"/>
      <c r="I2892" s="21" t="s">
        <v>40</v>
      </c>
      <c r="J2892" s="22">
        <v>76071.0</v>
      </c>
      <c r="K2892" s="22">
        <v>836.0</v>
      </c>
      <c r="L2892" s="22">
        <v>76907.0</v>
      </c>
      <c r="M2892" s="22">
        <v>51.92</v>
      </c>
      <c r="N2892" s="14">
        <v>40.51575176</v>
      </c>
      <c r="O2892" s="14">
        <v>189820.0</v>
      </c>
      <c r="P2892" s="17">
        <f>VLOOKUP(D2892,Details!$C$1:$J$3719,3,FALSE)</f>
        <v>1</v>
      </c>
      <c r="Q2892" s="18" t="str">
        <f>VLOOKUP(D2892,Details!$C$1:$J$3719,4,FALSE)</f>
        <v>Graduate Professional</v>
      </c>
      <c r="R2892" s="17">
        <f>VLOOKUP(D2892,Details!$C$1:$J$3719,5,FALSE)</f>
        <v>56</v>
      </c>
      <c r="S2892" s="18" t="str">
        <f>VLOOKUP(D2892,Details!$C$1:$J$3719,6,FALSE)</f>
        <v>Rs1,81,65,617 ~ 1Crore+</v>
      </c>
      <c r="T2892" s="18" t="str">
        <f>VLOOKUP(D2892,Details!$C$1:$J$3719,7,FALSE)</f>
        <v>Rs5,82,000 ~ 5Lacs+</v>
      </c>
      <c r="U2892" s="18" t="str">
        <f>VLOOKUP(D2892,Details!$C$1:$J$3719,8,FALSE)</f>
        <v>Y</v>
      </c>
    </row>
    <row r="2893">
      <c r="A2893" s="5" t="s">
        <v>22</v>
      </c>
      <c r="B2893" s="5" t="s">
        <v>9574</v>
      </c>
      <c r="C2893" s="21" t="s">
        <v>24</v>
      </c>
      <c r="D2893" s="21" t="s">
        <v>9576</v>
      </c>
      <c r="E2893" s="21" t="s">
        <v>33</v>
      </c>
      <c r="F2893" s="22">
        <v>59.0</v>
      </c>
      <c r="G2893" s="21" t="s">
        <v>24</v>
      </c>
      <c r="H2893" s="13"/>
      <c r="I2893" s="21" t="s">
        <v>28</v>
      </c>
      <c r="J2893" s="22">
        <v>57761.0</v>
      </c>
      <c r="K2893" s="22">
        <v>502.0</v>
      </c>
      <c r="L2893" s="22">
        <v>58263.0</v>
      </c>
      <c r="M2893" s="22">
        <v>39.33</v>
      </c>
      <c r="N2893" s="14">
        <v>30.69381519</v>
      </c>
      <c r="O2893" s="14">
        <v>189820.0</v>
      </c>
      <c r="P2893" s="17">
        <f>VLOOKUP(D2893,Details!$C$1:$J$3719,3,FALSE)</f>
        <v>4</v>
      </c>
      <c r="Q2893" s="18" t="str">
        <f>VLOOKUP(D2893,Details!$C$1:$J$3719,4,FALSE)</f>
        <v>12th Pass</v>
      </c>
      <c r="R2893" s="17">
        <f>VLOOKUP(D2893,Details!$C$1:$J$3719,5,FALSE)</f>
        <v>58</v>
      </c>
      <c r="S2893" s="18" t="str">
        <f>VLOOKUP(D2893,Details!$C$1:$J$3719,6,FALSE)</f>
        <v>Rs48,72,043 ~ 48Lacs+</v>
      </c>
      <c r="T2893" s="18" t="str">
        <f>VLOOKUP(D2893,Details!$C$1:$J$3719,7,FALSE)</f>
        <v>Rs0 ~ </v>
      </c>
      <c r="U2893" s="18" t="str">
        <f>VLOOKUP(D2893,Details!$C$1:$J$3719,8,FALSE)</f>
        <v/>
      </c>
    </row>
    <row r="2894">
      <c r="A2894" s="5" t="s">
        <v>22</v>
      </c>
      <c r="B2894" s="5" t="s">
        <v>9574</v>
      </c>
      <c r="C2894" s="21" t="s">
        <v>24</v>
      </c>
      <c r="D2894" s="21" t="s">
        <v>9577</v>
      </c>
      <c r="E2894" s="21" t="s">
        <v>33</v>
      </c>
      <c r="F2894" s="22">
        <v>46.0</v>
      </c>
      <c r="G2894" s="21" t="s">
        <v>24</v>
      </c>
      <c r="H2894" s="13"/>
      <c r="I2894" s="21" t="s">
        <v>52</v>
      </c>
      <c r="J2894" s="22">
        <v>8762.0</v>
      </c>
      <c r="K2894" s="22">
        <v>10.0</v>
      </c>
      <c r="L2894" s="22">
        <v>8772.0</v>
      </c>
      <c r="M2894" s="22">
        <v>5.92</v>
      </c>
      <c r="N2894" s="14">
        <v>4.621220103</v>
      </c>
      <c r="O2894" s="14">
        <v>189820.0</v>
      </c>
      <c r="P2894" s="17">
        <f>VLOOKUP(D2894,Details!$C$1:$J$3719,3,FALSE)</f>
        <v>0</v>
      </c>
      <c r="Q2894" s="18" t="str">
        <f>VLOOKUP(D2894,Details!$C$1:$J$3719,4,FALSE)</f>
        <v>10th Pass</v>
      </c>
      <c r="R2894" s="17">
        <f>VLOOKUP(D2894,Details!$C$1:$J$3719,5,FALSE)</f>
        <v>46</v>
      </c>
      <c r="S2894" s="18" t="str">
        <f>VLOOKUP(D2894,Details!$C$1:$J$3719,6,FALSE)</f>
        <v>Rs31,35,000 ~ 31Lacs+</v>
      </c>
      <c r="T2894" s="18" t="str">
        <f>VLOOKUP(D2894,Details!$C$1:$J$3719,7,FALSE)</f>
        <v>Rs4,21,500 ~ 4Lacs+</v>
      </c>
      <c r="U2894" s="18" t="str">
        <f>VLOOKUP(D2894,Details!$C$1:$J$3719,8,FALSE)</f>
        <v/>
      </c>
    </row>
    <row r="2895">
      <c r="A2895" s="5" t="s">
        <v>22</v>
      </c>
      <c r="B2895" s="5" t="s">
        <v>9574</v>
      </c>
      <c r="C2895" s="21" t="s">
        <v>24</v>
      </c>
      <c r="D2895" s="21" t="s">
        <v>9578</v>
      </c>
      <c r="E2895" s="21" t="s">
        <v>33</v>
      </c>
      <c r="F2895" s="22">
        <v>39.0</v>
      </c>
      <c r="G2895" s="21" t="s">
        <v>253</v>
      </c>
      <c r="H2895" s="13"/>
      <c r="I2895" s="21" t="s">
        <v>35</v>
      </c>
      <c r="J2895" s="22">
        <v>1602.0</v>
      </c>
      <c r="K2895" s="22">
        <v>2.0</v>
      </c>
      <c r="L2895" s="22">
        <v>1604.0</v>
      </c>
      <c r="M2895" s="22">
        <v>1.08</v>
      </c>
      <c r="N2895" s="14">
        <v>0.845011063</v>
      </c>
      <c r="O2895" s="14">
        <v>189820.0</v>
      </c>
      <c r="P2895" s="17">
        <f>VLOOKUP(D2895,Details!$C$1:$J$3719,3,FALSE)</f>
        <v>0</v>
      </c>
      <c r="Q2895" s="18" t="str">
        <f>VLOOKUP(D2895,Details!$C$1:$J$3719,4,FALSE)</f>
        <v>Graduate</v>
      </c>
      <c r="R2895" s="17">
        <f>VLOOKUP(D2895,Details!$C$1:$J$3719,5,FALSE)</f>
        <v>39</v>
      </c>
      <c r="S2895" s="18" t="str">
        <f>VLOOKUP(D2895,Details!$C$1:$J$3719,6,FALSE)</f>
        <v>Rs62,000 ~ 62Thou+</v>
      </c>
      <c r="T2895" s="18" t="str">
        <f>VLOOKUP(D2895,Details!$C$1:$J$3719,7,FALSE)</f>
        <v>Rs0 ~ </v>
      </c>
      <c r="U2895" s="18" t="str">
        <f>VLOOKUP(D2895,Details!$C$1:$J$3719,8,FALSE)</f>
        <v/>
      </c>
    </row>
    <row r="2896">
      <c r="A2896" s="5" t="s">
        <v>22</v>
      </c>
      <c r="B2896" s="5" t="s">
        <v>9574</v>
      </c>
      <c r="C2896" s="21" t="s">
        <v>24</v>
      </c>
      <c r="D2896" s="21" t="s">
        <v>9579</v>
      </c>
      <c r="E2896" s="21" t="s">
        <v>33</v>
      </c>
      <c r="F2896" s="22">
        <v>36.0</v>
      </c>
      <c r="G2896" s="21" t="s">
        <v>24</v>
      </c>
      <c r="H2896" s="13"/>
      <c r="I2896" s="21" t="s">
        <v>48</v>
      </c>
      <c r="J2896" s="22">
        <v>713.0</v>
      </c>
      <c r="K2896" s="22">
        <v>0.0</v>
      </c>
      <c r="L2896" s="22">
        <v>713.0</v>
      </c>
      <c r="M2896" s="22">
        <v>0.48</v>
      </c>
      <c r="N2896" s="14">
        <v>0.375619007</v>
      </c>
      <c r="O2896" s="14">
        <v>189820.0</v>
      </c>
      <c r="P2896" s="17">
        <f>VLOOKUP(D2896,Details!$C$1:$J$3719,3,FALSE)</f>
        <v>0</v>
      </c>
      <c r="Q2896" s="18" t="str">
        <f>VLOOKUP(D2896,Details!$C$1:$J$3719,4,FALSE)</f>
        <v>10th Pass</v>
      </c>
      <c r="R2896" s="17">
        <f>VLOOKUP(D2896,Details!$C$1:$J$3719,5,FALSE)</f>
        <v>36</v>
      </c>
      <c r="S2896" s="18" t="str">
        <f>VLOOKUP(D2896,Details!$C$1:$J$3719,6,FALSE)</f>
        <v>Rs11,85,000 ~ 11Lacs+</v>
      </c>
      <c r="T2896" s="18" t="str">
        <f>VLOOKUP(D2896,Details!$C$1:$J$3719,7,FALSE)</f>
        <v>Rs5,29,000 ~ 5Lacs+</v>
      </c>
      <c r="U2896" s="18" t="str">
        <f>VLOOKUP(D2896,Details!$C$1:$J$3719,8,FALSE)</f>
        <v/>
      </c>
    </row>
    <row r="2897">
      <c r="A2897" s="5" t="s">
        <v>22</v>
      </c>
      <c r="B2897" s="5" t="s">
        <v>9574</v>
      </c>
      <c r="C2897" s="21" t="s">
        <v>24</v>
      </c>
      <c r="D2897" s="21" t="s">
        <v>9580</v>
      </c>
      <c r="E2897" s="21" t="s">
        <v>346</v>
      </c>
      <c r="F2897" s="22">
        <v>27.0</v>
      </c>
      <c r="G2897" s="21" t="s">
        <v>24</v>
      </c>
      <c r="H2897" s="13"/>
      <c r="I2897" s="21" t="s">
        <v>57</v>
      </c>
      <c r="J2897" s="22">
        <v>617.0</v>
      </c>
      <c r="K2897" s="22">
        <v>1.0</v>
      </c>
      <c r="L2897" s="22">
        <v>618.0</v>
      </c>
      <c r="M2897" s="22">
        <v>0.42</v>
      </c>
      <c r="N2897" s="14">
        <v>0.325571594</v>
      </c>
      <c r="O2897" s="14">
        <v>189820.0</v>
      </c>
      <c r="P2897" s="17" t="str">
        <f>VLOOKUP(D2897,Details!$C$1:$J$3719,3,FALSE)</f>
        <v>#N/A</v>
      </c>
      <c r="Q2897" s="18" t="str">
        <f>VLOOKUP(D2897,Details!$C$1:$J$3719,4,FALSE)</f>
        <v>#N/A</v>
      </c>
      <c r="R2897" s="17" t="str">
        <f>VLOOKUP(D2897,Details!$C$1:$J$3719,5,FALSE)</f>
        <v>#N/A</v>
      </c>
      <c r="S2897" s="18" t="str">
        <f>VLOOKUP(D2897,Details!$C$1:$J$3719,6,FALSE)</f>
        <v>#N/A</v>
      </c>
      <c r="T2897" s="18" t="str">
        <f>VLOOKUP(D2897,Details!$C$1:$J$3719,7,FALSE)</f>
        <v>#N/A</v>
      </c>
      <c r="U2897" s="18" t="str">
        <f>VLOOKUP(D2897,Details!$C$1:$J$3719,8,FALSE)</f>
        <v>#N/A</v>
      </c>
    </row>
    <row r="2898">
      <c r="A2898" s="5" t="s">
        <v>22</v>
      </c>
      <c r="B2898" s="5" t="s">
        <v>9574</v>
      </c>
      <c r="C2898" s="21" t="s">
        <v>24</v>
      </c>
      <c r="D2898" s="21" t="s">
        <v>9581</v>
      </c>
      <c r="E2898" s="21" t="s">
        <v>33</v>
      </c>
      <c r="F2898" s="22">
        <v>32.0</v>
      </c>
      <c r="G2898" s="21" t="s">
        <v>24</v>
      </c>
      <c r="H2898" s="13"/>
      <c r="I2898" s="21" t="s">
        <v>48</v>
      </c>
      <c r="J2898" s="22">
        <v>352.0</v>
      </c>
      <c r="K2898" s="22">
        <v>0.0</v>
      </c>
      <c r="L2898" s="22">
        <v>352.0</v>
      </c>
      <c r="M2898" s="22">
        <v>0.24</v>
      </c>
      <c r="N2898" s="14">
        <v>0.185438837</v>
      </c>
      <c r="O2898" s="14">
        <v>189820.0</v>
      </c>
      <c r="P2898" s="17">
        <f>VLOOKUP(D2898,Details!$C$1:$J$3719,3,FALSE)</f>
        <v>0</v>
      </c>
      <c r="Q2898" s="18" t="str">
        <f>VLOOKUP(D2898,Details!$C$1:$J$3719,4,FALSE)</f>
        <v>12th Pass</v>
      </c>
      <c r="R2898" s="17">
        <f>VLOOKUP(D2898,Details!$C$1:$J$3719,5,FALSE)</f>
        <v>32</v>
      </c>
      <c r="S2898" s="18" t="str">
        <f>VLOOKUP(D2898,Details!$C$1:$J$3719,6,FALSE)</f>
        <v>Rs4,03,000 ~ 4Lacs+</v>
      </c>
      <c r="T2898" s="18" t="str">
        <f>VLOOKUP(D2898,Details!$C$1:$J$3719,7,FALSE)</f>
        <v>Rs0 ~ </v>
      </c>
      <c r="U2898" s="18" t="str">
        <f>VLOOKUP(D2898,Details!$C$1:$J$3719,8,FALSE)</f>
        <v/>
      </c>
    </row>
    <row r="2899">
      <c r="A2899" s="5" t="s">
        <v>22</v>
      </c>
      <c r="B2899" s="5" t="s">
        <v>9574</v>
      </c>
      <c r="C2899" s="21" t="s">
        <v>24</v>
      </c>
      <c r="D2899" s="21" t="s">
        <v>9582</v>
      </c>
      <c r="E2899" s="21" t="s">
        <v>33</v>
      </c>
      <c r="F2899" s="22">
        <v>36.0</v>
      </c>
      <c r="G2899" s="21" t="s">
        <v>24</v>
      </c>
      <c r="H2899" s="13"/>
      <c r="I2899" s="21" t="s">
        <v>48</v>
      </c>
      <c r="J2899" s="22">
        <v>299.0</v>
      </c>
      <c r="K2899" s="22">
        <v>0.0</v>
      </c>
      <c r="L2899" s="22">
        <v>299.0</v>
      </c>
      <c r="M2899" s="22">
        <v>0.2</v>
      </c>
      <c r="N2899" s="14">
        <v>0.157517648</v>
      </c>
      <c r="O2899" s="14">
        <v>189820.0</v>
      </c>
      <c r="P2899" s="17">
        <f>VLOOKUP(D2899,Details!$C$1:$J$3719,3,FALSE)</f>
        <v>2</v>
      </c>
      <c r="Q2899" s="18" t="str">
        <f>VLOOKUP(D2899,Details!$C$1:$J$3719,4,FALSE)</f>
        <v>10th Pass</v>
      </c>
      <c r="R2899" s="17">
        <f>VLOOKUP(D2899,Details!$C$1:$J$3719,5,FALSE)</f>
        <v>36</v>
      </c>
      <c r="S2899" s="18" t="str">
        <f>VLOOKUP(D2899,Details!$C$1:$J$3719,6,FALSE)</f>
        <v>Rs5,66,000 ~ 5Lacs+</v>
      </c>
      <c r="T2899" s="18" t="str">
        <f>VLOOKUP(D2899,Details!$C$1:$J$3719,7,FALSE)</f>
        <v>Rs0 ~ </v>
      </c>
      <c r="U2899" s="18" t="str">
        <f>VLOOKUP(D2899,Details!$C$1:$J$3719,8,FALSE)</f>
        <v/>
      </c>
    </row>
    <row r="2900">
      <c r="A2900" s="5" t="s">
        <v>22</v>
      </c>
      <c r="B2900" s="5" t="s">
        <v>9574</v>
      </c>
      <c r="C2900" s="21" t="s">
        <v>24</v>
      </c>
      <c r="D2900" s="21" t="s">
        <v>9583</v>
      </c>
      <c r="E2900" s="21" t="s">
        <v>33</v>
      </c>
      <c r="F2900" s="22">
        <v>71.0</v>
      </c>
      <c r="G2900" s="21" t="s">
        <v>24</v>
      </c>
      <c r="H2900" s="13"/>
      <c r="I2900" s="21" t="s">
        <v>48</v>
      </c>
      <c r="J2900" s="22">
        <v>221.0</v>
      </c>
      <c r="K2900" s="22">
        <v>0.0</v>
      </c>
      <c r="L2900" s="22">
        <v>221.0</v>
      </c>
      <c r="M2900" s="22">
        <v>0.15</v>
      </c>
      <c r="N2900" s="14">
        <v>0.116426088</v>
      </c>
      <c r="O2900" s="14">
        <v>189820.0</v>
      </c>
      <c r="P2900" s="17">
        <f>VLOOKUP(D2900,Details!$C$1:$J$3719,3,FALSE)</f>
        <v>0</v>
      </c>
      <c r="Q2900" s="18" t="str">
        <f>VLOOKUP(D2900,Details!$C$1:$J$3719,4,FALSE)</f>
        <v>5th Pass</v>
      </c>
      <c r="R2900" s="17">
        <f>VLOOKUP(D2900,Details!$C$1:$J$3719,5,FALSE)</f>
        <v>71</v>
      </c>
      <c r="S2900" s="18" t="str">
        <f>VLOOKUP(D2900,Details!$C$1:$J$3719,6,FALSE)</f>
        <v>Rs1,00,000 ~ 1Lacs+</v>
      </c>
      <c r="T2900" s="18" t="str">
        <f>VLOOKUP(D2900,Details!$C$1:$J$3719,7,FALSE)</f>
        <v>Rs0 ~ </v>
      </c>
      <c r="U2900" s="18" t="str">
        <f>VLOOKUP(D2900,Details!$C$1:$J$3719,8,FALSE)</f>
        <v/>
      </c>
    </row>
    <row r="2901">
      <c r="A2901" s="5" t="s">
        <v>22</v>
      </c>
      <c r="B2901" s="5" t="s">
        <v>9574</v>
      </c>
      <c r="C2901" s="21" t="s">
        <v>24</v>
      </c>
      <c r="D2901" s="21" t="s">
        <v>9584</v>
      </c>
      <c r="E2901" s="21" t="s">
        <v>33</v>
      </c>
      <c r="F2901" s="22">
        <v>35.0</v>
      </c>
      <c r="G2901" s="21" t="s">
        <v>24</v>
      </c>
      <c r="H2901" s="13"/>
      <c r="I2901" s="21" t="s">
        <v>48</v>
      </c>
      <c r="J2901" s="21">
        <v>201.0</v>
      </c>
      <c r="K2901" s="22">
        <v>1.0</v>
      </c>
      <c r="L2901" s="22">
        <v>202.0</v>
      </c>
      <c r="M2901" s="22">
        <v>0.14</v>
      </c>
      <c r="N2901" s="14">
        <v>0.106416605</v>
      </c>
      <c r="O2901" s="14">
        <v>189820.0</v>
      </c>
      <c r="P2901" s="17" t="str">
        <f>VLOOKUP(D2901,Details!$C$1:$J$3719,3,FALSE)</f>
        <v>#N/A</v>
      </c>
      <c r="Q2901" s="18" t="str">
        <f>VLOOKUP(D2901,Details!$C$1:$J$3719,4,FALSE)</f>
        <v>#N/A</v>
      </c>
      <c r="R2901" s="17" t="str">
        <f>VLOOKUP(D2901,Details!$C$1:$J$3719,5,FALSE)</f>
        <v>#N/A</v>
      </c>
      <c r="S2901" s="18" t="str">
        <f>VLOOKUP(D2901,Details!$C$1:$J$3719,6,FALSE)</f>
        <v>#N/A</v>
      </c>
      <c r="T2901" s="18" t="str">
        <f>VLOOKUP(D2901,Details!$C$1:$J$3719,7,FALSE)</f>
        <v>#N/A</v>
      </c>
      <c r="U2901" s="18" t="str">
        <f>VLOOKUP(D2901,Details!$C$1:$J$3719,8,FALSE)</f>
        <v>#N/A</v>
      </c>
    </row>
    <row r="2902">
      <c r="A2902" s="5" t="s">
        <v>22</v>
      </c>
      <c r="B2902" s="5" t="s">
        <v>9585</v>
      </c>
      <c r="C2902" s="21" t="s">
        <v>24</v>
      </c>
      <c r="D2902" s="21" t="s">
        <v>9586</v>
      </c>
      <c r="E2902" s="21" t="s">
        <v>33</v>
      </c>
      <c r="F2902" s="22">
        <v>46.0</v>
      </c>
      <c r="G2902" s="21" t="s">
        <v>24</v>
      </c>
      <c r="H2902" s="13"/>
      <c r="I2902" s="21" t="s">
        <v>28</v>
      </c>
      <c r="J2902" s="22">
        <v>72770.0</v>
      </c>
      <c r="K2902" s="22">
        <v>442.0</v>
      </c>
      <c r="L2902" s="22">
        <v>73212.0</v>
      </c>
      <c r="M2902" s="22">
        <v>43.32</v>
      </c>
      <c r="N2902" s="14">
        <v>32.23352265</v>
      </c>
      <c r="O2902" s="14">
        <v>227130.0</v>
      </c>
      <c r="P2902" s="17">
        <f>VLOOKUP(D2902,Details!$C$1:$J$3719,3,FALSE)</f>
        <v>0</v>
      </c>
      <c r="Q2902" s="18" t="str">
        <f>VLOOKUP(D2902,Details!$C$1:$J$3719,4,FALSE)</f>
        <v>Graduate</v>
      </c>
      <c r="R2902" s="17">
        <f>VLOOKUP(D2902,Details!$C$1:$J$3719,5,FALSE)</f>
        <v>46</v>
      </c>
      <c r="S2902" s="18" t="str">
        <f>VLOOKUP(D2902,Details!$C$1:$J$3719,6,FALSE)</f>
        <v>Rs4,54,34,020 ~ 4Crore+</v>
      </c>
      <c r="T2902" s="18" t="str">
        <f>VLOOKUP(D2902,Details!$C$1:$J$3719,7,FALSE)</f>
        <v>Rs3,78,11,102 ~ 3Crore+</v>
      </c>
      <c r="U2902" s="18" t="str">
        <f>VLOOKUP(D2902,Details!$C$1:$J$3719,8,FALSE)</f>
        <v>Y</v>
      </c>
    </row>
    <row r="2903">
      <c r="A2903" s="5" t="s">
        <v>22</v>
      </c>
      <c r="B2903" s="5" t="s">
        <v>9585</v>
      </c>
      <c r="C2903" s="21" t="s">
        <v>24</v>
      </c>
      <c r="D2903" s="21" t="s">
        <v>9587</v>
      </c>
      <c r="E2903" s="21" t="s">
        <v>33</v>
      </c>
      <c r="F2903" s="22">
        <v>52.0</v>
      </c>
      <c r="G2903" s="21" t="s">
        <v>24</v>
      </c>
      <c r="H2903" s="13"/>
      <c r="I2903" s="21" t="s">
        <v>40</v>
      </c>
      <c r="J2903" s="22">
        <v>65404.0</v>
      </c>
      <c r="K2903" s="22">
        <v>364.0</v>
      </c>
      <c r="L2903" s="22">
        <v>65768.0</v>
      </c>
      <c r="M2903" s="22">
        <v>38.91</v>
      </c>
      <c r="N2903" s="14">
        <v>28.95610443</v>
      </c>
      <c r="O2903" s="14">
        <v>227130.0</v>
      </c>
      <c r="P2903" s="17" t="str">
        <f>VLOOKUP(D2903,Details!$C$1:$J$3719,3,FALSE)</f>
        <v>#N/A</v>
      </c>
      <c r="Q2903" s="18" t="str">
        <f>VLOOKUP(D2903,Details!$C$1:$J$3719,4,FALSE)</f>
        <v>#N/A</v>
      </c>
      <c r="R2903" s="17" t="str">
        <f>VLOOKUP(D2903,Details!$C$1:$J$3719,5,FALSE)</f>
        <v>#N/A</v>
      </c>
      <c r="S2903" s="18" t="str">
        <f>VLOOKUP(D2903,Details!$C$1:$J$3719,6,FALSE)</f>
        <v>#N/A</v>
      </c>
      <c r="T2903" s="18" t="str">
        <f>VLOOKUP(D2903,Details!$C$1:$J$3719,7,FALSE)</f>
        <v>#N/A</v>
      </c>
      <c r="U2903" s="18" t="str">
        <f>VLOOKUP(D2903,Details!$C$1:$J$3719,8,FALSE)</f>
        <v>#N/A</v>
      </c>
    </row>
    <row r="2904">
      <c r="A2904" s="5" t="s">
        <v>22</v>
      </c>
      <c r="B2904" s="5" t="s">
        <v>9585</v>
      </c>
      <c r="C2904" s="21" t="s">
        <v>24</v>
      </c>
      <c r="D2904" s="21" t="s">
        <v>9588</v>
      </c>
      <c r="E2904" s="21" t="s">
        <v>346</v>
      </c>
      <c r="F2904" s="22">
        <v>26.0</v>
      </c>
      <c r="G2904" s="21" t="s">
        <v>943</v>
      </c>
      <c r="H2904" s="13"/>
      <c r="I2904" s="21" t="s">
        <v>52</v>
      </c>
      <c r="J2904" s="22">
        <v>22611.0</v>
      </c>
      <c r="K2904" s="22">
        <v>13.0</v>
      </c>
      <c r="L2904" s="22">
        <v>22624.0</v>
      </c>
      <c r="M2904" s="22">
        <v>13.39</v>
      </c>
      <c r="N2904" s="14">
        <v>9.960815392</v>
      </c>
      <c r="O2904" s="14">
        <v>227130.0</v>
      </c>
      <c r="P2904" s="17" t="str">
        <f>VLOOKUP(D2904,Details!$C$1:$J$3719,3,FALSE)</f>
        <v>#N/A</v>
      </c>
      <c r="Q2904" s="18" t="str">
        <f>VLOOKUP(D2904,Details!$C$1:$J$3719,4,FALSE)</f>
        <v>#N/A</v>
      </c>
      <c r="R2904" s="17" t="str">
        <f>VLOOKUP(D2904,Details!$C$1:$J$3719,5,FALSE)</f>
        <v>#N/A</v>
      </c>
      <c r="S2904" s="18" t="str">
        <f>VLOOKUP(D2904,Details!$C$1:$J$3719,6,FALSE)</f>
        <v>#N/A</v>
      </c>
      <c r="T2904" s="18" t="str">
        <f>VLOOKUP(D2904,Details!$C$1:$J$3719,7,FALSE)</f>
        <v>#N/A</v>
      </c>
      <c r="U2904" s="18" t="str">
        <f>VLOOKUP(D2904,Details!$C$1:$J$3719,8,FALSE)</f>
        <v>#N/A</v>
      </c>
    </row>
    <row r="2905">
      <c r="A2905" s="5" t="s">
        <v>22</v>
      </c>
      <c r="B2905" s="5" t="s">
        <v>9585</v>
      </c>
      <c r="C2905" s="21" t="s">
        <v>24</v>
      </c>
      <c r="D2905" s="21" t="s">
        <v>9589</v>
      </c>
      <c r="E2905" s="21" t="s">
        <v>33</v>
      </c>
      <c r="F2905" s="22">
        <v>57.0</v>
      </c>
      <c r="G2905" s="21" t="s">
        <v>24</v>
      </c>
      <c r="H2905" s="13"/>
      <c r="I2905" s="21" t="s">
        <v>35</v>
      </c>
      <c r="J2905" s="22">
        <v>1614.0</v>
      </c>
      <c r="K2905" s="22">
        <v>0.0</v>
      </c>
      <c r="L2905" s="22">
        <v>1614.0</v>
      </c>
      <c r="M2905" s="22">
        <v>0.95</v>
      </c>
      <c r="N2905" s="14">
        <v>0.710606261</v>
      </c>
      <c r="O2905" s="14">
        <v>227130.0</v>
      </c>
      <c r="P2905" s="17">
        <f>VLOOKUP(D2905,Details!$C$1:$J$3719,3,FALSE)</f>
        <v>0</v>
      </c>
      <c r="Q2905" s="18" t="str">
        <f>VLOOKUP(D2905,Details!$C$1:$J$3719,4,FALSE)</f>
        <v>10th Pass</v>
      </c>
      <c r="R2905" s="17">
        <f>VLOOKUP(D2905,Details!$C$1:$J$3719,5,FALSE)</f>
        <v>58</v>
      </c>
      <c r="S2905" s="18" t="str">
        <f>VLOOKUP(D2905,Details!$C$1:$J$3719,6,FALSE)</f>
        <v>Rs5,70,228 ~ 5Lacs+</v>
      </c>
      <c r="T2905" s="18" t="str">
        <f>VLOOKUP(D2905,Details!$C$1:$J$3719,7,FALSE)</f>
        <v>Rs4,701 ~ 4Thou+</v>
      </c>
      <c r="U2905" s="18" t="str">
        <f>VLOOKUP(D2905,Details!$C$1:$J$3719,8,FALSE)</f>
        <v/>
      </c>
    </row>
    <row r="2906">
      <c r="A2906" s="5" t="s">
        <v>22</v>
      </c>
      <c r="B2906" s="5" t="s">
        <v>9585</v>
      </c>
      <c r="C2906" s="21" t="s">
        <v>24</v>
      </c>
      <c r="D2906" s="21" t="s">
        <v>9590</v>
      </c>
      <c r="E2906" s="21" t="s">
        <v>33</v>
      </c>
      <c r="F2906" s="22">
        <v>53.0</v>
      </c>
      <c r="G2906" s="21" t="s">
        <v>24</v>
      </c>
      <c r="H2906" s="13"/>
      <c r="I2906" s="21" t="s">
        <v>44</v>
      </c>
      <c r="J2906" s="22">
        <v>1375.0</v>
      </c>
      <c r="K2906" s="22">
        <v>4.0</v>
      </c>
      <c r="L2906" s="22">
        <v>1379.0</v>
      </c>
      <c r="M2906" s="22">
        <v>0.82</v>
      </c>
      <c r="N2906" s="14">
        <v>0.607141285</v>
      </c>
      <c r="O2906" s="14">
        <v>227130.0</v>
      </c>
      <c r="P2906" s="17">
        <f>VLOOKUP(D2906,Details!$C$1:$J$3719,3,FALSE)</f>
        <v>0</v>
      </c>
      <c r="Q2906" s="18" t="str">
        <f>VLOOKUP(D2906,Details!$C$1:$J$3719,4,FALSE)</f>
        <v>Not Given</v>
      </c>
      <c r="R2906" s="17">
        <f>VLOOKUP(D2906,Details!$C$1:$J$3719,5,FALSE)</f>
        <v>53</v>
      </c>
      <c r="S2906" s="18" t="str">
        <f>VLOOKUP(D2906,Details!$C$1:$J$3719,6,FALSE)</f>
        <v>Nil</v>
      </c>
      <c r="T2906" s="18" t="str">
        <f>VLOOKUP(D2906,Details!$C$1:$J$3719,7,FALSE)</f>
        <v>Rs0 ~ </v>
      </c>
      <c r="U2906" s="18" t="str">
        <f>VLOOKUP(D2906,Details!$C$1:$J$3719,8,FALSE)</f>
        <v/>
      </c>
    </row>
    <row r="2907">
      <c r="A2907" s="5" t="s">
        <v>22</v>
      </c>
      <c r="B2907" s="5" t="s">
        <v>9585</v>
      </c>
      <c r="C2907" s="21" t="s">
        <v>24</v>
      </c>
      <c r="D2907" s="21" t="s">
        <v>9591</v>
      </c>
      <c r="E2907" s="21" t="s">
        <v>33</v>
      </c>
      <c r="F2907" s="22">
        <v>37.0</v>
      </c>
      <c r="G2907" s="21" t="s">
        <v>943</v>
      </c>
      <c r="H2907" s="13"/>
      <c r="I2907" s="21" t="s">
        <v>48</v>
      </c>
      <c r="J2907" s="22">
        <v>1207.0</v>
      </c>
      <c r="K2907" s="22">
        <v>0.0</v>
      </c>
      <c r="L2907" s="22">
        <v>1207.0</v>
      </c>
      <c r="M2907" s="22">
        <v>0.71</v>
      </c>
      <c r="N2907" s="14">
        <v>0.531413728</v>
      </c>
      <c r="O2907" s="14">
        <v>227130.0</v>
      </c>
      <c r="P2907" s="17">
        <f>VLOOKUP(D2907,Details!$C$1:$J$3719,3,FALSE)</f>
        <v>0</v>
      </c>
      <c r="Q2907" s="18" t="str">
        <f>VLOOKUP(D2907,Details!$C$1:$J$3719,4,FALSE)</f>
        <v>10th Pass</v>
      </c>
      <c r="R2907" s="17">
        <f>VLOOKUP(D2907,Details!$C$1:$J$3719,5,FALSE)</f>
        <v>37</v>
      </c>
      <c r="S2907" s="18" t="str">
        <f>VLOOKUP(D2907,Details!$C$1:$J$3719,6,FALSE)</f>
        <v>Rs39,000 ~ 39Thou+</v>
      </c>
      <c r="T2907" s="18" t="str">
        <f>VLOOKUP(D2907,Details!$C$1:$J$3719,7,FALSE)</f>
        <v>Rs0 ~ </v>
      </c>
      <c r="U2907" s="18" t="str">
        <f>VLOOKUP(D2907,Details!$C$1:$J$3719,8,FALSE)</f>
        <v/>
      </c>
    </row>
    <row r="2908">
      <c r="A2908" s="5" t="s">
        <v>22</v>
      </c>
      <c r="B2908" s="5" t="s">
        <v>9585</v>
      </c>
      <c r="C2908" s="21" t="s">
        <v>24</v>
      </c>
      <c r="D2908" s="21" t="s">
        <v>9592</v>
      </c>
      <c r="E2908" s="21" t="s">
        <v>33</v>
      </c>
      <c r="F2908" s="22">
        <v>34.0</v>
      </c>
      <c r="G2908" s="21" t="s">
        <v>943</v>
      </c>
      <c r="H2908" s="13"/>
      <c r="I2908" s="21" t="s">
        <v>48</v>
      </c>
      <c r="J2908" s="22">
        <v>893.0</v>
      </c>
      <c r="K2908" s="22">
        <v>0.0</v>
      </c>
      <c r="L2908" s="22">
        <v>893.0</v>
      </c>
      <c r="M2908" s="22">
        <v>0.53</v>
      </c>
      <c r="N2908" s="14">
        <v>0.393166909</v>
      </c>
      <c r="O2908" s="14">
        <v>227130.0</v>
      </c>
      <c r="P2908" s="17">
        <f>VLOOKUP(D2908,Details!$C$1:$J$3719,3,FALSE)</f>
        <v>0</v>
      </c>
      <c r="Q2908" s="18" t="str">
        <f>VLOOKUP(D2908,Details!$C$1:$J$3719,4,FALSE)</f>
        <v>5th Pass</v>
      </c>
      <c r="R2908" s="17">
        <f>VLOOKUP(D2908,Details!$C$1:$J$3719,5,FALSE)</f>
        <v>34</v>
      </c>
      <c r="S2908" s="18" t="str">
        <f>VLOOKUP(D2908,Details!$C$1:$J$3719,6,FALSE)</f>
        <v>Rs75,000 ~ 75Thou+</v>
      </c>
      <c r="T2908" s="18" t="str">
        <f>VLOOKUP(D2908,Details!$C$1:$J$3719,7,FALSE)</f>
        <v>Rs30,000 ~ 30Thou+</v>
      </c>
      <c r="U2908" s="18" t="str">
        <f>VLOOKUP(D2908,Details!$C$1:$J$3719,8,FALSE)</f>
        <v/>
      </c>
    </row>
    <row r="2909">
      <c r="A2909" s="5" t="s">
        <v>22</v>
      </c>
      <c r="B2909" s="5" t="s">
        <v>9585</v>
      </c>
      <c r="C2909" s="21" t="s">
        <v>24</v>
      </c>
      <c r="D2909" s="21" t="s">
        <v>9593</v>
      </c>
      <c r="E2909" s="21" t="s">
        <v>33</v>
      </c>
      <c r="F2909" s="22">
        <v>57.0</v>
      </c>
      <c r="G2909" s="21" t="s">
        <v>24</v>
      </c>
      <c r="H2909" s="13"/>
      <c r="I2909" s="21" t="s">
        <v>57</v>
      </c>
      <c r="J2909" s="22">
        <v>869.0</v>
      </c>
      <c r="K2909" s="22">
        <v>0.0</v>
      </c>
      <c r="L2909" s="22">
        <v>869.0</v>
      </c>
      <c r="M2909" s="22">
        <v>0.51</v>
      </c>
      <c r="N2909" s="14">
        <v>0.382600273</v>
      </c>
      <c r="O2909" s="14">
        <v>227130.0</v>
      </c>
      <c r="P2909" s="17">
        <f>VLOOKUP(D2909,Details!$C$1:$J$3719,3,FALSE)</f>
        <v>0</v>
      </c>
      <c r="Q2909" s="18" t="str">
        <f>VLOOKUP(D2909,Details!$C$1:$J$3719,4,FALSE)</f>
        <v>Not Given</v>
      </c>
      <c r="R2909" s="17">
        <f>VLOOKUP(D2909,Details!$C$1:$J$3719,5,FALSE)</f>
        <v>57</v>
      </c>
      <c r="S2909" s="18" t="str">
        <f>VLOOKUP(D2909,Details!$C$1:$J$3719,6,FALSE)</f>
        <v>Rs5,00,000 ~ 5Lacs+</v>
      </c>
      <c r="T2909" s="18" t="str">
        <f>VLOOKUP(D2909,Details!$C$1:$J$3719,7,FALSE)</f>
        <v>Rs0 ~ </v>
      </c>
      <c r="U2909" s="18" t="str">
        <f>VLOOKUP(D2909,Details!$C$1:$J$3719,8,FALSE)</f>
        <v/>
      </c>
    </row>
    <row r="2910">
      <c r="A2910" s="5" t="s">
        <v>22</v>
      </c>
      <c r="B2910" s="5" t="s">
        <v>9585</v>
      </c>
      <c r="C2910" s="21" t="s">
        <v>24</v>
      </c>
      <c r="D2910" s="21" t="s">
        <v>9594</v>
      </c>
      <c r="E2910" s="21" t="s">
        <v>346</v>
      </c>
      <c r="F2910" s="22">
        <v>39.0</v>
      </c>
      <c r="G2910" s="21" t="s">
        <v>253</v>
      </c>
      <c r="H2910" s="13"/>
      <c r="I2910" s="21" t="s">
        <v>48</v>
      </c>
      <c r="J2910" s="22">
        <v>671.0</v>
      </c>
      <c r="K2910" s="22">
        <v>0.0</v>
      </c>
      <c r="L2910" s="22">
        <v>671.0</v>
      </c>
      <c r="M2910" s="22">
        <v>0.4</v>
      </c>
      <c r="N2910" s="14">
        <v>0.295425527</v>
      </c>
      <c r="O2910" s="14">
        <v>227130.0</v>
      </c>
      <c r="P2910" s="17">
        <f>VLOOKUP(D2910,Details!$C$1:$J$3719,3,FALSE)</f>
        <v>0</v>
      </c>
      <c r="Q2910" s="18" t="str">
        <f>VLOOKUP(D2910,Details!$C$1:$J$3719,4,FALSE)</f>
        <v>Not Given</v>
      </c>
      <c r="R2910" s="17">
        <f>VLOOKUP(D2910,Details!$C$1:$J$3719,5,FALSE)</f>
        <v>39</v>
      </c>
      <c r="S2910" s="18" t="str">
        <f>VLOOKUP(D2910,Details!$C$1:$J$3719,6,FALSE)</f>
        <v>Nil</v>
      </c>
      <c r="T2910" s="18" t="str">
        <f>VLOOKUP(D2910,Details!$C$1:$J$3719,7,FALSE)</f>
        <v>Rs0 ~ </v>
      </c>
      <c r="U2910" s="18" t="str">
        <f>VLOOKUP(D2910,Details!$C$1:$J$3719,8,FALSE)</f>
        <v/>
      </c>
    </row>
    <row r="2911">
      <c r="A2911" s="5" t="s">
        <v>22</v>
      </c>
      <c r="B2911" s="5" t="s">
        <v>9585</v>
      </c>
      <c r="C2911" s="21" t="s">
        <v>24</v>
      </c>
      <c r="D2911" s="21" t="s">
        <v>9595</v>
      </c>
      <c r="E2911" s="21" t="s">
        <v>33</v>
      </c>
      <c r="F2911" s="22">
        <v>38.0</v>
      </c>
      <c r="G2911" s="21" t="s">
        <v>253</v>
      </c>
      <c r="H2911" s="13"/>
      <c r="I2911" s="21" t="s">
        <v>219</v>
      </c>
      <c r="J2911" s="22">
        <v>390.0</v>
      </c>
      <c r="K2911" s="22">
        <v>0.0</v>
      </c>
      <c r="L2911" s="22">
        <v>390.0</v>
      </c>
      <c r="M2911" s="22">
        <v>0.23</v>
      </c>
      <c r="N2911" s="14">
        <v>0.171707833</v>
      </c>
      <c r="O2911" s="14">
        <v>227130.0</v>
      </c>
      <c r="P2911" s="17">
        <f>VLOOKUP(D2911,Details!$C$1:$J$3719,3,FALSE)</f>
        <v>0</v>
      </c>
      <c r="Q2911" s="18" t="str">
        <f>VLOOKUP(D2911,Details!$C$1:$J$3719,4,FALSE)</f>
        <v>12th Pass</v>
      </c>
      <c r="R2911" s="17">
        <f>VLOOKUP(D2911,Details!$C$1:$J$3719,5,FALSE)</f>
        <v>39</v>
      </c>
      <c r="S2911" s="18" t="str">
        <f>VLOOKUP(D2911,Details!$C$1:$J$3719,6,FALSE)</f>
        <v>Rs10,000 ~ 10Thou+</v>
      </c>
      <c r="T2911" s="18" t="str">
        <f>VLOOKUP(D2911,Details!$C$1:$J$3719,7,FALSE)</f>
        <v>Rs0 ~ </v>
      </c>
      <c r="U2911" s="18" t="str">
        <f>VLOOKUP(D2911,Details!$C$1:$J$3719,8,FALSE)</f>
        <v/>
      </c>
    </row>
    <row r="2912">
      <c r="A2912" s="5" t="s">
        <v>22</v>
      </c>
      <c r="B2912" s="5" t="s">
        <v>9585</v>
      </c>
      <c r="C2912" s="21" t="s">
        <v>24</v>
      </c>
      <c r="D2912" s="21" t="s">
        <v>9596</v>
      </c>
      <c r="E2912" s="21" t="s">
        <v>33</v>
      </c>
      <c r="F2912" s="22">
        <v>33.0</v>
      </c>
      <c r="G2912" s="21" t="s">
        <v>24</v>
      </c>
      <c r="H2912" s="13"/>
      <c r="I2912" s="21" t="s">
        <v>48</v>
      </c>
      <c r="J2912" s="22">
        <v>382.0</v>
      </c>
      <c r="K2912" s="22">
        <v>0.0</v>
      </c>
      <c r="L2912" s="22">
        <v>382.0</v>
      </c>
      <c r="M2912" s="22">
        <v>0.23</v>
      </c>
      <c r="N2912" s="14">
        <v>0.168185621</v>
      </c>
      <c r="O2912" s="14">
        <v>227130.0</v>
      </c>
      <c r="P2912" s="17">
        <f>VLOOKUP(D2912,Details!$C$1:$J$3719,3,FALSE)</f>
        <v>1</v>
      </c>
      <c r="Q2912" s="18" t="str">
        <f>VLOOKUP(D2912,Details!$C$1:$J$3719,4,FALSE)</f>
        <v>Post Graduate</v>
      </c>
      <c r="R2912" s="17">
        <f>VLOOKUP(D2912,Details!$C$1:$J$3719,5,FALSE)</f>
        <v>33</v>
      </c>
      <c r="S2912" s="18" t="str">
        <f>VLOOKUP(D2912,Details!$C$1:$J$3719,6,FALSE)</f>
        <v>Rs2,00,000 ~ 2Lacs+</v>
      </c>
      <c r="T2912" s="18" t="str">
        <f>VLOOKUP(D2912,Details!$C$1:$J$3719,7,FALSE)</f>
        <v>Rs0 ~ </v>
      </c>
      <c r="U2912" s="18" t="str">
        <f>VLOOKUP(D2912,Details!$C$1:$J$3719,8,FALSE)</f>
        <v/>
      </c>
    </row>
    <row r="2913">
      <c r="A2913" s="5" t="s">
        <v>22</v>
      </c>
      <c r="B2913" s="5" t="s">
        <v>9597</v>
      </c>
      <c r="C2913" s="21" t="s">
        <v>24</v>
      </c>
      <c r="D2913" s="21" t="s">
        <v>9598</v>
      </c>
      <c r="E2913" s="21" t="s">
        <v>33</v>
      </c>
      <c r="F2913" s="22">
        <v>57.0</v>
      </c>
      <c r="G2913" s="21" t="s">
        <v>24</v>
      </c>
      <c r="H2913" s="13"/>
      <c r="I2913" s="21" t="s">
        <v>52</v>
      </c>
      <c r="J2913" s="22">
        <v>36004.0</v>
      </c>
      <c r="K2913" s="22">
        <v>99.0</v>
      </c>
      <c r="L2913" s="22">
        <v>36103.0</v>
      </c>
      <c r="M2913" s="22">
        <v>33.93</v>
      </c>
      <c r="N2913" s="14">
        <v>18.07065489</v>
      </c>
      <c r="O2913" s="14">
        <v>199788.0</v>
      </c>
      <c r="P2913" s="17" t="str">
        <f>VLOOKUP(D2913,Details!$C$1:$J$3719,3,FALSE)</f>
        <v>#N/A</v>
      </c>
      <c r="Q2913" s="18" t="str">
        <f>VLOOKUP(D2913,Details!$C$1:$J$3719,4,FALSE)</f>
        <v>#N/A</v>
      </c>
      <c r="R2913" s="17" t="str">
        <f>VLOOKUP(D2913,Details!$C$1:$J$3719,5,FALSE)</f>
        <v>#N/A</v>
      </c>
      <c r="S2913" s="18" t="str">
        <f>VLOOKUP(D2913,Details!$C$1:$J$3719,6,FALSE)</f>
        <v>#N/A</v>
      </c>
      <c r="T2913" s="18" t="str">
        <f>VLOOKUP(D2913,Details!$C$1:$J$3719,7,FALSE)</f>
        <v>#N/A</v>
      </c>
      <c r="U2913" s="18" t="str">
        <f>VLOOKUP(D2913,Details!$C$1:$J$3719,8,FALSE)</f>
        <v>#N/A</v>
      </c>
    </row>
    <row r="2914">
      <c r="A2914" s="5" t="s">
        <v>22</v>
      </c>
      <c r="B2914" s="5" t="s">
        <v>9597</v>
      </c>
      <c r="C2914" s="21" t="s">
        <v>24</v>
      </c>
      <c r="D2914" s="21" t="s">
        <v>9599</v>
      </c>
      <c r="E2914" s="21" t="s">
        <v>33</v>
      </c>
      <c r="F2914" s="22">
        <v>30.0</v>
      </c>
      <c r="G2914" s="21" t="s">
        <v>24</v>
      </c>
      <c r="H2914" s="13"/>
      <c r="I2914" s="21" t="s">
        <v>40</v>
      </c>
      <c r="J2914" s="22">
        <v>35822.0</v>
      </c>
      <c r="K2914" s="22">
        <v>191.0</v>
      </c>
      <c r="L2914" s="22">
        <v>36013.0</v>
      </c>
      <c r="M2914" s="22">
        <v>33.85</v>
      </c>
      <c r="N2914" s="14">
        <v>18.02560714</v>
      </c>
      <c r="O2914" s="14">
        <v>199788.0</v>
      </c>
      <c r="P2914" s="17">
        <f>VLOOKUP(D2914,Details!$C$1:$J$3719,3,FALSE)</f>
        <v>0</v>
      </c>
      <c r="Q2914" s="18" t="str">
        <f>VLOOKUP(D2914,Details!$C$1:$J$3719,4,FALSE)</f>
        <v>Graduate</v>
      </c>
      <c r="R2914" s="17">
        <f>VLOOKUP(D2914,Details!$C$1:$J$3719,5,FALSE)</f>
        <v>30</v>
      </c>
      <c r="S2914" s="18" t="str">
        <f>VLOOKUP(D2914,Details!$C$1:$J$3719,6,FALSE)</f>
        <v>Rs8,85,000 ~ 8Lacs+</v>
      </c>
      <c r="T2914" s="18" t="str">
        <f>VLOOKUP(D2914,Details!$C$1:$J$3719,7,FALSE)</f>
        <v>Rs3,45,074 ~ 3Lacs+</v>
      </c>
      <c r="U2914" s="18" t="str">
        <f>VLOOKUP(D2914,Details!$C$1:$J$3719,8,FALSE)</f>
        <v/>
      </c>
    </row>
    <row r="2915">
      <c r="A2915" s="5" t="s">
        <v>22</v>
      </c>
      <c r="B2915" s="5" t="s">
        <v>9597</v>
      </c>
      <c r="C2915" s="21" t="s">
        <v>24</v>
      </c>
      <c r="D2915" s="21" t="s">
        <v>9600</v>
      </c>
      <c r="E2915" s="21" t="s">
        <v>33</v>
      </c>
      <c r="F2915" s="22">
        <v>57.0</v>
      </c>
      <c r="G2915" s="21" t="s">
        <v>24</v>
      </c>
      <c r="H2915" s="13"/>
      <c r="I2915" s="21" t="s">
        <v>28</v>
      </c>
      <c r="J2915" s="22">
        <v>26042.0</v>
      </c>
      <c r="K2915" s="22">
        <v>131.0</v>
      </c>
      <c r="L2915" s="22">
        <v>26173.0</v>
      </c>
      <c r="M2915" s="22">
        <v>24.6</v>
      </c>
      <c r="N2915" s="14">
        <v>13.10038641</v>
      </c>
      <c r="O2915" s="14">
        <v>199788.0</v>
      </c>
      <c r="P2915" s="17">
        <f>VLOOKUP(D2915,Details!$C$1:$J$3719,3,FALSE)</f>
        <v>0</v>
      </c>
      <c r="Q2915" s="18" t="str">
        <f>VLOOKUP(D2915,Details!$C$1:$J$3719,4,FALSE)</f>
        <v>5th Pass</v>
      </c>
      <c r="R2915" s="17">
        <f>VLOOKUP(D2915,Details!$C$1:$J$3719,5,FALSE)</f>
        <v>57</v>
      </c>
      <c r="S2915" s="18" t="str">
        <f>VLOOKUP(D2915,Details!$C$1:$J$3719,6,FALSE)</f>
        <v>Rs51,90,000 ~ 51Lacs+</v>
      </c>
      <c r="T2915" s="18" t="str">
        <f>VLOOKUP(D2915,Details!$C$1:$J$3719,7,FALSE)</f>
        <v>Rs0 ~ </v>
      </c>
      <c r="U2915" s="18" t="str">
        <f>VLOOKUP(D2915,Details!$C$1:$J$3719,8,FALSE)</f>
        <v/>
      </c>
    </row>
    <row r="2916">
      <c r="A2916" s="5" t="s">
        <v>22</v>
      </c>
      <c r="B2916" s="5" t="s">
        <v>9597</v>
      </c>
      <c r="C2916" s="21" t="s">
        <v>24</v>
      </c>
      <c r="D2916" s="21" t="s">
        <v>9601</v>
      </c>
      <c r="E2916" s="21" t="s">
        <v>346</v>
      </c>
      <c r="F2916" s="22">
        <v>53.0</v>
      </c>
      <c r="G2916" s="21" t="s">
        <v>24</v>
      </c>
      <c r="H2916" s="13"/>
      <c r="I2916" s="21" t="s">
        <v>44</v>
      </c>
      <c r="J2916" s="22">
        <v>3644.0</v>
      </c>
      <c r="K2916" s="22">
        <v>26.0</v>
      </c>
      <c r="L2916" s="22">
        <v>3670.0</v>
      </c>
      <c r="M2916" s="22">
        <v>3.45</v>
      </c>
      <c r="N2916" s="14">
        <v>1.836947164</v>
      </c>
      <c r="O2916" s="14">
        <v>199788.0</v>
      </c>
      <c r="P2916" s="17">
        <f>VLOOKUP(D2916,Details!$C$1:$J$3719,3,FALSE)</f>
        <v>0</v>
      </c>
      <c r="Q2916" s="18" t="str">
        <f>VLOOKUP(D2916,Details!$C$1:$J$3719,4,FALSE)</f>
        <v>Post Graduate</v>
      </c>
      <c r="R2916" s="17">
        <f>VLOOKUP(D2916,Details!$C$1:$J$3719,5,FALSE)</f>
        <v>52</v>
      </c>
      <c r="S2916" s="18" t="str">
        <f>VLOOKUP(D2916,Details!$C$1:$J$3719,6,FALSE)</f>
        <v>Rs30,43,000 ~ 30Lacs+</v>
      </c>
      <c r="T2916" s="18" t="str">
        <f>VLOOKUP(D2916,Details!$C$1:$J$3719,7,FALSE)</f>
        <v>Rs2,00,000 ~ 2Lacs+</v>
      </c>
      <c r="U2916" s="18" t="str">
        <f>VLOOKUP(D2916,Details!$C$1:$J$3719,8,FALSE)</f>
        <v/>
      </c>
    </row>
    <row r="2917">
      <c r="A2917" s="5" t="s">
        <v>22</v>
      </c>
      <c r="B2917" s="5" t="s">
        <v>9597</v>
      </c>
      <c r="C2917" s="21" t="s">
        <v>24</v>
      </c>
      <c r="D2917" s="21" t="s">
        <v>9602</v>
      </c>
      <c r="E2917" s="21" t="s">
        <v>33</v>
      </c>
      <c r="F2917" s="22">
        <v>41.0</v>
      </c>
      <c r="G2917" s="21" t="s">
        <v>24</v>
      </c>
      <c r="H2917" s="13"/>
      <c r="I2917" s="21" t="s">
        <v>73</v>
      </c>
      <c r="J2917" s="22">
        <v>1945.0</v>
      </c>
      <c r="K2917" s="22">
        <v>5.0</v>
      </c>
      <c r="L2917" s="22">
        <v>1950.0</v>
      </c>
      <c r="M2917" s="22">
        <v>1.83</v>
      </c>
      <c r="N2917" s="14">
        <v>0.976034597</v>
      </c>
      <c r="O2917" s="14">
        <v>199788.0</v>
      </c>
      <c r="P2917" s="17">
        <f>VLOOKUP(D2917,Details!$C$1:$J$3719,3,FALSE)</f>
        <v>0</v>
      </c>
      <c r="Q2917" s="18" t="str">
        <f>VLOOKUP(D2917,Details!$C$1:$J$3719,4,FALSE)</f>
        <v>Post Graduate</v>
      </c>
      <c r="R2917" s="17">
        <f>VLOOKUP(D2917,Details!$C$1:$J$3719,5,FALSE)</f>
        <v>41</v>
      </c>
      <c r="S2917" s="18" t="str">
        <f>VLOOKUP(D2917,Details!$C$1:$J$3719,6,FALSE)</f>
        <v>Rs66,79,183 ~ 66Lacs+</v>
      </c>
      <c r="T2917" s="18" t="str">
        <f>VLOOKUP(D2917,Details!$C$1:$J$3719,7,FALSE)</f>
        <v>Rs6,30,736 ~ 6Lacs+</v>
      </c>
      <c r="U2917" s="18" t="str">
        <f>VLOOKUP(D2917,Details!$C$1:$J$3719,8,FALSE)</f>
        <v/>
      </c>
    </row>
    <row r="2918">
      <c r="A2918" s="5" t="s">
        <v>22</v>
      </c>
      <c r="B2918" s="5" t="s">
        <v>9597</v>
      </c>
      <c r="C2918" s="21" t="s">
        <v>24</v>
      </c>
      <c r="D2918" s="21" t="s">
        <v>9603</v>
      </c>
      <c r="E2918" s="21" t="s">
        <v>33</v>
      </c>
      <c r="F2918" s="22">
        <v>31.0</v>
      </c>
      <c r="G2918" s="21" t="s">
        <v>24</v>
      </c>
      <c r="H2918" s="13"/>
      <c r="I2918" s="21" t="s">
        <v>48</v>
      </c>
      <c r="J2918" s="22">
        <v>853.0</v>
      </c>
      <c r="K2918" s="22">
        <v>0.0</v>
      </c>
      <c r="L2918" s="22">
        <v>853.0</v>
      </c>
      <c r="M2918" s="22">
        <v>0.8</v>
      </c>
      <c r="N2918" s="14">
        <v>0.42695257</v>
      </c>
      <c r="O2918" s="14">
        <v>199788.0</v>
      </c>
      <c r="P2918" s="17">
        <f>VLOOKUP(D2918,Details!$C$1:$J$3719,3,FALSE)</f>
        <v>0</v>
      </c>
      <c r="Q2918" s="18" t="str">
        <f>VLOOKUP(D2918,Details!$C$1:$J$3719,4,FALSE)</f>
        <v>10th Pass</v>
      </c>
      <c r="R2918" s="17">
        <f>VLOOKUP(D2918,Details!$C$1:$J$3719,5,FALSE)</f>
        <v>31</v>
      </c>
      <c r="S2918" s="18" t="str">
        <f>VLOOKUP(D2918,Details!$C$1:$J$3719,6,FALSE)</f>
        <v>Rs13,44,000 ~ 13Lacs+</v>
      </c>
      <c r="T2918" s="18" t="str">
        <f>VLOOKUP(D2918,Details!$C$1:$J$3719,7,FALSE)</f>
        <v>Rs0 ~ </v>
      </c>
      <c r="U2918" s="18" t="str">
        <f>VLOOKUP(D2918,Details!$C$1:$J$3719,8,FALSE)</f>
        <v/>
      </c>
    </row>
    <row r="2919">
      <c r="A2919" s="5" t="s">
        <v>22</v>
      </c>
      <c r="B2919" s="5" t="s">
        <v>9597</v>
      </c>
      <c r="C2919" s="21" t="s">
        <v>24</v>
      </c>
      <c r="D2919" s="21" t="s">
        <v>9604</v>
      </c>
      <c r="E2919" s="21" t="s">
        <v>346</v>
      </c>
      <c r="F2919" s="22">
        <v>40.0</v>
      </c>
      <c r="G2919" s="21" t="s">
        <v>24</v>
      </c>
      <c r="H2919" s="13"/>
      <c r="I2919" s="21" t="s">
        <v>48</v>
      </c>
      <c r="J2919" s="22">
        <v>427.0</v>
      </c>
      <c r="K2919" s="22">
        <v>0.0</v>
      </c>
      <c r="L2919" s="22">
        <v>427.0</v>
      </c>
      <c r="M2919" s="22">
        <v>0.4</v>
      </c>
      <c r="N2919" s="14">
        <v>0.21372655</v>
      </c>
      <c r="O2919" s="14">
        <v>199788.0</v>
      </c>
      <c r="P2919" s="17">
        <f>VLOOKUP(D2919,Details!$C$1:$J$3719,3,FALSE)</f>
        <v>0</v>
      </c>
      <c r="Q2919" s="18" t="str">
        <f>VLOOKUP(D2919,Details!$C$1:$J$3719,4,FALSE)</f>
        <v>10th Pass</v>
      </c>
      <c r="R2919" s="17">
        <f>VLOOKUP(D2919,Details!$C$1:$J$3719,5,FALSE)</f>
        <v>40</v>
      </c>
      <c r="S2919" s="18" t="str">
        <f>VLOOKUP(D2919,Details!$C$1:$J$3719,6,FALSE)</f>
        <v>Rs1,00,000 ~ 1Lacs+</v>
      </c>
      <c r="T2919" s="18" t="str">
        <f>VLOOKUP(D2919,Details!$C$1:$J$3719,7,FALSE)</f>
        <v>Rs0 ~ </v>
      </c>
      <c r="U2919" s="18" t="str">
        <f>VLOOKUP(D2919,Details!$C$1:$J$3719,8,FALSE)</f>
        <v/>
      </c>
    </row>
    <row r="2920">
      <c r="A2920" s="5" t="s">
        <v>22</v>
      </c>
      <c r="B2920" s="5" t="s">
        <v>9597</v>
      </c>
      <c r="C2920" s="21" t="s">
        <v>24</v>
      </c>
      <c r="D2920" s="21" t="s">
        <v>9605</v>
      </c>
      <c r="E2920" s="21" t="s">
        <v>33</v>
      </c>
      <c r="F2920" s="22">
        <v>61.0</v>
      </c>
      <c r="G2920" s="21" t="s">
        <v>24</v>
      </c>
      <c r="H2920" s="13"/>
      <c r="I2920" s="21" t="s">
        <v>57</v>
      </c>
      <c r="J2920" s="22">
        <v>372.0</v>
      </c>
      <c r="K2920" s="22">
        <v>0.0</v>
      </c>
      <c r="L2920" s="22">
        <v>372.0</v>
      </c>
      <c r="M2920" s="22">
        <v>0.35</v>
      </c>
      <c r="N2920" s="14">
        <v>0.186197369</v>
      </c>
      <c r="O2920" s="14">
        <v>199788.0</v>
      </c>
      <c r="P2920" s="17" t="str">
        <f>VLOOKUP(D2920,Details!$C$1:$J$3719,3,FALSE)</f>
        <v>#N/A</v>
      </c>
      <c r="Q2920" s="18" t="str">
        <f>VLOOKUP(D2920,Details!$C$1:$J$3719,4,FALSE)</f>
        <v>#N/A</v>
      </c>
      <c r="R2920" s="17" t="str">
        <f>VLOOKUP(D2920,Details!$C$1:$J$3719,5,FALSE)</f>
        <v>#N/A</v>
      </c>
      <c r="S2920" s="18" t="str">
        <f>VLOOKUP(D2920,Details!$C$1:$J$3719,6,FALSE)</f>
        <v>#N/A</v>
      </c>
      <c r="T2920" s="18" t="str">
        <f>VLOOKUP(D2920,Details!$C$1:$J$3719,7,FALSE)</f>
        <v>#N/A</v>
      </c>
      <c r="U2920" s="18" t="str">
        <f>VLOOKUP(D2920,Details!$C$1:$J$3719,8,FALSE)</f>
        <v>#N/A</v>
      </c>
    </row>
    <row r="2921">
      <c r="A2921" s="5" t="s">
        <v>22</v>
      </c>
      <c r="B2921" s="5" t="s">
        <v>9597</v>
      </c>
      <c r="C2921" s="21" t="s">
        <v>24</v>
      </c>
      <c r="D2921" s="21" t="s">
        <v>9606</v>
      </c>
      <c r="E2921" s="21" t="s">
        <v>33</v>
      </c>
      <c r="F2921" s="22">
        <v>33.0</v>
      </c>
      <c r="G2921" s="21" t="s">
        <v>24</v>
      </c>
      <c r="H2921" s="13"/>
      <c r="I2921" s="21" t="s">
        <v>35</v>
      </c>
      <c r="J2921" s="22">
        <v>318.0</v>
      </c>
      <c r="K2921" s="22">
        <v>2.0</v>
      </c>
      <c r="L2921" s="22">
        <v>320.0</v>
      </c>
      <c r="M2921" s="22">
        <v>0.3</v>
      </c>
      <c r="N2921" s="14">
        <v>0.16016978</v>
      </c>
      <c r="O2921" s="14">
        <v>199788.0</v>
      </c>
      <c r="P2921" s="17">
        <f>VLOOKUP(D2921,Details!$C$1:$J$3719,3,FALSE)</f>
        <v>0</v>
      </c>
      <c r="Q2921" s="18" t="str">
        <f>VLOOKUP(D2921,Details!$C$1:$J$3719,4,FALSE)</f>
        <v>Not Given</v>
      </c>
      <c r="R2921" s="17">
        <f>VLOOKUP(D2921,Details!$C$1:$J$3719,5,FALSE)</f>
        <v>33</v>
      </c>
      <c r="S2921" s="18" t="str">
        <f>VLOOKUP(D2921,Details!$C$1:$J$3719,6,FALSE)</f>
        <v>Rs4,50,000 ~ 4Lacs+</v>
      </c>
      <c r="T2921" s="18" t="str">
        <f>VLOOKUP(D2921,Details!$C$1:$J$3719,7,FALSE)</f>
        <v>Rs40,000 ~ 40Thou+</v>
      </c>
      <c r="U2921" s="18" t="str">
        <f>VLOOKUP(D2921,Details!$C$1:$J$3719,8,FALSE)</f>
        <v/>
      </c>
    </row>
    <row r="2922">
      <c r="A2922" s="5" t="s">
        <v>22</v>
      </c>
      <c r="B2922" s="5" t="s">
        <v>9597</v>
      </c>
      <c r="C2922" s="21" t="s">
        <v>24</v>
      </c>
      <c r="D2922" s="21" t="s">
        <v>9607</v>
      </c>
      <c r="E2922" s="21" t="s">
        <v>33</v>
      </c>
      <c r="F2922" s="22">
        <v>41.0</v>
      </c>
      <c r="G2922" s="21" t="s">
        <v>253</v>
      </c>
      <c r="H2922" s="13"/>
      <c r="I2922" s="21" t="s">
        <v>1419</v>
      </c>
      <c r="J2922" s="22">
        <v>264.0</v>
      </c>
      <c r="K2922" s="22">
        <v>0.0</v>
      </c>
      <c r="L2922" s="22">
        <v>264.0</v>
      </c>
      <c r="M2922" s="22">
        <v>0.25</v>
      </c>
      <c r="N2922" s="14">
        <v>0.132140068</v>
      </c>
      <c r="O2922" s="14">
        <v>199788.0</v>
      </c>
      <c r="P2922" s="17">
        <f>VLOOKUP(D2922,Details!$C$1:$J$3719,3,FALSE)</f>
        <v>0</v>
      </c>
      <c r="Q2922" s="18" t="str">
        <f>VLOOKUP(D2922,Details!$C$1:$J$3719,4,FALSE)</f>
        <v>12th Pass</v>
      </c>
      <c r="R2922" s="17">
        <f>VLOOKUP(D2922,Details!$C$1:$J$3719,5,FALSE)</f>
        <v>41</v>
      </c>
      <c r="S2922" s="18" t="str">
        <f>VLOOKUP(D2922,Details!$C$1:$J$3719,6,FALSE)</f>
        <v>Nil</v>
      </c>
      <c r="T2922" s="18" t="str">
        <f>VLOOKUP(D2922,Details!$C$1:$J$3719,7,FALSE)</f>
        <v>Rs0 ~ </v>
      </c>
      <c r="U2922" s="18" t="str">
        <f>VLOOKUP(D2922,Details!$C$1:$J$3719,8,FALSE)</f>
        <v/>
      </c>
    </row>
    <row r="2923">
      <c r="A2923" s="5" t="s">
        <v>22</v>
      </c>
      <c r="B2923" s="5" t="s">
        <v>9597</v>
      </c>
      <c r="C2923" s="21" t="s">
        <v>24</v>
      </c>
      <c r="D2923" s="21" t="s">
        <v>9608</v>
      </c>
      <c r="E2923" s="21" t="s">
        <v>33</v>
      </c>
      <c r="F2923" s="22">
        <v>40.0</v>
      </c>
      <c r="G2923" s="21" t="s">
        <v>253</v>
      </c>
      <c r="H2923" s="13"/>
      <c r="I2923" s="21" t="s">
        <v>48</v>
      </c>
      <c r="J2923" s="22">
        <v>148.0</v>
      </c>
      <c r="K2923" s="22">
        <v>0.0</v>
      </c>
      <c r="L2923" s="22">
        <v>148.0</v>
      </c>
      <c r="M2923" s="22">
        <v>0.14</v>
      </c>
      <c r="N2923" s="14">
        <v>0.074078523</v>
      </c>
      <c r="O2923" s="14">
        <v>199788.0</v>
      </c>
      <c r="P2923" s="17">
        <f>VLOOKUP(D2923,Details!$C$1:$J$3719,3,FALSE)</f>
        <v>0</v>
      </c>
      <c r="Q2923" s="18" t="str">
        <f>VLOOKUP(D2923,Details!$C$1:$J$3719,4,FALSE)</f>
        <v>10th Pass</v>
      </c>
      <c r="R2923" s="17">
        <f>VLOOKUP(D2923,Details!$C$1:$J$3719,5,FALSE)</f>
        <v>40</v>
      </c>
      <c r="S2923" s="18" t="str">
        <f>VLOOKUP(D2923,Details!$C$1:$J$3719,6,FALSE)</f>
        <v>Rs94,000 ~ 94Thou+</v>
      </c>
      <c r="T2923" s="18" t="str">
        <f>VLOOKUP(D2923,Details!$C$1:$J$3719,7,FALSE)</f>
        <v>Rs0 ~ </v>
      </c>
      <c r="U2923" s="18" t="str">
        <f>VLOOKUP(D2923,Details!$C$1:$J$3719,8,FALSE)</f>
        <v/>
      </c>
    </row>
    <row r="2924">
      <c r="A2924" s="5" t="s">
        <v>22</v>
      </c>
      <c r="B2924" s="5" t="s">
        <v>9597</v>
      </c>
      <c r="C2924" s="21" t="s">
        <v>24</v>
      </c>
      <c r="D2924" s="21" t="s">
        <v>9609</v>
      </c>
      <c r="E2924" s="21" t="s">
        <v>33</v>
      </c>
      <c r="F2924" s="22">
        <v>38.0</v>
      </c>
      <c r="G2924" s="21" t="s">
        <v>253</v>
      </c>
      <c r="H2924" s="13"/>
      <c r="I2924" s="21" t="s">
        <v>219</v>
      </c>
      <c r="J2924" s="22">
        <v>96.0</v>
      </c>
      <c r="K2924" s="22">
        <v>0.0</v>
      </c>
      <c r="L2924" s="22">
        <v>96.0</v>
      </c>
      <c r="M2924" s="22">
        <v>0.09</v>
      </c>
      <c r="N2924" s="14">
        <v>0.048050934</v>
      </c>
      <c r="O2924" s="14">
        <v>199788.0</v>
      </c>
      <c r="P2924" s="17">
        <f>VLOOKUP(D2924,Details!$C$1:$J$3719,3,FALSE)</f>
        <v>0</v>
      </c>
      <c r="Q2924" s="18" t="str">
        <f>VLOOKUP(D2924,Details!$C$1:$J$3719,4,FALSE)</f>
        <v>8th Pass</v>
      </c>
      <c r="R2924" s="17">
        <f>VLOOKUP(D2924,Details!$C$1:$J$3719,5,FALSE)</f>
        <v>38</v>
      </c>
      <c r="S2924" s="18" t="str">
        <f>VLOOKUP(D2924,Details!$C$1:$J$3719,6,FALSE)</f>
        <v>Nil</v>
      </c>
      <c r="T2924" s="18" t="str">
        <f>VLOOKUP(D2924,Details!$C$1:$J$3719,7,FALSE)</f>
        <v>Rs0 ~ </v>
      </c>
      <c r="U2924" s="18" t="str">
        <f>VLOOKUP(D2924,Details!$C$1:$J$3719,8,FALSE)</f>
        <v/>
      </c>
    </row>
    <row r="2925">
      <c r="A2925" s="5" t="s">
        <v>22</v>
      </c>
      <c r="B2925" s="5" t="s">
        <v>9610</v>
      </c>
      <c r="C2925" s="21" t="s">
        <v>24</v>
      </c>
      <c r="D2925" s="5" t="s">
        <v>9611</v>
      </c>
      <c r="E2925" s="5" t="s">
        <v>33</v>
      </c>
      <c r="F2925" s="14">
        <v>58.0</v>
      </c>
      <c r="G2925" s="21" t="s">
        <v>24</v>
      </c>
      <c r="H2925" s="13"/>
      <c r="I2925" s="21" t="s">
        <v>40</v>
      </c>
      <c r="J2925" s="22">
        <v>46729.0</v>
      </c>
      <c r="K2925" s="22">
        <v>212.0</v>
      </c>
      <c r="L2925" s="14">
        <v>46941.0</v>
      </c>
      <c r="M2925" s="22">
        <v>37.82</v>
      </c>
      <c r="N2925" s="14">
        <v>20.68742122</v>
      </c>
      <c r="O2925" s="14">
        <v>226906.0</v>
      </c>
      <c r="P2925" s="17">
        <f>VLOOKUP(D2925,Details!$C$1:$J$3719,3,FALSE)</f>
        <v>1</v>
      </c>
      <c r="Q2925" s="18" t="str">
        <f>VLOOKUP(D2925,Details!$C$1:$J$3719,4,FALSE)</f>
        <v>Graduate</v>
      </c>
      <c r="R2925" s="17">
        <f>VLOOKUP(D2925,Details!$C$1:$J$3719,5,FALSE)</f>
        <v>58</v>
      </c>
      <c r="S2925" s="18" t="str">
        <f>VLOOKUP(D2925,Details!$C$1:$J$3719,6,FALSE)</f>
        <v>Rs1,09,89,000 ~ 1Crore+</v>
      </c>
      <c r="T2925" s="18" t="str">
        <f>VLOOKUP(D2925,Details!$C$1:$J$3719,7,FALSE)</f>
        <v>Rs15,43,810 ~ 15Lacs+</v>
      </c>
      <c r="U2925" s="18" t="str">
        <f>VLOOKUP(D2925,Details!$C$1:$J$3719,8,FALSE)</f>
        <v>Y</v>
      </c>
    </row>
    <row r="2926">
      <c r="A2926" s="5" t="s">
        <v>22</v>
      </c>
      <c r="B2926" s="5" t="s">
        <v>9610</v>
      </c>
      <c r="C2926" s="21" t="s">
        <v>24</v>
      </c>
      <c r="D2926" s="21" t="s">
        <v>9612</v>
      </c>
      <c r="E2926" s="21" t="s">
        <v>33</v>
      </c>
      <c r="F2926" s="21" t="s">
        <v>9613</v>
      </c>
      <c r="G2926" s="21" t="s">
        <v>52</v>
      </c>
      <c r="H2926" s="13"/>
      <c r="I2926" s="34" t="s">
        <v>52</v>
      </c>
      <c r="J2926" s="22">
        <v>43707.0</v>
      </c>
      <c r="K2926" s="22">
        <v>103.0</v>
      </c>
      <c r="L2926" s="22">
        <v>43810.0</v>
      </c>
      <c r="M2926" s="22">
        <v>35.3</v>
      </c>
      <c r="N2926" s="14">
        <v>19.30755467</v>
      </c>
      <c r="O2926" s="14">
        <v>226906.0</v>
      </c>
      <c r="P2926" s="17">
        <f>VLOOKUP(D2926,Details!$C$1:$J$3719,3,FALSE)</f>
        <v>0</v>
      </c>
      <c r="Q2926" s="18" t="str">
        <f>VLOOKUP(D2926,Details!$C$1:$J$3719,4,FALSE)</f>
        <v>12th Pass</v>
      </c>
      <c r="R2926" s="17">
        <f>VLOOKUP(D2926,Details!$C$1:$J$3719,5,FALSE)</f>
        <v>45</v>
      </c>
      <c r="S2926" s="18" t="str">
        <f>VLOOKUP(D2926,Details!$C$1:$J$3719,6,FALSE)</f>
        <v>Rs21,05,53,645 ~ 21Crore+</v>
      </c>
      <c r="T2926" s="18" t="str">
        <f>VLOOKUP(D2926,Details!$C$1:$J$3719,7,FALSE)</f>
        <v>Rs5,85,575 ~ 5Lacs+</v>
      </c>
      <c r="U2926" s="18" t="str">
        <f>VLOOKUP(D2926,Details!$C$1:$J$3719,8,FALSE)</f>
        <v/>
      </c>
    </row>
    <row r="2927">
      <c r="A2927" s="5" t="s">
        <v>22</v>
      </c>
      <c r="B2927" s="5" t="s">
        <v>9610</v>
      </c>
      <c r="C2927" s="21" t="s">
        <v>24</v>
      </c>
      <c r="D2927" s="21" t="s">
        <v>9614</v>
      </c>
      <c r="E2927" s="21" t="s">
        <v>33</v>
      </c>
      <c r="F2927" s="21" t="s">
        <v>9615</v>
      </c>
      <c r="G2927" s="21" t="s">
        <v>130</v>
      </c>
      <c r="H2927" s="13"/>
      <c r="I2927" s="32" t="s">
        <v>130</v>
      </c>
      <c r="J2927" s="22">
        <v>23052.0</v>
      </c>
      <c r="K2927" s="22">
        <v>91.0</v>
      </c>
      <c r="L2927" s="22">
        <v>23143.0</v>
      </c>
      <c r="M2927" s="22">
        <v>18.65</v>
      </c>
      <c r="N2927" s="14">
        <v>10.19937772</v>
      </c>
      <c r="O2927" s="14">
        <v>226906.0</v>
      </c>
      <c r="P2927" s="17" t="str">
        <f>VLOOKUP(D2927,Details!$C$1:$J$3719,3,FALSE)</f>
        <v>#N/A</v>
      </c>
      <c r="Q2927" s="18" t="str">
        <f>VLOOKUP(D2927,Details!$C$1:$J$3719,4,FALSE)</f>
        <v>#N/A</v>
      </c>
      <c r="R2927" s="17" t="str">
        <f>VLOOKUP(D2927,Details!$C$1:$J$3719,5,FALSE)</f>
        <v>#N/A</v>
      </c>
      <c r="S2927" s="18" t="str">
        <f>VLOOKUP(D2927,Details!$C$1:$J$3719,6,FALSE)</f>
        <v>#N/A</v>
      </c>
      <c r="T2927" s="18" t="str">
        <f>VLOOKUP(D2927,Details!$C$1:$J$3719,7,FALSE)</f>
        <v>#N/A</v>
      </c>
      <c r="U2927" s="18" t="str">
        <f>VLOOKUP(D2927,Details!$C$1:$J$3719,8,FALSE)</f>
        <v>#N/A</v>
      </c>
    </row>
    <row r="2928">
      <c r="A2928" s="5" t="s">
        <v>22</v>
      </c>
      <c r="B2928" s="5" t="s">
        <v>9610</v>
      </c>
      <c r="C2928" s="21" t="s">
        <v>24</v>
      </c>
      <c r="D2928" s="21" t="s">
        <v>9616</v>
      </c>
      <c r="E2928" s="21" t="s">
        <v>33</v>
      </c>
      <c r="F2928" s="21" t="s">
        <v>9617</v>
      </c>
      <c r="G2928" s="21" t="s">
        <v>44</v>
      </c>
      <c r="H2928" s="13"/>
      <c r="I2928" s="32" t="s">
        <v>44</v>
      </c>
      <c r="J2928" s="22">
        <v>3441.0</v>
      </c>
      <c r="K2928" s="22">
        <v>19.0</v>
      </c>
      <c r="L2928" s="22">
        <v>3460.0</v>
      </c>
      <c r="M2928" s="22">
        <v>2.79</v>
      </c>
      <c r="N2928" s="14">
        <v>1.524860515</v>
      </c>
      <c r="O2928" s="14">
        <v>226906.0</v>
      </c>
      <c r="P2928" s="17" t="str">
        <f>VLOOKUP(D2928,Details!$C$1:$J$3719,3,FALSE)</f>
        <v>#N/A</v>
      </c>
      <c r="Q2928" s="18" t="str">
        <f>VLOOKUP(D2928,Details!$C$1:$J$3719,4,FALSE)</f>
        <v>#N/A</v>
      </c>
      <c r="R2928" s="17" t="str">
        <f>VLOOKUP(D2928,Details!$C$1:$J$3719,5,FALSE)</f>
        <v>#N/A</v>
      </c>
      <c r="S2928" s="18" t="str">
        <f>VLOOKUP(D2928,Details!$C$1:$J$3719,6,FALSE)</f>
        <v>#N/A</v>
      </c>
      <c r="T2928" s="18" t="str">
        <f>VLOOKUP(D2928,Details!$C$1:$J$3719,7,FALSE)</f>
        <v>#N/A</v>
      </c>
      <c r="U2928" s="18" t="str">
        <f>VLOOKUP(D2928,Details!$C$1:$J$3719,8,FALSE)</f>
        <v>#N/A</v>
      </c>
    </row>
    <row r="2929">
      <c r="A2929" s="5" t="s">
        <v>22</v>
      </c>
      <c r="B2929" s="5" t="s">
        <v>9610</v>
      </c>
      <c r="C2929" s="21" t="s">
        <v>24</v>
      </c>
      <c r="D2929" s="21" t="s">
        <v>9618</v>
      </c>
      <c r="E2929" s="21" t="s">
        <v>33</v>
      </c>
      <c r="F2929" s="21" t="s">
        <v>8401</v>
      </c>
      <c r="G2929" s="21" t="s">
        <v>73</v>
      </c>
      <c r="H2929" s="13"/>
      <c r="I2929" s="32" t="s">
        <v>73</v>
      </c>
      <c r="J2929" s="22">
        <v>2964.0</v>
      </c>
      <c r="K2929" s="22">
        <v>5.0</v>
      </c>
      <c r="L2929" s="22">
        <v>2969.0</v>
      </c>
      <c r="M2929" s="22">
        <v>2.39</v>
      </c>
      <c r="N2929" s="14">
        <v>1.308471349</v>
      </c>
      <c r="O2929" s="14">
        <v>226906.0</v>
      </c>
      <c r="P2929" s="17">
        <f>VLOOKUP(D2929,Details!$C$1:$J$3719,3,FALSE)</f>
        <v>1</v>
      </c>
      <c r="Q2929" s="18" t="str">
        <f>VLOOKUP(D2929,Details!$C$1:$J$3719,4,FALSE)</f>
        <v>Graduate</v>
      </c>
      <c r="R2929" s="17">
        <f>VLOOKUP(D2929,Details!$C$1:$J$3719,5,FALSE)</f>
        <v>51</v>
      </c>
      <c r="S2929" s="18" t="str">
        <f>VLOOKUP(D2929,Details!$C$1:$J$3719,6,FALSE)</f>
        <v>Rs2,72,000 ~ 2Lacs+</v>
      </c>
      <c r="T2929" s="18" t="str">
        <f>VLOOKUP(D2929,Details!$C$1:$J$3719,7,FALSE)</f>
        <v>Rs0 ~ </v>
      </c>
      <c r="U2929" s="18" t="str">
        <f>VLOOKUP(D2929,Details!$C$1:$J$3719,8,FALSE)</f>
        <v/>
      </c>
    </row>
    <row r="2930">
      <c r="A2930" s="5" t="s">
        <v>22</v>
      </c>
      <c r="B2930" s="5" t="s">
        <v>9610</v>
      </c>
      <c r="C2930" s="21" t="s">
        <v>24</v>
      </c>
      <c r="D2930" s="21" t="s">
        <v>9619</v>
      </c>
      <c r="E2930" s="21" t="s">
        <v>33</v>
      </c>
      <c r="F2930" s="21" t="s">
        <v>8390</v>
      </c>
      <c r="G2930" s="21" t="s">
        <v>35</v>
      </c>
      <c r="H2930" s="13"/>
      <c r="I2930" s="32" t="s">
        <v>35</v>
      </c>
      <c r="J2930" s="22">
        <v>1400.0</v>
      </c>
      <c r="K2930" s="22">
        <v>0.0</v>
      </c>
      <c r="L2930" s="22">
        <v>1400.0</v>
      </c>
      <c r="M2930" s="22">
        <v>1.13</v>
      </c>
      <c r="N2930" s="14">
        <v>0.616995584</v>
      </c>
      <c r="O2930" s="14">
        <v>226906.0</v>
      </c>
      <c r="P2930" s="17">
        <f>VLOOKUP(D2930,Details!$C$1:$J$3719,3,FALSE)</f>
        <v>0</v>
      </c>
      <c r="Q2930" s="18" t="str">
        <f>VLOOKUP(D2930,Details!$C$1:$J$3719,4,FALSE)</f>
        <v>Not Given</v>
      </c>
      <c r="R2930" s="17">
        <f>VLOOKUP(D2930,Details!$C$1:$J$3719,5,FALSE)</f>
        <v>58</v>
      </c>
      <c r="S2930" s="18" t="str">
        <f>VLOOKUP(D2930,Details!$C$1:$J$3719,6,FALSE)</f>
        <v>Rs36,00,000 ~ 36Lacs+</v>
      </c>
      <c r="T2930" s="18" t="str">
        <f>VLOOKUP(D2930,Details!$C$1:$J$3719,7,FALSE)</f>
        <v>Rs0 ~ </v>
      </c>
      <c r="U2930" s="18" t="str">
        <f>VLOOKUP(D2930,Details!$C$1:$J$3719,8,FALSE)</f>
        <v/>
      </c>
    </row>
    <row r="2931">
      <c r="A2931" s="5" t="s">
        <v>22</v>
      </c>
      <c r="B2931" s="5" t="s">
        <v>9610</v>
      </c>
      <c r="C2931" s="21" t="s">
        <v>24</v>
      </c>
      <c r="D2931" s="21" t="s">
        <v>9620</v>
      </c>
      <c r="E2931" s="21" t="s">
        <v>346</v>
      </c>
      <c r="F2931" s="21" t="s">
        <v>8404</v>
      </c>
      <c r="G2931" s="21" t="s">
        <v>57</v>
      </c>
      <c r="H2931" s="13"/>
      <c r="I2931" s="32" t="s">
        <v>57</v>
      </c>
      <c r="J2931" s="22">
        <v>925.0</v>
      </c>
      <c r="K2931" s="22">
        <v>0.0</v>
      </c>
      <c r="L2931" s="22">
        <v>925.0</v>
      </c>
      <c r="M2931" s="22">
        <v>0.75</v>
      </c>
      <c r="N2931" s="14">
        <v>0.407657797</v>
      </c>
      <c r="O2931" s="14">
        <v>226906.0</v>
      </c>
      <c r="P2931" s="17" t="str">
        <f>VLOOKUP(D2931,Details!$C$1:$J$3719,3,FALSE)</f>
        <v>#N/A</v>
      </c>
      <c r="Q2931" s="18" t="str">
        <f>VLOOKUP(D2931,Details!$C$1:$J$3719,4,FALSE)</f>
        <v>#N/A</v>
      </c>
      <c r="R2931" s="17" t="str">
        <f>VLOOKUP(D2931,Details!$C$1:$J$3719,5,FALSE)</f>
        <v>#N/A</v>
      </c>
      <c r="S2931" s="18" t="str">
        <f>VLOOKUP(D2931,Details!$C$1:$J$3719,6,FALSE)</f>
        <v>#N/A</v>
      </c>
      <c r="T2931" s="18" t="str">
        <f>VLOOKUP(D2931,Details!$C$1:$J$3719,7,FALSE)</f>
        <v>#N/A</v>
      </c>
      <c r="U2931" s="18" t="str">
        <f>VLOOKUP(D2931,Details!$C$1:$J$3719,8,FALSE)</f>
        <v>#N/A</v>
      </c>
    </row>
    <row r="2932">
      <c r="A2932" s="5" t="s">
        <v>22</v>
      </c>
      <c r="B2932" s="5" t="s">
        <v>9610</v>
      </c>
      <c r="C2932" s="21" t="s">
        <v>24</v>
      </c>
      <c r="D2932" s="21" t="s">
        <v>9621</v>
      </c>
      <c r="E2932" s="21" t="s">
        <v>33</v>
      </c>
      <c r="F2932" s="21" t="s">
        <v>9622</v>
      </c>
      <c r="G2932" s="21" t="s">
        <v>48</v>
      </c>
      <c r="H2932" s="13"/>
      <c r="I2932" s="32" t="s">
        <v>48</v>
      </c>
      <c r="J2932" s="22">
        <v>568.0</v>
      </c>
      <c r="K2932" s="22">
        <v>0.0</v>
      </c>
      <c r="L2932" s="22">
        <v>568.0</v>
      </c>
      <c r="M2932" s="22">
        <v>0.46</v>
      </c>
      <c r="N2932" s="14">
        <v>0.250323923</v>
      </c>
      <c r="O2932" s="14">
        <v>226906.0</v>
      </c>
      <c r="P2932" s="17">
        <f>VLOOKUP(D2932,Details!$C$1:$J$3719,3,FALSE)</f>
        <v>0</v>
      </c>
      <c r="Q2932" s="18" t="str">
        <f>VLOOKUP(D2932,Details!$C$1:$J$3719,4,FALSE)</f>
        <v>Not Given</v>
      </c>
      <c r="R2932" s="17">
        <f>VLOOKUP(D2932,Details!$C$1:$J$3719,5,FALSE)</f>
        <v>43</v>
      </c>
      <c r="S2932" s="18" t="str">
        <f>VLOOKUP(D2932,Details!$C$1:$J$3719,6,FALSE)</f>
        <v>Nil</v>
      </c>
      <c r="T2932" s="18" t="str">
        <f>VLOOKUP(D2932,Details!$C$1:$J$3719,7,FALSE)</f>
        <v>Rs0 ~ </v>
      </c>
      <c r="U2932" s="18" t="str">
        <f>VLOOKUP(D2932,Details!$C$1:$J$3719,8,FALSE)</f>
        <v/>
      </c>
    </row>
    <row r="2933">
      <c r="A2933" s="5" t="s">
        <v>22</v>
      </c>
      <c r="B2933" s="5" t="s">
        <v>9610</v>
      </c>
      <c r="C2933" s="21" t="s">
        <v>24</v>
      </c>
      <c r="D2933" s="21" t="s">
        <v>9623</v>
      </c>
      <c r="E2933" s="21" t="s">
        <v>33</v>
      </c>
      <c r="F2933" s="21" t="s">
        <v>9624</v>
      </c>
      <c r="G2933" s="21" t="s">
        <v>48</v>
      </c>
      <c r="H2933" s="13"/>
      <c r="I2933" s="32" t="s">
        <v>48</v>
      </c>
      <c r="J2933" s="22">
        <v>403.0</v>
      </c>
      <c r="K2933" s="22">
        <v>0.0</v>
      </c>
      <c r="L2933" s="22">
        <v>403.0</v>
      </c>
      <c r="M2933" s="22">
        <v>0.32</v>
      </c>
      <c r="N2933" s="14">
        <v>0.177606586</v>
      </c>
      <c r="O2933" s="14">
        <v>226906.0</v>
      </c>
      <c r="P2933" s="17">
        <f>VLOOKUP(D2933,Details!$C$1:$J$3719,3,FALSE)</f>
        <v>0</v>
      </c>
      <c r="Q2933" s="18" t="str">
        <f>VLOOKUP(D2933,Details!$C$1:$J$3719,4,FALSE)</f>
        <v>Graduate</v>
      </c>
      <c r="R2933" s="17">
        <f>VLOOKUP(D2933,Details!$C$1:$J$3719,5,FALSE)</f>
        <v>38</v>
      </c>
      <c r="S2933" s="18" t="str">
        <f>VLOOKUP(D2933,Details!$C$1:$J$3719,6,FALSE)</f>
        <v>Rs3,59,000 ~ 3Lacs+</v>
      </c>
      <c r="T2933" s="18" t="str">
        <f>VLOOKUP(D2933,Details!$C$1:$J$3719,7,FALSE)</f>
        <v>Rs0 ~ </v>
      </c>
      <c r="U2933" s="18" t="str">
        <f>VLOOKUP(D2933,Details!$C$1:$J$3719,8,FALSE)</f>
        <v/>
      </c>
    </row>
    <row r="2934">
      <c r="A2934" s="5" t="s">
        <v>22</v>
      </c>
      <c r="B2934" s="5" t="s">
        <v>9610</v>
      </c>
      <c r="C2934" s="21" t="s">
        <v>24</v>
      </c>
      <c r="D2934" s="21" t="s">
        <v>9625</v>
      </c>
      <c r="E2934" s="21" t="s">
        <v>33</v>
      </c>
      <c r="F2934" s="21" t="s">
        <v>9626</v>
      </c>
      <c r="G2934" s="21" t="s">
        <v>48</v>
      </c>
      <c r="H2934" s="13"/>
      <c r="I2934" s="32" t="s">
        <v>48</v>
      </c>
      <c r="J2934" s="22">
        <v>247.0</v>
      </c>
      <c r="K2934" s="22">
        <v>0.0</v>
      </c>
      <c r="L2934" s="22">
        <v>247.0</v>
      </c>
      <c r="M2934" s="22">
        <v>0.2</v>
      </c>
      <c r="N2934" s="14">
        <v>0.108855649</v>
      </c>
      <c r="O2934" s="14">
        <v>226906.0</v>
      </c>
      <c r="P2934" s="17" t="str">
        <f>VLOOKUP(D2934,Details!$C$1:$J$3719,3,FALSE)</f>
        <v>#N/A</v>
      </c>
      <c r="Q2934" s="18" t="str">
        <f>VLOOKUP(D2934,Details!$C$1:$J$3719,4,FALSE)</f>
        <v>#N/A</v>
      </c>
      <c r="R2934" s="17" t="str">
        <f>VLOOKUP(D2934,Details!$C$1:$J$3719,5,FALSE)</f>
        <v>#N/A</v>
      </c>
      <c r="S2934" s="18" t="str">
        <f>VLOOKUP(D2934,Details!$C$1:$J$3719,6,FALSE)</f>
        <v>#N/A</v>
      </c>
      <c r="T2934" s="18" t="str">
        <f>VLOOKUP(D2934,Details!$C$1:$J$3719,7,FALSE)</f>
        <v>#N/A</v>
      </c>
      <c r="U2934" s="18" t="str">
        <f>VLOOKUP(D2934,Details!$C$1:$J$3719,8,FALSE)</f>
        <v>#N/A</v>
      </c>
    </row>
    <row r="2935">
      <c r="A2935" s="5" t="s">
        <v>22</v>
      </c>
      <c r="B2935" s="5" t="s">
        <v>9610</v>
      </c>
      <c r="C2935" s="21" t="s">
        <v>24</v>
      </c>
      <c r="D2935" s="21" t="s">
        <v>9627</v>
      </c>
      <c r="E2935" s="21" t="s">
        <v>346</v>
      </c>
      <c r="F2935" s="21" t="s">
        <v>9628</v>
      </c>
      <c r="G2935" s="21" t="s">
        <v>9208</v>
      </c>
      <c r="H2935" s="13"/>
      <c r="I2935" s="33" t="s">
        <v>9208</v>
      </c>
      <c r="J2935" s="22">
        <v>244.0</v>
      </c>
      <c r="K2935" s="22">
        <v>0.0</v>
      </c>
      <c r="L2935" s="22">
        <v>244.0</v>
      </c>
      <c r="M2935" s="22">
        <v>0.2</v>
      </c>
      <c r="N2935" s="14">
        <v>0.107533516</v>
      </c>
      <c r="O2935" s="14">
        <v>226906.0</v>
      </c>
      <c r="P2935" s="17" t="str">
        <f>VLOOKUP(D2935,Details!$C$1:$J$3719,3,FALSE)</f>
        <v>#N/A</v>
      </c>
      <c r="Q2935" s="18" t="str">
        <f>VLOOKUP(D2935,Details!$C$1:$J$3719,4,FALSE)</f>
        <v>#N/A</v>
      </c>
      <c r="R2935" s="17" t="str">
        <f>VLOOKUP(D2935,Details!$C$1:$J$3719,5,FALSE)</f>
        <v>#N/A</v>
      </c>
      <c r="S2935" s="18" t="str">
        <f>VLOOKUP(D2935,Details!$C$1:$J$3719,6,FALSE)</f>
        <v>#N/A</v>
      </c>
      <c r="T2935" s="18" t="str">
        <f>VLOOKUP(D2935,Details!$C$1:$J$3719,7,FALSE)</f>
        <v>#N/A</v>
      </c>
      <c r="U2935" s="18" t="str">
        <f>VLOOKUP(D2935,Details!$C$1:$J$3719,8,FALSE)</f>
        <v>#N/A</v>
      </c>
    </row>
    <row r="2936">
      <c r="A2936" s="5" t="s">
        <v>22</v>
      </c>
      <c r="B2936" s="5" t="s">
        <v>9629</v>
      </c>
      <c r="C2936" s="21" t="s">
        <v>24</v>
      </c>
      <c r="D2936" s="21" t="s">
        <v>9630</v>
      </c>
      <c r="E2936" s="21" t="s">
        <v>33</v>
      </c>
      <c r="F2936" s="22">
        <v>60.0</v>
      </c>
      <c r="G2936" s="21" t="s">
        <v>24</v>
      </c>
      <c r="H2936" s="13"/>
      <c r="I2936" s="21" t="s">
        <v>40</v>
      </c>
      <c r="J2936" s="22">
        <v>73595.0</v>
      </c>
      <c r="K2936" s="22">
        <v>165.0</v>
      </c>
      <c r="L2936" s="22">
        <v>73760.0</v>
      </c>
      <c r="M2936" s="22">
        <v>47.3</v>
      </c>
      <c r="N2936" s="14">
        <v>37.74589073</v>
      </c>
      <c r="O2936" s="14">
        <v>195412.0</v>
      </c>
      <c r="P2936" s="17">
        <f>VLOOKUP(D2936,Details!$C$1:$J$3719,3,FALSE)</f>
        <v>0</v>
      </c>
      <c r="Q2936" s="18" t="str">
        <f>VLOOKUP(D2936,Details!$C$1:$J$3719,4,FALSE)</f>
        <v>12th Pass</v>
      </c>
      <c r="R2936" s="17">
        <f>VLOOKUP(D2936,Details!$C$1:$J$3719,5,FALSE)</f>
        <v>60</v>
      </c>
      <c r="S2936" s="18" t="str">
        <f>VLOOKUP(D2936,Details!$C$1:$J$3719,6,FALSE)</f>
        <v>Rs57,06,62,104 ~ 57Crore+</v>
      </c>
      <c r="T2936" s="18" t="str">
        <f>VLOOKUP(D2936,Details!$C$1:$J$3719,7,FALSE)</f>
        <v>Rs4,13,225 ~ 4Lacs+</v>
      </c>
      <c r="U2936" s="18" t="str">
        <f>VLOOKUP(D2936,Details!$C$1:$J$3719,8,FALSE)</f>
        <v>Y</v>
      </c>
    </row>
    <row r="2937">
      <c r="A2937" s="5" t="s">
        <v>22</v>
      </c>
      <c r="B2937" s="5" t="s">
        <v>9629</v>
      </c>
      <c r="C2937" s="21" t="s">
        <v>24</v>
      </c>
      <c r="D2937" s="21" t="s">
        <v>9631</v>
      </c>
      <c r="E2937" s="21" t="s">
        <v>33</v>
      </c>
      <c r="F2937" s="22">
        <v>53.0</v>
      </c>
      <c r="G2937" s="21" t="s">
        <v>24</v>
      </c>
      <c r="H2937" s="13"/>
      <c r="I2937" s="21" t="s">
        <v>28</v>
      </c>
      <c r="J2937" s="22">
        <v>63339.0</v>
      </c>
      <c r="K2937" s="22">
        <v>137.0</v>
      </c>
      <c r="L2937" s="22">
        <v>63476.0</v>
      </c>
      <c r="M2937" s="22">
        <v>40.71</v>
      </c>
      <c r="N2937" s="14">
        <v>32.48316378</v>
      </c>
      <c r="O2937" s="14">
        <v>195412.0</v>
      </c>
      <c r="P2937" s="17">
        <f>VLOOKUP(D2937,Details!$C$1:$J$3719,3,FALSE)</f>
        <v>0</v>
      </c>
      <c r="Q2937" s="18" t="str">
        <f>VLOOKUP(D2937,Details!$C$1:$J$3719,4,FALSE)</f>
        <v>Graduate</v>
      </c>
      <c r="R2937" s="17">
        <f>VLOOKUP(D2937,Details!$C$1:$J$3719,5,FALSE)</f>
        <v>53</v>
      </c>
      <c r="S2937" s="18" t="str">
        <f>VLOOKUP(D2937,Details!$C$1:$J$3719,6,FALSE)</f>
        <v>Rs4,27,32,226 ~ 4Crore+</v>
      </c>
      <c r="T2937" s="18" t="str">
        <f>VLOOKUP(D2937,Details!$C$1:$J$3719,7,FALSE)</f>
        <v>Rs1,71,152 ~ 1Lacs+</v>
      </c>
      <c r="U2937" s="18" t="str">
        <f>VLOOKUP(D2937,Details!$C$1:$J$3719,8,FALSE)</f>
        <v/>
      </c>
    </row>
    <row r="2938">
      <c r="A2938" s="5" t="s">
        <v>22</v>
      </c>
      <c r="B2938" s="5" t="s">
        <v>9629</v>
      </c>
      <c r="C2938" s="21" t="s">
        <v>24</v>
      </c>
      <c r="D2938" s="21" t="s">
        <v>9632</v>
      </c>
      <c r="E2938" s="21" t="s">
        <v>33</v>
      </c>
      <c r="F2938" s="22">
        <v>70.0</v>
      </c>
      <c r="G2938" s="21" t="s">
        <v>24</v>
      </c>
      <c r="H2938" s="13"/>
      <c r="I2938" s="21" t="s">
        <v>52</v>
      </c>
      <c r="J2938" s="22">
        <v>11547.0</v>
      </c>
      <c r="K2938" s="22">
        <v>6.0</v>
      </c>
      <c r="L2938" s="22">
        <v>11553.0</v>
      </c>
      <c r="M2938" s="22">
        <v>7.41</v>
      </c>
      <c r="N2938" s="14">
        <v>5.912124127</v>
      </c>
      <c r="O2938" s="14">
        <v>195412.0</v>
      </c>
      <c r="P2938" s="17">
        <f>VLOOKUP(D2938,Details!$C$1:$J$3719,3,FALSE)</f>
        <v>0</v>
      </c>
      <c r="Q2938" s="18" t="str">
        <f>VLOOKUP(D2938,Details!$C$1:$J$3719,4,FALSE)</f>
        <v>Graduate</v>
      </c>
      <c r="R2938" s="17">
        <f>VLOOKUP(D2938,Details!$C$1:$J$3719,5,FALSE)</f>
        <v>70</v>
      </c>
      <c r="S2938" s="18" t="str">
        <f>VLOOKUP(D2938,Details!$C$1:$J$3719,6,FALSE)</f>
        <v>Rs1,24,92,119 ~ 1Crore+</v>
      </c>
      <c r="T2938" s="18" t="str">
        <f>VLOOKUP(D2938,Details!$C$1:$J$3719,7,FALSE)</f>
        <v>Rs0 ~ </v>
      </c>
      <c r="U2938" s="18" t="str">
        <f>VLOOKUP(D2938,Details!$C$1:$J$3719,8,FALSE)</f>
        <v/>
      </c>
    </row>
    <row r="2939">
      <c r="A2939" s="5" t="s">
        <v>22</v>
      </c>
      <c r="B2939" s="5" t="s">
        <v>9629</v>
      </c>
      <c r="C2939" s="21" t="s">
        <v>24</v>
      </c>
      <c r="D2939" s="21" t="s">
        <v>9633</v>
      </c>
      <c r="E2939" s="21" t="s">
        <v>33</v>
      </c>
      <c r="F2939" s="22">
        <v>39.0</v>
      </c>
      <c r="G2939" s="21" t="s">
        <v>253</v>
      </c>
      <c r="H2939" s="13"/>
      <c r="I2939" s="21" t="s">
        <v>35</v>
      </c>
      <c r="J2939" s="22">
        <v>1895.0</v>
      </c>
      <c r="K2939" s="22">
        <v>0.0</v>
      </c>
      <c r="L2939" s="22">
        <v>1895.0</v>
      </c>
      <c r="M2939" s="22">
        <v>1.22</v>
      </c>
      <c r="N2939" s="14">
        <v>0.969745973</v>
      </c>
      <c r="O2939" s="14">
        <v>195412.0</v>
      </c>
      <c r="P2939" s="17">
        <f>VLOOKUP(D2939,Details!$C$1:$J$3719,3,FALSE)</f>
        <v>0</v>
      </c>
      <c r="Q2939" s="18" t="str">
        <f>VLOOKUP(D2939,Details!$C$1:$J$3719,4,FALSE)</f>
        <v>12th Pass</v>
      </c>
      <c r="R2939" s="17">
        <f>VLOOKUP(D2939,Details!$C$1:$J$3719,5,FALSE)</f>
        <v>39</v>
      </c>
      <c r="S2939" s="18" t="str">
        <f>VLOOKUP(D2939,Details!$C$1:$J$3719,6,FALSE)</f>
        <v>Rs3,30,000 ~ 3Lacs+</v>
      </c>
      <c r="T2939" s="18" t="str">
        <f>VLOOKUP(D2939,Details!$C$1:$J$3719,7,FALSE)</f>
        <v>Rs0 ~ </v>
      </c>
      <c r="U2939" s="18" t="str">
        <f>VLOOKUP(D2939,Details!$C$1:$J$3719,8,FALSE)</f>
        <v/>
      </c>
    </row>
    <row r="2940">
      <c r="A2940" s="5" t="s">
        <v>22</v>
      </c>
      <c r="B2940" s="5" t="s">
        <v>9629</v>
      </c>
      <c r="C2940" s="21" t="s">
        <v>24</v>
      </c>
      <c r="D2940" s="21" t="s">
        <v>9634</v>
      </c>
      <c r="E2940" s="21" t="s">
        <v>33</v>
      </c>
      <c r="F2940" s="22">
        <v>35.0</v>
      </c>
      <c r="G2940" s="21" t="s">
        <v>24</v>
      </c>
      <c r="H2940" s="13"/>
      <c r="I2940" s="21" t="s">
        <v>73</v>
      </c>
      <c r="J2940" s="22">
        <v>1854.0</v>
      </c>
      <c r="K2940" s="22">
        <v>0.0</v>
      </c>
      <c r="L2940" s="22">
        <v>1854.0</v>
      </c>
      <c r="M2940" s="22">
        <v>1.19</v>
      </c>
      <c r="N2940" s="14">
        <v>0.948764661</v>
      </c>
      <c r="O2940" s="14">
        <v>195412.0</v>
      </c>
      <c r="P2940" s="17">
        <f>VLOOKUP(D2940,Details!$C$1:$J$3719,3,FALSE)</f>
        <v>0</v>
      </c>
      <c r="Q2940" s="18" t="str">
        <f>VLOOKUP(D2940,Details!$C$1:$J$3719,4,FALSE)</f>
        <v>Graduate</v>
      </c>
      <c r="R2940" s="17">
        <f>VLOOKUP(D2940,Details!$C$1:$J$3719,5,FALSE)</f>
        <v>35</v>
      </c>
      <c r="S2940" s="18" t="str">
        <f>VLOOKUP(D2940,Details!$C$1:$J$3719,6,FALSE)</f>
        <v>Rs35,96,000 ~ 35Lacs+</v>
      </c>
      <c r="T2940" s="18" t="str">
        <f>VLOOKUP(D2940,Details!$C$1:$J$3719,7,FALSE)</f>
        <v>Rs0 ~ </v>
      </c>
      <c r="U2940" s="18" t="str">
        <f>VLOOKUP(D2940,Details!$C$1:$J$3719,8,FALSE)</f>
        <v/>
      </c>
    </row>
    <row r="2941">
      <c r="A2941" s="5" t="s">
        <v>22</v>
      </c>
      <c r="B2941" s="5" t="s">
        <v>9629</v>
      </c>
      <c r="C2941" s="21" t="s">
        <v>24</v>
      </c>
      <c r="D2941" s="21" t="s">
        <v>9635</v>
      </c>
      <c r="E2941" s="21" t="s">
        <v>33</v>
      </c>
      <c r="F2941" s="22">
        <v>64.0</v>
      </c>
      <c r="G2941" s="21" t="s">
        <v>24</v>
      </c>
      <c r="H2941" s="13"/>
      <c r="I2941" s="21" t="s">
        <v>48</v>
      </c>
      <c r="J2941" s="22">
        <v>818.0</v>
      </c>
      <c r="K2941" s="22">
        <v>0.0</v>
      </c>
      <c r="L2941" s="22">
        <v>818.0</v>
      </c>
      <c r="M2941" s="22">
        <v>0.52</v>
      </c>
      <c r="N2941" s="14">
        <v>0.418602747</v>
      </c>
      <c r="O2941" s="14">
        <v>195412.0</v>
      </c>
      <c r="P2941" s="17">
        <f>VLOOKUP(D2941,Details!$C$1:$J$3719,3,FALSE)</f>
        <v>0</v>
      </c>
      <c r="Q2941" s="18" t="str">
        <f>VLOOKUP(D2941,Details!$C$1:$J$3719,4,FALSE)</f>
        <v>5th Pass</v>
      </c>
      <c r="R2941" s="17">
        <f>VLOOKUP(D2941,Details!$C$1:$J$3719,5,FALSE)</f>
        <v>64</v>
      </c>
      <c r="S2941" s="18" t="str">
        <f>VLOOKUP(D2941,Details!$C$1:$J$3719,6,FALSE)</f>
        <v>Rs4,20,000 ~ 4Lacs+</v>
      </c>
      <c r="T2941" s="18" t="str">
        <f>VLOOKUP(D2941,Details!$C$1:$J$3719,7,FALSE)</f>
        <v>Rs0 ~ </v>
      </c>
      <c r="U2941" s="18" t="str">
        <f>VLOOKUP(D2941,Details!$C$1:$J$3719,8,FALSE)</f>
        <v/>
      </c>
    </row>
    <row r="2942">
      <c r="A2942" s="5" t="s">
        <v>22</v>
      </c>
      <c r="B2942" s="5" t="s">
        <v>9629</v>
      </c>
      <c r="C2942" s="21" t="s">
        <v>24</v>
      </c>
      <c r="D2942" s="21" t="s">
        <v>9636</v>
      </c>
      <c r="E2942" s="21" t="s">
        <v>33</v>
      </c>
      <c r="F2942" s="22">
        <v>29.0</v>
      </c>
      <c r="G2942" s="21" t="s">
        <v>24</v>
      </c>
      <c r="H2942" s="13"/>
      <c r="I2942" s="21" t="s">
        <v>48</v>
      </c>
      <c r="J2942" s="22">
        <v>781.0</v>
      </c>
      <c r="K2942" s="22">
        <v>0.0</v>
      </c>
      <c r="L2942" s="22">
        <v>781.0</v>
      </c>
      <c r="M2942" s="22">
        <v>0.5</v>
      </c>
      <c r="N2942" s="14">
        <v>0.399668393</v>
      </c>
      <c r="O2942" s="14">
        <v>195412.0</v>
      </c>
      <c r="P2942" s="17">
        <f>VLOOKUP(D2942,Details!$C$1:$J$3719,3,FALSE)</f>
        <v>0</v>
      </c>
      <c r="Q2942" s="18" t="str">
        <f>VLOOKUP(D2942,Details!$C$1:$J$3719,4,FALSE)</f>
        <v>10th Pass</v>
      </c>
      <c r="R2942" s="17">
        <f>VLOOKUP(D2942,Details!$C$1:$J$3719,5,FALSE)</f>
        <v>29</v>
      </c>
      <c r="S2942" s="18" t="str">
        <f>VLOOKUP(D2942,Details!$C$1:$J$3719,6,FALSE)</f>
        <v>Nil</v>
      </c>
      <c r="T2942" s="18" t="str">
        <f>VLOOKUP(D2942,Details!$C$1:$J$3719,7,FALSE)</f>
        <v>Rs0 ~ </v>
      </c>
      <c r="U2942" s="18" t="str">
        <f>VLOOKUP(D2942,Details!$C$1:$J$3719,8,FALSE)</f>
        <v/>
      </c>
    </row>
    <row r="2943">
      <c r="A2943" s="5" t="s">
        <v>22</v>
      </c>
      <c r="B2943" s="5" t="s">
        <v>9629</v>
      </c>
      <c r="C2943" s="21" t="s">
        <v>24</v>
      </c>
      <c r="D2943" s="21" t="s">
        <v>9637</v>
      </c>
      <c r="E2943" s="21" t="s">
        <v>33</v>
      </c>
      <c r="F2943" s="22">
        <v>30.0</v>
      </c>
      <c r="G2943" s="21" t="s">
        <v>24</v>
      </c>
      <c r="H2943" s="13"/>
      <c r="I2943" s="21" t="s">
        <v>44</v>
      </c>
      <c r="J2943" s="22">
        <v>710.0</v>
      </c>
      <c r="K2943" s="22">
        <v>2.0</v>
      </c>
      <c r="L2943" s="22">
        <v>712.0</v>
      </c>
      <c r="M2943" s="22">
        <v>0.46</v>
      </c>
      <c r="N2943" s="14">
        <v>0.364358381</v>
      </c>
      <c r="O2943" s="14">
        <v>195412.0</v>
      </c>
      <c r="P2943" s="17">
        <f>VLOOKUP(D2943,Details!$C$1:$J$3719,3,FALSE)</f>
        <v>0</v>
      </c>
      <c r="Q2943" s="18" t="str">
        <f>VLOOKUP(D2943,Details!$C$1:$J$3719,4,FALSE)</f>
        <v>Graduate</v>
      </c>
      <c r="R2943" s="17">
        <f>VLOOKUP(D2943,Details!$C$1:$J$3719,5,FALSE)</f>
        <v>30</v>
      </c>
      <c r="S2943" s="18" t="str">
        <f>VLOOKUP(D2943,Details!$C$1:$J$3719,6,FALSE)</f>
        <v>Rs12,000 ~ 12Thou+</v>
      </c>
      <c r="T2943" s="18" t="str">
        <f>VLOOKUP(D2943,Details!$C$1:$J$3719,7,FALSE)</f>
        <v>Rs60,000 ~ 60Thou+</v>
      </c>
      <c r="U2943" s="18" t="str">
        <f>VLOOKUP(D2943,Details!$C$1:$J$3719,8,FALSE)</f>
        <v/>
      </c>
    </row>
    <row r="2944">
      <c r="A2944" s="5" t="s">
        <v>22</v>
      </c>
      <c r="B2944" s="5" t="s">
        <v>9629</v>
      </c>
      <c r="C2944" s="21" t="s">
        <v>24</v>
      </c>
      <c r="D2944" s="21" t="s">
        <v>9638</v>
      </c>
      <c r="E2944" s="21" t="s">
        <v>33</v>
      </c>
      <c r="F2944" s="22">
        <v>52.0</v>
      </c>
      <c r="G2944" s="21" t="s">
        <v>24</v>
      </c>
      <c r="H2944" s="13"/>
      <c r="I2944" s="21" t="s">
        <v>48</v>
      </c>
      <c r="J2944" s="22">
        <v>335.0</v>
      </c>
      <c r="K2944" s="22">
        <v>0.0</v>
      </c>
      <c r="L2944" s="22">
        <v>335.0</v>
      </c>
      <c r="M2944" s="22">
        <v>0.21</v>
      </c>
      <c r="N2944" s="14">
        <v>0.171432665</v>
      </c>
      <c r="O2944" s="14">
        <v>195412.0</v>
      </c>
      <c r="P2944" s="17">
        <f>VLOOKUP(D2944,Details!$C$1:$J$3719,3,FALSE)</f>
        <v>0</v>
      </c>
      <c r="Q2944" s="18" t="str">
        <f>VLOOKUP(D2944,Details!$C$1:$J$3719,4,FALSE)</f>
        <v>5th Pass</v>
      </c>
      <c r="R2944" s="17">
        <f>VLOOKUP(D2944,Details!$C$1:$J$3719,5,FALSE)</f>
        <v>52</v>
      </c>
      <c r="S2944" s="18" t="str">
        <f>VLOOKUP(D2944,Details!$C$1:$J$3719,6,FALSE)</f>
        <v>Rs5,01,000 ~ 5Lacs+</v>
      </c>
      <c r="T2944" s="18" t="str">
        <f>VLOOKUP(D2944,Details!$C$1:$J$3719,7,FALSE)</f>
        <v>Rs0 ~ </v>
      </c>
      <c r="U2944" s="18" t="str">
        <f>VLOOKUP(D2944,Details!$C$1:$J$3719,8,FALSE)</f>
        <v/>
      </c>
    </row>
    <row r="2945">
      <c r="A2945" s="5" t="s">
        <v>22</v>
      </c>
      <c r="B2945" s="5" t="s">
        <v>9629</v>
      </c>
      <c r="C2945" s="21" t="s">
        <v>24</v>
      </c>
      <c r="D2945" s="21" t="s">
        <v>9639</v>
      </c>
      <c r="E2945" s="21" t="s">
        <v>346</v>
      </c>
      <c r="F2945" s="22">
        <v>45.0</v>
      </c>
      <c r="G2945" s="21" t="s">
        <v>24</v>
      </c>
      <c r="H2945" s="13"/>
      <c r="I2945" s="21" t="s">
        <v>57</v>
      </c>
      <c r="J2945" s="22">
        <v>312.0</v>
      </c>
      <c r="K2945" s="22">
        <v>0.0</v>
      </c>
      <c r="L2945" s="22">
        <v>312.0</v>
      </c>
      <c r="M2945" s="22">
        <v>0.2</v>
      </c>
      <c r="N2945" s="14">
        <v>0.159662661</v>
      </c>
      <c r="O2945" s="14">
        <v>195412.0</v>
      </c>
      <c r="P2945" s="17" t="str">
        <f>VLOOKUP(D2945,Details!$C$1:$J$3719,3,FALSE)</f>
        <v>#N/A</v>
      </c>
      <c r="Q2945" s="18" t="str">
        <f>VLOOKUP(D2945,Details!$C$1:$J$3719,4,FALSE)</f>
        <v>#N/A</v>
      </c>
      <c r="R2945" s="17" t="str">
        <f>VLOOKUP(D2945,Details!$C$1:$J$3719,5,FALSE)</f>
        <v>#N/A</v>
      </c>
      <c r="S2945" s="18" t="str">
        <f>VLOOKUP(D2945,Details!$C$1:$J$3719,6,FALSE)</f>
        <v>#N/A</v>
      </c>
      <c r="T2945" s="18" t="str">
        <f>VLOOKUP(D2945,Details!$C$1:$J$3719,7,FALSE)</f>
        <v>#N/A</v>
      </c>
      <c r="U2945" s="18" t="str">
        <f>VLOOKUP(D2945,Details!$C$1:$J$3719,8,FALSE)</f>
        <v>#N/A</v>
      </c>
    </row>
    <row r="2946">
      <c r="A2946" s="5" t="s">
        <v>22</v>
      </c>
      <c r="B2946" s="5" t="s">
        <v>9629</v>
      </c>
      <c r="C2946" s="21" t="s">
        <v>24</v>
      </c>
      <c r="D2946" s="21" t="s">
        <v>9640</v>
      </c>
      <c r="E2946" s="21" t="s">
        <v>33</v>
      </c>
      <c r="F2946" s="22">
        <v>56.0</v>
      </c>
      <c r="G2946" s="21" t="s">
        <v>253</v>
      </c>
      <c r="H2946" s="13"/>
      <c r="I2946" s="21" t="s">
        <v>48</v>
      </c>
      <c r="J2946" s="22">
        <v>277.0</v>
      </c>
      <c r="K2946" s="22">
        <v>0.0</v>
      </c>
      <c r="L2946" s="22">
        <v>277.0</v>
      </c>
      <c r="M2946" s="22">
        <v>0.18</v>
      </c>
      <c r="N2946" s="14">
        <v>0.141751786</v>
      </c>
      <c r="O2946" s="14">
        <v>195412.0</v>
      </c>
      <c r="P2946" s="17">
        <f>VLOOKUP(D2946,Details!$C$1:$J$3719,3,FALSE)</f>
        <v>0</v>
      </c>
      <c r="Q2946" s="18" t="str">
        <f>VLOOKUP(D2946,Details!$C$1:$J$3719,4,FALSE)</f>
        <v>Not Given</v>
      </c>
      <c r="R2946" s="17">
        <f>VLOOKUP(D2946,Details!$C$1:$J$3719,5,FALSE)</f>
        <v>56</v>
      </c>
      <c r="S2946" s="18" t="str">
        <f>VLOOKUP(D2946,Details!$C$1:$J$3719,6,FALSE)</f>
        <v>Rs11,10,000 ~ 11Lacs+</v>
      </c>
      <c r="T2946" s="18" t="str">
        <f>VLOOKUP(D2946,Details!$C$1:$J$3719,7,FALSE)</f>
        <v>Rs25,000 ~ 25Thou+</v>
      </c>
      <c r="U2946" s="18" t="str">
        <f>VLOOKUP(D2946,Details!$C$1:$J$3719,8,FALSE)</f>
        <v/>
      </c>
    </row>
    <row r="2947">
      <c r="A2947" s="5" t="s">
        <v>22</v>
      </c>
      <c r="B2947" s="5" t="s">
        <v>9629</v>
      </c>
      <c r="C2947" s="21" t="s">
        <v>24</v>
      </c>
      <c r="D2947" s="21" t="s">
        <v>9641</v>
      </c>
      <c r="E2947" s="21" t="s">
        <v>33</v>
      </c>
      <c r="F2947" s="22">
        <v>49.0</v>
      </c>
      <c r="G2947" s="21" t="s">
        <v>24</v>
      </c>
      <c r="H2947" s="13"/>
      <c r="I2947" s="21" t="s">
        <v>419</v>
      </c>
      <c r="J2947" s="22">
        <v>157.0</v>
      </c>
      <c r="K2947" s="22">
        <v>0.0</v>
      </c>
      <c r="L2947" s="22">
        <v>157.0</v>
      </c>
      <c r="M2947" s="22">
        <v>0.1</v>
      </c>
      <c r="N2947" s="14">
        <v>0.08034307</v>
      </c>
      <c r="O2947" s="14">
        <v>195412.0</v>
      </c>
      <c r="P2947" s="17">
        <f>VLOOKUP(D2947,Details!$C$1:$J$3719,3,FALSE)</f>
        <v>0</v>
      </c>
      <c r="Q2947" s="18" t="str">
        <f>VLOOKUP(D2947,Details!$C$1:$J$3719,4,FALSE)</f>
        <v>Not Given</v>
      </c>
      <c r="R2947" s="17">
        <f>VLOOKUP(D2947,Details!$C$1:$J$3719,5,FALSE)</f>
        <v>49</v>
      </c>
      <c r="S2947" s="18" t="str">
        <f>VLOOKUP(D2947,Details!$C$1:$J$3719,6,FALSE)</f>
        <v>Nil</v>
      </c>
      <c r="T2947" s="18" t="str">
        <f>VLOOKUP(D2947,Details!$C$1:$J$3719,7,FALSE)</f>
        <v>Rs0 ~ </v>
      </c>
      <c r="U2947" s="18" t="str">
        <f>VLOOKUP(D2947,Details!$C$1:$J$3719,8,FALSE)</f>
        <v/>
      </c>
    </row>
    <row r="2948">
      <c r="A2948" s="5" t="s">
        <v>22</v>
      </c>
      <c r="B2948" s="5" t="s">
        <v>9642</v>
      </c>
      <c r="C2948" s="21" t="s">
        <v>253</v>
      </c>
      <c r="D2948" s="21" t="s">
        <v>9643</v>
      </c>
      <c r="E2948" s="21" t="s">
        <v>33</v>
      </c>
      <c r="F2948" s="22">
        <v>52.0</v>
      </c>
      <c r="G2948" s="21" t="s">
        <v>253</v>
      </c>
      <c r="H2948" s="13"/>
      <c r="I2948" s="21" t="s">
        <v>28</v>
      </c>
      <c r="J2948" s="22">
        <v>64044.0</v>
      </c>
      <c r="K2948" s="22">
        <v>286.0</v>
      </c>
      <c r="L2948" s="22">
        <v>64330.0</v>
      </c>
      <c r="M2948" s="22">
        <v>42.09</v>
      </c>
      <c r="N2948" s="14">
        <v>30.53503959</v>
      </c>
      <c r="O2948" s="14">
        <v>210676.0</v>
      </c>
      <c r="P2948" s="17">
        <f>VLOOKUP(D2948,Details!$C$1:$J$3719,3,FALSE)</f>
        <v>0</v>
      </c>
      <c r="Q2948" s="18" t="str">
        <f>VLOOKUP(D2948,Details!$C$1:$J$3719,4,FALSE)</f>
        <v>Graduate Professional</v>
      </c>
      <c r="R2948" s="17">
        <f>VLOOKUP(D2948,Details!$C$1:$J$3719,5,FALSE)</f>
        <v>53</v>
      </c>
      <c r="S2948" s="18" t="str">
        <f>VLOOKUP(D2948,Details!$C$1:$J$3719,6,FALSE)</f>
        <v>Rs65,80,000 ~ 65Lacs+</v>
      </c>
      <c r="T2948" s="18" t="str">
        <f>VLOOKUP(D2948,Details!$C$1:$J$3719,7,FALSE)</f>
        <v>Rs5,56,364 ~ 5Lacs+</v>
      </c>
      <c r="U2948" s="18" t="str">
        <f>VLOOKUP(D2948,Details!$C$1:$J$3719,8,FALSE)</f>
        <v>Y</v>
      </c>
    </row>
    <row r="2949">
      <c r="A2949" s="5" t="s">
        <v>22</v>
      </c>
      <c r="B2949" s="5" t="s">
        <v>9642</v>
      </c>
      <c r="C2949" s="21" t="s">
        <v>253</v>
      </c>
      <c r="D2949" s="21" t="s">
        <v>9644</v>
      </c>
      <c r="E2949" s="21" t="s">
        <v>33</v>
      </c>
      <c r="F2949" s="22">
        <v>56.0</v>
      </c>
      <c r="G2949" s="21" t="s">
        <v>253</v>
      </c>
      <c r="H2949" s="13"/>
      <c r="I2949" s="21" t="s">
        <v>40</v>
      </c>
      <c r="J2949" s="22">
        <v>52580.0</v>
      </c>
      <c r="K2949" s="22">
        <v>512.0</v>
      </c>
      <c r="L2949" s="22">
        <v>53092.0</v>
      </c>
      <c r="M2949" s="22">
        <v>34.74</v>
      </c>
      <c r="N2949" s="14">
        <v>25.20078224</v>
      </c>
      <c r="O2949" s="14">
        <v>210676.0</v>
      </c>
      <c r="P2949" s="17">
        <f>VLOOKUP(D2949,Details!$C$1:$J$3719,3,FALSE)</f>
        <v>0</v>
      </c>
      <c r="Q2949" s="18" t="str">
        <f>VLOOKUP(D2949,Details!$C$1:$J$3719,4,FALSE)</f>
        <v>Post Graduate</v>
      </c>
      <c r="R2949" s="17">
        <f>VLOOKUP(D2949,Details!$C$1:$J$3719,5,FALSE)</f>
        <v>56</v>
      </c>
      <c r="S2949" s="18" t="str">
        <f>VLOOKUP(D2949,Details!$C$1:$J$3719,6,FALSE)</f>
        <v>Rs1,51,01,477 ~ 1Crore+</v>
      </c>
      <c r="T2949" s="18" t="str">
        <f>VLOOKUP(D2949,Details!$C$1:$J$3719,7,FALSE)</f>
        <v>Rs0 ~ </v>
      </c>
      <c r="U2949" s="18" t="str">
        <f>VLOOKUP(D2949,Details!$C$1:$J$3719,8,FALSE)</f>
        <v/>
      </c>
    </row>
    <row r="2950">
      <c r="A2950" s="5" t="s">
        <v>22</v>
      </c>
      <c r="B2950" s="5" t="s">
        <v>9642</v>
      </c>
      <c r="C2950" s="21" t="s">
        <v>253</v>
      </c>
      <c r="D2950" s="21" t="s">
        <v>9645</v>
      </c>
      <c r="E2950" s="21" t="s">
        <v>33</v>
      </c>
      <c r="F2950" s="22">
        <v>42.0</v>
      </c>
      <c r="G2950" s="21" t="s">
        <v>253</v>
      </c>
      <c r="H2950" s="13"/>
      <c r="I2950" s="21" t="s">
        <v>52</v>
      </c>
      <c r="J2950" s="22">
        <v>27268.0</v>
      </c>
      <c r="K2950" s="22">
        <v>50.0</v>
      </c>
      <c r="L2950" s="22">
        <v>27318.0</v>
      </c>
      <c r="M2950" s="22">
        <v>17.87</v>
      </c>
      <c r="N2950" s="14">
        <v>12.96683058</v>
      </c>
      <c r="O2950" s="14">
        <v>210676.0</v>
      </c>
      <c r="P2950" s="17">
        <f>VLOOKUP(D2950,Details!$C$1:$J$3719,3,FALSE)</f>
        <v>0</v>
      </c>
      <c r="Q2950" s="18" t="str">
        <f>VLOOKUP(D2950,Details!$C$1:$J$3719,4,FALSE)</f>
        <v>12th Pass</v>
      </c>
      <c r="R2950" s="17">
        <f>VLOOKUP(D2950,Details!$C$1:$J$3719,5,FALSE)</f>
        <v>42</v>
      </c>
      <c r="S2950" s="18" t="str">
        <f>VLOOKUP(D2950,Details!$C$1:$J$3719,6,FALSE)</f>
        <v>Rs1,00,000 ~ 1Lacs+</v>
      </c>
      <c r="T2950" s="18" t="str">
        <f>VLOOKUP(D2950,Details!$C$1:$J$3719,7,FALSE)</f>
        <v>Rs47,18,841 ~ 47Lacs+</v>
      </c>
      <c r="U2950" s="18" t="str">
        <f>VLOOKUP(D2950,Details!$C$1:$J$3719,8,FALSE)</f>
        <v/>
      </c>
    </row>
    <row r="2951">
      <c r="A2951" s="5" t="s">
        <v>22</v>
      </c>
      <c r="B2951" s="5" t="s">
        <v>9642</v>
      </c>
      <c r="C2951" s="21" t="s">
        <v>253</v>
      </c>
      <c r="D2951" s="21" t="s">
        <v>9646</v>
      </c>
      <c r="E2951" s="21" t="s">
        <v>33</v>
      </c>
      <c r="F2951" s="22">
        <v>34.0</v>
      </c>
      <c r="G2951" s="21" t="s">
        <v>253</v>
      </c>
      <c r="H2951" s="13"/>
      <c r="I2951" s="21" t="s">
        <v>35</v>
      </c>
      <c r="J2951" s="22">
        <v>2877.0</v>
      </c>
      <c r="K2951" s="22">
        <v>1.0</v>
      </c>
      <c r="L2951" s="22">
        <v>2878.0</v>
      </c>
      <c r="M2951" s="22">
        <v>1.88</v>
      </c>
      <c r="N2951" s="14">
        <v>1.366078718</v>
      </c>
      <c r="O2951" s="14">
        <v>210676.0</v>
      </c>
      <c r="P2951" s="17">
        <f>VLOOKUP(D2951,Details!$C$1:$J$3719,3,FALSE)</f>
        <v>0</v>
      </c>
      <c r="Q2951" s="18" t="str">
        <f>VLOOKUP(D2951,Details!$C$1:$J$3719,4,FALSE)</f>
        <v>8th Pass</v>
      </c>
      <c r="R2951" s="17">
        <f>VLOOKUP(D2951,Details!$C$1:$J$3719,5,FALSE)</f>
        <v>34</v>
      </c>
      <c r="S2951" s="18" t="str">
        <f>VLOOKUP(D2951,Details!$C$1:$J$3719,6,FALSE)</f>
        <v>Rs2,635 ~ 2Thou+</v>
      </c>
      <c r="T2951" s="18" t="str">
        <f>VLOOKUP(D2951,Details!$C$1:$J$3719,7,FALSE)</f>
        <v>Rs0 ~ </v>
      </c>
      <c r="U2951" s="18" t="str">
        <f>VLOOKUP(D2951,Details!$C$1:$J$3719,8,FALSE)</f>
        <v/>
      </c>
    </row>
    <row r="2952">
      <c r="A2952" s="5" t="s">
        <v>22</v>
      </c>
      <c r="B2952" s="5" t="s">
        <v>9642</v>
      </c>
      <c r="C2952" s="21" t="s">
        <v>253</v>
      </c>
      <c r="D2952" s="21" t="s">
        <v>9647</v>
      </c>
      <c r="E2952" s="21" t="s">
        <v>33</v>
      </c>
      <c r="F2952" s="22">
        <v>46.0</v>
      </c>
      <c r="G2952" s="21" t="s">
        <v>253</v>
      </c>
      <c r="H2952" s="13"/>
      <c r="I2952" s="21" t="s">
        <v>44</v>
      </c>
      <c r="J2952" s="22">
        <v>2683.0</v>
      </c>
      <c r="K2952" s="22">
        <v>27.0</v>
      </c>
      <c r="L2952" s="22">
        <v>2710.0</v>
      </c>
      <c r="M2952" s="22">
        <v>1.77</v>
      </c>
      <c r="N2952" s="14">
        <v>1.286335416</v>
      </c>
      <c r="O2952" s="14">
        <v>210676.0</v>
      </c>
      <c r="P2952" s="17" t="str">
        <f>VLOOKUP(D2952,Details!$C$1:$J$3719,3,FALSE)</f>
        <v>#N/A</v>
      </c>
      <c r="Q2952" s="18" t="str">
        <f>VLOOKUP(D2952,Details!$C$1:$J$3719,4,FALSE)</f>
        <v>#N/A</v>
      </c>
      <c r="R2952" s="17" t="str">
        <f>VLOOKUP(D2952,Details!$C$1:$J$3719,5,FALSE)</f>
        <v>#N/A</v>
      </c>
      <c r="S2952" s="18" t="str">
        <f>VLOOKUP(D2952,Details!$C$1:$J$3719,6,FALSE)</f>
        <v>#N/A</v>
      </c>
      <c r="T2952" s="18" t="str">
        <f>VLOOKUP(D2952,Details!$C$1:$J$3719,7,FALSE)</f>
        <v>#N/A</v>
      </c>
      <c r="U2952" s="18" t="str">
        <f>VLOOKUP(D2952,Details!$C$1:$J$3719,8,FALSE)</f>
        <v>#N/A</v>
      </c>
    </row>
    <row r="2953">
      <c r="A2953" s="5" t="s">
        <v>22</v>
      </c>
      <c r="B2953" s="5" t="s">
        <v>9642</v>
      </c>
      <c r="C2953" s="21" t="s">
        <v>253</v>
      </c>
      <c r="D2953" s="21" t="s">
        <v>9648</v>
      </c>
      <c r="E2953" s="21" t="s">
        <v>33</v>
      </c>
      <c r="F2953" s="22">
        <v>48.0</v>
      </c>
      <c r="G2953" s="21" t="s">
        <v>253</v>
      </c>
      <c r="H2953" s="13"/>
      <c r="I2953" s="21" t="s">
        <v>48</v>
      </c>
      <c r="J2953" s="22">
        <v>1090.0</v>
      </c>
      <c r="K2953" s="22">
        <v>0.0</v>
      </c>
      <c r="L2953" s="22">
        <v>1090.0</v>
      </c>
      <c r="M2953" s="22">
        <v>0.71</v>
      </c>
      <c r="N2953" s="14">
        <v>0.517382141</v>
      </c>
      <c r="O2953" s="14">
        <v>210676.0</v>
      </c>
      <c r="P2953" s="17">
        <f>VLOOKUP(D2953,Details!$C$1:$J$3719,3,FALSE)</f>
        <v>0</v>
      </c>
      <c r="Q2953" s="18" t="str">
        <f>VLOOKUP(D2953,Details!$C$1:$J$3719,4,FALSE)</f>
        <v>5th Pass</v>
      </c>
      <c r="R2953" s="17">
        <f>VLOOKUP(D2953,Details!$C$1:$J$3719,5,FALSE)</f>
        <v>48</v>
      </c>
      <c r="S2953" s="18" t="str">
        <f>VLOOKUP(D2953,Details!$C$1:$J$3719,6,FALSE)</f>
        <v>Rs1,20,000 ~ 1Lacs+</v>
      </c>
      <c r="T2953" s="18" t="str">
        <f>VLOOKUP(D2953,Details!$C$1:$J$3719,7,FALSE)</f>
        <v>Rs0 ~ </v>
      </c>
      <c r="U2953" s="18" t="str">
        <f>VLOOKUP(D2953,Details!$C$1:$J$3719,8,FALSE)</f>
        <v/>
      </c>
    </row>
    <row r="2954">
      <c r="A2954" s="5" t="s">
        <v>22</v>
      </c>
      <c r="B2954" s="5" t="s">
        <v>9642</v>
      </c>
      <c r="C2954" s="21" t="s">
        <v>253</v>
      </c>
      <c r="D2954" s="21" t="s">
        <v>9649</v>
      </c>
      <c r="E2954" s="21" t="s">
        <v>346</v>
      </c>
      <c r="F2954" s="22">
        <v>60.0</v>
      </c>
      <c r="G2954" s="21" t="s">
        <v>253</v>
      </c>
      <c r="H2954" s="13"/>
      <c r="I2954" s="21" t="s">
        <v>57</v>
      </c>
      <c r="J2954" s="22">
        <v>828.0</v>
      </c>
      <c r="K2954" s="22">
        <v>1.0</v>
      </c>
      <c r="L2954" s="22">
        <v>829.0</v>
      </c>
      <c r="M2954" s="22">
        <v>0.54</v>
      </c>
      <c r="N2954" s="14">
        <v>0.393495225</v>
      </c>
      <c r="O2954" s="14">
        <v>210676.0</v>
      </c>
      <c r="P2954" s="17">
        <f>VLOOKUP(D2954,Details!$C$1:$J$3719,3,FALSE)</f>
        <v>0</v>
      </c>
      <c r="Q2954" s="18" t="str">
        <f>VLOOKUP(D2954,Details!$C$1:$J$3719,4,FALSE)</f>
        <v>Not Given</v>
      </c>
      <c r="R2954" s="17">
        <f>VLOOKUP(D2954,Details!$C$1:$J$3719,5,FALSE)</f>
        <v>60</v>
      </c>
      <c r="S2954" s="18" t="str">
        <f>VLOOKUP(D2954,Details!$C$1:$J$3719,6,FALSE)</f>
        <v>Nil</v>
      </c>
      <c r="T2954" s="18" t="str">
        <f>VLOOKUP(D2954,Details!$C$1:$J$3719,7,FALSE)</f>
        <v>Rs0 ~ </v>
      </c>
      <c r="U2954" s="18" t="str">
        <f>VLOOKUP(D2954,Details!$C$1:$J$3719,8,FALSE)</f>
        <v/>
      </c>
    </row>
    <row r="2955">
      <c r="A2955" s="5" t="s">
        <v>22</v>
      </c>
      <c r="B2955" s="5" t="s">
        <v>9642</v>
      </c>
      <c r="C2955" s="21" t="s">
        <v>253</v>
      </c>
      <c r="D2955" s="21" t="s">
        <v>9650</v>
      </c>
      <c r="E2955" s="21" t="s">
        <v>33</v>
      </c>
      <c r="F2955" s="22">
        <v>34.0</v>
      </c>
      <c r="G2955" s="21" t="s">
        <v>253</v>
      </c>
      <c r="H2955" s="13"/>
      <c r="I2955" s="21" t="s">
        <v>48</v>
      </c>
      <c r="J2955" s="22">
        <v>589.0</v>
      </c>
      <c r="K2955" s="22">
        <v>0.0</v>
      </c>
      <c r="L2955" s="22">
        <v>589.0</v>
      </c>
      <c r="M2955" s="22">
        <v>0.39</v>
      </c>
      <c r="N2955" s="14">
        <v>0.279576221</v>
      </c>
      <c r="O2955" s="14">
        <v>210676.0</v>
      </c>
      <c r="P2955" s="17" t="str">
        <f>VLOOKUP(D2955,Details!$C$1:$J$3719,3,FALSE)</f>
        <v>#N/A</v>
      </c>
      <c r="Q2955" s="18" t="str">
        <f>VLOOKUP(D2955,Details!$C$1:$J$3719,4,FALSE)</f>
        <v>#N/A</v>
      </c>
      <c r="R2955" s="17" t="str">
        <f>VLOOKUP(D2955,Details!$C$1:$J$3719,5,FALSE)</f>
        <v>#N/A</v>
      </c>
      <c r="S2955" s="18" t="str">
        <f>VLOOKUP(D2955,Details!$C$1:$J$3719,6,FALSE)</f>
        <v>#N/A</v>
      </c>
      <c r="T2955" s="18" t="str">
        <f>VLOOKUP(D2955,Details!$C$1:$J$3719,7,FALSE)</f>
        <v>#N/A</v>
      </c>
      <c r="U2955" s="18" t="str">
        <f>VLOOKUP(D2955,Details!$C$1:$J$3719,8,FALSE)</f>
        <v>#N/A</v>
      </c>
    </row>
    <row r="2956">
      <c r="A2956" s="5" t="s">
        <v>22</v>
      </c>
      <c r="B2956" s="5" t="s">
        <v>9651</v>
      </c>
      <c r="C2956" s="21" t="s">
        <v>253</v>
      </c>
      <c r="D2956" s="21" t="s">
        <v>9652</v>
      </c>
      <c r="E2956" s="21" t="s">
        <v>33</v>
      </c>
      <c r="F2956" s="22">
        <v>53.0</v>
      </c>
      <c r="G2956" s="21" t="s">
        <v>253</v>
      </c>
      <c r="H2956" s="13"/>
      <c r="I2956" s="21" t="s">
        <v>28</v>
      </c>
      <c r="J2956" s="22">
        <v>65812.0</v>
      </c>
      <c r="K2956" s="22">
        <v>277.0</v>
      </c>
      <c r="L2956" s="22">
        <v>66089.0</v>
      </c>
      <c r="M2956" s="22">
        <v>41.34</v>
      </c>
      <c r="N2956" s="14">
        <v>31.15054676</v>
      </c>
      <c r="O2956" s="14">
        <v>212160.0</v>
      </c>
      <c r="P2956" s="17" t="str">
        <f>VLOOKUP(D2956,Details!$C$1:$J$3719,3,FALSE)</f>
        <v>#N/A</v>
      </c>
      <c r="Q2956" s="18" t="str">
        <f>VLOOKUP(D2956,Details!$C$1:$J$3719,4,FALSE)</f>
        <v>#N/A</v>
      </c>
      <c r="R2956" s="17" t="str">
        <f>VLOOKUP(D2956,Details!$C$1:$J$3719,5,FALSE)</f>
        <v>#N/A</v>
      </c>
      <c r="S2956" s="18" t="str">
        <f>VLOOKUP(D2956,Details!$C$1:$J$3719,6,FALSE)</f>
        <v>#N/A</v>
      </c>
      <c r="T2956" s="18" t="str">
        <f>VLOOKUP(D2956,Details!$C$1:$J$3719,7,FALSE)</f>
        <v>#N/A</v>
      </c>
      <c r="U2956" s="18" t="str">
        <f>VLOOKUP(D2956,Details!$C$1:$J$3719,8,FALSE)</f>
        <v>#N/A</v>
      </c>
    </row>
    <row r="2957">
      <c r="A2957" s="5" t="s">
        <v>22</v>
      </c>
      <c r="B2957" s="5" t="s">
        <v>9651</v>
      </c>
      <c r="C2957" s="21" t="s">
        <v>253</v>
      </c>
      <c r="D2957" s="21" t="s">
        <v>9653</v>
      </c>
      <c r="E2957" s="21" t="s">
        <v>346</v>
      </c>
      <c r="F2957" s="22">
        <v>36.0</v>
      </c>
      <c r="G2957" s="21" t="s">
        <v>253</v>
      </c>
      <c r="H2957" s="13"/>
      <c r="I2957" s="21" t="s">
        <v>40</v>
      </c>
      <c r="J2957" s="22">
        <v>60363.0</v>
      </c>
      <c r="K2957" s="22">
        <v>359.0</v>
      </c>
      <c r="L2957" s="22">
        <v>60722.0</v>
      </c>
      <c r="M2957" s="22">
        <v>37.98</v>
      </c>
      <c r="N2957" s="14">
        <v>28.62085219</v>
      </c>
      <c r="O2957" s="14">
        <v>212160.0</v>
      </c>
      <c r="P2957" s="17" t="str">
        <f>VLOOKUP(D2957,Details!$C$1:$J$3719,3,FALSE)</f>
        <v>#N/A</v>
      </c>
      <c r="Q2957" s="18" t="str">
        <f>VLOOKUP(D2957,Details!$C$1:$J$3719,4,FALSE)</f>
        <v>#N/A</v>
      </c>
      <c r="R2957" s="17" t="str">
        <f>VLOOKUP(D2957,Details!$C$1:$J$3719,5,FALSE)</f>
        <v>#N/A</v>
      </c>
      <c r="S2957" s="18" t="str">
        <f>VLOOKUP(D2957,Details!$C$1:$J$3719,6,FALSE)</f>
        <v>#N/A</v>
      </c>
      <c r="T2957" s="18" t="str">
        <f>VLOOKUP(D2957,Details!$C$1:$J$3719,7,FALSE)</f>
        <v>#N/A</v>
      </c>
      <c r="U2957" s="18" t="str">
        <f>VLOOKUP(D2957,Details!$C$1:$J$3719,8,FALSE)</f>
        <v>#N/A</v>
      </c>
    </row>
    <row r="2958">
      <c r="A2958" s="5" t="s">
        <v>22</v>
      </c>
      <c r="B2958" s="5" t="s">
        <v>9651</v>
      </c>
      <c r="C2958" s="21" t="s">
        <v>253</v>
      </c>
      <c r="D2958" s="21" t="s">
        <v>9654</v>
      </c>
      <c r="E2958" s="21" t="s">
        <v>346</v>
      </c>
      <c r="F2958" s="22">
        <v>36.0</v>
      </c>
      <c r="G2958" s="21" t="s">
        <v>253</v>
      </c>
      <c r="H2958" s="13"/>
      <c r="I2958" s="21" t="s">
        <v>52</v>
      </c>
      <c r="J2958" s="22">
        <v>24786.0</v>
      </c>
      <c r="K2958" s="22">
        <v>46.0</v>
      </c>
      <c r="L2958" s="22">
        <v>24832.0</v>
      </c>
      <c r="M2958" s="22">
        <v>15.53</v>
      </c>
      <c r="N2958" s="14">
        <v>11.70437406</v>
      </c>
      <c r="O2958" s="14">
        <v>212160.0</v>
      </c>
      <c r="P2958" s="17">
        <f>VLOOKUP(D2958,Details!$C$1:$J$3719,3,FALSE)</f>
        <v>0</v>
      </c>
      <c r="Q2958" s="18" t="str">
        <f>VLOOKUP(D2958,Details!$C$1:$J$3719,4,FALSE)</f>
        <v>Graduate</v>
      </c>
      <c r="R2958" s="17">
        <f>VLOOKUP(D2958,Details!$C$1:$J$3719,5,FALSE)</f>
        <v>36</v>
      </c>
      <c r="S2958" s="18" t="str">
        <f>VLOOKUP(D2958,Details!$C$1:$J$3719,6,FALSE)</f>
        <v>Rs57,63,999 ~ 57Lacs+</v>
      </c>
      <c r="T2958" s="18" t="str">
        <f>VLOOKUP(D2958,Details!$C$1:$J$3719,7,FALSE)</f>
        <v>Rs12,56,282 ~ 12Lacs+</v>
      </c>
      <c r="U2958" s="18" t="str">
        <f>VLOOKUP(D2958,Details!$C$1:$J$3719,8,FALSE)</f>
        <v/>
      </c>
    </row>
    <row r="2959">
      <c r="A2959" s="5" t="s">
        <v>22</v>
      </c>
      <c r="B2959" s="5" t="s">
        <v>9651</v>
      </c>
      <c r="C2959" s="21" t="s">
        <v>253</v>
      </c>
      <c r="D2959" s="21" t="s">
        <v>9655</v>
      </c>
      <c r="E2959" s="21" t="s">
        <v>33</v>
      </c>
      <c r="F2959" s="22">
        <v>38.0</v>
      </c>
      <c r="G2959" s="21" t="s">
        <v>253</v>
      </c>
      <c r="H2959" s="13"/>
      <c r="I2959" s="21" t="s">
        <v>35</v>
      </c>
      <c r="J2959" s="22">
        <v>3558.0</v>
      </c>
      <c r="K2959" s="22">
        <v>1.0</v>
      </c>
      <c r="L2959" s="22">
        <v>3559.0</v>
      </c>
      <c r="M2959" s="22">
        <v>2.23</v>
      </c>
      <c r="N2959" s="14">
        <v>1.677507541</v>
      </c>
      <c r="O2959" s="14">
        <v>212160.0</v>
      </c>
      <c r="P2959" s="17">
        <f>VLOOKUP(D2959,Details!$C$1:$J$3719,3,FALSE)</f>
        <v>0</v>
      </c>
      <c r="Q2959" s="18" t="str">
        <f>VLOOKUP(D2959,Details!$C$1:$J$3719,4,FALSE)</f>
        <v>Doctorate</v>
      </c>
      <c r="R2959" s="17">
        <f>VLOOKUP(D2959,Details!$C$1:$J$3719,5,FALSE)</f>
        <v>38</v>
      </c>
      <c r="S2959" s="18" t="str">
        <f>VLOOKUP(D2959,Details!$C$1:$J$3719,6,FALSE)</f>
        <v>Rs75,50,000 ~ 75Lacs+</v>
      </c>
      <c r="T2959" s="18" t="str">
        <f>VLOOKUP(D2959,Details!$C$1:$J$3719,7,FALSE)</f>
        <v>Rs5,00,000 ~ 5Lacs+</v>
      </c>
      <c r="U2959" s="18" t="str">
        <f>VLOOKUP(D2959,Details!$C$1:$J$3719,8,FALSE)</f>
        <v/>
      </c>
    </row>
    <row r="2960">
      <c r="A2960" s="5" t="s">
        <v>22</v>
      </c>
      <c r="B2960" s="5" t="s">
        <v>9651</v>
      </c>
      <c r="C2960" s="21" t="s">
        <v>253</v>
      </c>
      <c r="D2960" s="21" t="s">
        <v>9656</v>
      </c>
      <c r="E2960" s="21" t="s">
        <v>33</v>
      </c>
      <c r="F2960" s="22">
        <v>42.0</v>
      </c>
      <c r="G2960" s="21" t="s">
        <v>253</v>
      </c>
      <c r="H2960" s="13"/>
      <c r="I2960" s="21" t="s">
        <v>44</v>
      </c>
      <c r="J2960" s="22">
        <v>1712.0</v>
      </c>
      <c r="K2960" s="22">
        <v>34.0</v>
      </c>
      <c r="L2960" s="22">
        <v>1746.0</v>
      </c>
      <c r="M2960" s="22">
        <v>1.09</v>
      </c>
      <c r="N2960" s="14">
        <v>0.822963801</v>
      </c>
      <c r="O2960" s="14">
        <v>212160.0</v>
      </c>
      <c r="P2960" s="17">
        <f>VLOOKUP(D2960,Details!$C$1:$J$3719,3,FALSE)</f>
        <v>0</v>
      </c>
      <c r="Q2960" s="18" t="str">
        <f>VLOOKUP(D2960,Details!$C$1:$J$3719,4,FALSE)</f>
        <v>Graduate</v>
      </c>
      <c r="R2960" s="17">
        <f>VLOOKUP(D2960,Details!$C$1:$J$3719,5,FALSE)</f>
        <v>42</v>
      </c>
      <c r="S2960" s="18" t="str">
        <f>VLOOKUP(D2960,Details!$C$1:$J$3719,6,FALSE)</f>
        <v>Rs1,90,000 ~ 1Lacs+</v>
      </c>
      <c r="T2960" s="18" t="str">
        <f>VLOOKUP(D2960,Details!$C$1:$J$3719,7,FALSE)</f>
        <v>Rs1,25,000 ~ 1Lacs+</v>
      </c>
      <c r="U2960" s="18" t="str">
        <f>VLOOKUP(D2960,Details!$C$1:$J$3719,8,FALSE)</f>
        <v/>
      </c>
    </row>
    <row r="2961">
      <c r="A2961" s="5" t="s">
        <v>22</v>
      </c>
      <c r="B2961" s="5" t="s">
        <v>9651</v>
      </c>
      <c r="C2961" s="21" t="s">
        <v>253</v>
      </c>
      <c r="D2961" s="21" t="s">
        <v>9657</v>
      </c>
      <c r="E2961" s="21" t="s">
        <v>33</v>
      </c>
      <c r="F2961" s="22">
        <v>34.0</v>
      </c>
      <c r="G2961" s="21" t="s">
        <v>253</v>
      </c>
      <c r="H2961" s="13"/>
      <c r="I2961" s="21" t="s">
        <v>57</v>
      </c>
      <c r="J2961" s="22">
        <v>1002.0</v>
      </c>
      <c r="K2961" s="22">
        <v>0.0</v>
      </c>
      <c r="L2961" s="22">
        <v>1002.0</v>
      </c>
      <c r="M2961" s="22">
        <v>0.63</v>
      </c>
      <c r="N2961" s="14">
        <v>0.472285068</v>
      </c>
      <c r="O2961" s="14">
        <v>212160.0</v>
      </c>
      <c r="P2961" s="17">
        <f>VLOOKUP(D2961,Details!$C$1:$J$3719,3,FALSE)</f>
        <v>0</v>
      </c>
      <c r="Q2961" s="18" t="str">
        <f>VLOOKUP(D2961,Details!$C$1:$J$3719,4,FALSE)</f>
        <v>Others</v>
      </c>
      <c r="R2961" s="17">
        <f>VLOOKUP(D2961,Details!$C$1:$J$3719,5,FALSE)</f>
        <v>34</v>
      </c>
      <c r="S2961" s="18" t="str">
        <f>VLOOKUP(D2961,Details!$C$1:$J$3719,6,FALSE)</f>
        <v>Nil</v>
      </c>
      <c r="T2961" s="18" t="str">
        <f>VLOOKUP(D2961,Details!$C$1:$J$3719,7,FALSE)</f>
        <v>Rs0 ~ </v>
      </c>
      <c r="U2961" s="18" t="str">
        <f>VLOOKUP(D2961,Details!$C$1:$J$3719,8,FALSE)</f>
        <v/>
      </c>
    </row>
    <row r="2962">
      <c r="A2962" s="5" t="s">
        <v>22</v>
      </c>
      <c r="B2962" s="5" t="s">
        <v>9651</v>
      </c>
      <c r="C2962" s="21" t="s">
        <v>253</v>
      </c>
      <c r="D2962" s="21" t="s">
        <v>9658</v>
      </c>
      <c r="E2962" s="21" t="s">
        <v>33</v>
      </c>
      <c r="F2962" s="22">
        <v>38.0</v>
      </c>
      <c r="G2962" s="21" t="s">
        <v>253</v>
      </c>
      <c r="H2962" s="13"/>
      <c r="I2962" s="21" t="s">
        <v>48</v>
      </c>
      <c r="J2962" s="22">
        <v>876.0</v>
      </c>
      <c r="K2962" s="22">
        <v>0.0</v>
      </c>
      <c r="L2962" s="22">
        <v>876.0</v>
      </c>
      <c r="M2962" s="22">
        <v>0.55</v>
      </c>
      <c r="N2962" s="14">
        <v>0.412895928</v>
      </c>
      <c r="O2962" s="14">
        <v>212160.0</v>
      </c>
      <c r="P2962" s="17">
        <f>VLOOKUP(D2962,Details!$C$1:$J$3719,3,FALSE)</f>
        <v>0</v>
      </c>
      <c r="Q2962" s="18" t="str">
        <f>VLOOKUP(D2962,Details!$C$1:$J$3719,4,FALSE)</f>
        <v>5th Pass</v>
      </c>
      <c r="R2962" s="17">
        <f>VLOOKUP(D2962,Details!$C$1:$J$3719,5,FALSE)</f>
        <v>38</v>
      </c>
      <c r="S2962" s="18" t="str">
        <f>VLOOKUP(D2962,Details!$C$1:$J$3719,6,FALSE)</f>
        <v>Rs10,000 ~ 10Thou+</v>
      </c>
      <c r="T2962" s="18" t="str">
        <f>VLOOKUP(D2962,Details!$C$1:$J$3719,7,FALSE)</f>
        <v>Rs0 ~ </v>
      </c>
      <c r="U2962" s="18" t="str">
        <f>VLOOKUP(D2962,Details!$C$1:$J$3719,8,FALSE)</f>
        <v/>
      </c>
    </row>
    <row r="2963">
      <c r="A2963" s="5" t="s">
        <v>22</v>
      </c>
      <c r="B2963" s="5" t="s">
        <v>9651</v>
      </c>
      <c r="C2963" s="21" t="s">
        <v>253</v>
      </c>
      <c r="D2963" s="21" t="s">
        <v>9659</v>
      </c>
      <c r="E2963" s="21" t="s">
        <v>33</v>
      </c>
      <c r="F2963" s="22">
        <v>41.0</v>
      </c>
      <c r="G2963" s="21" t="s">
        <v>253</v>
      </c>
      <c r="H2963" s="13"/>
      <c r="I2963" s="21" t="s">
        <v>48</v>
      </c>
      <c r="J2963" s="22">
        <v>671.0</v>
      </c>
      <c r="K2963" s="22">
        <v>0.0</v>
      </c>
      <c r="L2963" s="22">
        <v>671.0</v>
      </c>
      <c r="M2963" s="22">
        <v>0.42</v>
      </c>
      <c r="N2963" s="14">
        <v>0.316270739</v>
      </c>
      <c r="O2963" s="14">
        <v>212160.0</v>
      </c>
      <c r="P2963" s="17">
        <f>VLOOKUP(D2963,Details!$C$1:$J$3719,3,FALSE)</f>
        <v>1</v>
      </c>
      <c r="Q2963" s="18" t="str">
        <f>VLOOKUP(D2963,Details!$C$1:$J$3719,4,FALSE)</f>
        <v>Not Given</v>
      </c>
      <c r="R2963" s="17">
        <f>VLOOKUP(D2963,Details!$C$1:$J$3719,5,FALSE)</f>
        <v>41</v>
      </c>
      <c r="S2963" s="18" t="str">
        <f>VLOOKUP(D2963,Details!$C$1:$J$3719,6,FALSE)</f>
        <v>Rs5,000 ~ 5Thou+</v>
      </c>
      <c r="T2963" s="18" t="str">
        <f>VLOOKUP(D2963,Details!$C$1:$J$3719,7,FALSE)</f>
        <v>Rs0 ~ </v>
      </c>
      <c r="U2963" s="18" t="str">
        <f>VLOOKUP(D2963,Details!$C$1:$J$3719,8,FALSE)</f>
        <v/>
      </c>
    </row>
    <row r="2964">
      <c r="A2964" s="5" t="s">
        <v>22</v>
      </c>
      <c r="B2964" s="5" t="s">
        <v>9651</v>
      </c>
      <c r="C2964" s="21" t="s">
        <v>253</v>
      </c>
      <c r="D2964" s="21" t="s">
        <v>9660</v>
      </c>
      <c r="E2964" s="21" t="s">
        <v>33</v>
      </c>
      <c r="F2964" s="22">
        <v>42.0</v>
      </c>
      <c r="G2964" s="21" t="s">
        <v>253</v>
      </c>
      <c r="H2964" s="13"/>
      <c r="I2964" s="21" t="s">
        <v>48</v>
      </c>
      <c r="J2964" s="22">
        <v>375.0</v>
      </c>
      <c r="K2964" s="22">
        <v>0.0</v>
      </c>
      <c r="L2964" s="22">
        <v>375.0</v>
      </c>
      <c r="M2964" s="22">
        <v>0.23</v>
      </c>
      <c r="N2964" s="14">
        <v>0.176753394</v>
      </c>
      <c r="O2964" s="14">
        <v>212160.0</v>
      </c>
      <c r="P2964" s="17" t="str">
        <f>VLOOKUP(D2964,Details!$C$1:$J$3719,3,FALSE)</f>
        <v>#N/A</v>
      </c>
      <c r="Q2964" s="18" t="str">
        <f>VLOOKUP(D2964,Details!$C$1:$J$3719,4,FALSE)</f>
        <v>#N/A</v>
      </c>
      <c r="R2964" s="17" t="str">
        <f>VLOOKUP(D2964,Details!$C$1:$J$3719,5,FALSE)</f>
        <v>#N/A</v>
      </c>
      <c r="S2964" s="18" t="str">
        <f>VLOOKUP(D2964,Details!$C$1:$J$3719,6,FALSE)</f>
        <v>#N/A</v>
      </c>
      <c r="T2964" s="18" t="str">
        <f>VLOOKUP(D2964,Details!$C$1:$J$3719,7,FALSE)</f>
        <v>#N/A</v>
      </c>
      <c r="U2964" s="18" t="str">
        <f>VLOOKUP(D2964,Details!$C$1:$J$3719,8,FALSE)</f>
        <v>#N/A</v>
      </c>
    </row>
    <row r="2965">
      <c r="A2965" s="5" t="s">
        <v>22</v>
      </c>
      <c r="B2965" s="26"/>
      <c r="C2965" s="13"/>
      <c r="D2965" s="21" t="s">
        <v>8967</v>
      </c>
      <c r="E2965" s="13"/>
      <c r="F2965" s="13"/>
      <c r="G2965" s="13"/>
      <c r="H2965" s="13"/>
      <c r="I2965" s="13"/>
      <c r="J2965" s="13"/>
      <c r="K2965" s="13"/>
      <c r="L2965" s="13"/>
      <c r="M2965" s="13"/>
      <c r="N2965" s="40" t="e">
        <v>#DIV/0!</v>
      </c>
      <c r="O2965" s="26"/>
      <c r="P2965" s="17" t="str">
        <f>VLOOKUP(D2965,Details!$C$1:$J$3719,3,FALSE)</f>
        <v>#N/A</v>
      </c>
      <c r="Q2965" s="18" t="str">
        <f>VLOOKUP(D2965,Details!$C$1:$J$3719,4,FALSE)</f>
        <v>#N/A</v>
      </c>
      <c r="R2965" s="17" t="str">
        <f>VLOOKUP(D2965,Details!$C$1:$J$3719,5,FALSE)</f>
        <v>#N/A</v>
      </c>
      <c r="S2965" s="18" t="str">
        <f>VLOOKUP(D2965,Details!$C$1:$J$3719,6,FALSE)</f>
        <v>#N/A</v>
      </c>
      <c r="T2965" s="18" t="str">
        <f>VLOOKUP(D2965,Details!$C$1:$J$3719,7,FALSE)</f>
        <v>#N/A</v>
      </c>
      <c r="U2965" s="18" t="str">
        <f>VLOOKUP(D2965,Details!$C$1:$J$3719,8,FALSE)</f>
        <v>#N/A</v>
      </c>
    </row>
    <row r="2966">
      <c r="A2966" s="5" t="s">
        <v>22</v>
      </c>
      <c r="B2966" s="5" t="s">
        <v>9661</v>
      </c>
      <c r="C2966" s="21" t="s">
        <v>24</v>
      </c>
      <c r="D2966" s="21" t="s">
        <v>9662</v>
      </c>
      <c r="E2966" s="21" t="s">
        <v>33</v>
      </c>
      <c r="F2966" s="22">
        <v>46.0</v>
      </c>
      <c r="G2966" s="21" t="s">
        <v>24</v>
      </c>
      <c r="H2966" s="13"/>
      <c r="I2966" s="21" t="s">
        <v>28</v>
      </c>
      <c r="J2966" s="22">
        <v>69315.0</v>
      </c>
      <c r="K2966" s="22">
        <v>416.0</v>
      </c>
      <c r="L2966" s="22">
        <v>69731.0</v>
      </c>
      <c r="M2966" s="22">
        <v>43.62</v>
      </c>
      <c r="N2966" s="14">
        <v>33.46852382</v>
      </c>
      <c r="O2966" s="14">
        <v>208348.0</v>
      </c>
      <c r="P2966" s="17" t="str">
        <f>VLOOKUP(D2966,Details!$C$1:$J$3719,3,FALSE)</f>
        <v>#N/A</v>
      </c>
      <c r="Q2966" s="18" t="str">
        <f>VLOOKUP(D2966,Details!$C$1:$J$3719,4,FALSE)</f>
        <v>#N/A</v>
      </c>
      <c r="R2966" s="17" t="str">
        <f>VLOOKUP(D2966,Details!$C$1:$J$3719,5,FALSE)</f>
        <v>#N/A</v>
      </c>
      <c r="S2966" s="18" t="str">
        <f>VLOOKUP(D2966,Details!$C$1:$J$3719,6,FALSE)</f>
        <v>#N/A</v>
      </c>
      <c r="T2966" s="18" t="str">
        <f>VLOOKUP(D2966,Details!$C$1:$J$3719,7,FALSE)</f>
        <v>#N/A</v>
      </c>
      <c r="U2966" s="18" t="str">
        <f>VLOOKUP(D2966,Details!$C$1:$J$3719,8,FALSE)</f>
        <v>#N/A</v>
      </c>
    </row>
    <row r="2967">
      <c r="A2967" s="5" t="s">
        <v>22</v>
      </c>
      <c r="B2967" s="5" t="s">
        <v>9661</v>
      </c>
      <c r="C2967" s="21" t="s">
        <v>24</v>
      </c>
      <c r="D2967" s="21" t="s">
        <v>9663</v>
      </c>
      <c r="E2967" s="21" t="s">
        <v>346</v>
      </c>
      <c r="F2967" s="22">
        <v>66.0</v>
      </c>
      <c r="G2967" s="21" t="s">
        <v>24</v>
      </c>
      <c r="H2967" s="13"/>
      <c r="I2967" s="21" t="s">
        <v>40</v>
      </c>
      <c r="J2967" s="22">
        <v>62361.0</v>
      </c>
      <c r="K2967" s="22">
        <v>604.0</v>
      </c>
      <c r="L2967" s="22">
        <v>62965.0</v>
      </c>
      <c r="M2967" s="22">
        <v>39.39</v>
      </c>
      <c r="N2967" s="14">
        <v>30.22107244</v>
      </c>
      <c r="O2967" s="14">
        <v>208348.0</v>
      </c>
      <c r="P2967" s="17" t="str">
        <f>VLOOKUP(D2967,Details!$C$1:$J$3719,3,FALSE)</f>
        <v>#N/A</v>
      </c>
      <c r="Q2967" s="18" t="str">
        <f>VLOOKUP(D2967,Details!$C$1:$J$3719,4,FALSE)</f>
        <v>#N/A</v>
      </c>
      <c r="R2967" s="17" t="str">
        <f>VLOOKUP(D2967,Details!$C$1:$J$3719,5,FALSE)</f>
        <v>#N/A</v>
      </c>
      <c r="S2967" s="18" t="str">
        <f>VLOOKUP(D2967,Details!$C$1:$J$3719,6,FALSE)</f>
        <v>#N/A</v>
      </c>
      <c r="T2967" s="18" t="str">
        <f>VLOOKUP(D2967,Details!$C$1:$J$3719,7,FALSE)</f>
        <v>#N/A</v>
      </c>
      <c r="U2967" s="18" t="str">
        <f>VLOOKUP(D2967,Details!$C$1:$J$3719,8,FALSE)</f>
        <v>#N/A</v>
      </c>
    </row>
    <row r="2968">
      <c r="A2968" s="5" t="s">
        <v>22</v>
      </c>
      <c r="B2968" s="5" t="s">
        <v>9661</v>
      </c>
      <c r="C2968" s="21" t="s">
        <v>24</v>
      </c>
      <c r="D2968" s="21" t="s">
        <v>9664</v>
      </c>
      <c r="E2968" s="21" t="s">
        <v>33</v>
      </c>
      <c r="F2968" s="22">
        <v>37.0</v>
      </c>
      <c r="G2968" s="21" t="s">
        <v>24</v>
      </c>
      <c r="H2968" s="13"/>
      <c r="I2968" s="21" t="s">
        <v>52</v>
      </c>
      <c r="J2968" s="22">
        <v>19929.0</v>
      </c>
      <c r="K2968" s="22">
        <v>41.0</v>
      </c>
      <c r="L2968" s="22">
        <v>19970.0</v>
      </c>
      <c r="M2968" s="22">
        <v>12.49</v>
      </c>
      <c r="N2968" s="14">
        <v>9.584925221</v>
      </c>
      <c r="O2968" s="14">
        <v>208348.0</v>
      </c>
      <c r="P2968" s="17" t="str">
        <f>VLOOKUP(D2968,Details!$C$1:$J$3719,3,FALSE)</f>
        <v>#N/A</v>
      </c>
      <c r="Q2968" s="18" t="str">
        <f>VLOOKUP(D2968,Details!$C$1:$J$3719,4,FALSE)</f>
        <v>#N/A</v>
      </c>
      <c r="R2968" s="17" t="str">
        <f>VLOOKUP(D2968,Details!$C$1:$J$3719,5,FALSE)</f>
        <v>#N/A</v>
      </c>
      <c r="S2968" s="18" t="str">
        <f>VLOOKUP(D2968,Details!$C$1:$J$3719,6,FALSE)</f>
        <v>#N/A</v>
      </c>
      <c r="T2968" s="18" t="str">
        <f>VLOOKUP(D2968,Details!$C$1:$J$3719,7,FALSE)</f>
        <v>#N/A</v>
      </c>
      <c r="U2968" s="18" t="str">
        <f>VLOOKUP(D2968,Details!$C$1:$J$3719,8,FALSE)</f>
        <v>#N/A</v>
      </c>
    </row>
    <row r="2969">
      <c r="A2969" s="5" t="s">
        <v>22</v>
      </c>
      <c r="B2969" s="5" t="s">
        <v>9661</v>
      </c>
      <c r="C2969" s="21" t="s">
        <v>24</v>
      </c>
      <c r="D2969" s="21" t="s">
        <v>9665</v>
      </c>
      <c r="E2969" s="21" t="s">
        <v>33</v>
      </c>
      <c r="F2969" s="22">
        <v>42.0</v>
      </c>
      <c r="G2969" s="21" t="s">
        <v>24</v>
      </c>
      <c r="H2969" s="13"/>
      <c r="I2969" s="21" t="s">
        <v>73</v>
      </c>
      <c r="J2969" s="22">
        <v>1898.0</v>
      </c>
      <c r="K2969" s="22">
        <v>0.0</v>
      </c>
      <c r="L2969" s="22">
        <v>1898.0</v>
      </c>
      <c r="M2969" s="22">
        <v>1.19</v>
      </c>
      <c r="N2969" s="14">
        <v>0.910975867</v>
      </c>
      <c r="O2969" s="14">
        <v>208348.0</v>
      </c>
      <c r="P2969" s="17" t="str">
        <f>VLOOKUP(D2969,Details!$C$1:$J$3719,3,FALSE)</f>
        <v>#N/A</v>
      </c>
      <c r="Q2969" s="18" t="str">
        <f>VLOOKUP(D2969,Details!$C$1:$J$3719,4,FALSE)</f>
        <v>#N/A</v>
      </c>
      <c r="R2969" s="17" t="str">
        <f>VLOOKUP(D2969,Details!$C$1:$J$3719,5,FALSE)</f>
        <v>#N/A</v>
      </c>
      <c r="S2969" s="18" t="str">
        <f>VLOOKUP(D2969,Details!$C$1:$J$3719,6,FALSE)</f>
        <v>#N/A</v>
      </c>
      <c r="T2969" s="18" t="str">
        <f>VLOOKUP(D2969,Details!$C$1:$J$3719,7,FALSE)</f>
        <v>#N/A</v>
      </c>
      <c r="U2969" s="18" t="str">
        <f>VLOOKUP(D2969,Details!$C$1:$J$3719,8,FALSE)</f>
        <v>#N/A</v>
      </c>
    </row>
    <row r="2970">
      <c r="A2970" s="5" t="s">
        <v>22</v>
      </c>
      <c r="B2970" s="5" t="s">
        <v>9661</v>
      </c>
      <c r="C2970" s="21" t="s">
        <v>24</v>
      </c>
      <c r="D2970" s="21" t="s">
        <v>9666</v>
      </c>
      <c r="E2970" s="21" t="s">
        <v>33</v>
      </c>
      <c r="F2970" s="22">
        <v>44.0</v>
      </c>
      <c r="G2970" s="21" t="s">
        <v>24</v>
      </c>
      <c r="H2970" s="13"/>
      <c r="I2970" s="21" t="s">
        <v>44</v>
      </c>
      <c r="J2970" s="22">
        <v>1505.0</v>
      </c>
      <c r="K2970" s="22">
        <v>15.0</v>
      </c>
      <c r="L2970" s="22">
        <v>1520.0</v>
      </c>
      <c r="M2970" s="22">
        <v>0.95</v>
      </c>
      <c r="N2970" s="14">
        <v>0.72954864</v>
      </c>
      <c r="O2970" s="14">
        <v>208348.0</v>
      </c>
      <c r="P2970" s="17" t="str">
        <f>VLOOKUP(D2970,Details!$C$1:$J$3719,3,FALSE)</f>
        <v>#N/A</v>
      </c>
      <c r="Q2970" s="18" t="str">
        <f>VLOOKUP(D2970,Details!$C$1:$J$3719,4,FALSE)</f>
        <v>#N/A</v>
      </c>
      <c r="R2970" s="17" t="str">
        <f>VLOOKUP(D2970,Details!$C$1:$J$3719,5,FALSE)</f>
        <v>#N/A</v>
      </c>
      <c r="S2970" s="18" t="str">
        <f>VLOOKUP(D2970,Details!$C$1:$J$3719,6,FALSE)</f>
        <v>#N/A</v>
      </c>
      <c r="T2970" s="18" t="str">
        <f>VLOOKUP(D2970,Details!$C$1:$J$3719,7,FALSE)</f>
        <v>#N/A</v>
      </c>
      <c r="U2970" s="18" t="str">
        <f>VLOOKUP(D2970,Details!$C$1:$J$3719,8,FALSE)</f>
        <v>#N/A</v>
      </c>
    </row>
    <row r="2971">
      <c r="A2971" s="5" t="s">
        <v>22</v>
      </c>
      <c r="B2971" s="5" t="s">
        <v>9661</v>
      </c>
      <c r="C2971" s="21" t="s">
        <v>24</v>
      </c>
      <c r="D2971" s="21" t="s">
        <v>9667</v>
      </c>
      <c r="E2971" s="21" t="s">
        <v>33</v>
      </c>
      <c r="F2971" s="22">
        <v>42.0</v>
      </c>
      <c r="G2971" s="21" t="s">
        <v>253</v>
      </c>
      <c r="H2971" s="13"/>
      <c r="I2971" s="21" t="s">
        <v>48</v>
      </c>
      <c r="J2971" s="22">
        <v>1361.0</v>
      </c>
      <c r="K2971" s="22">
        <v>0.0</v>
      </c>
      <c r="L2971" s="22">
        <v>1361.0</v>
      </c>
      <c r="M2971" s="22">
        <v>0.85</v>
      </c>
      <c r="N2971" s="14">
        <v>0.653234012</v>
      </c>
      <c r="O2971" s="14">
        <v>208348.0</v>
      </c>
      <c r="P2971" s="17" t="str">
        <f>VLOOKUP(D2971,Details!$C$1:$J$3719,3,FALSE)</f>
        <v>#N/A</v>
      </c>
      <c r="Q2971" s="18" t="str">
        <f>VLOOKUP(D2971,Details!$C$1:$J$3719,4,FALSE)</f>
        <v>#N/A</v>
      </c>
      <c r="R2971" s="17" t="str">
        <f>VLOOKUP(D2971,Details!$C$1:$J$3719,5,FALSE)</f>
        <v>#N/A</v>
      </c>
      <c r="S2971" s="18" t="str">
        <f>VLOOKUP(D2971,Details!$C$1:$J$3719,6,FALSE)</f>
        <v>#N/A</v>
      </c>
      <c r="T2971" s="18" t="str">
        <f>VLOOKUP(D2971,Details!$C$1:$J$3719,7,FALSE)</f>
        <v>#N/A</v>
      </c>
      <c r="U2971" s="18" t="str">
        <f>VLOOKUP(D2971,Details!$C$1:$J$3719,8,FALSE)</f>
        <v>#N/A</v>
      </c>
    </row>
    <row r="2972">
      <c r="A2972" s="5" t="s">
        <v>22</v>
      </c>
      <c r="B2972" s="5" t="s">
        <v>9661</v>
      </c>
      <c r="C2972" s="21" t="s">
        <v>24</v>
      </c>
      <c r="D2972" s="21" t="s">
        <v>9668</v>
      </c>
      <c r="E2972" s="21" t="s">
        <v>33</v>
      </c>
      <c r="F2972" s="22">
        <v>63.0</v>
      </c>
      <c r="G2972" s="21" t="s">
        <v>253</v>
      </c>
      <c r="H2972" s="13"/>
      <c r="I2972" s="21" t="s">
        <v>35</v>
      </c>
      <c r="J2972" s="22">
        <v>1239.0</v>
      </c>
      <c r="K2972" s="22">
        <v>1.0</v>
      </c>
      <c r="L2972" s="22">
        <v>1240.0</v>
      </c>
      <c r="M2972" s="22">
        <v>0.78</v>
      </c>
      <c r="N2972" s="14">
        <v>0.595158101</v>
      </c>
      <c r="O2972" s="14">
        <v>208348.0</v>
      </c>
      <c r="P2972" s="17">
        <f>VLOOKUP(D2972,Details!$C$1:$J$3719,3,FALSE)</f>
        <v>0</v>
      </c>
      <c r="Q2972" s="18" t="str">
        <f>VLOOKUP(D2972,Details!$C$1:$J$3719,4,FALSE)</f>
        <v>12th Pass</v>
      </c>
      <c r="R2972" s="17">
        <f>VLOOKUP(D2972,Details!$C$1:$J$3719,5,FALSE)</f>
        <v>63</v>
      </c>
      <c r="S2972" s="18" t="str">
        <f>VLOOKUP(D2972,Details!$C$1:$J$3719,6,FALSE)</f>
        <v>Rs39,30,000 ~ 39Lacs+</v>
      </c>
      <c r="T2972" s="18" t="str">
        <f>VLOOKUP(D2972,Details!$C$1:$J$3719,7,FALSE)</f>
        <v>Rs0 ~ </v>
      </c>
      <c r="U2972" s="18" t="str">
        <f>VLOOKUP(D2972,Details!$C$1:$J$3719,8,FALSE)</f>
        <v/>
      </c>
    </row>
    <row r="2973">
      <c r="A2973" s="5" t="s">
        <v>22</v>
      </c>
      <c r="B2973" s="5" t="s">
        <v>9661</v>
      </c>
      <c r="C2973" s="21" t="s">
        <v>24</v>
      </c>
      <c r="D2973" s="21" t="s">
        <v>9669</v>
      </c>
      <c r="E2973" s="21" t="s">
        <v>33</v>
      </c>
      <c r="F2973" s="22">
        <v>34.0</v>
      </c>
      <c r="G2973" s="21" t="s">
        <v>24</v>
      </c>
      <c r="H2973" s="13"/>
      <c r="I2973" s="21" t="s">
        <v>57</v>
      </c>
      <c r="J2973" s="22">
        <v>697.0</v>
      </c>
      <c r="K2973" s="22">
        <v>0.0</v>
      </c>
      <c r="L2973" s="22">
        <v>697.0</v>
      </c>
      <c r="M2973" s="22">
        <v>0.44</v>
      </c>
      <c r="N2973" s="14">
        <v>0.334536449</v>
      </c>
      <c r="O2973" s="14">
        <v>208348.0</v>
      </c>
      <c r="P2973" s="17">
        <f>VLOOKUP(D2973,Details!$C$1:$J$3719,3,FALSE)</f>
        <v>0</v>
      </c>
      <c r="Q2973" s="18" t="str">
        <f>VLOOKUP(D2973,Details!$C$1:$J$3719,4,FALSE)</f>
        <v>Post Graduate</v>
      </c>
      <c r="R2973" s="17">
        <f>VLOOKUP(D2973,Details!$C$1:$J$3719,5,FALSE)</f>
        <v>34</v>
      </c>
      <c r="S2973" s="18" t="str">
        <f>VLOOKUP(D2973,Details!$C$1:$J$3719,6,FALSE)</f>
        <v>Nil</v>
      </c>
      <c r="T2973" s="18" t="str">
        <f>VLOOKUP(D2973,Details!$C$1:$J$3719,7,FALSE)</f>
        <v>Rs0 ~ </v>
      </c>
      <c r="U2973" s="18" t="str">
        <f>VLOOKUP(D2973,Details!$C$1:$J$3719,8,FALSE)</f>
        <v/>
      </c>
    </row>
    <row r="2974">
      <c r="A2974" s="5" t="s">
        <v>22</v>
      </c>
      <c r="B2974" s="5" t="s">
        <v>9661</v>
      </c>
      <c r="C2974" s="21" t="s">
        <v>24</v>
      </c>
      <c r="D2974" s="21" t="s">
        <v>9670</v>
      </c>
      <c r="E2974" s="21" t="s">
        <v>33</v>
      </c>
      <c r="F2974" s="22">
        <v>49.0</v>
      </c>
      <c r="G2974" s="21" t="s">
        <v>24</v>
      </c>
      <c r="H2974" s="13"/>
      <c r="I2974" s="21" t="s">
        <v>48</v>
      </c>
      <c r="J2974" s="22">
        <v>469.0</v>
      </c>
      <c r="K2974" s="22">
        <v>0.0</v>
      </c>
      <c r="L2974" s="22">
        <v>469.0</v>
      </c>
      <c r="M2974" s="22">
        <v>0.29</v>
      </c>
      <c r="N2974" s="14">
        <v>0.225104153</v>
      </c>
      <c r="O2974" s="14">
        <v>208348.0</v>
      </c>
      <c r="P2974" s="17">
        <f>VLOOKUP(D2974,Details!$C$1:$J$3719,3,FALSE)</f>
        <v>0</v>
      </c>
      <c r="Q2974" s="18" t="str">
        <f>VLOOKUP(D2974,Details!$C$1:$J$3719,4,FALSE)</f>
        <v>Not Given</v>
      </c>
      <c r="R2974" s="17">
        <f>VLOOKUP(D2974,Details!$C$1:$J$3719,5,FALSE)</f>
        <v>49</v>
      </c>
      <c r="S2974" s="18" t="str">
        <f>VLOOKUP(D2974,Details!$C$1:$J$3719,6,FALSE)</f>
        <v>Rs18,40,000 ~ 18Lacs+</v>
      </c>
      <c r="T2974" s="18" t="str">
        <f>VLOOKUP(D2974,Details!$C$1:$J$3719,7,FALSE)</f>
        <v>Rs0 ~ </v>
      </c>
      <c r="U2974" s="18" t="str">
        <f>VLOOKUP(D2974,Details!$C$1:$J$3719,8,FALSE)</f>
        <v/>
      </c>
    </row>
    <row r="2975">
      <c r="A2975" s="5" t="s">
        <v>22</v>
      </c>
      <c r="B2975" s="5" t="s">
        <v>9671</v>
      </c>
      <c r="C2975" s="21" t="s">
        <v>24</v>
      </c>
      <c r="D2975" s="21" t="s">
        <v>9672</v>
      </c>
      <c r="E2975" s="21" t="s">
        <v>33</v>
      </c>
      <c r="F2975" s="22">
        <v>59.0</v>
      </c>
      <c r="G2975" s="21" t="s">
        <v>24</v>
      </c>
      <c r="H2975" s="13"/>
      <c r="I2975" s="21" t="s">
        <v>40</v>
      </c>
      <c r="J2975" s="22">
        <v>68828.0</v>
      </c>
      <c r="K2975" s="22">
        <v>524.0</v>
      </c>
      <c r="L2975" s="22">
        <v>69352.0</v>
      </c>
      <c r="M2975" s="22">
        <v>46.92</v>
      </c>
      <c r="N2975" s="14">
        <v>34.03244644</v>
      </c>
      <c r="O2975" s="14">
        <v>203782.0</v>
      </c>
      <c r="P2975" s="17">
        <f>VLOOKUP(D2975,Details!$C$1:$J$3719,3,FALSE)</f>
        <v>0</v>
      </c>
      <c r="Q2975" s="18" t="str">
        <f>VLOOKUP(D2975,Details!$C$1:$J$3719,4,FALSE)</f>
        <v>12th Pass</v>
      </c>
      <c r="R2975" s="17">
        <f>VLOOKUP(D2975,Details!$C$1:$J$3719,5,FALSE)</f>
        <v>59</v>
      </c>
      <c r="S2975" s="18" t="str">
        <f>VLOOKUP(D2975,Details!$C$1:$J$3719,6,FALSE)</f>
        <v>Rs3,87,58,614 ~ 3Crore+</v>
      </c>
      <c r="T2975" s="18" t="str">
        <f>VLOOKUP(D2975,Details!$C$1:$J$3719,7,FALSE)</f>
        <v>Rs0 ~ </v>
      </c>
      <c r="U2975" s="18" t="str">
        <f>VLOOKUP(D2975,Details!$C$1:$J$3719,8,FALSE)</f>
        <v>Y</v>
      </c>
    </row>
    <row r="2976">
      <c r="A2976" s="5" t="s">
        <v>22</v>
      </c>
      <c r="B2976" s="5" t="s">
        <v>9671</v>
      </c>
      <c r="C2976" s="21" t="s">
        <v>24</v>
      </c>
      <c r="D2976" s="21" t="s">
        <v>9673</v>
      </c>
      <c r="E2976" s="21" t="s">
        <v>33</v>
      </c>
      <c r="F2976" s="22">
        <v>53.0</v>
      </c>
      <c r="G2976" s="21" t="s">
        <v>24</v>
      </c>
      <c r="H2976" s="13"/>
      <c r="I2976" s="21" t="s">
        <v>28</v>
      </c>
      <c r="J2976" s="22">
        <v>55497.0</v>
      </c>
      <c r="K2976" s="22">
        <v>373.0</v>
      </c>
      <c r="L2976" s="22">
        <v>55870.0</v>
      </c>
      <c r="M2976" s="22">
        <v>37.8</v>
      </c>
      <c r="N2976" s="14">
        <v>27.41655298</v>
      </c>
      <c r="O2976" s="14">
        <v>203782.0</v>
      </c>
      <c r="P2976" s="17" t="str">
        <f>VLOOKUP(D2976,Details!$C$1:$J$3719,3,FALSE)</f>
        <v>#N/A</v>
      </c>
      <c r="Q2976" s="18" t="str">
        <f>VLOOKUP(D2976,Details!$C$1:$J$3719,4,FALSE)</f>
        <v>#N/A</v>
      </c>
      <c r="R2976" s="17" t="str">
        <f>VLOOKUP(D2976,Details!$C$1:$J$3719,5,FALSE)</f>
        <v>#N/A</v>
      </c>
      <c r="S2976" s="18" t="str">
        <f>VLOOKUP(D2976,Details!$C$1:$J$3719,6,FALSE)</f>
        <v>#N/A</v>
      </c>
      <c r="T2976" s="18" t="str">
        <f>VLOOKUP(D2976,Details!$C$1:$J$3719,7,FALSE)</f>
        <v>#N/A</v>
      </c>
      <c r="U2976" s="18" t="str">
        <f>VLOOKUP(D2976,Details!$C$1:$J$3719,8,FALSE)</f>
        <v>#N/A</v>
      </c>
    </row>
    <row r="2977">
      <c r="A2977" s="5" t="s">
        <v>22</v>
      </c>
      <c r="B2977" s="5" t="s">
        <v>9671</v>
      </c>
      <c r="C2977" s="21" t="s">
        <v>24</v>
      </c>
      <c r="D2977" s="21" t="s">
        <v>9674</v>
      </c>
      <c r="E2977" s="21" t="s">
        <v>33</v>
      </c>
      <c r="F2977" s="22">
        <v>48.0</v>
      </c>
      <c r="G2977" s="21" t="s">
        <v>24</v>
      </c>
      <c r="H2977" s="13"/>
      <c r="I2977" s="21" t="s">
        <v>52</v>
      </c>
      <c r="J2977" s="22">
        <v>14483.0</v>
      </c>
      <c r="K2977" s="22">
        <v>29.0</v>
      </c>
      <c r="L2977" s="22">
        <v>14512.0</v>
      </c>
      <c r="M2977" s="22">
        <v>9.82</v>
      </c>
      <c r="N2977" s="14">
        <v>7.121335545</v>
      </c>
      <c r="O2977" s="14">
        <v>203782.0</v>
      </c>
      <c r="P2977" s="17">
        <f>VLOOKUP(D2977,Details!$C$1:$J$3719,3,FALSE)</f>
        <v>0</v>
      </c>
      <c r="Q2977" s="18" t="str">
        <f>VLOOKUP(D2977,Details!$C$1:$J$3719,4,FALSE)</f>
        <v>12th Pass</v>
      </c>
      <c r="R2977" s="17">
        <f>VLOOKUP(D2977,Details!$C$1:$J$3719,5,FALSE)</f>
        <v>48</v>
      </c>
      <c r="S2977" s="18" t="str">
        <f>VLOOKUP(D2977,Details!$C$1:$J$3719,6,FALSE)</f>
        <v>Rs1,90,47,011 ~ 1Crore+</v>
      </c>
      <c r="T2977" s="18" t="str">
        <f>VLOOKUP(D2977,Details!$C$1:$J$3719,7,FALSE)</f>
        <v>Rs0 ~ </v>
      </c>
      <c r="U2977" s="18" t="str">
        <f>VLOOKUP(D2977,Details!$C$1:$J$3719,8,FALSE)</f>
        <v/>
      </c>
    </row>
    <row r="2978">
      <c r="A2978" s="5" t="s">
        <v>22</v>
      </c>
      <c r="B2978" s="5" t="s">
        <v>9671</v>
      </c>
      <c r="C2978" s="21" t="s">
        <v>24</v>
      </c>
      <c r="D2978" s="21" t="s">
        <v>9675</v>
      </c>
      <c r="E2978" s="21" t="s">
        <v>33</v>
      </c>
      <c r="F2978" s="22">
        <v>68.0</v>
      </c>
      <c r="G2978" s="21" t="s">
        <v>24</v>
      </c>
      <c r="H2978" s="13"/>
      <c r="I2978" s="21" t="s">
        <v>48</v>
      </c>
      <c r="J2978" s="22">
        <v>1827.0</v>
      </c>
      <c r="K2978" s="22">
        <v>0.0</v>
      </c>
      <c r="L2978" s="22">
        <v>1827.0</v>
      </c>
      <c r="M2978" s="22">
        <v>1.24</v>
      </c>
      <c r="N2978" s="14">
        <v>0.896546309</v>
      </c>
      <c r="O2978" s="14">
        <v>203782.0</v>
      </c>
      <c r="P2978" s="17" t="str">
        <f>VLOOKUP(D2978,Details!$C$1:$J$3719,3,FALSE)</f>
        <v>#N/A</v>
      </c>
      <c r="Q2978" s="18" t="str">
        <f>VLOOKUP(D2978,Details!$C$1:$J$3719,4,FALSE)</f>
        <v>#N/A</v>
      </c>
      <c r="R2978" s="17" t="str">
        <f>VLOOKUP(D2978,Details!$C$1:$J$3719,5,FALSE)</f>
        <v>#N/A</v>
      </c>
      <c r="S2978" s="18" t="str">
        <f>VLOOKUP(D2978,Details!$C$1:$J$3719,6,FALSE)</f>
        <v>#N/A</v>
      </c>
      <c r="T2978" s="18" t="str">
        <f>VLOOKUP(D2978,Details!$C$1:$J$3719,7,FALSE)</f>
        <v>#N/A</v>
      </c>
      <c r="U2978" s="18" t="str">
        <f>VLOOKUP(D2978,Details!$C$1:$J$3719,8,FALSE)</f>
        <v>#N/A</v>
      </c>
    </row>
    <row r="2979">
      <c r="A2979" s="5" t="s">
        <v>22</v>
      </c>
      <c r="B2979" s="5" t="s">
        <v>9671</v>
      </c>
      <c r="C2979" s="21" t="s">
        <v>24</v>
      </c>
      <c r="D2979" s="21" t="s">
        <v>9676</v>
      </c>
      <c r="E2979" s="21" t="s">
        <v>33</v>
      </c>
      <c r="F2979" s="22">
        <v>37.0</v>
      </c>
      <c r="G2979" s="21" t="s">
        <v>24</v>
      </c>
      <c r="H2979" s="13"/>
      <c r="I2979" s="21" t="s">
        <v>44</v>
      </c>
      <c r="J2979" s="22">
        <v>1739.0</v>
      </c>
      <c r="K2979" s="22">
        <v>8.0</v>
      </c>
      <c r="L2979" s="22">
        <v>1747.0</v>
      </c>
      <c r="M2979" s="22">
        <v>1.18</v>
      </c>
      <c r="N2979" s="14">
        <v>0.857288671</v>
      </c>
      <c r="O2979" s="14">
        <v>203782.0</v>
      </c>
      <c r="P2979" s="17" t="str">
        <f>VLOOKUP(D2979,Details!$C$1:$J$3719,3,FALSE)</f>
        <v>#N/A</v>
      </c>
      <c r="Q2979" s="18" t="str">
        <f>VLOOKUP(D2979,Details!$C$1:$J$3719,4,FALSE)</f>
        <v>#N/A</v>
      </c>
      <c r="R2979" s="17" t="str">
        <f>VLOOKUP(D2979,Details!$C$1:$J$3719,5,FALSE)</f>
        <v>#N/A</v>
      </c>
      <c r="S2979" s="18" t="str">
        <f>VLOOKUP(D2979,Details!$C$1:$J$3719,6,FALSE)</f>
        <v>#N/A</v>
      </c>
      <c r="T2979" s="18" t="str">
        <f>VLOOKUP(D2979,Details!$C$1:$J$3719,7,FALSE)</f>
        <v>#N/A</v>
      </c>
      <c r="U2979" s="18" t="str">
        <f>VLOOKUP(D2979,Details!$C$1:$J$3719,8,FALSE)</f>
        <v>#N/A</v>
      </c>
    </row>
    <row r="2980">
      <c r="A2980" s="5" t="s">
        <v>22</v>
      </c>
      <c r="B2980" s="5" t="s">
        <v>9671</v>
      </c>
      <c r="C2980" s="21" t="s">
        <v>24</v>
      </c>
      <c r="D2980" s="21" t="s">
        <v>9677</v>
      </c>
      <c r="E2980" s="21" t="s">
        <v>346</v>
      </c>
      <c r="F2980" s="22">
        <v>28.0</v>
      </c>
      <c r="G2980" s="21" t="s">
        <v>253</v>
      </c>
      <c r="H2980" s="13"/>
      <c r="I2980" s="21" t="s">
        <v>35</v>
      </c>
      <c r="J2980" s="22">
        <v>1307.0</v>
      </c>
      <c r="K2980" s="22">
        <v>1.0</v>
      </c>
      <c r="L2980" s="22">
        <v>1308.0</v>
      </c>
      <c r="M2980" s="22">
        <v>0.88</v>
      </c>
      <c r="N2980" s="14">
        <v>0.641862382</v>
      </c>
      <c r="O2980" s="14">
        <v>203782.0</v>
      </c>
      <c r="P2980" s="17" t="str">
        <f>VLOOKUP(D2980,Details!$C$1:$J$3719,3,FALSE)</f>
        <v>#N/A</v>
      </c>
      <c r="Q2980" s="18" t="str">
        <f>VLOOKUP(D2980,Details!$C$1:$J$3719,4,FALSE)</f>
        <v>#N/A</v>
      </c>
      <c r="R2980" s="17" t="str">
        <f>VLOOKUP(D2980,Details!$C$1:$J$3719,5,FALSE)</f>
        <v>#N/A</v>
      </c>
      <c r="S2980" s="18" t="str">
        <f>VLOOKUP(D2980,Details!$C$1:$J$3719,6,FALSE)</f>
        <v>#N/A</v>
      </c>
      <c r="T2980" s="18" t="str">
        <f>VLOOKUP(D2980,Details!$C$1:$J$3719,7,FALSE)</f>
        <v>#N/A</v>
      </c>
      <c r="U2980" s="18" t="str">
        <f>VLOOKUP(D2980,Details!$C$1:$J$3719,8,FALSE)</f>
        <v>#N/A</v>
      </c>
    </row>
    <row r="2981">
      <c r="A2981" s="5" t="s">
        <v>22</v>
      </c>
      <c r="B2981" s="5" t="s">
        <v>9671</v>
      </c>
      <c r="C2981" s="21" t="s">
        <v>24</v>
      </c>
      <c r="D2981" s="21" t="s">
        <v>9678</v>
      </c>
      <c r="E2981" s="21" t="s">
        <v>33</v>
      </c>
      <c r="F2981" s="22">
        <v>35.0</v>
      </c>
      <c r="G2981" s="21" t="s">
        <v>24</v>
      </c>
      <c r="H2981" s="13"/>
      <c r="I2981" s="21" t="s">
        <v>48</v>
      </c>
      <c r="J2981" s="22">
        <v>586.0</v>
      </c>
      <c r="K2981" s="22">
        <v>0.0</v>
      </c>
      <c r="L2981" s="22">
        <v>586.0</v>
      </c>
      <c r="M2981" s="22">
        <v>0.4</v>
      </c>
      <c r="N2981" s="14">
        <v>0.287562199</v>
      </c>
      <c r="O2981" s="14">
        <v>203782.0</v>
      </c>
      <c r="P2981" s="17">
        <f>VLOOKUP(D2981,Details!$C$1:$J$3719,3,FALSE)</f>
        <v>0</v>
      </c>
      <c r="Q2981" s="18" t="str">
        <f>VLOOKUP(D2981,Details!$C$1:$J$3719,4,FALSE)</f>
        <v>12th Pass</v>
      </c>
      <c r="R2981" s="17">
        <f>VLOOKUP(D2981,Details!$C$1:$J$3719,5,FALSE)</f>
        <v>35</v>
      </c>
      <c r="S2981" s="18" t="str">
        <f>VLOOKUP(D2981,Details!$C$1:$J$3719,6,FALSE)</f>
        <v>Rs9,00,000 ~ 9Lacs+</v>
      </c>
      <c r="T2981" s="18" t="str">
        <f>VLOOKUP(D2981,Details!$C$1:$J$3719,7,FALSE)</f>
        <v>Rs0 ~ </v>
      </c>
      <c r="U2981" s="18" t="str">
        <f>VLOOKUP(D2981,Details!$C$1:$J$3719,8,FALSE)</f>
        <v/>
      </c>
    </row>
    <row r="2982">
      <c r="A2982" s="5" t="s">
        <v>22</v>
      </c>
      <c r="B2982" s="5" t="s">
        <v>9671</v>
      </c>
      <c r="C2982" s="21" t="s">
        <v>24</v>
      </c>
      <c r="D2982" s="21" t="s">
        <v>9679</v>
      </c>
      <c r="E2982" s="21" t="s">
        <v>33</v>
      </c>
      <c r="F2982" s="22">
        <v>30.0</v>
      </c>
      <c r="G2982" s="21" t="s">
        <v>24</v>
      </c>
      <c r="H2982" s="13"/>
      <c r="I2982" s="21" t="s">
        <v>57</v>
      </c>
      <c r="J2982" s="22">
        <v>540.0</v>
      </c>
      <c r="K2982" s="22">
        <v>0.0</v>
      </c>
      <c r="L2982" s="22">
        <v>540.0</v>
      </c>
      <c r="M2982" s="22">
        <v>0.37</v>
      </c>
      <c r="N2982" s="14">
        <v>0.264989057</v>
      </c>
      <c r="O2982" s="14">
        <v>203782.0</v>
      </c>
      <c r="P2982" s="17" t="str">
        <f>VLOOKUP(D2982,Details!$C$1:$J$3719,3,FALSE)</f>
        <v>#N/A</v>
      </c>
      <c r="Q2982" s="18" t="str">
        <f>VLOOKUP(D2982,Details!$C$1:$J$3719,4,FALSE)</f>
        <v>#N/A</v>
      </c>
      <c r="R2982" s="17" t="str">
        <f>VLOOKUP(D2982,Details!$C$1:$J$3719,5,FALSE)</f>
        <v>#N/A</v>
      </c>
      <c r="S2982" s="18" t="str">
        <f>VLOOKUP(D2982,Details!$C$1:$J$3719,6,FALSE)</f>
        <v>#N/A</v>
      </c>
      <c r="T2982" s="18" t="str">
        <f>VLOOKUP(D2982,Details!$C$1:$J$3719,7,FALSE)</f>
        <v>#N/A</v>
      </c>
      <c r="U2982" s="18" t="str">
        <f>VLOOKUP(D2982,Details!$C$1:$J$3719,8,FALSE)</f>
        <v>#N/A</v>
      </c>
    </row>
    <row r="2983">
      <c r="A2983" s="5" t="s">
        <v>22</v>
      </c>
      <c r="B2983" s="5" t="s">
        <v>9671</v>
      </c>
      <c r="C2983" s="21" t="s">
        <v>24</v>
      </c>
      <c r="D2983" s="21" t="s">
        <v>9680</v>
      </c>
      <c r="E2983" s="21" t="s">
        <v>33</v>
      </c>
      <c r="F2983" s="22">
        <v>37.0</v>
      </c>
      <c r="G2983" s="21" t="s">
        <v>253</v>
      </c>
      <c r="H2983" s="13"/>
      <c r="I2983" s="21" t="s">
        <v>48</v>
      </c>
      <c r="J2983" s="22">
        <v>516.0</v>
      </c>
      <c r="K2983" s="22">
        <v>0.0</v>
      </c>
      <c r="L2983" s="22">
        <v>516.0</v>
      </c>
      <c r="M2983" s="22">
        <v>0.35</v>
      </c>
      <c r="N2983" s="14">
        <v>0.253211766</v>
      </c>
      <c r="O2983" s="14">
        <v>203782.0</v>
      </c>
      <c r="P2983" s="17">
        <f>VLOOKUP(D2983,Details!$C$1:$J$3719,3,FALSE)</f>
        <v>0</v>
      </c>
      <c r="Q2983" s="18" t="str">
        <f>VLOOKUP(D2983,Details!$C$1:$J$3719,4,FALSE)</f>
        <v>Not Given</v>
      </c>
      <c r="R2983" s="17">
        <f>VLOOKUP(D2983,Details!$C$1:$J$3719,5,FALSE)</f>
        <v>37</v>
      </c>
      <c r="S2983" s="18" t="str">
        <f>VLOOKUP(D2983,Details!$C$1:$J$3719,6,FALSE)</f>
        <v>Nil</v>
      </c>
      <c r="T2983" s="18" t="str">
        <f>VLOOKUP(D2983,Details!$C$1:$J$3719,7,FALSE)</f>
        <v>Rs0 ~ </v>
      </c>
      <c r="U2983" s="18" t="str">
        <f>VLOOKUP(D2983,Details!$C$1:$J$3719,8,FALSE)</f>
        <v/>
      </c>
    </row>
    <row r="2984">
      <c r="A2984" s="5" t="s">
        <v>22</v>
      </c>
      <c r="B2984" s="5" t="s">
        <v>9671</v>
      </c>
      <c r="C2984" s="21" t="s">
        <v>24</v>
      </c>
      <c r="D2984" s="21" t="s">
        <v>9681</v>
      </c>
      <c r="E2984" s="21" t="s">
        <v>33</v>
      </c>
      <c r="F2984" s="22">
        <v>46.0</v>
      </c>
      <c r="G2984" s="21" t="s">
        <v>24</v>
      </c>
      <c r="H2984" s="13"/>
      <c r="I2984" s="21" t="s">
        <v>48</v>
      </c>
      <c r="J2984" s="22">
        <v>388.0</v>
      </c>
      <c r="K2984" s="22">
        <v>0.0</v>
      </c>
      <c r="L2984" s="22">
        <v>388.0</v>
      </c>
      <c r="M2984" s="22">
        <v>0.26</v>
      </c>
      <c r="N2984" s="14">
        <v>0.190399545</v>
      </c>
      <c r="O2984" s="14">
        <v>203782.0</v>
      </c>
      <c r="P2984" s="17">
        <f>VLOOKUP(D2984,Details!$C$1:$J$3719,3,FALSE)</f>
        <v>0</v>
      </c>
      <c r="Q2984" s="18" t="str">
        <f>VLOOKUP(D2984,Details!$C$1:$J$3719,4,FALSE)</f>
        <v>Doctorate</v>
      </c>
      <c r="R2984" s="17">
        <f>VLOOKUP(D2984,Details!$C$1:$J$3719,5,FALSE)</f>
        <v>46</v>
      </c>
      <c r="S2984" s="18" t="str">
        <f>VLOOKUP(D2984,Details!$C$1:$J$3719,6,FALSE)</f>
        <v>Rs3,68,50,000 ~ 3Crore+</v>
      </c>
      <c r="T2984" s="18" t="str">
        <f>VLOOKUP(D2984,Details!$C$1:$J$3719,7,FALSE)</f>
        <v>Rs25,00,000 ~ 25Lacs+</v>
      </c>
      <c r="U2984" s="18" t="str">
        <f>VLOOKUP(D2984,Details!$C$1:$J$3719,8,FALSE)</f>
        <v/>
      </c>
    </row>
    <row r="2985">
      <c r="A2985" s="5" t="s">
        <v>22</v>
      </c>
      <c r="B2985" s="5" t="s">
        <v>9671</v>
      </c>
      <c r="C2985" s="21" t="s">
        <v>24</v>
      </c>
      <c r="D2985" s="21" t="s">
        <v>9682</v>
      </c>
      <c r="E2985" s="21" t="s">
        <v>33</v>
      </c>
      <c r="F2985" s="22">
        <v>41.0</v>
      </c>
      <c r="G2985" s="21" t="s">
        <v>24</v>
      </c>
      <c r="H2985" s="13"/>
      <c r="I2985" s="21" t="s">
        <v>341</v>
      </c>
      <c r="J2985" s="22">
        <v>326.0</v>
      </c>
      <c r="K2985" s="22">
        <v>0.0</v>
      </c>
      <c r="L2985" s="22">
        <v>326.0</v>
      </c>
      <c r="M2985" s="22">
        <v>0.22</v>
      </c>
      <c r="N2985" s="14">
        <v>0.159974875</v>
      </c>
      <c r="O2985" s="14">
        <v>203782.0</v>
      </c>
      <c r="P2985" s="17" t="str">
        <f>VLOOKUP(D2985,Details!$C$1:$J$3719,3,FALSE)</f>
        <v>#N/A</v>
      </c>
      <c r="Q2985" s="18" t="str">
        <f>VLOOKUP(D2985,Details!$C$1:$J$3719,4,FALSE)</f>
        <v>#N/A</v>
      </c>
      <c r="R2985" s="17" t="str">
        <f>VLOOKUP(D2985,Details!$C$1:$J$3719,5,FALSE)</f>
        <v>#N/A</v>
      </c>
      <c r="S2985" s="18" t="str">
        <f>VLOOKUP(D2985,Details!$C$1:$J$3719,6,FALSE)</f>
        <v>#N/A</v>
      </c>
      <c r="T2985" s="18" t="str">
        <f>VLOOKUP(D2985,Details!$C$1:$J$3719,7,FALSE)</f>
        <v>#N/A</v>
      </c>
      <c r="U2985" s="18" t="str">
        <f>VLOOKUP(D2985,Details!$C$1:$J$3719,8,FALSE)</f>
        <v>#N/A</v>
      </c>
    </row>
    <row r="2986">
      <c r="A2986" s="5" t="s">
        <v>22</v>
      </c>
      <c r="B2986" s="5" t="s">
        <v>9671</v>
      </c>
      <c r="C2986" s="21" t="s">
        <v>24</v>
      </c>
      <c r="D2986" s="21" t="s">
        <v>9683</v>
      </c>
      <c r="E2986" s="21" t="s">
        <v>33</v>
      </c>
      <c r="F2986" s="22">
        <v>46.0</v>
      </c>
      <c r="G2986" s="21" t="s">
        <v>24</v>
      </c>
      <c r="H2986" s="13"/>
      <c r="I2986" s="21" t="s">
        <v>48</v>
      </c>
      <c r="J2986" s="22">
        <v>309.0</v>
      </c>
      <c r="K2986" s="22">
        <v>0.0</v>
      </c>
      <c r="L2986" s="22">
        <v>309.0</v>
      </c>
      <c r="M2986" s="22">
        <v>0.21</v>
      </c>
      <c r="N2986" s="14">
        <v>0.151632627</v>
      </c>
      <c r="O2986" s="14">
        <v>203782.0</v>
      </c>
      <c r="P2986" s="17">
        <f>VLOOKUP(D2986,Details!$C$1:$J$3719,3,FALSE)</f>
        <v>0</v>
      </c>
      <c r="Q2986" s="18" t="str">
        <f>VLOOKUP(D2986,Details!$C$1:$J$3719,4,FALSE)</f>
        <v>Not Given</v>
      </c>
      <c r="R2986" s="17">
        <f>VLOOKUP(D2986,Details!$C$1:$J$3719,5,FALSE)</f>
        <v>56</v>
      </c>
      <c r="S2986" s="18" t="str">
        <f>VLOOKUP(D2986,Details!$C$1:$J$3719,6,FALSE)</f>
        <v>Rs1,26,36,000 ~ 1Crore+</v>
      </c>
      <c r="T2986" s="18" t="str">
        <f>VLOOKUP(D2986,Details!$C$1:$J$3719,7,FALSE)</f>
        <v>Rs0 ~ </v>
      </c>
      <c r="U2986" s="18" t="str">
        <f>VLOOKUP(D2986,Details!$C$1:$J$3719,8,FALSE)</f>
        <v/>
      </c>
    </row>
    <row r="2987">
      <c r="A2987" s="5" t="s">
        <v>22</v>
      </c>
      <c r="B2987" s="5" t="s">
        <v>9671</v>
      </c>
      <c r="C2987" s="21" t="s">
        <v>24</v>
      </c>
      <c r="D2987" s="21" t="s">
        <v>9684</v>
      </c>
      <c r="E2987" s="21" t="s">
        <v>33</v>
      </c>
      <c r="F2987" s="22">
        <v>41.0</v>
      </c>
      <c r="G2987" s="21" t="s">
        <v>24</v>
      </c>
      <c r="H2987" s="13"/>
      <c r="I2987" s="21" t="s">
        <v>48</v>
      </c>
      <c r="J2987" s="22">
        <v>286.0</v>
      </c>
      <c r="K2987" s="22">
        <v>0.0</v>
      </c>
      <c r="L2987" s="22">
        <v>286.0</v>
      </c>
      <c r="M2987" s="22">
        <v>0.19</v>
      </c>
      <c r="N2987" s="14">
        <v>0.140346056</v>
      </c>
      <c r="O2987" s="14">
        <v>203782.0</v>
      </c>
      <c r="P2987" s="17" t="str">
        <f>VLOOKUP(D2987,Details!$C$1:$J$3719,3,FALSE)</f>
        <v>#N/A</v>
      </c>
      <c r="Q2987" s="18" t="str">
        <f>VLOOKUP(D2987,Details!$C$1:$J$3719,4,FALSE)</f>
        <v>#N/A</v>
      </c>
      <c r="R2987" s="17" t="str">
        <f>VLOOKUP(D2987,Details!$C$1:$J$3719,5,FALSE)</f>
        <v>#N/A</v>
      </c>
      <c r="S2987" s="18" t="str">
        <f>VLOOKUP(D2987,Details!$C$1:$J$3719,6,FALSE)</f>
        <v>#N/A</v>
      </c>
      <c r="T2987" s="18" t="str">
        <f>VLOOKUP(D2987,Details!$C$1:$J$3719,7,FALSE)</f>
        <v>#N/A</v>
      </c>
      <c r="U2987" s="18" t="str">
        <f>VLOOKUP(D2987,Details!$C$1:$J$3719,8,FALSE)</f>
        <v>#N/A</v>
      </c>
    </row>
    <row r="2988">
      <c r="A2988" s="5" t="s">
        <v>22</v>
      </c>
      <c r="B2988" s="5" t="s">
        <v>9671</v>
      </c>
      <c r="C2988" s="21" t="s">
        <v>24</v>
      </c>
      <c r="D2988" s="21" t="s">
        <v>9685</v>
      </c>
      <c r="E2988" s="21" t="s">
        <v>33</v>
      </c>
      <c r="F2988" s="22">
        <v>46.0</v>
      </c>
      <c r="G2988" s="21" t="s">
        <v>24</v>
      </c>
      <c r="H2988" s="13"/>
      <c r="I2988" s="21" t="s">
        <v>48</v>
      </c>
      <c r="J2988" s="22">
        <v>240.0</v>
      </c>
      <c r="K2988" s="22">
        <v>0.0</v>
      </c>
      <c r="L2988" s="22">
        <v>240.0</v>
      </c>
      <c r="M2988" s="22">
        <v>0.16</v>
      </c>
      <c r="N2988" s="14">
        <v>0.117772914</v>
      </c>
      <c r="O2988" s="14">
        <v>203782.0</v>
      </c>
      <c r="P2988" s="17">
        <f>VLOOKUP(D2988,Details!$C$1:$J$3719,3,FALSE)</f>
        <v>0</v>
      </c>
      <c r="Q2988" s="18" t="str">
        <f>VLOOKUP(D2988,Details!$C$1:$J$3719,4,FALSE)</f>
        <v>10th Pass</v>
      </c>
      <c r="R2988" s="17">
        <f>VLOOKUP(D2988,Details!$C$1:$J$3719,5,FALSE)</f>
        <v>46</v>
      </c>
      <c r="S2988" s="18" t="str">
        <f>VLOOKUP(D2988,Details!$C$1:$J$3719,6,FALSE)</f>
        <v>Nil</v>
      </c>
      <c r="T2988" s="18" t="str">
        <f>VLOOKUP(D2988,Details!$C$1:$J$3719,7,FALSE)</f>
        <v>Rs0 ~ </v>
      </c>
      <c r="U2988" s="18" t="str">
        <f>VLOOKUP(D2988,Details!$C$1:$J$3719,8,FALSE)</f>
        <v/>
      </c>
    </row>
    <row r="2989">
      <c r="A2989" s="5" t="s">
        <v>22</v>
      </c>
      <c r="B2989" s="5" t="s">
        <v>9686</v>
      </c>
      <c r="C2989" s="21" t="s">
        <v>253</v>
      </c>
      <c r="D2989" s="21" t="s">
        <v>9687</v>
      </c>
      <c r="E2989" s="21" t="s">
        <v>346</v>
      </c>
      <c r="F2989" s="22">
        <v>53.0</v>
      </c>
      <c r="G2989" s="21" t="s">
        <v>253</v>
      </c>
      <c r="H2989" s="13"/>
      <c r="I2989" s="21" t="s">
        <v>40</v>
      </c>
      <c r="J2989" s="22">
        <v>77884.0</v>
      </c>
      <c r="K2989" s="22">
        <v>602.0</v>
      </c>
      <c r="L2989" s="22">
        <v>78486.0</v>
      </c>
      <c r="M2989" s="22">
        <v>58.08</v>
      </c>
      <c r="N2989" s="14">
        <v>42.4406941</v>
      </c>
      <c r="O2989" s="14">
        <v>184931.0</v>
      </c>
      <c r="P2989" s="17" t="str">
        <f>VLOOKUP(D2989,Details!$C$1:$J$3719,3,FALSE)</f>
        <v>#N/A</v>
      </c>
      <c r="Q2989" s="18" t="str">
        <f>VLOOKUP(D2989,Details!$C$1:$J$3719,4,FALSE)</f>
        <v>#N/A</v>
      </c>
      <c r="R2989" s="17" t="str">
        <f>VLOOKUP(D2989,Details!$C$1:$J$3719,5,FALSE)</f>
        <v>#N/A</v>
      </c>
      <c r="S2989" s="18" t="str">
        <f>VLOOKUP(D2989,Details!$C$1:$J$3719,6,FALSE)</f>
        <v>#N/A</v>
      </c>
      <c r="T2989" s="18" t="str">
        <f>VLOOKUP(D2989,Details!$C$1:$J$3719,7,FALSE)</f>
        <v>#N/A</v>
      </c>
      <c r="U2989" s="18" t="str">
        <f>VLOOKUP(D2989,Details!$C$1:$J$3719,8,FALSE)</f>
        <v>#N/A</v>
      </c>
    </row>
    <row r="2990">
      <c r="A2990" s="5" t="s">
        <v>22</v>
      </c>
      <c r="B2990" s="5" t="s">
        <v>9686</v>
      </c>
      <c r="C2990" s="21" t="s">
        <v>253</v>
      </c>
      <c r="D2990" s="21" t="s">
        <v>9688</v>
      </c>
      <c r="E2990" s="21" t="s">
        <v>33</v>
      </c>
      <c r="F2990" s="22">
        <v>38.0</v>
      </c>
      <c r="G2990" s="21" t="s">
        <v>253</v>
      </c>
      <c r="H2990" s="13"/>
      <c r="I2990" s="21" t="s">
        <v>28</v>
      </c>
      <c r="J2990" s="22">
        <v>41580.0</v>
      </c>
      <c r="K2990" s="22">
        <v>312.0</v>
      </c>
      <c r="L2990" s="22">
        <v>41892.0</v>
      </c>
      <c r="M2990" s="22">
        <v>31.0</v>
      </c>
      <c r="N2990" s="14">
        <v>22.6527732</v>
      </c>
      <c r="O2990" s="14">
        <v>184931.0</v>
      </c>
      <c r="P2990" s="17">
        <f>VLOOKUP(D2990,Details!$C$1:$J$3719,3,FALSE)</f>
        <v>0</v>
      </c>
      <c r="Q2990" s="18" t="str">
        <f>VLOOKUP(D2990,Details!$C$1:$J$3719,4,FALSE)</f>
        <v>Graduate</v>
      </c>
      <c r="R2990" s="17">
        <f>VLOOKUP(D2990,Details!$C$1:$J$3719,5,FALSE)</f>
        <v>38</v>
      </c>
      <c r="S2990" s="18" t="str">
        <f>VLOOKUP(D2990,Details!$C$1:$J$3719,6,FALSE)</f>
        <v>Rs93,000 ~ 93Thou+</v>
      </c>
      <c r="T2990" s="18" t="str">
        <f>VLOOKUP(D2990,Details!$C$1:$J$3719,7,FALSE)</f>
        <v>Rs0 ~ </v>
      </c>
      <c r="U2990" s="18" t="str">
        <f>VLOOKUP(D2990,Details!$C$1:$J$3719,8,FALSE)</f>
        <v/>
      </c>
    </row>
    <row r="2991">
      <c r="A2991" s="5" t="s">
        <v>22</v>
      </c>
      <c r="B2991" s="5" t="s">
        <v>9686</v>
      </c>
      <c r="C2991" s="21" t="s">
        <v>253</v>
      </c>
      <c r="D2991" s="21" t="s">
        <v>9689</v>
      </c>
      <c r="E2991" s="21" t="s">
        <v>33</v>
      </c>
      <c r="F2991" s="22">
        <v>53.0</v>
      </c>
      <c r="G2991" s="21" t="s">
        <v>253</v>
      </c>
      <c r="H2991" s="13"/>
      <c r="I2991" s="21" t="s">
        <v>52</v>
      </c>
      <c r="J2991" s="22">
        <v>9557.0</v>
      </c>
      <c r="K2991" s="22">
        <v>17.0</v>
      </c>
      <c r="L2991" s="22">
        <v>9574.0</v>
      </c>
      <c r="M2991" s="22">
        <v>7.08</v>
      </c>
      <c r="N2991" s="14">
        <v>5.177066041</v>
      </c>
      <c r="O2991" s="14">
        <v>184931.0</v>
      </c>
      <c r="P2991" s="17">
        <f>VLOOKUP(D2991,Details!$C$1:$J$3719,3,FALSE)</f>
        <v>0</v>
      </c>
      <c r="Q2991" s="18" t="str">
        <f>VLOOKUP(D2991,Details!$C$1:$J$3719,4,FALSE)</f>
        <v>Post Graduate</v>
      </c>
      <c r="R2991" s="17">
        <f>VLOOKUP(D2991,Details!$C$1:$J$3719,5,FALSE)</f>
        <v>54</v>
      </c>
      <c r="S2991" s="18" t="str">
        <f>VLOOKUP(D2991,Details!$C$1:$J$3719,6,FALSE)</f>
        <v>Rs50,60,000 ~ 50Lacs+</v>
      </c>
      <c r="T2991" s="18" t="str">
        <f>VLOOKUP(D2991,Details!$C$1:$J$3719,7,FALSE)</f>
        <v>Rs0 ~ </v>
      </c>
      <c r="U2991" s="18" t="str">
        <f>VLOOKUP(D2991,Details!$C$1:$J$3719,8,FALSE)</f>
        <v/>
      </c>
    </row>
    <row r="2992">
      <c r="A2992" s="5" t="s">
        <v>22</v>
      </c>
      <c r="B2992" s="5" t="s">
        <v>9686</v>
      </c>
      <c r="C2992" s="21" t="s">
        <v>253</v>
      </c>
      <c r="D2992" s="21" t="s">
        <v>9690</v>
      </c>
      <c r="E2992" s="21" t="s">
        <v>33</v>
      </c>
      <c r="F2992" s="22">
        <v>38.0</v>
      </c>
      <c r="G2992" s="21" t="s">
        <v>253</v>
      </c>
      <c r="H2992" s="13"/>
      <c r="I2992" s="21" t="s">
        <v>73</v>
      </c>
      <c r="J2992" s="22">
        <v>1411.0</v>
      </c>
      <c r="K2992" s="22">
        <v>4.0</v>
      </c>
      <c r="L2992" s="22">
        <v>1415.0</v>
      </c>
      <c r="M2992" s="22">
        <v>1.05</v>
      </c>
      <c r="N2992" s="14">
        <v>0.765150245</v>
      </c>
      <c r="O2992" s="14">
        <v>184931.0</v>
      </c>
      <c r="P2992" s="17">
        <f>VLOOKUP(D2992,Details!$C$1:$J$3719,3,FALSE)</f>
        <v>0</v>
      </c>
      <c r="Q2992" s="18" t="str">
        <f>VLOOKUP(D2992,Details!$C$1:$J$3719,4,FALSE)</f>
        <v>10th Pass</v>
      </c>
      <c r="R2992" s="17">
        <f>VLOOKUP(D2992,Details!$C$1:$J$3719,5,FALSE)</f>
        <v>38</v>
      </c>
      <c r="S2992" s="18" t="str">
        <f>VLOOKUP(D2992,Details!$C$1:$J$3719,6,FALSE)</f>
        <v>Rs500 ~ 5Hund+</v>
      </c>
      <c r="T2992" s="18" t="str">
        <f>VLOOKUP(D2992,Details!$C$1:$J$3719,7,FALSE)</f>
        <v>Rs0 ~ </v>
      </c>
      <c r="U2992" s="18" t="str">
        <f>VLOOKUP(D2992,Details!$C$1:$J$3719,8,FALSE)</f>
        <v/>
      </c>
    </row>
    <row r="2993">
      <c r="A2993" s="5" t="s">
        <v>22</v>
      </c>
      <c r="B2993" s="5" t="s">
        <v>9686</v>
      </c>
      <c r="C2993" s="21" t="s">
        <v>253</v>
      </c>
      <c r="D2993" s="21" t="s">
        <v>9691</v>
      </c>
      <c r="E2993" s="21" t="s">
        <v>33</v>
      </c>
      <c r="F2993" s="22">
        <v>27.0</v>
      </c>
      <c r="G2993" s="21" t="s">
        <v>253</v>
      </c>
      <c r="H2993" s="13"/>
      <c r="I2993" s="21" t="s">
        <v>48</v>
      </c>
      <c r="J2993" s="22">
        <v>1075.0</v>
      </c>
      <c r="K2993" s="22">
        <v>4.0</v>
      </c>
      <c r="L2993" s="22">
        <v>1079.0</v>
      </c>
      <c r="M2993" s="22">
        <v>0.8</v>
      </c>
      <c r="N2993" s="14">
        <v>0.583460858</v>
      </c>
      <c r="O2993" s="14">
        <v>184931.0</v>
      </c>
      <c r="P2993" s="17" t="str">
        <f>VLOOKUP(D2993,Details!$C$1:$J$3719,3,FALSE)</f>
        <v>#N/A</v>
      </c>
      <c r="Q2993" s="18" t="str">
        <f>VLOOKUP(D2993,Details!$C$1:$J$3719,4,FALSE)</f>
        <v>#N/A</v>
      </c>
      <c r="R2993" s="17" t="str">
        <f>VLOOKUP(D2993,Details!$C$1:$J$3719,5,FALSE)</f>
        <v>#N/A</v>
      </c>
      <c r="S2993" s="18" t="str">
        <f>VLOOKUP(D2993,Details!$C$1:$J$3719,6,FALSE)</f>
        <v>#N/A</v>
      </c>
      <c r="T2993" s="18" t="str">
        <f>VLOOKUP(D2993,Details!$C$1:$J$3719,7,FALSE)</f>
        <v>#N/A</v>
      </c>
      <c r="U2993" s="18" t="str">
        <f>VLOOKUP(D2993,Details!$C$1:$J$3719,8,FALSE)</f>
        <v>#N/A</v>
      </c>
    </row>
    <row r="2994">
      <c r="A2994" s="5" t="s">
        <v>22</v>
      </c>
      <c r="B2994" s="5" t="s">
        <v>9686</v>
      </c>
      <c r="C2994" s="21" t="s">
        <v>253</v>
      </c>
      <c r="D2994" s="21" t="s">
        <v>9692</v>
      </c>
      <c r="E2994" s="21" t="s">
        <v>33</v>
      </c>
      <c r="F2994" s="22">
        <v>39.0</v>
      </c>
      <c r="G2994" s="21" t="s">
        <v>253</v>
      </c>
      <c r="H2994" s="13"/>
      <c r="I2994" s="21" t="s">
        <v>639</v>
      </c>
      <c r="J2994" s="22">
        <v>881.0</v>
      </c>
      <c r="K2994" s="22">
        <v>0.0</v>
      </c>
      <c r="L2994" s="22">
        <v>881.0</v>
      </c>
      <c r="M2994" s="22">
        <v>0.65</v>
      </c>
      <c r="N2994" s="14">
        <v>0.476393898</v>
      </c>
      <c r="O2994" s="14">
        <v>184931.0</v>
      </c>
      <c r="P2994" s="17" t="str">
        <f>VLOOKUP(D2994,Details!$C$1:$J$3719,3,FALSE)</f>
        <v>#N/A</v>
      </c>
      <c r="Q2994" s="18" t="str">
        <f>VLOOKUP(D2994,Details!$C$1:$J$3719,4,FALSE)</f>
        <v>#N/A</v>
      </c>
      <c r="R2994" s="17" t="str">
        <f>VLOOKUP(D2994,Details!$C$1:$J$3719,5,FALSE)</f>
        <v>#N/A</v>
      </c>
      <c r="S2994" s="18" t="str">
        <f>VLOOKUP(D2994,Details!$C$1:$J$3719,6,FALSE)</f>
        <v>#N/A</v>
      </c>
      <c r="T2994" s="18" t="str">
        <f>VLOOKUP(D2994,Details!$C$1:$J$3719,7,FALSE)</f>
        <v>#N/A</v>
      </c>
      <c r="U2994" s="18" t="str">
        <f>VLOOKUP(D2994,Details!$C$1:$J$3719,8,FALSE)</f>
        <v>#N/A</v>
      </c>
    </row>
    <row r="2995">
      <c r="A2995" s="5" t="s">
        <v>22</v>
      </c>
      <c r="B2995" s="5" t="s">
        <v>9686</v>
      </c>
      <c r="C2995" s="21" t="s">
        <v>253</v>
      </c>
      <c r="D2995" s="21" t="s">
        <v>9693</v>
      </c>
      <c r="E2995" s="21" t="s">
        <v>33</v>
      </c>
      <c r="F2995" s="22">
        <v>26.0</v>
      </c>
      <c r="G2995" s="21" t="s">
        <v>253</v>
      </c>
      <c r="H2995" s="13"/>
      <c r="I2995" s="21" t="s">
        <v>6299</v>
      </c>
      <c r="J2995" s="22">
        <v>509.0</v>
      </c>
      <c r="K2995" s="22">
        <v>0.0</v>
      </c>
      <c r="L2995" s="22">
        <v>509.0</v>
      </c>
      <c r="M2995" s="22">
        <v>0.38</v>
      </c>
      <c r="N2995" s="14">
        <v>0.275237791</v>
      </c>
      <c r="O2995" s="14">
        <v>184931.0</v>
      </c>
      <c r="P2995" s="17" t="str">
        <f>VLOOKUP(D2995,Details!$C$1:$J$3719,3,FALSE)</f>
        <v>#N/A</v>
      </c>
      <c r="Q2995" s="18" t="str">
        <f>VLOOKUP(D2995,Details!$C$1:$J$3719,4,FALSE)</f>
        <v>#N/A</v>
      </c>
      <c r="R2995" s="17" t="str">
        <f>VLOOKUP(D2995,Details!$C$1:$J$3719,5,FALSE)</f>
        <v>#N/A</v>
      </c>
      <c r="S2995" s="18" t="str">
        <f>VLOOKUP(D2995,Details!$C$1:$J$3719,6,FALSE)</f>
        <v>#N/A</v>
      </c>
      <c r="T2995" s="18" t="str">
        <f>VLOOKUP(D2995,Details!$C$1:$J$3719,7,FALSE)</f>
        <v>#N/A</v>
      </c>
      <c r="U2995" s="18" t="str">
        <f>VLOOKUP(D2995,Details!$C$1:$J$3719,8,FALSE)</f>
        <v>#N/A</v>
      </c>
    </row>
    <row r="2996">
      <c r="A2996" s="5" t="s">
        <v>22</v>
      </c>
      <c r="B2996" s="5" t="s">
        <v>9686</v>
      </c>
      <c r="C2996" s="21" t="s">
        <v>253</v>
      </c>
      <c r="D2996" s="21" t="s">
        <v>9694</v>
      </c>
      <c r="E2996" s="21" t="s">
        <v>33</v>
      </c>
      <c r="F2996" s="22">
        <v>39.0</v>
      </c>
      <c r="G2996" s="21" t="s">
        <v>253</v>
      </c>
      <c r="H2996" s="13"/>
      <c r="I2996" s="21" t="s">
        <v>48</v>
      </c>
      <c r="J2996" s="22">
        <v>357.0</v>
      </c>
      <c r="K2996" s="22">
        <v>0.0</v>
      </c>
      <c r="L2996" s="22">
        <v>357.0</v>
      </c>
      <c r="M2996" s="22">
        <v>0.26</v>
      </c>
      <c r="N2996" s="14">
        <v>0.193044974</v>
      </c>
      <c r="O2996" s="14">
        <v>184931.0</v>
      </c>
      <c r="P2996" s="17" t="str">
        <f>VLOOKUP(D2996,Details!$C$1:$J$3719,3,FALSE)</f>
        <v>#N/A</v>
      </c>
      <c r="Q2996" s="18" t="str">
        <f>VLOOKUP(D2996,Details!$C$1:$J$3719,4,FALSE)</f>
        <v>#N/A</v>
      </c>
      <c r="R2996" s="17" t="str">
        <f>VLOOKUP(D2996,Details!$C$1:$J$3719,5,FALSE)</f>
        <v>#N/A</v>
      </c>
      <c r="S2996" s="18" t="str">
        <f>VLOOKUP(D2996,Details!$C$1:$J$3719,6,FALSE)</f>
        <v>#N/A</v>
      </c>
      <c r="T2996" s="18" t="str">
        <f>VLOOKUP(D2996,Details!$C$1:$J$3719,7,FALSE)</f>
        <v>#N/A</v>
      </c>
      <c r="U2996" s="18" t="str">
        <f>VLOOKUP(D2996,Details!$C$1:$J$3719,8,FALSE)</f>
        <v>#N/A</v>
      </c>
    </row>
    <row r="2997">
      <c r="A2997" s="5" t="s">
        <v>22</v>
      </c>
      <c r="B2997" s="5" t="s">
        <v>9686</v>
      </c>
      <c r="C2997" s="21" t="s">
        <v>253</v>
      </c>
      <c r="D2997" s="21" t="s">
        <v>9695</v>
      </c>
      <c r="E2997" s="21" t="s">
        <v>33</v>
      </c>
      <c r="F2997" s="22">
        <v>32.0</v>
      </c>
      <c r="G2997" s="21" t="s">
        <v>253</v>
      </c>
      <c r="H2997" s="13"/>
      <c r="I2997" s="21" t="s">
        <v>48</v>
      </c>
      <c r="J2997" s="22">
        <v>348.0</v>
      </c>
      <c r="K2997" s="22">
        <v>0.0</v>
      </c>
      <c r="L2997" s="22">
        <v>348.0</v>
      </c>
      <c r="M2997" s="22">
        <v>0.26</v>
      </c>
      <c r="N2997" s="14">
        <v>0.188178294</v>
      </c>
      <c r="O2997" s="14">
        <v>184931.0</v>
      </c>
      <c r="P2997" s="17" t="str">
        <f>VLOOKUP(D2997,Details!$C$1:$J$3719,3,FALSE)</f>
        <v>#N/A</v>
      </c>
      <c r="Q2997" s="18" t="str">
        <f>VLOOKUP(D2997,Details!$C$1:$J$3719,4,FALSE)</f>
        <v>#N/A</v>
      </c>
      <c r="R2997" s="17" t="str">
        <f>VLOOKUP(D2997,Details!$C$1:$J$3719,5,FALSE)</f>
        <v>#N/A</v>
      </c>
      <c r="S2997" s="18" t="str">
        <f>VLOOKUP(D2997,Details!$C$1:$J$3719,6,FALSE)</f>
        <v>#N/A</v>
      </c>
      <c r="T2997" s="18" t="str">
        <f>VLOOKUP(D2997,Details!$C$1:$J$3719,7,FALSE)</f>
        <v>#N/A</v>
      </c>
      <c r="U2997" s="18" t="str">
        <f>VLOOKUP(D2997,Details!$C$1:$J$3719,8,FALSE)</f>
        <v>#N/A</v>
      </c>
    </row>
    <row r="2998">
      <c r="A2998" s="5" t="s">
        <v>22</v>
      </c>
      <c r="B2998" s="5" t="s">
        <v>9686</v>
      </c>
      <c r="C2998" s="21" t="s">
        <v>253</v>
      </c>
      <c r="D2998" s="21" t="s">
        <v>9696</v>
      </c>
      <c r="E2998" s="21" t="s">
        <v>33</v>
      </c>
      <c r="F2998" s="22">
        <v>42.0</v>
      </c>
      <c r="G2998" s="21" t="s">
        <v>253</v>
      </c>
      <c r="H2998" s="13"/>
      <c r="I2998" s="21" t="s">
        <v>48</v>
      </c>
      <c r="J2998" s="22">
        <v>242.0</v>
      </c>
      <c r="K2998" s="22">
        <v>0.0</v>
      </c>
      <c r="L2998" s="22">
        <v>242.0</v>
      </c>
      <c r="M2998" s="22">
        <v>0.18</v>
      </c>
      <c r="N2998" s="14">
        <v>0.130859618</v>
      </c>
      <c r="O2998" s="14">
        <v>184931.0</v>
      </c>
      <c r="P2998" s="17" t="str">
        <f>VLOOKUP(D2998,Details!$C$1:$J$3719,3,FALSE)</f>
        <v>#N/A</v>
      </c>
      <c r="Q2998" s="18" t="str">
        <f>VLOOKUP(D2998,Details!$C$1:$J$3719,4,FALSE)</f>
        <v>#N/A</v>
      </c>
      <c r="R2998" s="17" t="str">
        <f>VLOOKUP(D2998,Details!$C$1:$J$3719,5,FALSE)</f>
        <v>#N/A</v>
      </c>
      <c r="S2998" s="18" t="str">
        <f>VLOOKUP(D2998,Details!$C$1:$J$3719,6,FALSE)</f>
        <v>#N/A</v>
      </c>
      <c r="T2998" s="18" t="str">
        <f>VLOOKUP(D2998,Details!$C$1:$J$3719,7,FALSE)</f>
        <v>#N/A</v>
      </c>
      <c r="U2998" s="18" t="str">
        <f>VLOOKUP(D2998,Details!$C$1:$J$3719,8,FALSE)</f>
        <v>#N/A</v>
      </c>
    </row>
    <row r="2999">
      <c r="A2999" s="5" t="s">
        <v>22</v>
      </c>
      <c r="B2999" s="5" t="s">
        <v>9686</v>
      </c>
      <c r="C2999" s="21" t="s">
        <v>253</v>
      </c>
      <c r="D2999" s="21" t="s">
        <v>9697</v>
      </c>
      <c r="E2999" s="21" t="s">
        <v>33</v>
      </c>
      <c r="F2999" s="22">
        <v>26.0</v>
      </c>
      <c r="G2999" s="21" t="s">
        <v>253</v>
      </c>
      <c r="H2999" s="13"/>
      <c r="I2999" s="21" t="s">
        <v>48</v>
      </c>
      <c r="J2999" s="22">
        <v>178.0</v>
      </c>
      <c r="K2999" s="22">
        <v>0.0</v>
      </c>
      <c r="L2999" s="22">
        <v>178.0</v>
      </c>
      <c r="M2999" s="22">
        <v>0.13</v>
      </c>
      <c r="N2999" s="14">
        <v>0.096252116</v>
      </c>
      <c r="O2999" s="14">
        <v>184931.0</v>
      </c>
      <c r="P2999" s="17" t="str">
        <f>VLOOKUP(D2999,Details!$C$1:$J$3719,3,FALSE)</f>
        <v>#N/A</v>
      </c>
      <c r="Q2999" s="18" t="str">
        <f>VLOOKUP(D2999,Details!$C$1:$J$3719,4,FALSE)</f>
        <v>#N/A</v>
      </c>
      <c r="R2999" s="17" t="str">
        <f>VLOOKUP(D2999,Details!$C$1:$J$3719,5,FALSE)</f>
        <v>#N/A</v>
      </c>
      <c r="S2999" s="18" t="str">
        <f>VLOOKUP(D2999,Details!$C$1:$J$3719,6,FALSE)</f>
        <v>#N/A</v>
      </c>
      <c r="T2999" s="18" t="str">
        <f>VLOOKUP(D2999,Details!$C$1:$J$3719,7,FALSE)</f>
        <v>#N/A</v>
      </c>
      <c r="U2999" s="18" t="str">
        <f>VLOOKUP(D2999,Details!$C$1:$J$3719,8,FALSE)</f>
        <v>#N/A</v>
      </c>
    </row>
    <row r="3000">
      <c r="A3000" s="5" t="s">
        <v>22</v>
      </c>
      <c r="B3000" s="5" t="s">
        <v>9686</v>
      </c>
      <c r="C3000" s="21" t="s">
        <v>253</v>
      </c>
      <c r="D3000" s="21" t="s">
        <v>9698</v>
      </c>
      <c r="E3000" s="21" t="s">
        <v>33</v>
      </c>
      <c r="F3000" s="22">
        <v>37.0</v>
      </c>
      <c r="G3000" s="21" t="s">
        <v>253</v>
      </c>
      <c r="H3000" s="13"/>
      <c r="I3000" s="21" t="s">
        <v>48</v>
      </c>
      <c r="J3000" s="22">
        <v>172.0</v>
      </c>
      <c r="K3000" s="22">
        <v>0.0</v>
      </c>
      <c r="L3000" s="22">
        <v>172.0</v>
      </c>
      <c r="M3000" s="22">
        <v>0.13</v>
      </c>
      <c r="N3000" s="14">
        <v>0.093007662</v>
      </c>
      <c r="O3000" s="14">
        <v>184931.0</v>
      </c>
      <c r="P3000" s="17" t="str">
        <f>VLOOKUP(D3000,Details!$C$1:$J$3719,3,FALSE)</f>
        <v>#N/A</v>
      </c>
      <c r="Q3000" s="18" t="str">
        <f>VLOOKUP(D3000,Details!$C$1:$J$3719,4,FALSE)</f>
        <v>#N/A</v>
      </c>
      <c r="R3000" s="17" t="str">
        <f>VLOOKUP(D3000,Details!$C$1:$J$3719,5,FALSE)</f>
        <v>#N/A</v>
      </c>
      <c r="S3000" s="18" t="str">
        <f>VLOOKUP(D3000,Details!$C$1:$J$3719,6,FALSE)</f>
        <v>#N/A</v>
      </c>
      <c r="T3000" s="18" t="str">
        <f>VLOOKUP(D3000,Details!$C$1:$J$3719,7,FALSE)</f>
        <v>#N/A</v>
      </c>
      <c r="U3000" s="18" t="str">
        <f>VLOOKUP(D3000,Details!$C$1:$J$3719,8,FALSE)</f>
        <v>#N/A</v>
      </c>
    </row>
    <row r="3001">
      <c r="A3001" s="5" t="s">
        <v>22</v>
      </c>
      <c r="B3001" s="5" t="s">
        <v>9699</v>
      </c>
      <c r="C3001" s="21" t="s">
        <v>24</v>
      </c>
      <c r="D3001" s="21" t="s">
        <v>9700</v>
      </c>
      <c r="E3001" s="21" t="s">
        <v>33</v>
      </c>
      <c r="F3001" s="22">
        <v>48.0</v>
      </c>
      <c r="G3001" s="21" t="s">
        <v>24</v>
      </c>
      <c r="H3001" s="13"/>
      <c r="I3001" s="21" t="s">
        <v>40</v>
      </c>
      <c r="J3001" s="22">
        <v>59962.0</v>
      </c>
      <c r="K3001" s="22">
        <v>435.0</v>
      </c>
      <c r="L3001" s="22">
        <v>60397.0</v>
      </c>
      <c r="M3001" s="22">
        <v>43.67</v>
      </c>
      <c r="N3001" s="14">
        <v>32.56341825</v>
      </c>
      <c r="O3001" s="14">
        <v>185475.0</v>
      </c>
      <c r="P3001" s="17">
        <f>VLOOKUP(D3001,Details!$C$1:$J$3719,3,FALSE)</f>
        <v>0</v>
      </c>
      <c r="Q3001" s="18" t="str">
        <f>VLOOKUP(D3001,Details!$C$1:$J$3719,4,FALSE)</f>
        <v>Graduate</v>
      </c>
      <c r="R3001" s="17">
        <f>VLOOKUP(D3001,Details!$C$1:$J$3719,5,FALSE)</f>
        <v>47</v>
      </c>
      <c r="S3001" s="18" t="str">
        <f>VLOOKUP(D3001,Details!$C$1:$J$3719,6,FALSE)</f>
        <v>Rs28,36,918 ~ 28Lacs+</v>
      </c>
      <c r="T3001" s="18" t="str">
        <f>VLOOKUP(D3001,Details!$C$1:$J$3719,7,FALSE)</f>
        <v>Rs0 ~ </v>
      </c>
      <c r="U3001" s="18" t="str">
        <f>VLOOKUP(D3001,Details!$C$1:$J$3719,8,FALSE)</f>
        <v>Y</v>
      </c>
    </row>
    <row r="3002">
      <c r="A3002" s="5" t="s">
        <v>22</v>
      </c>
      <c r="B3002" s="5" t="s">
        <v>9699</v>
      </c>
      <c r="C3002" s="21" t="s">
        <v>24</v>
      </c>
      <c r="D3002" s="21" t="s">
        <v>9701</v>
      </c>
      <c r="E3002" s="21" t="s">
        <v>33</v>
      </c>
      <c r="F3002" s="22">
        <v>63.0</v>
      </c>
      <c r="G3002" s="21" t="s">
        <v>24</v>
      </c>
      <c r="H3002" s="13"/>
      <c r="I3002" s="21" t="s">
        <v>28</v>
      </c>
      <c r="J3002" s="22">
        <v>47807.0</v>
      </c>
      <c r="K3002" s="22">
        <v>248.0</v>
      </c>
      <c r="L3002" s="22">
        <v>48055.0</v>
      </c>
      <c r="M3002" s="22">
        <v>34.74</v>
      </c>
      <c r="N3002" s="14">
        <v>25.90915218</v>
      </c>
      <c r="O3002" s="14">
        <v>185475.0</v>
      </c>
      <c r="P3002" s="17" t="str">
        <f>VLOOKUP(D3002,Details!$C$1:$J$3719,3,FALSE)</f>
        <v>#N/A</v>
      </c>
      <c r="Q3002" s="18" t="str">
        <f>VLOOKUP(D3002,Details!$C$1:$J$3719,4,FALSE)</f>
        <v>#N/A</v>
      </c>
      <c r="R3002" s="17" t="str">
        <f>VLOOKUP(D3002,Details!$C$1:$J$3719,5,FALSE)</f>
        <v>#N/A</v>
      </c>
      <c r="S3002" s="18" t="str">
        <f>VLOOKUP(D3002,Details!$C$1:$J$3719,6,FALSE)</f>
        <v>#N/A</v>
      </c>
      <c r="T3002" s="18" t="str">
        <f>VLOOKUP(D3002,Details!$C$1:$J$3719,7,FALSE)</f>
        <v>#N/A</v>
      </c>
      <c r="U3002" s="18" t="str">
        <f>VLOOKUP(D3002,Details!$C$1:$J$3719,8,FALSE)</f>
        <v>#N/A</v>
      </c>
    </row>
    <row r="3003">
      <c r="A3003" s="5" t="s">
        <v>22</v>
      </c>
      <c r="B3003" s="5" t="s">
        <v>9699</v>
      </c>
      <c r="C3003" s="21" t="s">
        <v>24</v>
      </c>
      <c r="D3003" s="21" t="s">
        <v>9702</v>
      </c>
      <c r="E3003" s="21" t="s">
        <v>33</v>
      </c>
      <c r="F3003" s="22">
        <v>51.0</v>
      </c>
      <c r="G3003" s="21" t="s">
        <v>24</v>
      </c>
      <c r="H3003" s="13"/>
      <c r="I3003" s="21" t="s">
        <v>52</v>
      </c>
      <c r="J3003" s="22">
        <v>21384.0</v>
      </c>
      <c r="K3003" s="22">
        <v>115.0</v>
      </c>
      <c r="L3003" s="22">
        <v>21499.0</v>
      </c>
      <c r="M3003" s="22">
        <v>15.54</v>
      </c>
      <c r="N3003" s="14">
        <v>11.59131958</v>
      </c>
      <c r="O3003" s="14">
        <v>185475.0</v>
      </c>
      <c r="P3003" s="17">
        <f>VLOOKUP(D3003,Details!$C$1:$J$3719,3,FALSE)</f>
        <v>0</v>
      </c>
      <c r="Q3003" s="18" t="str">
        <f>VLOOKUP(D3003,Details!$C$1:$J$3719,4,FALSE)</f>
        <v>10th Pass</v>
      </c>
      <c r="R3003" s="17">
        <f>VLOOKUP(D3003,Details!$C$1:$J$3719,5,FALSE)</f>
        <v>51</v>
      </c>
      <c r="S3003" s="18" t="str">
        <f>VLOOKUP(D3003,Details!$C$1:$J$3719,6,FALSE)</f>
        <v>Rs1,04,84,000 ~ 1Crore+</v>
      </c>
      <c r="T3003" s="18" t="str">
        <f>VLOOKUP(D3003,Details!$C$1:$J$3719,7,FALSE)</f>
        <v>Rs67,49,551 ~ 67Lacs+</v>
      </c>
      <c r="U3003" s="18" t="str">
        <f>VLOOKUP(D3003,Details!$C$1:$J$3719,8,FALSE)</f>
        <v/>
      </c>
    </row>
    <row r="3004">
      <c r="A3004" s="5" t="s">
        <v>22</v>
      </c>
      <c r="B3004" s="5" t="s">
        <v>9699</v>
      </c>
      <c r="C3004" s="21" t="s">
        <v>24</v>
      </c>
      <c r="D3004" s="21" t="s">
        <v>9703</v>
      </c>
      <c r="E3004" s="21" t="s">
        <v>33</v>
      </c>
      <c r="F3004" s="22">
        <v>28.0</v>
      </c>
      <c r="G3004" s="21" t="s">
        <v>24</v>
      </c>
      <c r="H3004" s="13"/>
      <c r="I3004" s="21" t="s">
        <v>73</v>
      </c>
      <c r="J3004" s="22">
        <v>1924.0</v>
      </c>
      <c r="K3004" s="22">
        <v>3.0</v>
      </c>
      <c r="L3004" s="22">
        <v>1927.0</v>
      </c>
      <c r="M3004" s="22">
        <v>1.39</v>
      </c>
      <c r="N3004" s="14">
        <v>1.038954037</v>
      </c>
      <c r="O3004" s="14">
        <v>185475.0</v>
      </c>
      <c r="P3004" s="17">
        <f>VLOOKUP(D3004,Details!$C$1:$J$3719,3,FALSE)</f>
        <v>1</v>
      </c>
      <c r="Q3004" s="18" t="str">
        <f>VLOOKUP(D3004,Details!$C$1:$J$3719,4,FALSE)</f>
        <v>Post Graduate</v>
      </c>
      <c r="R3004" s="17">
        <f>VLOOKUP(D3004,Details!$C$1:$J$3719,5,FALSE)</f>
        <v>28</v>
      </c>
      <c r="S3004" s="18" t="str">
        <f>VLOOKUP(D3004,Details!$C$1:$J$3719,6,FALSE)</f>
        <v>Rs1,48,000 ~ 1Lacs+</v>
      </c>
      <c r="T3004" s="18" t="str">
        <f>VLOOKUP(D3004,Details!$C$1:$J$3719,7,FALSE)</f>
        <v>Rs0 ~ </v>
      </c>
      <c r="U3004" s="18" t="str">
        <f>VLOOKUP(D3004,Details!$C$1:$J$3719,8,FALSE)</f>
        <v/>
      </c>
    </row>
    <row r="3005">
      <c r="A3005" s="5" t="s">
        <v>22</v>
      </c>
      <c r="B3005" s="5" t="s">
        <v>9699</v>
      </c>
      <c r="C3005" s="21" t="s">
        <v>24</v>
      </c>
      <c r="D3005" s="21" t="s">
        <v>9704</v>
      </c>
      <c r="E3005" s="21" t="s">
        <v>33</v>
      </c>
      <c r="F3005" s="22">
        <v>35.0</v>
      </c>
      <c r="G3005" s="21" t="s">
        <v>24</v>
      </c>
      <c r="H3005" s="13"/>
      <c r="I3005" s="21" t="s">
        <v>48</v>
      </c>
      <c r="J3005" s="22">
        <v>1511.0</v>
      </c>
      <c r="K3005" s="22">
        <v>0.0</v>
      </c>
      <c r="L3005" s="22">
        <v>1511.0</v>
      </c>
      <c r="M3005" s="22">
        <v>1.09</v>
      </c>
      <c r="N3005" s="14">
        <v>0.814665049</v>
      </c>
      <c r="O3005" s="14">
        <v>185475.0</v>
      </c>
      <c r="P3005" s="17">
        <f>VLOOKUP(D3005,Details!$C$1:$J$3719,3,FALSE)</f>
        <v>0</v>
      </c>
      <c r="Q3005" s="18" t="str">
        <f>VLOOKUP(D3005,Details!$C$1:$J$3719,4,FALSE)</f>
        <v>10th Pass</v>
      </c>
      <c r="R3005" s="17">
        <f>VLOOKUP(D3005,Details!$C$1:$J$3719,5,FALSE)</f>
        <v>35</v>
      </c>
      <c r="S3005" s="18" t="str">
        <f>VLOOKUP(D3005,Details!$C$1:$J$3719,6,FALSE)</f>
        <v>Rs2,13,000 ~ 2Lacs+</v>
      </c>
      <c r="T3005" s="18" t="str">
        <f>VLOOKUP(D3005,Details!$C$1:$J$3719,7,FALSE)</f>
        <v>Rs0 ~ </v>
      </c>
      <c r="U3005" s="18" t="str">
        <f>VLOOKUP(D3005,Details!$C$1:$J$3719,8,FALSE)</f>
        <v/>
      </c>
    </row>
    <row r="3006">
      <c r="A3006" s="5" t="s">
        <v>22</v>
      </c>
      <c r="B3006" s="5" t="s">
        <v>9699</v>
      </c>
      <c r="C3006" s="21" t="s">
        <v>24</v>
      </c>
      <c r="D3006" s="21" t="s">
        <v>9705</v>
      </c>
      <c r="E3006" s="21" t="s">
        <v>33</v>
      </c>
      <c r="F3006" s="22">
        <v>42.0</v>
      </c>
      <c r="G3006" s="21" t="s">
        <v>24</v>
      </c>
      <c r="H3006" s="13"/>
      <c r="I3006" s="21" t="s">
        <v>35</v>
      </c>
      <c r="J3006" s="22">
        <v>1100.0</v>
      </c>
      <c r="K3006" s="22">
        <v>2.0</v>
      </c>
      <c r="L3006" s="22">
        <v>1102.0</v>
      </c>
      <c r="M3006" s="22">
        <v>0.8</v>
      </c>
      <c r="N3006" s="14">
        <v>0.594150155</v>
      </c>
      <c r="O3006" s="14">
        <v>185475.0</v>
      </c>
      <c r="P3006" s="17" t="str">
        <f>VLOOKUP(D3006,Details!$C$1:$J$3719,3,FALSE)</f>
        <v>#N/A</v>
      </c>
      <c r="Q3006" s="18" t="str">
        <f>VLOOKUP(D3006,Details!$C$1:$J$3719,4,FALSE)</f>
        <v>#N/A</v>
      </c>
      <c r="R3006" s="17" t="str">
        <f>VLOOKUP(D3006,Details!$C$1:$J$3719,5,FALSE)</f>
        <v>#N/A</v>
      </c>
      <c r="S3006" s="18" t="str">
        <f>VLOOKUP(D3006,Details!$C$1:$J$3719,6,FALSE)</f>
        <v>#N/A</v>
      </c>
      <c r="T3006" s="18" t="str">
        <f>VLOOKUP(D3006,Details!$C$1:$J$3719,7,FALSE)</f>
        <v>#N/A</v>
      </c>
      <c r="U3006" s="18" t="str">
        <f>VLOOKUP(D3006,Details!$C$1:$J$3719,8,FALSE)</f>
        <v>#N/A</v>
      </c>
    </row>
    <row r="3007">
      <c r="A3007" s="5" t="s">
        <v>22</v>
      </c>
      <c r="B3007" s="5" t="s">
        <v>9699</v>
      </c>
      <c r="C3007" s="21" t="s">
        <v>24</v>
      </c>
      <c r="D3007" s="21" t="s">
        <v>9706</v>
      </c>
      <c r="E3007" s="21" t="s">
        <v>33</v>
      </c>
      <c r="F3007" s="22">
        <v>42.0</v>
      </c>
      <c r="G3007" s="21" t="s">
        <v>24</v>
      </c>
      <c r="H3007" s="13"/>
      <c r="I3007" s="21" t="s">
        <v>44</v>
      </c>
      <c r="J3007" s="22">
        <v>1055.0</v>
      </c>
      <c r="K3007" s="22">
        <v>6.0</v>
      </c>
      <c r="L3007" s="22">
        <v>1061.0</v>
      </c>
      <c r="M3007" s="22">
        <v>0.77</v>
      </c>
      <c r="N3007" s="14">
        <v>0.57204475</v>
      </c>
      <c r="O3007" s="14">
        <v>185475.0</v>
      </c>
      <c r="P3007" s="17" t="str">
        <f>VLOOKUP(D3007,Details!$C$1:$J$3719,3,FALSE)</f>
        <v>#N/A</v>
      </c>
      <c r="Q3007" s="18" t="str">
        <f>VLOOKUP(D3007,Details!$C$1:$J$3719,4,FALSE)</f>
        <v>#N/A</v>
      </c>
      <c r="R3007" s="17" t="str">
        <f>VLOOKUP(D3007,Details!$C$1:$J$3719,5,FALSE)</f>
        <v>#N/A</v>
      </c>
      <c r="S3007" s="18" t="str">
        <f>VLOOKUP(D3007,Details!$C$1:$J$3719,6,FALSE)</f>
        <v>#N/A</v>
      </c>
      <c r="T3007" s="18" t="str">
        <f>VLOOKUP(D3007,Details!$C$1:$J$3719,7,FALSE)</f>
        <v>#N/A</v>
      </c>
      <c r="U3007" s="18" t="str">
        <f>VLOOKUP(D3007,Details!$C$1:$J$3719,8,FALSE)</f>
        <v>#N/A</v>
      </c>
    </row>
    <row r="3008">
      <c r="A3008" s="5" t="s">
        <v>22</v>
      </c>
      <c r="B3008" s="5" t="s">
        <v>9699</v>
      </c>
      <c r="C3008" s="21" t="s">
        <v>24</v>
      </c>
      <c r="D3008" s="21" t="s">
        <v>9707</v>
      </c>
      <c r="E3008" s="21" t="s">
        <v>33</v>
      </c>
      <c r="F3008" s="22">
        <v>36.0</v>
      </c>
      <c r="G3008" s="21" t="s">
        <v>24</v>
      </c>
      <c r="H3008" s="13"/>
      <c r="I3008" s="21" t="s">
        <v>48</v>
      </c>
      <c r="J3008" s="22">
        <v>680.0</v>
      </c>
      <c r="K3008" s="22">
        <v>0.0</v>
      </c>
      <c r="L3008" s="22">
        <v>680.0</v>
      </c>
      <c r="M3008" s="22">
        <v>0.49</v>
      </c>
      <c r="N3008" s="14">
        <v>0.36662623</v>
      </c>
      <c r="O3008" s="14">
        <v>185475.0</v>
      </c>
      <c r="P3008" s="17" t="str">
        <f>VLOOKUP(D3008,Details!$C$1:$J$3719,3,FALSE)</f>
        <v>#N/A</v>
      </c>
      <c r="Q3008" s="18" t="str">
        <f>VLOOKUP(D3008,Details!$C$1:$J$3719,4,FALSE)</f>
        <v>#N/A</v>
      </c>
      <c r="R3008" s="17" t="str">
        <f>VLOOKUP(D3008,Details!$C$1:$J$3719,5,FALSE)</f>
        <v>#N/A</v>
      </c>
      <c r="S3008" s="18" t="str">
        <f>VLOOKUP(D3008,Details!$C$1:$J$3719,6,FALSE)</f>
        <v>#N/A</v>
      </c>
      <c r="T3008" s="18" t="str">
        <f>VLOOKUP(D3008,Details!$C$1:$J$3719,7,FALSE)</f>
        <v>#N/A</v>
      </c>
      <c r="U3008" s="18" t="str">
        <f>VLOOKUP(D3008,Details!$C$1:$J$3719,8,FALSE)</f>
        <v>#N/A</v>
      </c>
    </row>
    <row r="3009">
      <c r="A3009" s="5" t="s">
        <v>22</v>
      </c>
      <c r="B3009" s="5" t="s">
        <v>9699</v>
      </c>
      <c r="C3009" s="21" t="s">
        <v>24</v>
      </c>
      <c r="D3009" s="21" t="s">
        <v>9708</v>
      </c>
      <c r="E3009" s="21" t="s">
        <v>33</v>
      </c>
      <c r="F3009" s="22">
        <v>39.0</v>
      </c>
      <c r="G3009" s="21" t="s">
        <v>24</v>
      </c>
      <c r="H3009" s="13"/>
      <c r="I3009" s="21" t="s">
        <v>48</v>
      </c>
      <c r="J3009" s="22">
        <v>649.0</v>
      </c>
      <c r="K3009" s="22">
        <v>0.0</v>
      </c>
      <c r="L3009" s="22">
        <v>649.0</v>
      </c>
      <c r="M3009" s="22">
        <v>0.47</v>
      </c>
      <c r="N3009" s="14">
        <v>0.349912387</v>
      </c>
      <c r="O3009" s="14">
        <v>185475.0</v>
      </c>
      <c r="P3009" s="17">
        <f>VLOOKUP(D3009,Details!$C$1:$J$3719,3,FALSE)</f>
        <v>0</v>
      </c>
      <c r="Q3009" s="18" t="str">
        <f>VLOOKUP(D3009,Details!$C$1:$J$3719,4,FALSE)</f>
        <v>10th Pass</v>
      </c>
      <c r="R3009" s="17">
        <f>VLOOKUP(D3009,Details!$C$1:$J$3719,5,FALSE)</f>
        <v>39</v>
      </c>
      <c r="S3009" s="18" t="str">
        <f>VLOOKUP(D3009,Details!$C$1:$J$3719,6,FALSE)</f>
        <v>Rs1,21,000 ~ 1Lacs+</v>
      </c>
      <c r="T3009" s="18" t="str">
        <f>VLOOKUP(D3009,Details!$C$1:$J$3719,7,FALSE)</f>
        <v>Rs0 ~ </v>
      </c>
      <c r="U3009" s="18" t="str">
        <f>VLOOKUP(D3009,Details!$C$1:$J$3719,8,FALSE)</f>
        <v/>
      </c>
    </row>
    <row r="3010">
      <c r="A3010" s="5" t="s">
        <v>22</v>
      </c>
      <c r="B3010" s="5" t="s">
        <v>9699</v>
      </c>
      <c r="C3010" s="21" t="s">
        <v>24</v>
      </c>
      <c r="D3010" s="21" t="s">
        <v>9709</v>
      </c>
      <c r="E3010" s="21" t="s">
        <v>33</v>
      </c>
      <c r="F3010" s="22">
        <v>31.0</v>
      </c>
      <c r="G3010" s="21" t="s">
        <v>24</v>
      </c>
      <c r="H3010" s="13"/>
      <c r="I3010" s="21" t="s">
        <v>1024</v>
      </c>
      <c r="J3010" s="22">
        <v>611.0</v>
      </c>
      <c r="K3010" s="22">
        <v>0.0</v>
      </c>
      <c r="L3010" s="22">
        <v>611.0</v>
      </c>
      <c r="M3010" s="22">
        <v>0.44</v>
      </c>
      <c r="N3010" s="14">
        <v>0.329424451</v>
      </c>
      <c r="O3010" s="14">
        <v>185475.0</v>
      </c>
      <c r="P3010" s="17" t="str">
        <f>VLOOKUP(D3010,Details!$C$1:$J$3719,3,FALSE)</f>
        <v>#N/A</v>
      </c>
      <c r="Q3010" s="18" t="str">
        <f>VLOOKUP(D3010,Details!$C$1:$J$3719,4,FALSE)</f>
        <v>#N/A</v>
      </c>
      <c r="R3010" s="17" t="str">
        <f>VLOOKUP(D3010,Details!$C$1:$J$3719,5,FALSE)</f>
        <v>#N/A</v>
      </c>
      <c r="S3010" s="18" t="str">
        <f>VLOOKUP(D3010,Details!$C$1:$J$3719,6,FALSE)</f>
        <v>#N/A</v>
      </c>
      <c r="T3010" s="18" t="str">
        <f>VLOOKUP(D3010,Details!$C$1:$J$3719,7,FALSE)</f>
        <v>#N/A</v>
      </c>
      <c r="U3010" s="18" t="str">
        <f>VLOOKUP(D3010,Details!$C$1:$J$3719,8,FALSE)</f>
        <v>#N/A</v>
      </c>
    </row>
    <row r="3011">
      <c r="A3011" s="5" t="s">
        <v>22</v>
      </c>
      <c r="B3011" s="5" t="s">
        <v>9699</v>
      </c>
      <c r="C3011" s="21" t="s">
        <v>24</v>
      </c>
      <c r="D3011" s="21" t="s">
        <v>9710</v>
      </c>
      <c r="E3011" s="21" t="s">
        <v>33</v>
      </c>
      <c r="F3011" s="22">
        <v>49.0</v>
      </c>
      <c r="G3011" s="21" t="s">
        <v>24</v>
      </c>
      <c r="H3011" s="13"/>
      <c r="I3011" s="21" t="s">
        <v>57</v>
      </c>
      <c r="J3011" s="22">
        <v>592.0</v>
      </c>
      <c r="K3011" s="22">
        <v>0.0</v>
      </c>
      <c r="L3011" s="22">
        <v>592.0</v>
      </c>
      <c r="M3011" s="22">
        <v>0.43</v>
      </c>
      <c r="N3011" s="14">
        <v>0.319180483</v>
      </c>
      <c r="O3011" s="14">
        <v>185475.0</v>
      </c>
      <c r="P3011" s="17" t="str">
        <f>VLOOKUP(D3011,Details!$C$1:$J$3719,3,FALSE)</f>
        <v>#N/A</v>
      </c>
      <c r="Q3011" s="18" t="str">
        <f>VLOOKUP(D3011,Details!$C$1:$J$3719,4,FALSE)</f>
        <v>#N/A</v>
      </c>
      <c r="R3011" s="17" t="str">
        <f>VLOOKUP(D3011,Details!$C$1:$J$3719,5,FALSE)</f>
        <v>#N/A</v>
      </c>
      <c r="S3011" s="18" t="str">
        <f>VLOOKUP(D3011,Details!$C$1:$J$3719,6,FALSE)</f>
        <v>#N/A</v>
      </c>
      <c r="T3011" s="18" t="str">
        <f>VLOOKUP(D3011,Details!$C$1:$J$3719,7,FALSE)</f>
        <v>#N/A</v>
      </c>
      <c r="U3011" s="18" t="str">
        <f>VLOOKUP(D3011,Details!$C$1:$J$3719,8,FALSE)</f>
        <v>#N/A</v>
      </c>
    </row>
    <row r="3012">
      <c r="A3012" s="5" t="s">
        <v>22</v>
      </c>
      <c r="B3012" s="5" t="s">
        <v>9699</v>
      </c>
      <c r="C3012" s="21" t="s">
        <v>24</v>
      </c>
      <c r="D3012" s="21" t="s">
        <v>9711</v>
      </c>
      <c r="E3012" s="21" t="s">
        <v>33</v>
      </c>
      <c r="F3012" s="22">
        <v>31.0</v>
      </c>
      <c r="G3012" s="21" t="s">
        <v>24</v>
      </c>
      <c r="H3012" s="13"/>
      <c r="I3012" s="21" t="s">
        <v>1218</v>
      </c>
      <c r="J3012" s="22">
        <v>230.0</v>
      </c>
      <c r="K3012" s="22">
        <v>0.0</v>
      </c>
      <c r="L3012" s="22">
        <v>230.0</v>
      </c>
      <c r="M3012" s="22">
        <v>0.17</v>
      </c>
      <c r="N3012" s="14">
        <v>0.124005931</v>
      </c>
      <c r="O3012" s="14">
        <v>185475.0</v>
      </c>
      <c r="P3012" s="17" t="str">
        <f>VLOOKUP(D3012,Details!$C$1:$J$3719,3,FALSE)</f>
        <v>#N/A</v>
      </c>
      <c r="Q3012" s="18" t="str">
        <f>VLOOKUP(D3012,Details!$C$1:$J$3719,4,FALSE)</f>
        <v>#N/A</v>
      </c>
      <c r="R3012" s="17" t="str">
        <f>VLOOKUP(D3012,Details!$C$1:$J$3719,5,FALSE)</f>
        <v>#N/A</v>
      </c>
      <c r="S3012" s="18" t="str">
        <f>VLOOKUP(D3012,Details!$C$1:$J$3719,6,FALSE)</f>
        <v>#N/A</v>
      </c>
      <c r="T3012" s="18" t="str">
        <f>VLOOKUP(D3012,Details!$C$1:$J$3719,7,FALSE)</f>
        <v>#N/A</v>
      </c>
      <c r="U3012" s="18" t="str">
        <f>VLOOKUP(D3012,Details!$C$1:$J$3719,8,FALSE)</f>
        <v>#N/A</v>
      </c>
    </row>
    <row r="3013">
      <c r="A3013" s="5" t="s">
        <v>22</v>
      </c>
      <c r="B3013" s="5" t="s">
        <v>9712</v>
      </c>
      <c r="C3013" s="21" t="s">
        <v>24</v>
      </c>
      <c r="D3013" s="21" t="s">
        <v>9713</v>
      </c>
      <c r="E3013" s="21" t="s">
        <v>33</v>
      </c>
      <c r="F3013" s="22">
        <v>54.0</v>
      </c>
      <c r="G3013" s="21" t="s">
        <v>24</v>
      </c>
      <c r="H3013" s="13"/>
      <c r="I3013" s="21" t="s">
        <v>40</v>
      </c>
      <c r="J3013" s="22">
        <v>60814.0</v>
      </c>
      <c r="K3013" s="22">
        <v>799.0</v>
      </c>
      <c r="L3013" s="22">
        <v>61613.0</v>
      </c>
      <c r="M3013" s="22">
        <v>45.08</v>
      </c>
      <c r="N3013" s="14">
        <v>27.03747586</v>
      </c>
      <c r="O3013" s="14">
        <v>227880.0</v>
      </c>
      <c r="P3013" s="17">
        <f>VLOOKUP(D3013,Details!$C$1:$J$3719,3,FALSE)</f>
        <v>0</v>
      </c>
      <c r="Q3013" s="18" t="str">
        <f>VLOOKUP(D3013,Details!$C$1:$J$3719,4,FALSE)</f>
        <v>10th Pass</v>
      </c>
      <c r="R3013" s="17">
        <f>VLOOKUP(D3013,Details!$C$1:$J$3719,5,FALSE)</f>
        <v>54</v>
      </c>
      <c r="S3013" s="18" t="str">
        <f>VLOOKUP(D3013,Details!$C$1:$J$3719,6,FALSE)</f>
        <v>Rs2,19,21,733 ~ 2Crore+</v>
      </c>
      <c r="T3013" s="18" t="str">
        <f>VLOOKUP(D3013,Details!$C$1:$J$3719,7,FALSE)</f>
        <v>Rs26,180 ~ 26Thou+</v>
      </c>
      <c r="U3013" s="18" t="str">
        <f>VLOOKUP(D3013,Details!$C$1:$J$3719,8,FALSE)</f>
        <v>Y</v>
      </c>
    </row>
    <row r="3014">
      <c r="A3014" s="5" t="s">
        <v>22</v>
      </c>
      <c r="B3014" s="5" t="s">
        <v>9712</v>
      </c>
      <c r="C3014" s="21" t="s">
        <v>24</v>
      </c>
      <c r="D3014" s="21" t="s">
        <v>9714</v>
      </c>
      <c r="E3014" s="21" t="s">
        <v>33</v>
      </c>
      <c r="F3014" s="22">
        <v>59.0</v>
      </c>
      <c r="G3014" s="21" t="s">
        <v>24</v>
      </c>
      <c r="H3014" s="13"/>
      <c r="I3014" s="21" t="s">
        <v>28</v>
      </c>
      <c r="J3014" s="22">
        <v>53310.0</v>
      </c>
      <c r="K3014" s="22">
        <v>953.0</v>
      </c>
      <c r="L3014" s="22">
        <v>54263.0</v>
      </c>
      <c r="M3014" s="22">
        <v>39.7</v>
      </c>
      <c r="N3014" s="14">
        <v>23.81209408</v>
      </c>
      <c r="O3014" s="14">
        <v>227880.0</v>
      </c>
      <c r="P3014" s="17">
        <f>VLOOKUP(D3014,Details!$C$1:$J$3719,3,FALSE)</f>
        <v>0</v>
      </c>
      <c r="Q3014" s="18" t="str">
        <f>VLOOKUP(D3014,Details!$C$1:$J$3719,4,FALSE)</f>
        <v>Graduate</v>
      </c>
      <c r="R3014" s="17">
        <f>VLOOKUP(D3014,Details!$C$1:$J$3719,5,FALSE)</f>
        <v>59</v>
      </c>
      <c r="S3014" s="18" t="str">
        <f>VLOOKUP(D3014,Details!$C$1:$J$3719,6,FALSE)</f>
        <v>Rs2,27,59,022 ~ 2Crore+</v>
      </c>
      <c r="T3014" s="18" t="str">
        <f>VLOOKUP(D3014,Details!$C$1:$J$3719,7,FALSE)</f>
        <v>Rs0 ~ </v>
      </c>
      <c r="U3014" s="18" t="str">
        <f>VLOOKUP(D3014,Details!$C$1:$J$3719,8,FALSE)</f>
        <v/>
      </c>
    </row>
    <row r="3015">
      <c r="A3015" s="5" t="s">
        <v>22</v>
      </c>
      <c r="B3015" s="5" t="s">
        <v>9712</v>
      </c>
      <c r="C3015" s="21" t="s">
        <v>24</v>
      </c>
      <c r="D3015" s="21" t="s">
        <v>9715</v>
      </c>
      <c r="E3015" s="21" t="s">
        <v>33</v>
      </c>
      <c r="F3015" s="22">
        <v>46.0</v>
      </c>
      <c r="G3015" s="21" t="s">
        <v>24</v>
      </c>
      <c r="H3015" s="13"/>
      <c r="I3015" s="21" t="s">
        <v>52</v>
      </c>
      <c r="J3015" s="22">
        <v>13930.0</v>
      </c>
      <c r="K3015" s="22">
        <v>59.0</v>
      </c>
      <c r="L3015" s="22">
        <v>13989.0</v>
      </c>
      <c r="M3015" s="22">
        <v>10.24</v>
      </c>
      <c r="N3015" s="14">
        <v>6.138757241</v>
      </c>
      <c r="O3015" s="14">
        <v>227880.0</v>
      </c>
      <c r="P3015" s="17" t="str">
        <f>VLOOKUP(D3015,Details!$C$1:$J$3719,3,FALSE)</f>
        <v>#N/A</v>
      </c>
      <c r="Q3015" s="18" t="str">
        <f>VLOOKUP(D3015,Details!$C$1:$J$3719,4,FALSE)</f>
        <v>#N/A</v>
      </c>
      <c r="R3015" s="17" t="str">
        <f>VLOOKUP(D3015,Details!$C$1:$J$3719,5,FALSE)</f>
        <v>#N/A</v>
      </c>
      <c r="S3015" s="18" t="str">
        <f>VLOOKUP(D3015,Details!$C$1:$J$3719,6,FALSE)</f>
        <v>#N/A</v>
      </c>
      <c r="T3015" s="18" t="str">
        <f>VLOOKUP(D3015,Details!$C$1:$J$3719,7,FALSE)</f>
        <v>#N/A</v>
      </c>
      <c r="U3015" s="18" t="str">
        <f>VLOOKUP(D3015,Details!$C$1:$J$3719,8,FALSE)</f>
        <v>#N/A</v>
      </c>
    </row>
    <row r="3016">
      <c r="A3016" s="5" t="s">
        <v>22</v>
      </c>
      <c r="B3016" s="5" t="s">
        <v>9712</v>
      </c>
      <c r="C3016" s="21" t="s">
        <v>24</v>
      </c>
      <c r="D3016" s="21" t="s">
        <v>9716</v>
      </c>
      <c r="E3016" s="21" t="s">
        <v>346</v>
      </c>
      <c r="F3016" s="22">
        <v>38.0</v>
      </c>
      <c r="G3016" s="21" t="s">
        <v>24</v>
      </c>
      <c r="H3016" s="13"/>
      <c r="I3016" s="21" t="s">
        <v>73</v>
      </c>
      <c r="J3016" s="22">
        <v>2153.0</v>
      </c>
      <c r="K3016" s="22">
        <v>4.0</v>
      </c>
      <c r="L3016" s="22">
        <v>2157.0</v>
      </c>
      <c r="M3016" s="22">
        <v>1.58</v>
      </c>
      <c r="N3016" s="14">
        <v>0.946550816</v>
      </c>
      <c r="O3016" s="14">
        <v>227880.0</v>
      </c>
      <c r="P3016" s="17">
        <f>VLOOKUP(D3016,Details!$C$1:$J$3719,3,FALSE)</f>
        <v>0</v>
      </c>
      <c r="Q3016" s="18" t="str">
        <f>VLOOKUP(D3016,Details!$C$1:$J$3719,4,FALSE)</f>
        <v>Graduate</v>
      </c>
      <c r="R3016" s="17">
        <f>VLOOKUP(D3016,Details!$C$1:$J$3719,5,FALSE)</f>
        <v>38</v>
      </c>
      <c r="S3016" s="18" t="str">
        <f>VLOOKUP(D3016,Details!$C$1:$J$3719,6,FALSE)</f>
        <v>Rs14,28,093 ~ 14Lacs+</v>
      </c>
      <c r="T3016" s="18" t="str">
        <f>VLOOKUP(D3016,Details!$C$1:$J$3719,7,FALSE)</f>
        <v>Rs1,86,385 ~ 1Lacs+</v>
      </c>
      <c r="U3016" s="18" t="str">
        <f>VLOOKUP(D3016,Details!$C$1:$J$3719,8,FALSE)</f>
        <v/>
      </c>
    </row>
    <row r="3017">
      <c r="A3017" s="5" t="s">
        <v>22</v>
      </c>
      <c r="B3017" s="5" t="s">
        <v>9712</v>
      </c>
      <c r="C3017" s="21" t="s">
        <v>24</v>
      </c>
      <c r="D3017" s="21" t="s">
        <v>9717</v>
      </c>
      <c r="E3017" s="21" t="s">
        <v>33</v>
      </c>
      <c r="F3017" s="22">
        <v>50.0</v>
      </c>
      <c r="G3017" s="21" t="s">
        <v>24</v>
      </c>
      <c r="H3017" s="13"/>
      <c r="I3017" s="21" t="s">
        <v>44</v>
      </c>
      <c r="J3017" s="22">
        <v>1743.0</v>
      </c>
      <c r="K3017" s="22">
        <v>11.0</v>
      </c>
      <c r="L3017" s="22">
        <v>1754.0</v>
      </c>
      <c r="M3017" s="22">
        <v>1.28</v>
      </c>
      <c r="N3017" s="14">
        <v>0.769703353</v>
      </c>
      <c r="O3017" s="14">
        <v>227880.0</v>
      </c>
      <c r="P3017" s="17">
        <f>VLOOKUP(D3017,Details!$C$1:$J$3719,3,FALSE)</f>
        <v>0</v>
      </c>
      <c r="Q3017" s="18" t="str">
        <f>VLOOKUP(D3017,Details!$C$1:$J$3719,4,FALSE)</f>
        <v>Graduate</v>
      </c>
      <c r="R3017" s="17">
        <f>VLOOKUP(D3017,Details!$C$1:$J$3719,5,FALSE)</f>
        <v>50</v>
      </c>
      <c r="S3017" s="18" t="str">
        <f>VLOOKUP(D3017,Details!$C$1:$J$3719,6,FALSE)</f>
        <v>Rs16,45,600 ~ 16Lacs+</v>
      </c>
      <c r="T3017" s="18" t="str">
        <f>VLOOKUP(D3017,Details!$C$1:$J$3719,7,FALSE)</f>
        <v>Rs0 ~ </v>
      </c>
      <c r="U3017" s="18" t="str">
        <f>VLOOKUP(D3017,Details!$C$1:$J$3719,8,FALSE)</f>
        <v/>
      </c>
    </row>
    <row r="3018">
      <c r="A3018" s="5" t="s">
        <v>22</v>
      </c>
      <c r="B3018" s="5" t="s">
        <v>9712</v>
      </c>
      <c r="C3018" s="21" t="s">
        <v>24</v>
      </c>
      <c r="D3018" s="21" t="s">
        <v>9718</v>
      </c>
      <c r="E3018" s="21" t="s">
        <v>33</v>
      </c>
      <c r="F3018" s="22">
        <v>37.0</v>
      </c>
      <c r="G3018" s="21" t="s">
        <v>24</v>
      </c>
      <c r="H3018" s="13"/>
      <c r="I3018" s="21" t="s">
        <v>6299</v>
      </c>
      <c r="J3018" s="22">
        <v>808.0</v>
      </c>
      <c r="K3018" s="22">
        <v>0.0</v>
      </c>
      <c r="L3018" s="22">
        <v>808.0</v>
      </c>
      <c r="M3018" s="22">
        <v>0.59</v>
      </c>
      <c r="N3018" s="14">
        <v>0.354572582</v>
      </c>
      <c r="O3018" s="14">
        <v>227880.0</v>
      </c>
      <c r="P3018" s="17">
        <f>VLOOKUP(D3018,Details!$C$1:$J$3719,3,FALSE)</f>
        <v>0</v>
      </c>
      <c r="Q3018" s="18" t="str">
        <f>VLOOKUP(D3018,Details!$C$1:$J$3719,4,FALSE)</f>
        <v>Not Given</v>
      </c>
      <c r="R3018" s="17">
        <f>VLOOKUP(D3018,Details!$C$1:$J$3719,5,FALSE)</f>
        <v>37</v>
      </c>
      <c r="S3018" s="18" t="str">
        <f>VLOOKUP(D3018,Details!$C$1:$J$3719,6,FALSE)</f>
        <v>Rs55,000 ~ 55Thou+</v>
      </c>
      <c r="T3018" s="18" t="str">
        <f>VLOOKUP(D3018,Details!$C$1:$J$3719,7,FALSE)</f>
        <v>Rs0 ~ </v>
      </c>
      <c r="U3018" s="18" t="str">
        <f>VLOOKUP(D3018,Details!$C$1:$J$3719,8,FALSE)</f>
        <v/>
      </c>
    </row>
    <row r="3019">
      <c r="A3019" s="5" t="s">
        <v>22</v>
      </c>
      <c r="B3019" s="5" t="s">
        <v>9712</v>
      </c>
      <c r="C3019" s="21" t="s">
        <v>24</v>
      </c>
      <c r="D3019" s="21" t="s">
        <v>9719</v>
      </c>
      <c r="E3019" s="21" t="s">
        <v>33</v>
      </c>
      <c r="F3019" s="22">
        <v>30.0</v>
      </c>
      <c r="G3019" s="21" t="s">
        <v>24</v>
      </c>
      <c r="H3019" s="13"/>
      <c r="I3019" s="21" t="s">
        <v>48</v>
      </c>
      <c r="J3019" s="22">
        <v>533.0</v>
      </c>
      <c r="K3019" s="22">
        <v>0.0</v>
      </c>
      <c r="L3019" s="22">
        <v>533.0</v>
      </c>
      <c r="M3019" s="22">
        <v>0.39</v>
      </c>
      <c r="N3019" s="14">
        <v>0.233895032</v>
      </c>
      <c r="O3019" s="14">
        <v>227880.0</v>
      </c>
      <c r="P3019" s="17" t="str">
        <f>VLOOKUP(D3019,Details!$C$1:$J$3719,3,FALSE)</f>
        <v>#N/A</v>
      </c>
      <c r="Q3019" s="18" t="str">
        <f>VLOOKUP(D3019,Details!$C$1:$J$3719,4,FALSE)</f>
        <v>#N/A</v>
      </c>
      <c r="R3019" s="17" t="str">
        <f>VLOOKUP(D3019,Details!$C$1:$J$3719,5,FALSE)</f>
        <v>#N/A</v>
      </c>
      <c r="S3019" s="18" t="str">
        <f>VLOOKUP(D3019,Details!$C$1:$J$3719,6,FALSE)</f>
        <v>#N/A</v>
      </c>
      <c r="T3019" s="18" t="str">
        <f>VLOOKUP(D3019,Details!$C$1:$J$3719,7,FALSE)</f>
        <v>#N/A</v>
      </c>
      <c r="U3019" s="18" t="str">
        <f>VLOOKUP(D3019,Details!$C$1:$J$3719,8,FALSE)</f>
        <v>#N/A</v>
      </c>
    </row>
    <row r="3020">
      <c r="A3020" s="5" t="s">
        <v>22</v>
      </c>
      <c r="B3020" s="5" t="s">
        <v>9712</v>
      </c>
      <c r="C3020" s="21" t="s">
        <v>24</v>
      </c>
      <c r="D3020" s="21" t="s">
        <v>9720</v>
      </c>
      <c r="E3020" s="21" t="s">
        <v>33</v>
      </c>
      <c r="F3020" s="22">
        <v>42.0</v>
      </c>
      <c r="G3020" s="21" t="s">
        <v>24</v>
      </c>
      <c r="H3020" s="13"/>
      <c r="I3020" s="21" t="s">
        <v>35</v>
      </c>
      <c r="J3020" s="22">
        <v>514.0</v>
      </c>
      <c r="K3020" s="22">
        <v>0.0</v>
      </c>
      <c r="L3020" s="22">
        <v>514.0</v>
      </c>
      <c r="M3020" s="22">
        <v>0.38</v>
      </c>
      <c r="N3020" s="14">
        <v>0.225557311</v>
      </c>
      <c r="O3020" s="14">
        <v>227880.0</v>
      </c>
      <c r="P3020" s="17">
        <f>VLOOKUP(D3020,Details!$C$1:$J$3719,3,FALSE)</f>
        <v>0</v>
      </c>
      <c r="Q3020" s="18" t="str">
        <f>VLOOKUP(D3020,Details!$C$1:$J$3719,4,FALSE)</f>
        <v>Graduate Professional</v>
      </c>
      <c r="R3020" s="17">
        <f>VLOOKUP(D3020,Details!$C$1:$J$3719,5,FALSE)</f>
        <v>42</v>
      </c>
      <c r="S3020" s="18" t="str">
        <f>VLOOKUP(D3020,Details!$C$1:$J$3719,6,FALSE)</f>
        <v>Rs1,78,35,975 ~ 1Crore+</v>
      </c>
      <c r="T3020" s="18" t="str">
        <f>VLOOKUP(D3020,Details!$C$1:$J$3719,7,FALSE)</f>
        <v>Rs0 ~ </v>
      </c>
      <c r="U3020" s="18" t="str">
        <f>VLOOKUP(D3020,Details!$C$1:$J$3719,8,FALSE)</f>
        <v/>
      </c>
    </row>
    <row r="3021">
      <c r="A3021" s="5" t="s">
        <v>22</v>
      </c>
      <c r="B3021" s="5" t="s">
        <v>9712</v>
      </c>
      <c r="C3021" s="21" t="s">
        <v>24</v>
      </c>
      <c r="D3021" s="21" t="s">
        <v>9721</v>
      </c>
      <c r="E3021" s="21" t="s">
        <v>33</v>
      </c>
      <c r="F3021" s="22">
        <v>63.0</v>
      </c>
      <c r="G3021" s="21" t="s">
        <v>24</v>
      </c>
      <c r="H3021" s="13"/>
      <c r="I3021" s="21" t="s">
        <v>57</v>
      </c>
      <c r="J3021" s="22">
        <v>335.0</v>
      </c>
      <c r="K3021" s="22">
        <v>1.0</v>
      </c>
      <c r="L3021" s="22">
        <v>336.0</v>
      </c>
      <c r="M3021" s="22">
        <v>0.25</v>
      </c>
      <c r="N3021" s="14">
        <v>0.147446024</v>
      </c>
      <c r="O3021" s="14">
        <v>227880.0</v>
      </c>
      <c r="P3021" s="17">
        <f>VLOOKUP(D3021,Details!$C$1:$J$3719,3,FALSE)</f>
        <v>0</v>
      </c>
      <c r="Q3021" s="18" t="str">
        <f>VLOOKUP(D3021,Details!$C$1:$J$3719,4,FALSE)</f>
        <v>Graduate</v>
      </c>
      <c r="R3021" s="17">
        <f>VLOOKUP(D3021,Details!$C$1:$J$3719,5,FALSE)</f>
        <v>64</v>
      </c>
      <c r="S3021" s="18" t="str">
        <f>VLOOKUP(D3021,Details!$C$1:$J$3719,6,FALSE)</f>
        <v>Rs70,41,545 ~ 70Lacs+</v>
      </c>
      <c r="T3021" s="18" t="str">
        <f>VLOOKUP(D3021,Details!$C$1:$J$3719,7,FALSE)</f>
        <v>Rs0 ~ </v>
      </c>
      <c r="U3021" s="18" t="str">
        <f>VLOOKUP(D3021,Details!$C$1:$J$3719,8,FALSE)</f>
        <v/>
      </c>
    </row>
    <row r="3022">
      <c r="A3022" s="5" t="s">
        <v>22</v>
      </c>
      <c r="B3022" s="5" t="s">
        <v>9712</v>
      </c>
      <c r="C3022" s="21" t="s">
        <v>24</v>
      </c>
      <c r="D3022" s="21" t="s">
        <v>9722</v>
      </c>
      <c r="E3022" s="21" t="s">
        <v>33</v>
      </c>
      <c r="F3022" s="22">
        <v>35.0</v>
      </c>
      <c r="G3022" s="21" t="s">
        <v>253</v>
      </c>
      <c r="H3022" s="13"/>
      <c r="I3022" s="21" t="s">
        <v>48</v>
      </c>
      <c r="J3022" s="22">
        <v>232.0</v>
      </c>
      <c r="K3022" s="22">
        <v>0.0</v>
      </c>
      <c r="L3022" s="22">
        <v>232.0</v>
      </c>
      <c r="M3022" s="22">
        <v>0.17</v>
      </c>
      <c r="N3022" s="14">
        <v>0.101807969</v>
      </c>
      <c r="O3022" s="14">
        <v>227880.0</v>
      </c>
      <c r="P3022" s="17">
        <f>VLOOKUP(D3022,Details!$C$1:$J$3719,3,FALSE)</f>
        <v>0</v>
      </c>
      <c r="Q3022" s="18" t="str">
        <f>VLOOKUP(D3022,Details!$C$1:$J$3719,4,FALSE)</f>
        <v>Graduate Professional</v>
      </c>
      <c r="R3022" s="17">
        <f>VLOOKUP(D3022,Details!$C$1:$J$3719,5,FALSE)</f>
        <v>35</v>
      </c>
      <c r="S3022" s="18" t="str">
        <f>VLOOKUP(D3022,Details!$C$1:$J$3719,6,FALSE)</f>
        <v>Rs20,000 ~ 20Thou+</v>
      </c>
      <c r="T3022" s="18" t="str">
        <f>VLOOKUP(D3022,Details!$C$1:$J$3719,7,FALSE)</f>
        <v>Rs0 ~ </v>
      </c>
      <c r="U3022" s="18" t="str">
        <f>VLOOKUP(D3022,Details!$C$1:$J$3719,8,FALSE)</f>
        <v/>
      </c>
    </row>
    <row r="3023">
      <c r="A3023" s="5" t="s">
        <v>22</v>
      </c>
      <c r="B3023" s="5" t="s">
        <v>9712</v>
      </c>
      <c r="C3023" s="21" t="s">
        <v>24</v>
      </c>
      <c r="D3023" s="21" t="s">
        <v>9723</v>
      </c>
      <c r="E3023" s="21" t="s">
        <v>33</v>
      </c>
      <c r="F3023" s="22">
        <v>29.0</v>
      </c>
      <c r="G3023" s="21" t="s">
        <v>24</v>
      </c>
      <c r="H3023" s="13"/>
      <c r="I3023" s="21" t="s">
        <v>48</v>
      </c>
      <c r="J3023" s="22">
        <v>200.0</v>
      </c>
      <c r="K3023" s="22">
        <v>0.0</v>
      </c>
      <c r="L3023" s="22">
        <v>200.0</v>
      </c>
      <c r="M3023" s="22">
        <v>0.15</v>
      </c>
      <c r="N3023" s="14">
        <v>0.087765491</v>
      </c>
      <c r="O3023" s="14">
        <v>227880.0</v>
      </c>
      <c r="P3023" s="17">
        <f>VLOOKUP(D3023,Details!$C$1:$J$3719,3,FALSE)</f>
        <v>0</v>
      </c>
      <c r="Q3023" s="18" t="str">
        <f>VLOOKUP(D3023,Details!$C$1:$J$3719,4,FALSE)</f>
        <v>Graduate</v>
      </c>
      <c r="R3023" s="17">
        <f>VLOOKUP(D3023,Details!$C$1:$J$3719,5,FALSE)</f>
        <v>29</v>
      </c>
      <c r="S3023" s="18" t="str">
        <f>VLOOKUP(D3023,Details!$C$1:$J$3719,6,FALSE)</f>
        <v>Rs1,29,250 ~ 1Lacs+</v>
      </c>
      <c r="T3023" s="18" t="str">
        <f>VLOOKUP(D3023,Details!$C$1:$J$3719,7,FALSE)</f>
        <v>Rs1,000 ~ 1Thou+</v>
      </c>
      <c r="U3023" s="18" t="str">
        <f>VLOOKUP(D3023,Details!$C$1:$J$3719,8,FALSE)</f>
        <v/>
      </c>
    </row>
    <row r="3024">
      <c r="A3024" s="5" t="s">
        <v>22</v>
      </c>
      <c r="B3024" s="5" t="s">
        <v>9712</v>
      </c>
      <c r="C3024" s="21" t="s">
        <v>24</v>
      </c>
      <c r="D3024" s="21" t="s">
        <v>9724</v>
      </c>
      <c r="E3024" s="21" t="s">
        <v>33</v>
      </c>
      <c r="F3024" s="22">
        <v>27.0</v>
      </c>
      <c r="G3024" s="21" t="s">
        <v>253</v>
      </c>
      <c r="H3024" s="13"/>
      <c r="I3024" s="21" t="s">
        <v>48</v>
      </c>
      <c r="J3024" s="22">
        <v>168.0</v>
      </c>
      <c r="K3024" s="22">
        <v>0.0</v>
      </c>
      <c r="L3024" s="22">
        <v>168.0</v>
      </c>
      <c r="M3024" s="22">
        <v>0.12</v>
      </c>
      <c r="N3024" s="14">
        <v>0.073723012</v>
      </c>
      <c r="O3024" s="14">
        <v>227880.0</v>
      </c>
      <c r="P3024" s="17">
        <f>VLOOKUP(D3024,Details!$C$1:$J$3719,3,FALSE)</f>
        <v>0</v>
      </c>
      <c r="Q3024" s="18" t="str">
        <f>VLOOKUP(D3024,Details!$C$1:$J$3719,4,FALSE)</f>
        <v>10th Pass</v>
      </c>
      <c r="R3024" s="17">
        <f>VLOOKUP(D3024,Details!$C$1:$J$3719,5,FALSE)</f>
        <v>27</v>
      </c>
      <c r="S3024" s="18" t="str">
        <f>VLOOKUP(D3024,Details!$C$1:$J$3719,6,FALSE)</f>
        <v>Rs68,125 ~ 68Thou+</v>
      </c>
      <c r="T3024" s="18" t="str">
        <f>VLOOKUP(D3024,Details!$C$1:$J$3719,7,FALSE)</f>
        <v>Rs0 ~ </v>
      </c>
      <c r="U3024" s="18" t="str">
        <f>VLOOKUP(D3024,Details!$C$1:$J$3719,8,FALSE)</f>
        <v/>
      </c>
    </row>
    <row r="3025">
      <c r="A3025" s="5" t="s">
        <v>22</v>
      </c>
      <c r="B3025" s="5" t="s">
        <v>9712</v>
      </c>
      <c r="C3025" s="21" t="s">
        <v>24</v>
      </c>
      <c r="D3025" s="21" t="s">
        <v>9725</v>
      </c>
      <c r="E3025" s="21" t="s">
        <v>33</v>
      </c>
      <c r="F3025" s="22">
        <v>27.0</v>
      </c>
      <c r="G3025" s="21" t="s">
        <v>24</v>
      </c>
      <c r="H3025" s="13"/>
      <c r="I3025" s="21" t="s">
        <v>219</v>
      </c>
      <c r="J3025" s="22">
        <v>107.0</v>
      </c>
      <c r="K3025" s="22">
        <v>0.0</v>
      </c>
      <c r="L3025" s="22">
        <v>107.0</v>
      </c>
      <c r="M3025" s="22">
        <v>0.08</v>
      </c>
      <c r="N3025" s="14">
        <v>0.046954537</v>
      </c>
      <c r="O3025" s="14">
        <v>227880.0</v>
      </c>
      <c r="P3025" s="17">
        <f>VLOOKUP(D3025,Details!$C$1:$J$3719,3,FALSE)</f>
        <v>0</v>
      </c>
      <c r="Q3025" s="18" t="str">
        <f>VLOOKUP(D3025,Details!$C$1:$J$3719,4,FALSE)</f>
        <v>Not Given</v>
      </c>
      <c r="R3025" s="17">
        <f>VLOOKUP(D3025,Details!$C$1:$J$3719,5,FALSE)</f>
        <v>27</v>
      </c>
      <c r="S3025" s="18" t="str">
        <f>VLOOKUP(D3025,Details!$C$1:$J$3719,6,FALSE)</f>
        <v>Rs6,50,000 ~ 6Lacs+</v>
      </c>
      <c r="T3025" s="18" t="str">
        <f>VLOOKUP(D3025,Details!$C$1:$J$3719,7,FALSE)</f>
        <v>Rs0 ~ </v>
      </c>
      <c r="U3025" s="18" t="str">
        <f>VLOOKUP(D3025,Details!$C$1:$J$3719,8,FALSE)</f>
        <v/>
      </c>
    </row>
    <row r="3026">
      <c r="A3026" s="5" t="s">
        <v>22</v>
      </c>
      <c r="B3026" s="5" t="s">
        <v>9726</v>
      </c>
      <c r="C3026" s="21" t="s">
        <v>253</v>
      </c>
      <c r="D3026" s="21" t="s">
        <v>9727</v>
      </c>
      <c r="E3026" s="21" t="s">
        <v>33</v>
      </c>
      <c r="F3026" s="22">
        <v>39.0</v>
      </c>
      <c r="G3026" s="21" t="s">
        <v>253</v>
      </c>
      <c r="H3026" s="13"/>
      <c r="I3026" s="21" t="s">
        <v>40</v>
      </c>
      <c r="J3026" s="22">
        <v>51575.0</v>
      </c>
      <c r="K3026" s="22">
        <v>172.0</v>
      </c>
      <c r="L3026" s="22">
        <v>51747.0</v>
      </c>
      <c r="M3026" s="22">
        <v>43.98</v>
      </c>
      <c r="N3026" s="14">
        <v>32.72247833</v>
      </c>
      <c r="O3026" s="14">
        <v>158139.0</v>
      </c>
      <c r="P3026" s="17" t="str">
        <f>VLOOKUP(D3026,Details!$C$1:$J$3719,3,FALSE)</f>
        <v>#N/A</v>
      </c>
      <c r="Q3026" s="18" t="str">
        <f>VLOOKUP(D3026,Details!$C$1:$J$3719,4,FALSE)</f>
        <v>#N/A</v>
      </c>
      <c r="R3026" s="17" t="str">
        <f>VLOOKUP(D3026,Details!$C$1:$J$3719,5,FALSE)</f>
        <v>#N/A</v>
      </c>
      <c r="S3026" s="18" t="str">
        <f>VLOOKUP(D3026,Details!$C$1:$J$3719,6,FALSE)</f>
        <v>#N/A</v>
      </c>
      <c r="T3026" s="18" t="str">
        <f>VLOOKUP(D3026,Details!$C$1:$J$3719,7,FALSE)</f>
        <v>#N/A</v>
      </c>
      <c r="U3026" s="18" t="str">
        <f>VLOOKUP(D3026,Details!$C$1:$J$3719,8,FALSE)</f>
        <v>#N/A</v>
      </c>
    </row>
    <row r="3027">
      <c r="A3027" s="5" t="s">
        <v>22</v>
      </c>
      <c r="B3027" s="5" t="s">
        <v>9726</v>
      </c>
      <c r="C3027" s="21" t="s">
        <v>253</v>
      </c>
      <c r="D3027" s="21" t="s">
        <v>9728</v>
      </c>
      <c r="E3027" s="21" t="s">
        <v>33</v>
      </c>
      <c r="F3027" s="22">
        <v>47.0</v>
      </c>
      <c r="G3027" s="21" t="s">
        <v>253</v>
      </c>
      <c r="H3027" s="13"/>
      <c r="I3027" s="21" t="s">
        <v>28</v>
      </c>
      <c r="J3027" s="22">
        <v>39193.0</v>
      </c>
      <c r="K3027" s="22">
        <v>166.0</v>
      </c>
      <c r="L3027" s="22">
        <v>39359.0</v>
      </c>
      <c r="M3027" s="22">
        <v>33.45</v>
      </c>
      <c r="N3027" s="14">
        <v>24.88886359</v>
      </c>
      <c r="O3027" s="14">
        <v>158139.0</v>
      </c>
      <c r="P3027" s="17" t="str">
        <f>VLOOKUP(D3027,Details!$C$1:$J$3719,3,FALSE)</f>
        <v>#N/A</v>
      </c>
      <c r="Q3027" s="18" t="str">
        <f>VLOOKUP(D3027,Details!$C$1:$J$3719,4,FALSE)</f>
        <v>#N/A</v>
      </c>
      <c r="R3027" s="17" t="str">
        <f>VLOOKUP(D3027,Details!$C$1:$J$3719,5,FALSE)</f>
        <v>#N/A</v>
      </c>
      <c r="S3027" s="18" t="str">
        <f>VLOOKUP(D3027,Details!$C$1:$J$3719,6,FALSE)</f>
        <v>#N/A</v>
      </c>
      <c r="T3027" s="18" t="str">
        <f>VLOOKUP(D3027,Details!$C$1:$J$3719,7,FALSE)</f>
        <v>#N/A</v>
      </c>
      <c r="U3027" s="18" t="str">
        <f>VLOOKUP(D3027,Details!$C$1:$J$3719,8,FALSE)</f>
        <v>#N/A</v>
      </c>
    </row>
    <row r="3028">
      <c r="A3028" s="5" t="s">
        <v>22</v>
      </c>
      <c r="B3028" s="5" t="s">
        <v>9726</v>
      </c>
      <c r="C3028" s="21" t="s">
        <v>253</v>
      </c>
      <c r="D3028" s="21" t="s">
        <v>9729</v>
      </c>
      <c r="E3028" s="21" t="s">
        <v>346</v>
      </c>
      <c r="F3028" s="22">
        <v>49.0</v>
      </c>
      <c r="G3028" s="21" t="s">
        <v>253</v>
      </c>
      <c r="H3028" s="13"/>
      <c r="I3028" s="21" t="s">
        <v>52</v>
      </c>
      <c r="J3028" s="22">
        <v>22102.0</v>
      </c>
      <c r="K3028" s="22">
        <v>20.0</v>
      </c>
      <c r="L3028" s="22">
        <v>22122.0</v>
      </c>
      <c r="M3028" s="22">
        <v>18.8</v>
      </c>
      <c r="N3028" s="14">
        <v>13.98895908</v>
      </c>
      <c r="O3028" s="14">
        <v>158139.0</v>
      </c>
      <c r="P3028" s="17">
        <f>VLOOKUP(D3028,Details!$C$1:$J$3719,3,FALSE)</f>
        <v>0</v>
      </c>
      <c r="Q3028" s="18" t="str">
        <f>VLOOKUP(D3028,Details!$C$1:$J$3719,4,FALSE)</f>
        <v>Post Graduate</v>
      </c>
      <c r="R3028" s="17">
        <f>VLOOKUP(D3028,Details!$C$1:$J$3719,5,FALSE)</f>
        <v>49</v>
      </c>
      <c r="S3028" s="18" t="str">
        <f>VLOOKUP(D3028,Details!$C$1:$J$3719,6,FALSE)</f>
        <v>Rs19,05,000 ~ 19Lacs+</v>
      </c>
      <c r="T3028" s="18" t="str">
        <f>VLOOKUP(D3028,Details!$C$1:$J$3719,7,FALSE)</f>
        <v>Rs8,00,000 ~ 8Lacs+</v>
      </c>
      <c r="U3028" s="18" t="str">
        <f>VLOOKUP(D3028,Details!$C$1:$J$3719,8,FALSE)</f>
        <v/>
      </c>
    </row>
    <row r="3029">
      <c r="A3029" s="5" t="s">
        <v>22</v>
      </c>
      <c r="B3029" s="5" t="s">
        <v>9726</v>
      </c>
      <c r="C3029" s="21" t="s">
        <v>253</v>
      </c>
      <c r="D3029" s="21" t="s">
        <v>9730</v>
      </c>
      <c r="E3029" s="21" t="s">
        <v>33</v>
      </c>
      <c r="F3029" s="22">
        <v>49.0</v>
      </c>
      <c r="G3029" s="21" t="s">
        <v>253</v>
      </c>
      <c r="H3029" s="13"/>
      <c r="I3029" s="21" t="s">
        <v>48</v>
      </c>
      <c r="J3029" s="22">
        <v>1002.0</v>
      </c>
      <c r="K3029" s="22">
        <v>0.0</v>
      </c>
      <c r="L3029" s="22">
        <v>1002.0</v>
      </c>
      <c r="M3029" s="22">
        <v>0.85</v>
      </c>
      <c r="N3029" s="14">
        <v>0.63361979</v>
      </c>
      <c r="O3029" s="14">
        <v>158139.0</v>
      </c>
      <c r="P3029" s="17" t="str">
        <f>VLOOKUP(D3029,Details!$C$1:$J$3719,3,FALSE)</f>
        <v>#N/A</v>
      </c>
      <c r="Q3029" s="18" t="str">
        <f>VLOOKUP(D3029,Details!$C$1:$J$3719,4,FALSE)</f>
        <v>#N/A</v>
      </c>
      <c r="R3029" s="17" t="str">
        <f>VLOOKUP(D3029,Details!$C$1:$J$3719,5,FALSE)</f>
        <v>#N/A</v>
      </c>
      <c r="S3029" s="18" t="str">
        <f>VLOOKUP(D3029,Details!$C$1:$J$3719,6,FALSE)</f>
        <v>#N/A</v>
      </c>
      <c r="T3029" s="18" t="str">
        <f>VLOOKUP(D3029,Details!$C$1:$J$3719,7,FALSE)</f>
        <v>#N/A</v>
      </c>
      <c r="U3029" s="18" t="str">
        <f>VLOOKUP(D3029,Details!$C$1:$J$3719,8,FALSE)</f>
        <v>#N/A</v>
      </c>
    </row>
    <row r="3030">
      <c r="A3030" s="5" t="s">
        <v>22</v>
      </c>
      <c r="B3030" s="5" t="s">
        <v>9726</v>
      </c>
      <c r="C3030" s="21" t="s">
        <v>253</v>
      </c>
      <c r="D3030" s="21" t="s">
        <v>9731</v>
      </c>
      <c r="E3030" s="21" t="s">
        <v>33</v>
      </c>
      <c r="F3030" s="22">
        <v>47.0</v>
      </c>
      <c r="G3030" s="21" t="s">
        <v>253</v>
      </c>
      <c r="H3030" s="13"/>
      <c r="I3030" s="21" t="s">
        <v>1024</v>
      </c>
      <c r="J3030" s="22">
        <v>782.0</v>
      </c>
      <c r="K3030" s="22">
        <v>0.0</v>
      </c>
      <c r="L3030" s="22">
        <v>782.0</v>
      </c>
      <c r="M3030" s="22">
        <v>0.66</v>
      </c>
      <c r="N3030" s="14">
        <v>0.494501673</v>
      </c>
      <c r="O3030" s="14">
        <v>158139.0</v>
      </c>
      <c r="P3030" s="17" t="str">
        <f>VLOOKUP(D3030,Details!$C$1:$J$3719,3,FALSE)</f>
        <v>#N/A</v>
      </c>
      <c r="Q3030" s="18" t="str">
        <f>VLOOKUP(D3030,Details!$C$1:$J$3719,4,FALSE)</f>
        <v>#N/A</v>
      </c>
      <c r="R3030" s="17" t="str">
        <f>VLOOKUP(D3030,Details!$C$1:$J$3719,5,FALSE)</f>
        <v>#N/A</v>
      </c>
      <c r="S3030" s="18" t="str">
        <f>VLOOKUP(D3030,Details!$C$1:$J$3719,6,FALSE)</f>
        <v>#N/A</v>
      </c>
      <c r="T3030" s="18" t="str">
        <f>VLOOKUP(D3030,Details!$C$1:$J$3719,7,FALSE)</f>
        <v>#N/A</v>
      </c>
      <c r="U3030" s="18" t="str">
        <f>VLOOKUP(D3030,Details!$C$1:$J$3719,8,FALSE)</f>
        <v>#N/A</v>
      </c>
    </row>
    <row r="3031">
      <c r="A3031" s="5" t="s">
        <v>22</v>
      </c>
      <c r="B3031" s="5" t="s">
        <v>9726</v>
      </c>
      <c r="C3031" s="21" t="s">
        <v>253</v>
      </c>
      <c r="D3031" s="21" t="s">
        <v>9732</v>
      </c>
      <c r="E3031" s="21" t="s">
        <v>33</v>
      </c>
      <c r="F3031" s="22">
        <v>35.0</v>
      </c>
      <c r="G3031" s="21" t="s">
        <v>253</v>
      </c>
      <c r="H3031" s="13"/>
      <c r="I3031" s="21" t="s">
        <v>73</v>
      </c>
      <c r="J3031" s="22">
        <v>771.0</v>
      </c>
      <c r="K3031" s="22">
        <v>3.0</v>
      </c>
      <c r="L3031" s="22">
        <v>774.0</v>
      </c>
      <c r="M3031" s="22">
        <v>0.66</v>
      </c>
      <c r="N3031" s="14">
        <v>0.489442832</v>
      </c>
      <c r="O3031" s="14">
        <v>158139.0</v>
      </c>
      <c r="P3031" s="17" t="str">
        <f>VLOOKUP(D3031,Details!$C$1:$J$3719,3,FALSE)</f>
        <v>#N/A</v>
      </c>
      <c r="Q3031" s="18" t="str">
        <f>VLOOKUP(D3031,Details!$C$1:$J$3719,4,FALSE)</f>
        <v>#N/A</v>
      </c>
      <c r="R3031" s="17" t="str">
        <f>VLOOKUP(D3031,Details!$C$1:$J$3719,5,FALSE)</f>
        <v>#N/A</v>
      </c>
      <c r="S3031" s="18" t="str">
        <f>VLOOKUP(D3031,Details!$C$1:$J$3719,6,FALSE)</f>
        <v>#N/A</v>
      </c>
      <c r="T3031" s="18" t="str">
        <f>VLOOKUP(D3031,Details!$C$1:$J$3719,7,FALSE)</f>
        <v>#N/A</v>
      </c>
      <c r="U3031" s="18" t="str">
        <f>VLOOKUP(D3031,Details!$C$1:$J$3719,8,FALSE)</f>
        <v>#N/A</v>
      </c>
    </row>
    <row r="3032">
      <c r="A3032" s="5" t="s">
        <v>22</v>
      </c>
      <c r="B3032" s="5" t="s">
        <v>9726</v>
      </c>
      <c r="C3032" s="21" t="s">
        <v>253</v>
      </c>
      <c r="D3032" s="21" t="s">
        <v>9733</v>
      </c>
      <c r="E3032" s="21" t="s">
        <v>33</v>
      </c>
      <c r="F3032" s="22">
        <v>32.0</v>
      </c>
      <c r="G3032" s="21" t="s">
        <v>253</v>
      </c>
      <c r="H3032" s="13"/>
      <c r="I3032" s="21" t="s">
        <v>48</v>
      </c>
      <c r="J3032" s="22">
        <v>654.0</v>
      </c>
      <c r="K3032" s="22">
        <v>0.0</v>
      </c>
      <c r="L3032" s="22">
        <v>654.0</v>
      </c>
      <c r="M3032" s="22">
        <v>0.56</v>
      </c>
      <c r="N3032" s="14">
        <v>0.413560222</v>
      </c>
      <c r="O3032" s="14">
        <v>158139.0</v>
      </c>
      <c r="P3032" s="17">
        <f>VLOOKUP(D3032,Details!$C$1:$J$3719,3,FALSE)</f>
        <v>0</v>
      </c>
      <c r="Q3032" s="18" t="str">
        <f>VLOOKUP(D3032,Details!$C$1:$J$3719,4,FALSE)</f>
        <v>Not Given</v>
      </c>
      <c r="R3032" s="17">
        <f>VLOOKUP(D3032,Details!$C$1:$J$3719,5,FALSE)</f>
        <v>32</v>
      </c>
      <c r="S3032" s="18" t="str">
        <f>VLOOKUP(D3032,Details!$C$1:$J$3719,6,FALSE)</f>
        <v>Rs65,000 ~ 65Thou+</v>
      </c>
      <c r="T3032" s="18" t="str">
        <f>VLOOKUP(D3032,Details!$C$1:$J$3719,7,FALSE)</f>
        <v>Rs0 ~ </v>
      </c>
      <c r="U3032" s="18" t="str">
        <f>VLOOKUP(D3032,Details!$C$1:$J$3719,8,FALSE)</f>
        <v/>
      </c>
    </row>
    <row r="3033">
      <c r="A3033" s="5" t="s">
        <v>22</v>
      </c>
      <c r="B3033" s="5" t="s">
        <v>9726</v>
      </c>
      <c r="C3033" s="21" t="s">
        <v>253</v>
      </c>
      <c r="D3033" s="21" t="s">
        <v>9734</v>
      </c>
      <c r="E3033" s="21" t="s">
        <v>33</v>
      </c>
      <c r="F3033" s="22">
        <v>36.0</v>
      </c>
      <c r="G3033" s="21" t="s">
        <v>253</v>
      </c>
      <c r="H3033" s="13"/>
      <c r="I3033" s="21" t="s">
        <v>219</v>
      </c>
      <c r="J3033" s="22">
        <v>332.0</v>
      </c>
      <c r="K3033" s="22">
        <v>0.0</v>
      </c>
      <c r="L3033" s="22">
        <v>332.0</v>
      </c>
      <c r="M3033" s="22">
        <v>0.28</v>
      </c>
      <c r="N3033" s="14">
        <v>0.209941887</v>
      </c>
      <c r="O3033" s="14">
        <v>158139.0</v>
      </c>
      <c r="P3033" s="17">
        <f>VLOOKUP(D3033,Details!$C$1:$J$3719,3,FALSE)</f>
        <v>0</v>
      </c>
      <c r="Q3033" s="18" t="str">
        <f>VLOOKUP(D3033,Details!$C$1:$J$3719,4,FALSE)</f>
        <v>Graduate</v>
      </c>
      <c r="R3033" s="17">
        <f>VLOOKUP(D3033,Details!$C$1:$J$3719,5,FALSE)</f>
        <v>36</v>
      </c>
      <c r="S3033" s="18" t="str">
        <f>VLOOKUP(D3033,Details!$C$1:$J$3719,6,FALSE)</f>
        <v>Rs1,05,000 ~ 1Lacs+</v>
      </c>
      <c r="T3033" s="18" t="str">
        <f>VLOOKUP(D3033,Details!$C$1:$J$3719,7,FALSE)</f>
        <v>Rs0 ~ </v>
      </c>
      <c r="U3033" s="18" t="str">
        <f>VLOOKUP(D3033,Details!$C$1:$J$3719,8,FALSE)</f>
        <v/>
      </c>
    </row>
    <row r="3034">
      <c r="A3034" s="5" t="s">
        <v>22</v>
      </c>
      <c r="B3034" s="5" t="s">
        <v>9726</v>
      </c>
      <c r="C3034" s="21" t="s">
        <v>253</v>
      </c>
      <c r="D3034" s="21" t="s">
        <v>9735</v>
      </c>
      <c r="E3034" s="21" t="s">
        <v>33</v>
      </c>
      <c r="F3034" s="22">
        <v>38.0</v>
      </c>
      <c r="G3034" s="21" t="s">
        <v>253</v>
      </c>
      <c r="H3034" s="13"/>
      <c r="I3034" s="21" t="s">
        <v>48</v>
      </c>
      <c r="J3034" s="22">
        <v>325.0</v>
      </c>
      <c r="K3034" s="22">
        <v>0.0</v>
      </c>
      <c r="L3034" s="22">
        <v>325.0</v>
      </c>
      <c r="M3034" s="22">
        <v>0.28</v>
      </c>
      <c r="N3034" s="14">
        <v>0.205515401</v>
      </c>
      <c r="O3034" s="14">
        <v>158139.0</v>
      </c>
      <c r="P3034" s="17">
        <f>VLOOKUP(D3034,Details!$C$1:$J$3719,3,FALSE)</f>
        <v>0</v>
      </c>
      <c r="Q3034" s="18" t="str">
        <f>VLOOKUP(D3034,Details!$C$1:$J$3719,4,FALSE)</f>
        <v>10th Pass</v>
      </c>
      <c r="R3034" s="17">
        <f>VLOOKUP(D3034,Details!$C$1:$J$3719,5,FALSE)</f>
        <v>38</v>
      </c>
      <c r="S3034" s="18" t="str">
        <f>VLOOKUP(D3034,Details!$C$1:$J$3719,6,FALSE)</f>
        <v>Rs66,600 ~ 66Thou+</v>
      </c>
      <c r="T3034" s="18" t="str">
        <f>VLOOKUP(D3034,Details!$C$1:$J$3719,7,FALSE)</f>
        <v>Rs20,000 ~ 20Thou+</v>
      </c>
      <c r="U3034" s="18" t="str">
        <f>VLOOKUP(D3034,Details!$C$1:$J$3719,8,FALSE)</f>
        <v/>
      </c>
    </row>
    <row r="3035">
      <c r="A3035" s="5" t="s">
        <v>22</v>
      </c>
      <c r="B3035" s="5" t="s">
        <v>9726</v>
      </c>
      <c r="C3035" s="21" t="s">
        <v>253</v>
      </c>
      <c r="D3035" s="21" t="s">
        <v>9736</v>
      </c>
      <c r="E3035" s="21" t="s">
        <v>33</v>
      </c>
      <c r="F3035" s="22">
        <v>36.0</v>
      </c>
      <c r="G3035" s="21" t="s">
        <v>253</v>
      </c>
      <c r="H3035" s="13"/>
      <c r="I3035" s="21" t="s">
        <v>48</v>
      </c>
      <c r="J3035" s="22">
        <v>303.0</v>
      </c>
      <c r="K3035" s="22">
        <v>0.0</v>
      </c>
      <c r="L3035" s="22">
        <v>303.0</v>
      </c>
      <c r="M3035" s="22">
        <v>0.26</v>
      </c>
      <c r="N3035" s="14">
        <v>0.191603589</v>
      </c>
      <c r="O3035" s="14">
        <v>158139.0</v>
      </c>
      <c r="P3035" s="17">
        <f>VLOOKUP(D3035,Details!$C$1:$J$3719,3,FALSE)</f>
        <v>0</v>
      </c>
      <c r="Q3035" s="18" t="str">
        <f>VLOOKUP(D3035,Details!$C$1:$J$3719,4,FALSE)</f>
        <v>10th Pass</v>
      </c>
      <c r="R3035" s="17">
        <f>VLOOKUP(D3035,Details!$C$1:$J$3719,5,FALSE)</f>
        <v>36</v>
      </c>
      <c r="S3035" s="18" t="str">
        <f>VLOOKUP(D3035,Details!$C$1:$J$3719,6,FALSE)</f>
        <v>Rs21,600 ~ 21Thou+</v>
      </c>
      <c r="T3035" s="18" t="str">
        <f>VLOOKUP(D3035,Details!$C$1:$J$3719,7,FALSE)</f>
        <v>Rs47,000 ~ 47Thou+</v>
      </c>
      <c r="U3035" s="18" t="str">
        <f>VLOOKUP(D3035,Details!$C$1:$J$3719,8,FALSE)</f>
        <v/>
      </c>
    </row>
    <row r="3036">
      <c r="A3036" s="5" t="s">
        <v>22</v>
      </c>
      <c r="B3036" s="5" t="s">
        <v>9726</v>
      </c>
      <c r="C3036" s="21" t="s">
        <v>253</v>
      </c>
      <c r="D3036" s="21" t="s">
        <v>9737</v>
      </c>
      <c r="E3036" s="21" t="s">
        <v>33</v>
      </c>
      <c r="F3036" s="22">
        <v>35.0</v>
      </c>
      <c r="G3036" s="21" t="s">
        <v>253</v>
      </c>
      <c r="H3036" s="13"/>
      <c r="I3036" s="21" t="s">
        <v>48</v>
      </c>
      <c r="J3036" s="22">
        <v>263.0</v>
      </c>
      <c r="K3036" s="22">
        <v>0.0</v>
      </c>
      <c r="L3036" s="22">
        <v>263.0</v>
      </c>
      <c r="M3036" s="22">
        <v>0.22</v>
      </c>
      <c r="N3036" s="14">
        <v>0.166309386</v>
      </c>
      <c r="O3036" s="14">
        <v>158139.0</v>
      </c>
      <c r="P3036" s="17">
        <f>VLOOKUP(D3036,Details!$C$1:$J$3719,3,FALSE)</f>
        <v>0</v>
      </c>
      <c r="Q3036" s="18" t="str">
        <f>VLOOKUP(D3036,Details!$C$1:$J$3719,4,FALSE)</f>
        <v>10th Pass</v>
      </c>
      <c r="R3036" s="17">
        <f>VLOOKUP(D3036,Details!$C$1:$J$3719,5,FALSE)</f>
        <v>35</v>
      </c>
      <c r="S3036" s="18" t="str">
        <f>VLOOKUP(D3036,Details!$C$1:$J$3719,6,FALSE)</f>
        <v>Rs2,26,300 ~ 2Lacs+</v>
      </c>
      <c r="T3036" s="18" t="str">
        <f>VLOOKUP(D3036,Details!$C$1:$J$3719,7,FALSE)</f>
        <v>Rs0 ~ </v>
      </c>
      <c r="U3036" s="18" t="str">
        <f>VLOOKUP(D3036,Details!$C$1:$J$3719,8,FALSE)</f>
        <v/>
      </c>
    </row>
    <row r="3037">
      <c r="A3037" s="5" t="s">
        <v>22</v>
      </c>
      <c r="B3037" s="5" t="s">
        <v>9738</v>
      </c>
      <c r="C3037" s="21" t="s">
        <v>24</v>
      </c>
      <c r="D3037" s="21" t="s">
        <v>9739</v>
      </c>
      <c r="E3037" s="21" t="s">
        <v>33</v>
      </c>
      <c r="F3037" s="22">
        <v>37.0</v>
      </c>
      <c r="G3037" s="21" t="s">
        <v>24</v>
      </c>
      <c r="H3037" s="13"/>
      <c r="I3037" s="21" t="s">
        <v>40</v>
      </c>
      <c r="J3037" s="22">
        <v>71218.0</v>
      </c>
      <c r="K3037" s="22">
        <v>683.0</v>
      </c>
      <c r="L3037" s="22">
        <v>71901.0</v>
      </c>
      <c r="M3037" s="22">
        <v>50.21</v>
      </c>
      <c r="N3037" s="14">
        <v>38.53649124</v>
      </c>
      <c r="O3037" s="14">
        <v>186579.0</v>
      </c>
      <c r="P3037" s="17">
        <f>VLOOKUP(D3037,Details!$C$1:$J$3719,3,FALSE)</f>
        <v>0</v>
      </c>
      <c r="Q3037" s="18" t="str">
        <f>VLOOKUP(D3037,Details!$C$1:$J$3719,4,FALSE)</f>
        <v>Graduate Professional</v>
      </c>
      <c r="R3037" s="17">
        <f>VLOOKUP(D3037,Details!$C$1:$J$3719,5,FALSE)</f>
        <v>37</v>
      </c>
      <c r="S3037" s="18" t="str">
        <f>VLOOKUP(D3037,Details!$C$1:$J$3719,6,FALSE)</f>
        <v>Rs89,35,100 ~ 89Lacs+</v>
      </c>
      <c r="T3037" s="18" t="str">
        <f>VLOOKUP(D3037,Details!$C$1:$J$3719,7,FALSE)</f>
        <v>Rs0 ~ </v>
      </c>
      <c r="U3037" s="18" t="str">
        <f>VLOOKUP(D3037,Details!$C$1:$J$3719,8,FALSE)</f>
        <v>Y</v>
      </c>
    </row>
    <row r="3038">
      <c r="A3038" s="5" t="s">
        <v>22</v>
      </c>
      <c r="B3038" s="5" t="s">
        <v>9738</v>
      </c>
      <c r="C3038" s="21" t="s">
        <v>24</v>
      </c>
      <c r="D3038" s="21" t="s">
        <v>9740</v>
      </c>
      <c r="E3038" s="21" t="s">
        <v>33</v>
      </c>
      <c r="F3038" s="22">
        <v>62.0</v>
      </c>
      <c r="G3038" s="21" t="s">
        <v>24</v>
      </c>
      <c r="H3038" s="13"/>
      <c r="I3038" s="21" t="s">
        <v>28</v>
      </c>
      <c r="J3038" s="22">
        <v>56539.0</v>
      </c>
      <c r="K3038" s="22">
        <v>530.0</v>
      </c>
      <c r="L3038" s="22">
        <v>57069.0</v>
      </c>
      <c r="M3038" s="22">
        <v>39.85</v>
      </c>
      <c r="N3038" s="14">
        <v>30.58704356</v>
      </c>
      <c r="O3038" s="14">
        <v>186579.0</v>
      </c>
      <c r="P3038" s="17">
        <f>VLOOKUP(D3038,Details!$C$1:$J$3719,3,FALSE)</f>
        <v>4</v>
      </c>
      <c r="Q3038" s="18" t="str">
        <f>VLOOKUP(D3038,Details!$C$1:$J$3719,4,FALSE)</f>
        <v>10th Pass</v>
      </c>
      <c r="R3038" s="17">
        <f>VLOOKUP(D3038,Details!$C$1:$J$3719,5,FALSE)</f>
        <v>62</v>
      </c>
      <c r="S3038" s="18" t="str">
        <f>VLOOKUP(D3038,Details!$C$1:$J$3719,6,FALSE)</f>
        <v>Rs2,64,05,779 ~ 2Crore+</v>
      </c>
      <c r="T3038" s="18" t="str">
        <f>VLOOKUP(D3038,Details!$C$1:$J$3719,7,FALSE)</f>
        <v>Rs1,31,92,685 ~ 1Crore+</v>
      </c>
      <c r="U3038" s="18" t="str">
        <f>VLOOKUP(D3038,Details!$C$1:$J$3719,8,FALSE)</f>
        <v/>
      </c>
    </row>
    <row r="3039">
      <c r="A3039" s="5" t="s">
        <v>22</v>
      </c>
      <c r="B3039" s="5" t="s">
        <v>9738</v>
      </c>
      <c r="C3039" s="21" t="s">
        <v>24</v>
      </c>
      <c r="D3039" s="21" t="s">
        <v>9741</v>
      </c>
      <c r="E3039" s="21" t="s">
        <v>33</v>
      </c>
      <c r="F3039" s="22">
        <v>40.0</v>
      </c>
      <c r="G3039" s="21" t="s">
        <v>24</v>
      </c>
      <c r="H3039" s="13"/>
      <c r="I3039" s="21" t="s">
        <v>52</v>
      </c>
      <c r="J3039" s="22">
        <v>6465.0</v>
      </c>
      <c r="K3039" s="22">
        <v>4.0</v>
      </c>
      <c r="L3039" s="22">
        <v>6469.0</v>
      </c>
      <c r="M3039" s="22">
        <v>4.52</v>
      </c>
      <c r="N3039" s="14">
        <v>3.467164043</v>
      </c>
      <c r="O3039" s="14">
        <v>186579.0</v>
      </c>
      <c r="P3039" s="17" t="str">
        <f>VLOOKUP(D3039,Details!$C$1:$J$3719,3,FALSE)</f>
        <v>#N/A</v>
      </c>
      <c r="Q3039" s="18" t="str">
        <f>VLOOKUP(D3039,Details!$C$1:$J$3719,4,FALSE)</f>
        <v>#N/A</v>
      </c>
      <c r="R3039" s="17" t="str">
        <f>VLOOKUP(D3039,Details!$C$1:$J$3719,5,FALSE)</f>
        <v>#N/A</v>
      </c>
      <c r="S3039" s="18" t="str">
        <f>VLOOKUP(D3039,Details!$C$1:$J$3719,6,FALSE)</f>
        <v>#N/A</v>
      </c>
      <c r="T3039" s="18" t="str">
        <f>VLOOKUP(D3039,Details!$C$1:$J$3719,7,FALSE)</f>
        <v>#N/A</v>
      </c>
      <c r="U3039" s="18" t="str">
        <f>VLOOKUP(D3039,Details!$C$1:$J$3719,8,FALSE)</f>
        <v>#N/A</v>
      </c>
    </row>
    <row r="3040">
      <c r="A3040" s="5" t="s">
        <v>22</v>
      </c>
      <c r="B3040" s="5" t="s">
        <v>9738</v>
      </c>
      <c r="C3040" s="21" t="s">
        <v>24</v>
      </c>
      <c r="D3040" s="21" t="s">
        <v>9742</v>
      </c>
      <c r="E3040" s="21" t="s">
        <v>33</v>
      </c>
      <c r="F3040" s="22">
        <v>26.0</v>
      </c>
      <c r="G3040" s="21" t="s">
        <v>24</v>
      </c>
      <c r="H3040" s="13"/>
      <c r="I3040" s="21" t="s">
        <v>35</v>
      </c>
      <c r="J3040" s="22">
        <v>1636.0</v>
      </c>
      <c r="K3040" s="22">
        <v>0.0</v>
      </c>
      <c r="L3040" s="22">
        <v>1636.0</v>
      </c>
      <c r="M3040" s="22">
        <v>1.14</v>
      </c>
      <c r="N3040" s="14">
        <v>0.876840373</v>
      </c>
      <c r="O3040" s="14">
        <v>186579.0</v>
      </c>
      <c r="P3040" s="17" t="str">
        <f>VLOOKUP(D3040,Details!$C$1:$J$3719,3,FALSE)</f>
        <v>#N/A</v>
      </c>
      <c r="Q3040" s="18" t="str">
        <f>VLOOKUP(D3040,Details!$C$1:$J$3719,4,FALSE)</f>
        <v>#N/A</v>
      </c>
      <c r="R3040" s="17" t="str">
        <f>VLOOKUP(D3040,Details!$C$1:$J$3719,5,FALSE)</f>
        <v>#N/A</v>
      </c>
      <c r="S3040" s="18" t="str">
        <f>VLOOKUP(D3040,Details!$C$1:$J$3719,6,FALSE)</f>
        <v>#N/A</v>
      </c>
      <c r="T3040" s="18" t="str">
        <f>VLOOKUP(D3040,Details!$C$1:$J$3719,7,FALSE)</f>
        <v>#N/A</v>
      </c>
      <c r="U3040" s="18" t="str">
        <f>VLOOKUP(D3040,Details!$C$1:$J$3719,8,FALSE)</f>
        <v>#N/A</v>
      </c>
    </row>
    <row r="3041">
      <c r="A3041" s="5" t="s">
        <v>22</v>
      </c>
      <c r="B3041" s="5" t="s">
        <v>9738</v>
      </c>
      <c r="C3041" s="21" t="s">
        <v>24</v>
      </c>
      <c r="D3041" s="21" t="s">
        <v>9743</v>
      </c>
      <c r="E3041" s="21" t="s">
        <v>33</v>
      </c>
      <c r="F3041" s="22">
        <v>29.0</v>
      </c>
      <c r="G3041" s="21" t="s">
        <v>24</v>
      </c>
      <c r="H3041" s="13"/>
      <c r="I3041" s="21" t="s">
        <v>48</v>
      </c>
      <c r="J3041" s="22">
        <v>1355.0</v>
      </c>
      <c r="K3041" s="22">
        <v>0.0</v>
      </c>
      <c r="L3041" s="22">
        <v>1355.0</v>
      </c>
      <c r="M3041" s="22">
        <v>0.95</v>
      </c>
      <c r="N3041" s="14">
        <v>0.726233928</v>
      </c>
      <c r="O3041" s="14">
        <v>186579.0</v>
      </c>
      <c r="P3041" s="17" t="str">
        <f>VLOOKUP(D3041,Details!$C$1:$J$3719,3,FALSE)</f>
        <v>#N/A</v>
      </c>
      <c r="Q3041" s="18" t="str">
        <f>VLOOKUP(D3041,Details!$C$1:$J$3719,4,FALSE)</f>
        <v>#N/A</v>
      </c>
      <c r="R3041" s="17" t="str">
        <f>VLOOKUP(D3041,Details!$C$1:$J$3719,5,FALSE)</f>
        <v>#N/A</v>
      </c>
      <c r="S3041" s="18" t="str">
        <f>VLOOKUP(D3041,Details!$C$1:$J$3719,6,FALSE)</f>
        <v>#N/A</v>
      </c>
      <c r="T3041" s="18" t="str">
        <f>VLOOKUP(D3041,Details!$C$1:$J$3719,7,FALSE)</f>
        <v>#N/A</v>
      </c>
      <c r="U3041" s="18" t="str">
        <f>VLOOKUP(D3041,Details!$C$1:$J$3719,8,FALSE)</f>
        <v>#N/A</v>
      </c>
    </row>
    <row r="3042">
      <c r="A3042" s="5" t="s">
        <v>22</v>
      </c>
      <c r="B3042" s="5" t="s">
        <v>9738</v>
      </c>
      <c r="C3042" s="21" t="s">
        <v>24</v>
      </c>
      <c r="D3042" s="21" t="s">
        <v>9744</v>
      </c>
      <c r="E3042" s="21" t="s">
        <v>33</v>
      </c>
      <c r="F3042" s="22">
        <v>54.0</v>
      </c>
      <c r="G3042" s="21" t="s">
        <v>24</v>
      </c>
      <c r="H3042" s="13"/>
      <c r="I3042" s="21" t="s">
        <v>48</v>
      </c>
      <c r="J3042" s="22">
        <v>1288.0</v>
      </c>
      <c r="K3042" s="22">
        <v>0.0</v>
      </c>
      <c r="L3042" s="22">
        <v>1288.0</v>
      </c>
      <c r="M3042" s="22">
        <v>0.9</v>
      </c>
      <c r="N3042" s="14">
        <v>0.690324206</v>
      </c>
      <c r="O3042" s="14">
        <v>186579.0</v>
      </c>
      <c r="P3042" s="17" t="str">
        <f>VLOOKUP(D3042,Details!$C$1:$J$3719,3,FALSE)</f>
        <v>#N/A</v>
      </c>
      <c r="Q3042" s="18" t="str">
        <f>VLOOKUP(D3042,Details!$C$1:$J$3719,4,FALSE)</f>
        <v>#N/A</v>
      </c>
      <c r="R3042" s="17" t="str">
        <f>VLOOKUP(D3042,Details!$C$1:$J$3719,5,FALSE)</f>
        <v>#N/A</v>
      </c>
      <c r="S3042" s="18" t="str">
        <f>VLOOKUP(D3042,Details!$C$1:$J$3719,6,FALSE)</f>
        <v>#N/A</v>
      </c>
      <c r="T3042" s="18" t="str">
        <f>VLOOKUP(D3042,Details!$C$1:$J$3719,7,FALSE)</f>
        <v>#N/A</v>
      </c>
      <c r="U3042" s="18" t="str">
        <f>VLOOKUP(D3042,Details!$C$1:$J$3719,8,FALSE)</f>
        <v>#N/A</v>
      </c>
    </row>
    <row r="3043">
      <c r="A3043" s="5" t="s">
        <v>22</v>
      </c>
      <c r="B3043" s="5" t="s">
        <v>9738</v>
      </c>
      <c r="C3043" s="21" t="s">
        <v>24</v>
      </c>
      <c r="D3043" s="21" t="s">
        <v>9745</v>
      </c>
      <c r="E3043" s="21" t="s">
        <v>33</v>
      </c>
      <c r="F3043" s="22">
        <v>44.0</v>
      </c>
      <c r="G3043" s="21" t="s">
        <v>24</v>
      </c>
      <c r="H3043" s="13"/>
      <c r="I3043" s="21" t="s">
        <v>73</v>
      </c>
      <c r="J3043" s="22">
        <v>1210.0</v>
      </c>
      <c r="K3043" s="22">
        <v>1.0</v>
      </c>
      <c r="L3043" s="22">
        <v>1211.0</v>
      </c>
      <c r="M3043" s="22">
        <v>0.85</v>
      </c>
      <c r="N3043" s="14">
        <v>0.649054824</v>
      </c>
      <c r="O3043" s="14">
        <v>186579.0</v>
      </c>
      <c r="P3043" s="17">
        <f>VLOOKUP(D3043,Details!$C$1:$J$3719,3,FALSE)</f>
        <v>0</v>
      </c>
      <c r="Q3043" s="18" t="str">
        <f>VLOOKUP(D3043,Details!$C$1:$J$3719,4,FALSE)</f>
        <v>Graduate</v>
      </c>
      <c r="R3043" s="17">
        <f>VLOOKUP(D3043,Details!$C$1:$J$3719,5,FALSE)</f>
        <v>45</v>
      </c>
      <c r="S3043" s="18" t="str">
        <f>VLOOKUP(D3043,Details!$C$1:$J$3719,6,FALSE)</f>
        <v>Rs25,22,500 ~ 25Lacs+</v>
      </c>
      <c r="T3043" s="18" t="str">
        <f>VLOOKUP(D3043,Details!$C$1:$J$3719,7,FALSE)</f>
        <v>Rs8,11,296 ~ 8Lacs+</v>
      </c>
      <c r="U3043" s="18" t="str">
        <f>VLOOKUP(D3043,Details!$C$1:$J$3719,8,FALSE)</f>
        <v/>
      </c>
    </row>
    <row r="3044">
      <c r="A3044" s="5" t="s">
        <v>22</v>
      </c>
      <c r="B3044" s="5" t="s">
        <v>9738</v>
      </c>
      <c r="C3044" s="21" t="s">
        <v>24</v>
      </c>
      <c r="D3044" s="21" t="s">
        <v>9746</v>
      </c>
      <c r="E3044" s="21" t="s">
        <v>346</v>
      </c>
      <c r="F3044" s="22">
        <v>50.0</v>
      </c>
      <c r="G3044" s="21" t="s">
        <v>24</v>
      </c>
      <c r="H3044" s="13"/>
      <c r="I3044" s="21" t="s">
        <v>44</v>
      </c>
      <c r="J3044" s="22">
        <v>640.0</v>
      </c>
      <c r="K3044" s="22">
        <v>0.0</v>
      </c>
      <c r="L3044" s="22">
        <v>640.0</v>
      </c>
      <c r="M3044" s="22">
        <v>0.45</v>
      </c>
      <c r="N3044" s="14">
        <v>0.343018239</v>
      </c>
      <c r="O3044" s="14">
        <v>186579.0</v>
      </c>
      <c r="P3044" s="17">
        <f>VLOOKUP(D3044,Details!$C$1:$J$3719,3,FALSE)</f>
        <v>0</v>
      </c>
      <c r="Q3044" s="18" t="str">
        <f>VLOOKUP(D3044,Details!$C$1:$J$3719,4,FALSE)</f>
        <v>5th Pass</v>
      </c>
      <c r="R3044" s="17">
        <f>VLOOKUP(D3044,Details!$C$1:$J$3719,5,FALSE)</f>
        <v>50</v>
      </c>
      <c r="S3044" s="18" t="str">
        <f>VLOOKUP(D3044,Details!$C$1:$J$3719,6,FALSE)</f>
        <v>Rs8,10,000 ~ 8Lacs+</v>
      </c>
      <c r="T3044" s="18" t="str">
        <f>VLOOKUP(D3044,Details!$C$1:$J$3719,7,FALSE)</f>
        <v>Rs0 ~ </v>
      </c>
      <c r="U3044" s="18" t="str">
        <f>VLOOKUP(D3044,Details!$C$1:$J$3719,8,FALSE)</f>
        <v/>
      </c>
    </row>
    <row r="3045">
      <c r="A3045" s="5" t="s">
        <v>22</v>
      </c>
      <c r="B3045" s="5" t="s">
        <v>9738</v>
      </c>
      <c r="C3045" s="21" t="s">
        <v>24</v>
      </c>
      <c r="D3045" s="21" t="s">
        <v>9747</v>
      </c>
      <c r="E3045" s="21" t="s">
        <v>33</v>
      </c>
      <c r="F3045" s="22">
        <v>33.0</v>
      </c>
      <c r="G3045" s="21" t="s">
        <v>24</v>
      </c>
      <c r="H3045" s="13"/>
      <c r="I3045" s="21" t="s">
        <v>48</v>
      </c>
      <c r="J3045" s="22">
        <v>456.0</v>
      </c>
      <c r="K3045" s="22">
        <v>0.0</v>
      </c>
      <c r="L3045" s="22">
        <v>456.0</v>
      </c>
      <c r="M3045" s="22">
        <v>0.32</v>
      </c>
      <c r="N3045" s="14">
        <v>0.244400495</v>
      </c>
      <c r="O3045" s="14">
        <v>186579.0</v>
      </c>
      <c r="P3045" s="17">
        <f>VLOOKUP(D3045,Details!$C$1:$J$3719,3,FALSE)</f>
        <v>0</v>
      </c>
      <c r="Q3045" s="18" t="str">
        <f>VLOOKUP(D3045,Details!$C$1:$J$3719,4,FALSE)</f>
        <v>Graduate</v>
      </c>
      <c r="R3045" s="17">
        <f>VLOOKUP(D3045,Details!$C$1:$J$3719,5,FALSE)</f>
        <v>33</v>
      </c>
      <c r="S3045" s="18" t="str">
        <f>VLOOKUP(D3045,Details!$C$1:$J$3719,6,FALSE)</f>
        <v>Rs10,02,500 ~ 10Lacs+</v>
      </c>
      <c r="T3045" s="18" t="str">
        <f>VLOOKUP(D3045,Details!$C$1:$J$3719,7,FALSE)</f>
        <v>Rs0 ~ </v>
      </c>
      <c r="U3045" s="18" t="str">
        <f>VLOOKUP(D3045,Details!$C$1:$J$3719,8,FALSE)</f>
        <v/>
      </c>
    </row>
    <row r="3046">
      <c r="A3046" s="5" t="s">
        <v>22</v>
      </c>
      <c r="B3046" s="5" t="s">
        <v>9738</v>
      </c>
      <c r="C3046" s="21" t="s">
        <v>24</v>
      </c>
      <c r="D3046" s="21" t="s">
        <v>9748</v>
      </c>
      <c r="E3046" s="21" t="s">
        <v>33</v>
      </c>
      <c r="F3046" s="22">
        <v>29.0</v>
      </c>
      <c r="G3046" s="21" t="s">
        <v>253</v>
      </c>
      <c r="H3046" s="13"/>
      <c r="I3046" s="21" t="s">
        <v>48</v>
      </c>
      <c r="J3046" s="22">
        <v>404.0</v>
      </c>
      <c r="K3046" s="22">
        <v>0.0</v>
      </c>
      <c r="L3046" s="22">
        <v>404.0</v>
      </c>
      <c r="M3046" s="22">
        <v>0.28</v>
      </c>
      <c r="N3046" s="14">
        <v>0.216530263</v>
      </c>
      <c r="O3046" s="14">
        <v>186579.0</v>
      </c>
      <c r="P3046" s="17" t="str">
        <f>VLOOKUP(D3046,Details!$C$1:$J$3719,3,FALSE)</f>
        <v>#N/A</v>
      </c>
      <c r="Q3046" s="18" t="str">
        <f>VLOOKUP(D3046,Details!$C$1:$J$3719,4,FALSE)</f>
        <v>#N/A</v>
      </c>
      <c r="R3046" s="17" t="str">
        <f>VLOOKUP(D3046,Details!$C$1:$J$3719,5,FALSE)</f>
        <v>#N/A</v>
      </c>
      <c r="S3046" s="18" t="str">
        <f>VLOOKUP(D3046,Details!$C$1:$J$3719,6,FALSE)</f>
        <v>#N/A</v>
      </c>
      <c r="T3046" s="18" t="str">
        <f>VLOOKUP(D3046,Details!$C$1:$J$3719,7,FALSE)</f>
        <v>#N/A</v>
      </c>
      <c r="U3046" s="18" t="str">
        <f>VLOOKUP(D3046,Details!$C$1:$J$3719,8,FALSE)</f>
        <v>#N/A</v>
      </c>
    </row>
    <row r="3047">
      <c r="A3047" s="5" t="s">
        <v>22</v>
      </c>
      <c r="B3047" s="5" t="s">
        <v>9738</v>
      </c>
      <c r="C3047" s="21" t="s">
        <v>24</v>
      </c>
      <c r="D3047" s="21" t="s">
        <v>9749</v>
      </c>
      <c r="E3047" s="21" t="s">
        <v>33</v>
      </c>
      <c r="F3047" s="22">
        <v>30.0</v>
      </c>
      <c r="G3047" s="21" t="s">
        <v>24</v>
      </c>
      <c r="H3047" s="13"/>
      <c r="I3047" s="21" t="s">
        <v>6299</v>
      </c>
      <c r="J3047" s="22">
        <v>235.0</v>
      </c>
      <c r="K3047" s="22">
        <v>0.0</v>
      </c>
      <c r="L3047" s="22">
        <v>235.0</v>
      </c>
      <c r="M3047" s="22">
        <v>0.16</v>
      </c>
      <c r="N3047" s="14">
        <v>0.12595201</v>
      </c>
      <c r="O3047" s="14">
        <v>186579.0</v>
      </c>
      <c r="P3047" s="17" t="str">
        <f>VLOOKUP(D3047,Details!$C$1:$J$3719,3,FALSE)</f>
        <v>#N/A</v>
      </c>
      <c r="Q3047" s="18" t="str">
        <f>VLOOKUP(D3047,Details!$C$1:$J$3719,4,FALSE)</f>
        <v>#N/A</v>
      </c>
      <c r="R3047" s="17" t="str">
        <f>VLOOKUP(D3047,Details!$C$1:$J$3719,5,FALSE)</f>
        <v>#N/A</v>
      </c>
      <c r="S3047" s="18" t="str">
        <f>VLOOKUP(D3047,Details!$C$1:$J$3719,6,FALSE)</f>
        <v>#N/A</v>
      </c>
      <c r="T3047" s="18" t="str">
        <f>VLOOKUP(D3047,Details!$C$1:$J$3719,7,FALSE)</f>
        <v>#N/A</v>
      </c>
      <c r="U3047" s="18" t="str">
        <f>VLOOKUP(D3047,Details!$C$1:$J$3719,8,FALSE)</f>
        <v>#N/A</v>
      </c>
    </row>
    <row r="3048">
      <c r="A3048" s="5" t="s">
        <v>22</v>
      </c>
      <c r="B3048" s="5" t="s">
        <v>9738</v>
      </c>
      <c r="C3048" s="21" t="s">
        <v>24</v>
      </c>
      <c r="D3048" s="21" t="s">
        <v>9750</v>
      </c>
      <c r="E3048" s="21" t="s">
        <v>33</v>
      </c>
      <c r="F3048" s="22">
        <v>35.0</v>
      </c>
      <c r="G3048" s="21" t="s">
        <v>24</v>
      </c>
      <c r="H3048" s="13"/>
      <c r="I3048" s="21" t="s">
        <v>1024</v>
      </c>
      <c r="J3048" s="22">
        <v>198.0</v>
      </c>
      <c r="K3048" s="22">
        <v>0.0</v>
      </c>
      <c r="L3048" s="22">
        <v>198.0</v>
      </c>
      <c r="M3048" s="22">
        <v>0.14</v>
      </c>
      <c r="N3048" s="14">
        <v>0.106121268</v>
      </c>
      <c r="O3048" s="14">
        <v>186579.0</v>
      </c>
      <c r="P3048" s="17">
        <f>VLOOKUP(D3048,Details!$C$1:$J$3719,3,FALSE)</f>
        <v>0</v>
      </c>
      <c r="Q3048" s="18" t="str">
        <f>VLOOKUP(D3048,Details!$C$1:$J$3719,4,FALSE)</f>
        <v>8th Pass</v>
      </c>
      <c r="R3048" s="17">
        <f>VLOOKUP(D3048,Details!$C$1:$J$3719,5,FALSE)</f>
        <v>35</v>
      </c>
      <c r="S3048" s="18" t="str">
        <f>VLOOKUP(D3048,Details!$C$1:$J$3719,6,FALSE)</f>
        <v>Rs9,18,000 ~ 9Lacs+</v>
      </c>
      <c r="T3048" s="18" t="str">
        <f>VLOOKUP(D3048,Details!$C$1:$J$3719,7,FALSE)</f>
        <v>Rs0 ~ </v>
      </c>
      <c r="U3048" s="18" t="str">
        <f>VLOOKUP(D3048,Details!$C$1:$J$3719,8,FALSE)</f>
        <v/>
      </c>
    </row>
    <row r="3049">
      <c r="A3049" s="5" t="s">
        <v>22</v>
      </c>
      <c r="B3049" s="5" t="s">
        <v>9738</v>
      </c>
      <c r="C3049" s="21" t="s">
        <v>24</v>
      </c>
      <c r="D3049" s="21" t="s">
        <v>9751</v>
      </c>
      <c r="E3049" s="21" t="s">
        <v>33</v>
      </c>
      <c r="F3049" s="22">
        <v>49.0</v>
      </c>
      <c r="G3049" s="21" t="s">
        <v>24</v>
      </c>
      <c r="H3049" s="13"/>
      <c r="I3049" s="21" t="s">
        <v>1218</v>
      </c>
      <c r="J3049" s="22">
        <v>167.0</v>
      </c>
      <c r="K3049" s="22">
        <v>0.0</v>
      </c>
      <c r="L3049" s="22">
        <v>167.0</v>
      </c>
      <c r="M3049" s="22">
        <v>0.12</v>
      </c>
      <c r="N3049" s="14">
        <v>0.089506322</v>
      </c>
      <c r="O3049" s="14">
        <v>186579.0</v>
      </c>
      <c r="P3049" s="17">
        <f>VLOOKUP(D3049,Details!$C$1:$J$3719,3,FALSE)</f>
        <v>0</v>
      </c>
      <c r="Q3049" s="18" t="str">
        <f>VLOOKUP(D3049,Details!$C$1:$J$3719,4,FALSE)</f>
        <v>10th Pass</v>
      </c>
      <c r="R3049" s="17">
        <f>VLOOKUP(D3049,Details!$C$1:$J$3719,5,FALSE)</f>
        <v>49</v>
      </c>
      <c r="S3049" s="18" t="str">
        <f>VLOOKUP(D3049,Details!$C$1:$J$3719,6,FALSE)</f>
        <v>Rs9,75,000 ~ 9Lacs+</v>
      </c>
      <c r="T3049" s="18" t="str">
        <f>VLOOKUP(D3049,Details!$C$1:$J$3719,7,FALSE)</f>
        <v>Rs29,000 ~ 29Thou+</v>
      </c>
      <c r="U3049" s="18" t="str">
        <f>VLOOKUP(D3049,Details!$C$1:$J$3719,8,FALSE)</f>
        <v/>
      </c>
    </row>
    <row r="3050">
      <c r="A3050" s="5" t="s">
        <v>22</v>
      </c>
      <c r="B3050" s="5" t="s">
        <v>9738</v>
      </c>
      <c r="C3050" s="21" t="s">
        <v>24</v>
      </c>
      <c r="D3050" s="21" t="s">
        <v>9752</v>
      </c>
      <c r="E3050" s="21" t="s">
        <v>33</v>
      </c>
      <c r="F3050" s="22">
        <v>39.0</v>
      </c>
      <c r="G3050" s="21" t="s">
        <v>24</v>
      </c>
      <c r="H3050" s="13"/>
      <c r="I3050" s="21" t="s">
        <v>7180</v>
      </c>
      <c r="J3050" s="22">
        <v>165.0</v>
      </c>
      <c r="K3050" s="22">
        <v>0.0</v>
      </c>
      <c r="L3050" s="22">
        <v>165.0</v>
      </c>
      <c r="M3050" s="22">
        <v>0.12</v>
      </c>
      <c r="N3050" s="14">
        <v>0.08843439</v>
      </c>
      <c r="O3050" s="14">
        <v>186579.0</v>
      </c>
      <c r="P3050" s="17" t="str">
        <f>VLOOKUP(D3050,Details!$C$1:$J$3719,3,FALSE)</f>
        <v>#N/A</v>
      </c>
      <c r="Q3050" s="18" t="str">
        <f>VLOOKUP(D3050,Details!$C$1:$J$3719,4,FALSE)</f>
        <v>#N/A</v>
      </c>
      <c r="R3050" s="17" t="str">
        <f>VLOOKUP(D3050,Details!$C$1:$J$3719,5,FALSE)</f>
        <v>#N/A</v>
      </c>
      <c r="S3050" s="18" t="str">
        <f>VLOOKUP(D3050,Details!$C$1:$J$3719,6,FALSE)</f>
        <v>#N/A</v>
      </c>
      <c r="T3050" s="18" t="str">
        <f>VLOOKUP(D3050,Details!$C$1:$J$3719,7,FALSE)</f>
        <v>#N/A</v>
      </c>
      <c r="U3050" s="18" t="str">
        <f>VLOOKUP(D3050,Details!$C$1:$J$3719,8,FALSE)</f>
        <v>#N/A</v>
      </c>
    </row>
    <row r="3051">
      <c r="A3051" s="5" t="s">
        <v>22</v>
      </c>
      <c r="B3051" s="5" t="s">
        <v>9753</v>
      </c>
      <c r="C3051" s="21" t="s">
        <v>24</v>
      </c>
      <c r="D3051" s="21" t="s">
        <v>9754</v>
      </c>
      <c r="E3051" s="21" t="s">
        <v>33</v>
      </c>
      <c r="F3051" s="22">
        <v>58.0</v>
      </c>
      <c r="G3051" s="21" t="s">
        <v>24</v>
      </c>
      <c r="H3051" s="13"/>
      <c r="I3051" s="21" t="s">
        <v>40</v>
      </c>
      <c r="J3051" s="22">
        <v>103116.0</v>
      </c>
      <c r="K3051" s="22">
        <v>440.0</v>
      </c>
      <c r="L3051" s="22">
        <v>103556.0</v>
      </c>
      <c r="M3051" s="22">
        <v>70.62</v>
      </c>
      <c r="N3051" s="14">
        <v>55.54208725</v>
      </c>
      <c r="O3051" s="14">
        <v>186446.0</v>
      </c>
      <c r="P3051" s="17" t="str">
        <f>VLOOKUP(D3051,Details!$C$1:$J$3719,3,FALSE)</f>
        <v>#N/A</v>
      </c>
      <c r="Q3051" s="18" t="str">
        <f>VLOOKUP(D3051,Details!$C$1:$J$3719,4,FALSE)</f>
        <v>#N/A</v>
      </c>
      <c r="R3051" s="17" t="str">
        <f>VLOOKUP(D3051,Details!$C$1:$J$3719,5,FALSE)</f>
        <v>#N/A</v>
      </c>
      <c r="S3051" s="18" t="str">
        <f>VLOOKUP(D3051,Details!$C$1:$J$3719,6,FALSE)</f>
        <v>#N/A</v>
      </c>
      <c r="T3051" s="18" t="str">
        <f>VLOOKUP(D3051,Details!$C$1:$J$3719,7,FALSE)</f>
        <v>#N/A</v>
      </c>
      <c r="U3051" s="18" t="str">
        <f>VLOOKUP(D3051,Details!$C$1:$J$3719,8,FALSE)</f>
        <v>#N/A</v>
      </c>
    </row>
    <row r="3052">
      <c r="A3052" s="5" t="s">
        <v>22</v>
      </c>
      <c r="B3052" s="5" t="s">
        <v>9753</v>
      </c>
      <c r="C3052" s="21" t="s">
        <v>24</v>
      </c>
      <c r="D3052" s="21" t="s">
        <v>9755</v>
      </c>
      <c r="E3052" s="21" t="s">
        <v>33</v>
      </c>
      <c r="F3052" s="22">
        <v>42.0</v>
      </c>
      <c r="G3052" s="21" t="s">
        <v>24</v>
      </c>
      <c r="H3052" s="13"/>
      <c r="I3052" s="21" t="s">
        <v>28</v>
      </c>
      <c r="J3052" s="22">
        <v>34804.0</v>
      </c>
      <c r="K3052" s="22">
        <v>71.0</v>
      </c>
      <c r="L3052" s="22">
        <v>34875.0</v>
      </c>
      <c r="M3052" s="22">
        <v>23.78</v>
      </c>
      <c r="N3052" s="14">
        <v>18.70514787</v>
      </c>
      <c r="O3052" s="14">
        <v>186446.0</v>
      </c>
      <c r="P3052" s="17">
        <f>VLOOKUP(D3052,Details!$C$1:$J$3719,3,FALSE)</f>
        <v>2</v>
      </c>
      <c r="Q3052" s="18" t="str">
        <f>VLOOKUP(D3052,Details!$C$1:$J$3719,4,FALSE)</f>
        <v>10th Pass</v>
      </c>
      <c r="R3052" s="17">
        <f>VLOOKUP(D3052,Details!$C$1:$J$3719,5,FALSE)</f>
        <v>42</v>
      </c>
      <c r="S3052" s="18" t="str">
        <f>VLOOKUP(D3052,Details!$C$1:$J$3719,6,FALSE)</f>
        <v>Rs5,69,07,634 ~ 5Crore+</v>
      </c>
      <c r="T3052" s="18" t="str">
        <f>VLOOKUP(D3052,Details!$C$1:$J$3719,7,FALSE)</f>
        <v>Rs1,25,09,226 ~ 1Crore+</v>
      </c>
      <c r="U3052" s="18" t="str">
        <f>VLOOKUP(D3052,Details!$C$1:$J$3719,8,FALSE)</f>
        <v/>
      </c>
    </row>
    <row r="3053">
      <c r="A3053" s="5" t="s">
        <v>22</v>
      </c>
      <c r="B3053" s="5" t="s">
        <v>9753</v>
      </c>
      <c r="C3053" s="21" t="s">
        <v>24</v>
      </c>
      <c r="D3053" s="21" t="s">
        <v>9756</v>
      </c>
      <c r="E3053" s="21" t="s">
        <v>33</v>
      </c>
      <c r="F3053" s="22">
        <v>58.0</v>
      </c>
      <c r="G3053" s="21" t="s">
        <v>24</v>
      </c>
      <c r="H3053" s="13"/>
      <c r="I3053" s="21" t="s">
        <v>52</v>
      </c>
      <c r="J3053" s="22">
        <v>3625.0</v>
      </c>
      <c r="K3053" s="22">
        <v>4.0</v>
      </c>
      <c r="L3053" s="22">
        <v>3629.0</v>
      </c>
      <c r="M3053" s="22">
        <v>2.47</v>
      </c>
      <c r="N3053" s="14">
        <v>1.946408075</v>
      </c>
      <c r="O3053" s="14">
        <v>186446.0</v>
      </c>
      <c r="P3053" s="17" t="str">
        <f>VLOOKUP(D3053,Details!$C$1:$J$3719,3,FALSE)</f>
        <v>#N/A</v>
      </c>
      <c r="Q3053" s="18" t="str">
        <f>VLOOKUP(D3053,Details!$C$1:$J$3719,4,FALSE)</f>
        <v>#N/A</v>
      </c>
      <c r="R3053" s="17" t="str">
        <f>VLOOKUP(D3053,Details!$C$1:$J$3719,5,FALSE)</f>
        <v>#N/A</v>
      </c>
      <c r="S3053" s="18" t="str">
        <f>VLOOKUP(D3053,Details!$C$1:$J$3719,6,FALSE)</f>
        <v>#N/A</v>
      </c>
      <c r="T3053" s="18" t="str">
        <f>VLOOKUP(D3053,Details!$C$1:$J$3719,7,FALSE)</f>
        <v>#N/A</v>
      </c>
      <c r="U3053" s="18" t="str">
        <f>VLOOKUP(D3053,Details!$C$1:$J$3719,8,FALSE)</f>
        <v>#N/A</v>
      </c>
    </row>
    <row r="3054">
      <c r="A3054" s="5" t="s">
        <v>22</v>
      </c>
      <c r="B3054" s="5" t="s">
        <v>9753</v>
      </c>
      <c r="C3054" s="21" t="s">
        <v>24</v>
      </c>
      <c r="D3054" s="21" t="s">
        <v>9757</v>
      </c>
      <c r="E3054" s="21" t="s">
        <v>33</v>
      </c>
      <c r="F3054" s="22">
        <v>36.0</v>
      </c>
      <c r="G3054" s="21" t="s">
        <v>24</v>
      </c>
      <c r="H3054" s="13"/>
      <c r="I3054" s="21" t="s">
        <v>35</v>
      </c>
      <c r="J3054" s="22">
        <v>1795.0</v>
      </c>
      <c r="K3054" s="22">
        <v>1.0</v>
      </c>
      <c r="L3054" s="22">
        <v>1796.0</v>
      </c>
      <c r="M3054" s="22">
        <v>1.22</v>
      </c>
      <c r="N3054" s="14">
        <v>0.963281594</v>
      </c>
      <c r="O3054" s="14">
        <v>186446.0</v>
      </c>
      <c r="P3054" s="17">
        <f>VLOOKUP(D3054,Details!$C$1:$J$3719,3,FALSE)</f>
        <v>0</v>
      </c>
      <c r="Q3054" s="18" t="str">
        <f>VLOOKUP(D3054,Details!$C$1:$J$3719,4,FALSE)</f>
        <v>Graduate</v>
      </c>
      <c r="R3054" s="17">
        <f>VLOOKUP(D3054,Details!$C$1:$J$3719,5,FALSE)</f>
        <v>36</v>
      </c>
      <c r="S3054" s="18" t="str">
        <f>VLOOKUP(D3054,Details!$C$1:$J$3719,6,FALSE)</f>
        <v>Rs39,37,000 ~ 39Lacs+</v>
      </c>
      <c r="T3054" s="18" t="str">
        <f>VLOOKUP(D3054,Details!$C$1:$J$3719,7,FALSE)</f>
        <v>Rs3,26,000 ~ 3Lacs+</v>
      </c>
      <c r="U3054" s="18" t="str">
        <f>VLOOKUP(D3054,Details!$C$1:$J$3719,8,FALSE)</f>
        <v/>
      </c>
    </row>
    <row r="3055">
      <c r="A3055" s="5" t="s">
        <v>22</v>
      </c>
      <c r="B3055" s="5" t="s">
        <v>9753</v>
      </c>
      <c r="C3055" s="21" t="s">
        <v>24</v>
      </c>
      <c r="D3055" s="21" t="s">
        <v>9758</v>
      </c>
      <c r="E3055" s="21" t="s">
        <v>33</v>
      </c>
      <c r="F3055" s="22">
        <v>40.0</v>
      </c>
      <c r="G3055" s="21" t="s">
        <v>24</v>
      </c>
      <c r="H3055" s="13"/>
      <c r="I3055" s="21" t="s">
        <v>73</v>
      </c>
      <c r="J3055" s="22">
        <v>1127.0</v>
      </c>
      <c r="K3055" s="22">
        <v>1.0</v>
      </c>
      <c r="L3055" s="22">
        <v>1128.0</v>
      </c>
      <c r="M3055" s="22">
        <v>0.77</v>
      </c>
      <c r="N3055" s="14">
        <v>0.605000912</v>
      </c>
      <c r="O3055" s="14">
        <v>186446.0</v>
      </c>
      <c r="P3055" s="17" t="str">
        <f>VLOOKUP(D3055,Details!$C$1:$J$3719,3,FALSE)</f>
        <v>#N/A</v>
      </c>
      <c r="Q3055" s="18" t="str">
        <f>VLOOKUP(D3055,Details!$C$1:$J$3719,4,FALSE)</f>
        <v>#N/A</v>
      </c>
      <c r="R3055" s="17" t="str">
        <f>VLOOKUP(D3055,Details!$C$1:$J$3719,5,FALSE)</f>
        <v>#N/A</v>
      </c>
      <c r="S3055" s="18" t="str">
        <f>VLOOKUP(D3055,Details!$C$1:$J$3719,6,FALSE)</f>
        <v>#N/A</v>
      </c>
      <c r="T3055" s="18" t="str">
        <f>VLOOKUP(D3055,Details!$C$1:$J$3719,7,FALSE)</f>
        <v>#N/A</v>
      </c>
      <c r="U3055" s="18" t="str">
        <f>VLOOKUP(D3055,Details!$C$1:$J$3719,8,FALSE)</f>
        <v>#N/A</v>
      </c>
    </row>
    <row r="3056">
      <c r="A3056" s="5" t="s">
        <v>22</v>
      </c>
      <c r="B3056" s="5" t="s">
        <v>9753</v>
      </c>
      <c r="C3056" s="21" t="s">
        <v>24</v>
      </c>
      <c r="D3056" s="21" t="s">
        <v>9759</v>
      </c>
      <c r="E3056" s="21" t="s">
        <v>33</v>
      </c>
      <c r="F3056" s="22">
        <v>39.0</v>
      </c>
      <c r="G3056" s="21" t="s">
        <v>24</v>
      </c>
      <c r="H3056" s="13"/>
      <c r="I3056" s="21" t="s">
        <v>219</v>
      </c>
      <c r="J3056" s="22">
        <v>484.0</v>
      </c>
      <c r="K3056" s="22">
        <v>0.0</v>
      </c>
      <c r="L3056" s="22">
        <v>484.0</v>
      </c>
      <c r="M3056" s="22">
        <v>0.33</v>
      </c>
      <c r="N3056" s="14">
        <v>0.25959259</v>
      </c>
      <c r="O3056" s="14">
        <v>186446.0</v>
      </c>
      <c r="P3056" s="17">
        <f>VLOOKUP(D3056,Details!$C$1:$J$3719,3,FALSE)</f>
        <v>0</v>
      </c>
      <c r="Q3056" s="18" t="str">
        <f>VLOOKUP(D3056,Details!$C$1:$J$3719,4,FALSE)</f>
        <v>10th Pass</v>
      </c>
      <c r="R3056" s="17">
        <f>VLOOKUP(D3056,Details!$C$1:$J$3719,5,FALSE)</f>
        <v>39</v>
      </c>
      <c r="S3056" s="18" t="str">
        <f>VLOOKUP(D3056,Details!$C$1:$J$3719,6,FALSE)</f>
        <v>Nil</v>
      </c>
      <c r="T3056" s="18" t="str">
        <f>VLOOKUP(D3056,Details!$C$1:$J$3719,7,FALSE)</f>
        <v>Rs0 ~ </v>
      </c>
      <c r="U3056" s="18" t="str">
        <f>VLOOKUP(D3056,Details!$C$1:$J$3719,8,FALSE)</f>
        <v/>
      </c>
    </row>
    <row r="3057">
      <c r="A3057" s="5" t="s">
        <v>22</v>
      </c>
      <c r="B3057" s="5" t="s">
        <v>9753</v>
      </c>
      <c r="C3057" s="21" t="s">
        <v>24</v>
      </c>
      <c r="D3057" s="21" t="s">
        <v>9760</v>
      </c>
      <c r="E3057" s="21" t="s">
        <v>33</v>
      </c>
      <c r="F3057" s="22">
        <v>42.0</v>
      </c>
      <c r="G3057" s="21" t="s">
        <v>24</v>
      </c>
      <c r="H3057" s="13"/>
      <c r="I3057" s="21" t="s">
        <v>1024</v>
      </c>
      <c r="J3057" s="22">
        <v>465.0</v>
      </c>
      <c r="K3057" s="22">
        <v>0.0</v>
      </c>
      <c r="L3057" s="22">
        <v>465.0</v>
      </c>
      <c r="M3057" s="22">
        <v>0.32</v>
      </c>
      <c r="N3057" s="14">
        <v>0.249401972</v>
      </c>
      <c r="O3057" s="14">
        <v>186446.0</v>
      </c>
      <c r="P3057" s="17" t="str">
        <f>VLOOKUP(D3057,Details!$C$1:$J$3719,3,FALSE)</f>
        <v>#N/A</v>
      </c>
      <c r="Q3057" s="18" t="str">
        <f>VLOOKUP(D3057,Details!$C$1:$J$3719,4,FALSE)</f>
        <v>#N/A</v>
      </c>
      <c r="R3057" s="17" t="str">
        <f>VLOOKUP(D3057,Details!$C$1:$J$3719,5,FALSE)</f>
        <v>#N/A</v>
      </c>
      <c r="S3057" s="18" t="str">
        <f>VLOOKUP(D3057,Details!$C$1:$J$3719,6,FALSE)</f>
        <v>#N/A</v>
      </c>
      <c r="T3057" s="18" t="str">
        <f>VLOOKUP(D3057,Details!$C$1:$J$3719,7,FALSE)</f>
        <v>#N/A</v>
      </c>
      <c r="U3057" s="18" t="str">
        <f>VLOOKUP(D3057,Details!$C$1:$J$3719,8,FALSE)</f>
        <v>#N/A</v>
      </c>
    </row>
    <row r="3058">
      <c r="A3058" s="5" t="s">
        <v>22</v>
      </c>
      <c r="B3058" s="5" t="s">
        <v>9753</v>
      </c>
      <c r="C3058" s="21" t="s">
        <v>24</v>
      </c>
      <c r="D3058" s="21" t="s">
        <v>9761</v>
      </c>
      <c r="E3058" s="21" t="s">
        <v>33</v>
      </c>
      <c r="F3058" s="22">
        <v>31.0</v>
      </c>
      <c r="G3058" s="21" t="s">
        <v>24</v>
      </c>
      <c r="H3058" s="13"/>
      <c r="I3058" s="21" t="s">
        <v>5519</v>
      </c>
      <c r="J3058" s="22">
        <v>304.0</v>
      </c>
      <c r="K3058" s="22">
        <v>0.0</v>
      </c>
      <c r="L3058" s="22">
        <v>304.0</v>
      </c>
      <c r="M3058" s="22">
        <v>0.21</v>
      </c>
      <c r="N3058" s="14">
        <v>0.163049891</v>
      </c>
      <c r="O3058" s="14">
        <v>186446.0</v>
      </c>
      <c r="P3058" s="17" t="str">
        <f>VLOOKUP(D3058,Details!$C$1:$J$3719,3,FALSE)</f>
        <v>#N/A</v>
      </c>
      <c r="Q3058" s="18" t="str">
        <f>VLOOKUP(D3058,Details!$C$1:$J$3719,4,FALSE)</f>
        <v>#N/A</v>
      </c>
      <c r="R3058" s="17" t="str">
        <f>VLOOKUP(D3058,Details!$C$1:$J$3719,5,FALSE)</f>
        <v>#N/A</v>
      </c>
      <c r="S3058" s="18" t="str">
        <f>VLOOKUP(D3058,Details!$C$1:$J$3719,6,FALSE)</f>
        <v>#N/A</v>
      </c>
      <c r="T3058" s="18" t="str">
        <f>VLOOKUP(D3058,Details!$C$1:$J$3719,7,FALSE)</f>
        <v>#N/A</v>
      </c>
      <c r="U3058" s="18" t="str">
        <f>VLOOKUP(D3058,Details!$C$1:$J$3719,8,FALSE)</f>
        <v>#N/A</v>
      </c>
    </row>
    <row r="3059">
      <c r="A3059" s="5" t="s">
        <v>22</v>
      </c>
      <c r="B3059" s="5" t="s">
        <v>9753</v>
      </c>
      <c r="C3059" s="21" t="s">
        <v>24</v>
      </c>
      <c r="D3059" s="21" t="s">
        <v>9762</v>
      </c>
      <c r="E3059" s="21" t="s">
        <v>33</v>
      </c>
      <c r="F3059" s="22">
        <v>38.0</v>
      </c>
      <c r="G3059" s="21" t="s">
        <v>24</v>
      </c>
      <c r="H3059" s="13"/>
      <c r="I3059" s="21" t="s">
        <v>1218</v>
      </c>
      <c r="J3059" s="22">
        <v>208.0</v>
      </c>
      <c r="K3059" s="22">
        <v>0.0</v>
      </c>
      <c r="L3059" s="22">
        <v>208.0</v>
      </c>
      <c r="M3059" s="22">
        <v>0.14</v>
      </c>
      <c r="N3059" s="14">
        <v>0.111560452</v>
      </c>
      <c r="O3059" s="14">
        <v>186446.0</v>
      </c>
      <c r="P3059" s="17">
        <f>VLOOKUP(D3059,Details!$C$1:$J$3719,3,FALSE)</f>
        <v>0</v>
      </c>
      <c r="Q3059" s="18" t="str">
        <f>VLOOKUP(D3059,Details!$C$1:$J$3719,4,FALSE)</f>
        <v>10th Pass</v>
      </c>
      <c r="R3059" s="17">
        <f>VLOOKUP(D3059,Details!$C$1:$J$3719,5,FALSE)</f>
        <v>38</v>
      </c>
      <c r="S3059" s="18" t="str">
        <f>VLOOKUP(D3059,Details!$C$1:$J$3719,6,FALSE)</f>
        <v>Rs11,94,000 ~ 11Lacs+</v>
      </c>
      <c r="T3059" s="18" t="str">
        <f>VLOOKUP(D3059,Details!$C$1:$J$3719,7,FALSE)</f>
        <v>Rs11,50,000 ~ 11Lacs+</v>
      </c>
      <c r="U3059" s="18" t="str">
        <f>VLOOKUP(D3059,Details!$C$1:$J$3719,8,FALSE)</f>
        <v/>
      </c>
    </row>
    <row r="3060">
      <c r="A3060" s="5" t="s">
        <v>22</v>
      </c>
      <c r="B3060" s="5" t="s">
        <v>9753</v>
      </c>
      <c r="C3060" s="21" t="s">
        <v>24</v>
      </c>
      <c r="D3060" s="21" t="s">
        <v>9763</v>
      </c>
      <c r="E3060" s="21" t="s">
        <v>33</v>
      </c>
      <c r="F3060" s="22">
        <v>39.0</v>
      </c>
      <c r="G3060" s="21" t="s">
        <v>24</v>
      </c>
      <c r="H3060" s="13"/>
      <c r="I3060" s="21" t="s">
        <v>9208</v>
      </c>
      <c r="J3060" s="22">
        <v>199.0</v>
      </c>
      <c r="K3060" s="22">
        <v>0.0</v>
      </c>
      <c r="L3060" s="22">
        <v>199.0</v>
      </c>
      <c r="M3060" s="22">
        <v>0.14</v>
      </c>
      <c r="N3060" s="14">
        <v>0.106733317</v>
      </c>
      <c r="O3060" s="14">
        <v>186446.0</v>
      </c>
      <c r="P3060" s="17" t="str">
        <f>VLOOKUP(D3060,Details!$C$1:$J$3719,3,FALSE)</f>
        <v>#N/A</v>
      </c>
      <c r="Q3060" s="18" t="str">
        <f>VLOOKUP(D3060,Details!$C$1:$J$3719,4,FALSE)</f>
        <v>#N/A</v>
      </c>
      <c r="R3060" s="17" t="str">
        <f>VLOOKUP(D3060,Details!$C$1:$J$3719,5,FALSE)</f>
        <v>#N/A</v>
      </c>
      <c r="S3060" s="18" t="str">
        <f>VLOOKUP(D3060,Details!$C$1:$J$3719,6,FALSE)</f>
        <v>#N/A</v>
      </c>
      <c r="T3060" s="18" t="str">
        <f>VLOOKUP(D3060,Details!$C$1:$J$3719,7,FALSE)</f>
        <v>#N/A</v>
      </c>
      <c r="U3060" s="18" t="str">
        <f>VLOOKUP(D3060,Details!$C$1:$J$3719,8,FALSE)</f>
        <v>#N/A</v>
      </c>
    </row>
    <row r="3061">
      <c r="A3061" s="5" t="s">
        <v>22</v>
      </c>
      <c r="B3061" s="5" t="s">
        <v>9764</v>
      </c>
      <c r="C3061" s="21" t="s">
        <v>24</v>
      </c>
      <c r="D3061" s="21" t="s">
        <v>9765</v>
      </c>
      <c r="E3061" s="21" t="s">
        <v>33</v>
      </c>
      <c r="F3061" s="22">
        <v>62.0</v>
      </c>
      <c r="G3061" s="21" t="s">
        <v>24</v>
      </c>
      <c r="H3061" s="13"/>
      <c r="I3061" s="21" t="s">
        <v>40</v>
      </c>
      <c r="J3061" s="22">
        <v>65133.0</v>
      </c>
      <c r="K3061" s="22">
        <v>253.0</v>
      </c>
      <c r="L3061" s="22">
        <v>65386.0</v>
      </c>
      <c r="M3061" s="22">
        <v>48.41</v>
      </c>
      <c r="N3061" s="14">
        <v>40.87263635</v>
      </c>
      <c r="O3061" s="14">
        <v>159975.0</v>
      </c>
      <c r="P3061" s="17">
        <f>VLOOKUP(D3061,Details!$C$1:$J$3719,3,FALSE)</f>
        <v>1</v>
      </c>
      <c r="Q3061" s="18" t="str">
        <f>VLOOKUP(D3061,Details!$C$1:$J$3719,4,FALSE)</f>
        <v>5th Pass</v>
      </c>
      <c r="R3061" s="17">
        <f>VLOOKUP(D3061,Details!$C$1:$J$3719,5,FALSE)</f>
        <v>62</v>
      </c>
      <c r="S3061" s="18" t="str">
        <f>VLOOKUP(D3061,Details!$C$1:$J$3719,6,FALSE)</f>
        <v>Rs98,54,000 ~ 98Lacs+</v>
      </c>
      <c r="T3061" s="18" t="str">
        <f>VLOOKUP(D3061,Details!$C$1:$J$3719,7,FALSE)</f>
        <v>Rs50,000 ~ 50Thou+</v>
      </c>
      <c r="U3061" s="18" t="str">
        <f>VLOOKUP(D3061,Details!$C$1:$J$3719,8,FALSE)</f>
        <v>Y</v>
      </c>
    </row>
    <row r="3062">
      <c r="A3062" s="5" t="s">
        <v>22</v>
      </c>
      <c r="B3062" s="5" t="s">
        <v>9764</v>
      </c>
      <c r="C3062" s="21" t="s">
        <v>24</v>
      </c>
      <c r="D3062" s="21" t="s">
        <v>9766</v>
      </c>
      <c r="E3062" s="21" t="s">
        <v>33</v>
      </c>
      <c r="F3062" s="22">
        <v>55.0</v>
      </c>
      <c r="G3062" s="21" t="s">
        <v>24</v>
      </c>
      <c r="H3062" s="13"/>
      <c r="I3062" s="21" t="s">
        <v>28</v>
      </c>
      <c r="J3062" s="22">
        <v>60965.0</v>
      </c>
      <c r="K3062" s="22">
        <v>258.0</v>
      </c>
      <c r="L3062" s="22">
        <v>61223.0</v>
      </c>
      <c r="M3062" s="22">
        <v>45.32</v>
      </c>
      <c r="N3062" s="14">
        <v>38.27035474</v>
      </c>
      <c r="O3062" s="14">
        <v>159975.0</v>
      </c>
      <c r="P3062" s="17">
        <f>VLOOKUP(D3062,Details!$C$1:$J$3719,3,FALSE)</f>
        <v>1</v>
      </c>
      <c r="Q3062" s="18" t="str">
        <f>VLOOKUP(D3062,Details!$C$1:$J$3719,4,FALSE)</f>
        <v>12th Pass</v>
      </c>
      <c r="R3062" s="17">
        <f>VLOOKUP(D3062,Details!$C$1:$J$3719,5,FALSE)</f>
        <v>55</v>
      </c>
      <c r="S3062" s="18" t="str">
        <f>VLOOKUP(D3062,Details!$C$1:$J$3719,6,FALSE)</f>
        <v>Rs3,40,36,886 ~ 3Crore+</v>
      </c>
      <c r="T3062" s="18" t="str">
        <f>VLOOKUP(D3062,Details!$C$1:$J$3719,7,FALSE)</f>
        <v>Rs30,000 ~ 30Thou+</v>
      </c>
      <c r="U3062" s="18" t="str">
        <f>VLOOKUP(D3062,Details!$C$1:$J$3719,8,FALSE)</f>
        <v/>
      </c>
    </row>
    <row r="3063">
      <c r="A3063" s="5" t="s">
        <v>22</v>
      </c>
      <c r="B3063" s="5" t="s">
        <v>9764</v>
      </c>
      <c r="C3063" s="21" t="s">
        <v>24</v>
      </c>
      <c r="D3063" s="21" t="s">
        <v>9767</v>
      </c>
      <c r="E3063" s="21" t="s">
        <v>33</v>
      </c>
      <c r="F3063" s="22">
        <v>62.0</v>
      </c>
      <c r="G3063" s="21" t="s">
        <v>24</v>
      </c>
      <c r="H3063" s="13"/>
      <c r="I3063" s="21" t="s">
        <v>52</v>
      </c>
      <c r="J3063" s="22">
        <v>3366.0</v>
      </c>
      <c r="K3063" s="22">
        <v>0.0</v>
      </c>
      <c r="L3063" s="22">
        <v>3366.0</v>
      </c>
      <c r="M3063" s="22">
        <v>2.49</v>
      </c>
      <c r="N3063" s="14">
        <v>2.104078762</v>
      </c>
      <c r="O3063" s="14">
        <v>159975.0</v>
      </c>
      <c r="P3063" s="17">
        <f>VLOOKUP(D3063,Details!$C$1:$J$3719,3,FALSE)</f>
        <v>0</v>
      </c>
      <c r="Q3063" s="18" t="str">
        <f>VLOOKUP(D3063,Details!$C$1:$J$3719,4,FALSE)</f>
        <v>Not Given</v>
      </c>
      <c r="R3063" s="17">
        <f>VLOOKUP(D3063,Details!$C$1:$J$3719,5,FALSE)</f>
        <v>62</v>
      </c>
      <c r="S3063" s="18" t="str">
        <f>VLOOKUP(D3063,Details!$C$1:$J$3719,6,FALSE)</f>
        <v>Rs85,63,000 ~ 85Lacs+</v>
      </c>
      <c r="T3063" s="18" t="str">
        <f>VLOOKUP(D3063,Details!$C$1:$J$3719,7,FALSE)</f>
        <v>Rs25,000 ~ 25Thou+</v>
      </c>
      <c r="U3063" s="18" t="str">
        <f>VLOOKUP(D3063,Details!$C$1:$J$3719,8,FALSE)</f>
        <v/>
      </c>
    </row>
    <row r="3064">
      <c r="A3064" s="5" t="s">
        <v>22</v>
      </c>
      <c r="B3064" s="5" t="s">
        <v>9764</v>
      </c>
      <c r="C3064" s="21" t="s">
        <v>24</v>
      </c>
      <c r="D3064" s="21" t="s">
        <v>9768</v>
      </c>
      <c r="E3064" s="21" t="s">
        <v>33</v>
      </c>
      <c r="F3064" s="22">
        <v>38.0</v>
      </c>
      <c r="G3064" s="21" t="s">
        <v>24</v>
      </c>
      <c r="H3064" s="13"/>
      <c r="I3064" s="21" t="s">
        <v>35</v>
      </c>
      <c r="J3064" s="22">
        <v>1419.0</v>
      </c>
      <c r="K3064" s="22">
        <v>0.0</v>
      </c>
      <c r="L3064" s="22">
        <v>1419.0</v>
      </c>
      <c r="M3064" s="22">
        <v>1.05</v>
      </c>
      <c r="N3064" s="14">
        <v>0.887013596</v>
      </c>
      <c r="O3064" s="14">
        <v>159975.0</v>
      </c>
      <c r="P3064" s="17" t="str">
        <f>VLOOKUP(D3064,Details!$C$1:$J$3719,3,FALSE)</f>
        <v>#N/A</v>
      </c>
      <c r="Q3064" s="18" t="str">
        <f>VLOOKUP(D3064,Details!$C$1:$J$3719,4,FALSE)</f>
        <v>#N/A</v>
      </c>
      <c r="R3064" s="17" t="str">
        <f>VLOOKUP(D3064,Details!$C$1:$J$3719,5,FALSE)</f>
        <v>#N/A</v>
      </c>
      <c r="S3064" s="18" t="str">
        <f>VLOOKUP(D3064,Details!$C$1:$J$3719,6,FALSE)</f>
        <v>#N/A</v>
      </c>
      <c r="T3064" s="18" t="str">
        <f>VLOOKUP(D3064,Details!$C$1:$J$3719,7,FALSE)</f>
        <v>#N/A</v>
      </c>
      <c r="U3064" s="18" t="str">
        <f>VLOOKUP(D3064,Details!$C$1:$J$3719,8,FALSE)</f>
        <v>#N/A</v>
      </c>
    </row>
    <row r="3065">
      <c r="A3065" s="5" t="s">
        <v>22</v>
      </c>
      <c r="B3065" s="5" t="s">
        <v>9764</v>
      </c>
      <c r="C3065" s="21" t="s">
        <v>24</v>
      </c>
      <c r="D3065" s="21" t="s">
        <v>9769</v>
      </c>
      <c r="E3065" s="21" t="s">
        <v>33</v>
      </c>
      <c r="F3065" s="22">
        <v>36.0</v>
      </c>
      <c r="G3065" s="21" t="s">
        <v>24</v>
      </c>
      <c r="H3065" s="13"/>
      <c r="I3065" s="21" t="s">
        <v>48</v>
      </c>
      <c r="J3065" s="22">
        <v>714.0</v>
      </c>
      <c r="K3065" s="22">
        <v>0.0</v>
      </c>
      <c r="L3065" s="22">
        <v>714.0</v>
      </c>
      <c r="M3065" s="22">
        <v>0.53</v>
      </c>
      <c r="N3065" s="14">
        <v>0.446319737</v>
      </c>
      <c r="O3065" s="14">
        <v>159975.0</v>
      </c>
      <c r="P3065" s="17">
        <f>VLOOKUP(D3065,Details!$C$1:$J$3719,3,FALSE)</f>
        <v>0</v>
      </c>
      <c r="Q3065" s="18" t="str">
        <f>VLOOKUP(D3065,Details!$C$1:$J$3719,4,FALSE)</f>
        <v>10th Pass</v>
      </c>
      <c r="R3065" s="17">
        <f>VLOOKUP(D3065,Details!$C$1:$J$3719,5,FALSE)</f>
        <v>36</v>
      </c>
      <c r="S3065" s="18" t="str">
        <f>VLOOKUP(D3065,Details!$C$1:$J$3719,6,FALSE)</f>
        <v>Rs2,05,500 ~ 2Lacs+</v>
      </c>
      <c r="T3065" s="18" t="str">
        <f>VLOOKUP(D3065,Details!$C$1:$J$3719,7,FALSE)</f>
        <v>Rs0 ~ </v>
      </c>
      <c r="U3065" s="18" t="str">
        <f>VLOOKUP(D3065,Details!$C$1:$J$3719,8,FALSE)</f>
        <v/>
      </c>
    </row>
    <row r="3066">
      <c r="A3066" s="5" t="s">
        <v>22</v>
      </c>
      <c r="B3066" s="5" t="s">
        <v>9764</v>
      </c>
      <c r="C3066" s="21" t="s">
        <v>24</v>
      </c>
      <c r="D3066" s="21" t="s">
        <v>9770</v>
      </c>
      <c r="E3066" s="21" t="s">
        <v>33</v>
      </c>
      <c r="F3066" s="22">
        <v>34.0</v>
      </c>
      <c r="G3066" s="21" t="s">
        <v>24</v>
      </c>
      <c r="H3066" s="13"/>
      <c r="I3066" s="21" t="s">
        <v>73</v>
      </c>
      <c r="J3066" s="22">
        <v>647.0</v>
      </c>
      <c r="K3066" s="22">
        <v>1.0</v>
      </c>
      <c r="L3066" s="22">
        <v>648.0</v>
      </c>
      <c r="M3066" s="22">
        <v>0.48</v>
      </c>
      <c r="N3066" s="14">
        <v>0.405063291</v>
      </c>
      <c r="O3066" s="14">
        <v>159975.0</v>
      </c>
      <c r="P3066" s="17">
        <f>VLOOKUP(D3066,Details!$C$1:$J$3719,3,FALSE)</f>
        <v>0</v>
      </c>
      <c r="Q3066" s="18" t="str">
        <f>VLOOKUP(D3066,Details!$C$1:$J$3719,4,FALSE)</f>
        <v>10th Pass</v>
      </c>
      <c r="R3066" s="17">
        <f>VLOOKUP(D3066,Details!$C$1:$J$3719,5,FALSE)</f>
        <v>35</v>
      </c>
      <c r="S3066" s="18" t="str">
        <f>VLOOKUP(D3066,Details!$C$1:$J$3719,6,FALSE)</f>
        <v>Rs3,76,200 ~ 3Lacs+</v>
      </c>
      <c r="T3066" s="18" t="str">
        <f>VLOOKUP(D3066,Details!$C$1:$J$3719,7,FALSE)</f>
        <v>Rs50,000 ~ 50Thou+</v>
      </c>
      <c r="U3066" s="18" t="str">
        <f>VLOOKUP(D3066,Details!$C$1:$J$3719,8,FALSE)</f>
        <v/>
      </c>
    </row>
    <row r="3067">
      <c r="A3067" s="5" t="s">
        <v>22</v>
      </c>
      <c r="B3067" s="5" t="s">
        <v>9764</v>
      </c>
      <c r="C3067" s="21" t="s">
        <v>24</v>
      </c>
      <c r="D3067" s="21" t="s">
        <v>9771</v>
      </c>
      <c r="E3067" s="21" t="s">
        <v>33</v>
      </c>
      <c r="F3067" s="22">
        <v>75.0</v>
      </c>
      <c r="G3067" s="21" t="s">
        <v>24</v>
      </c>
      <c r="H3067" s="13"/>
      <c r="I3067" s="21" t="s">
        <v>48</v>
      </c>
      <c r="J3067" s="22">
        <v>417.0</v>
      </c>
      <c r="K3067" s="22">
        <v>0.0</v>
      </c>
      <c r="L3067" s="22">
        <v>417.0</v>
      </c>
      <c r="M3067" s="22">
        <v>0.31</v>
      </c>
      <c r="N3067" s="14">
        <v>0.260665729</v>
      </c>
      <c r="O3067" s="14">
        <v>159975.0</v>
      </c>
      <c r="P3067" s="17">
        <f>VLOOKUP(D3067,Details!$C$1:$J$3719,3,FALSE)</f>
        <v>0</v>
      </c>
      <c r="Q3067" s="18" t="str">
        <f>VLOOKUP(D3067,Details!$C$1:$J$3719,4,FALSE)</f>
        <v>5th Pass</v>
      </c>
      <c r="R3067" s="17">
        <f>VLOOKUP(D3067,Details!$C$1:$J$3719,5,FALSE)</f>
        <v>75</v>
      </c>
      <c r="S3067" s="18" t="str">
        <f>VLOOKUP(D3067,Details!$C$1:$J$3719,6,FALSE)</f>
        <v>Rs6,45,000 ~ 6Lacs+</v>
      </c>
      <c r="T3067" s="18" t="str">
        <f>VLOOKUP(D3067,Details!$C$1:$J$3719,7,FALSE)</f>
        <v>Rs50,000 ~ 50Thou+</v>
      </c>
      <c r="U3067" s="18" t="str">
        <f>VLOOKUP(D3067,Details!$C$1:$J$3719,8,FALSE)</f>
        <v/>
      </c>
    </row>
    <row r="3068">
      <c r="A3068" s="5" t="s">
        <v>22</v>
      </c>
      <c r="B3068" s="5" t="s">
        <v>9764</v>
      </c>
      <c r="C3068" s="21" t="s">
        <v>24</v>
      </c>
      <c r="D3068" s="21" t="s">
        <v>9772</v>
      </c>
      <c r="E3068" s="21" t="s">
        <v>33</v>
      </c>
      <c r="F3068" s="22">
        <v>42.0</v>
      </c>
      <c r="G3068" s="21" t="s">
        <v>24</v>
      </c>
      <c r="H3068" s="13"/>
      <c r="I3068" s="21" t="s">
        <v>2283</v>
      </c>
      <c r="J3068" s="22">
        <v>350.0</v>
      </c>
      <c r="K3068" s="22">
        <v>0.0</v>
      </c>
      <c r="L3068" s="22">
        <v>350.0</v>
      </c>
      <c r="M3068" s="22">
        <v>0.26</v>
      </c>
      <c r="N3068" s="14">
        <v>0.218784185</v>
      </c>
      <c r="O3068" s="14">
        <v>159975.0</v>
      </c>
      <c r="P3068" s="17" t="str">
        <f>VLOOKUP(D3068,Details!$C$1:$J$3719,3,FALSE)</f>
        <v>#N/A</v>
      </c>
      <c r="Q3068" s="18" t="str">
        <f>VLOOKUP(D3068,Details!$C$1:$J$3719,4,FALSE)</f>
        <v>#N/A</v>
      </c>
      <c r="R3068" s="17" t="str">
        <f>VLOOKUP(D3068,Details!$C$1:$J$3719,5,FALSE)</f>
        <v>#N/A</v>
      </c>
      <c r="S3068" s="18" t="str">
        <f>VLOOKUP(D3068,Details!$C$1:$J$3719,6,FALSE)</f>
        <v>#N/A</v>
      </c>
      <c r="T3068" s="18" t="str">
        <f>VLOOKUP(D3068,Details!$C$1:$J$3719,7,FALSE)</f>
        <v>#N/A</v>
      </c>
      <c r="U3068" s="18" t="str">
        <f>VLOOKUP(D3068,Details!$C$1:$J$3719,8,FALSE)</f>
        <v>#N/A</v>
      </c>
    </row>
    <row r="3069">
      <c r="A3069" s="5" t="s">
        <v>22</v>
      </c>
      <c r="B3069" s="5" t="s">
        <v>9764</v>
      </c>
      <c r="C3069" s="21" t="s">
        <v>24</v>
      </c>
      <c r="D3069" s="21" t="s">
        <v>9773</v>
      </c>
      <c r="E3069" s="21" t="s">
        <v>33</v>
      </c>
      <c r="F3069" s="22">
        <v>46.0</v>
      </c>
      <c r="G3069" s="21" t="s">
        <v>24</v>
      </c>
      <c r="H3069" s="13"/>
      <c r="I3069" s="21" t="s">
        <v>44</v>
      </c>
      <c r="J3069" s="22">
        <v>315.0</v>
      </c>
      <c r="K3069" s="22">
        <v>0.0</v>
      </c>
      <c r="L3069" s="22">
        <v>315.0</v>
      </c>
      <c r="M3069" s="22">
        <v>0.23</v>
      </c>
      <c r="N3069" s="14">
        <v>0.196905767</v>
      </c>
      <c r="O3069" s="14">
        <v>159975.0</v>
      </c>
      <c r="P3069" s="17">
        <f>VLOOKUP(D3069,Details!$C$1:$J$3719,3,FALSE)</f>
        <v>0</v>
      </c>
      <c r="Q3069" s="18" t="str">
        <f>VLOOKUP(D3069,Details!$C$1:$J$3719,4,FALSE)</f>
        <v>Graduate</v>
      </c>
      <c r="R3069" s="17">
        <f>VLOOKUP(D3069,Details!$C$1:$J$3719,5,FALSE)</f>
        <v>46</v>
      </c>
      <c r="S3069" s="18" t="str">
        <f>VLOOKUP(D3069,Details!$C$1:$J$3719,6,FALSE)</f>
        <v>Rs1,93,000 ~ 1Lacs+</v>
      </c>
      <c r="T3069" s="18" t="str">
        <f>VLOOKUP(D3069,Details!$C$1:$J$3719,7,FALSE)</f>
        <v>Rs0 ~ </v>
      </c>
      <c r="U3069" s="18" t="str">
        <f>VLOOKUP(D3069,Details!$C$1:$J$3719,8,FALSE)</f>
        <v/>
      </c>
    </row>
    <row r="3070">
      <c r="A3070" s="5" t="s">
        <v>22</v>
      </c>
      <c r="B3070" s="5" t="s">
        <v>9764</v>
      </c>
      <c r="C3070" s="21" t="s">
        <v>24</v>
      </c>
      <c r="D3070" s="21" t="s">
        <v>9774</v>
      </c>
      <c r="E3070" s="21" t="s">
        <v>33</v>
      </c>
      <c r="F3070" s="22">
        <v>36.0</v>
      </c>
      <c r="G3070" s="21" t="s">
        <v>24</v>
      </c>
      <c r="H3070" s="13"/>
      <c r="I3070" s="21" t="s">
        <v>6299</v>
      </c>
      <c r="J3070" s="22">
        <v>283.0</v>
      </c>
      <c r="K3070" s="22">
        <v>0.0</v>
      </c>
      <c r="L3070" s="22">
        <v>283.0</v>
      </c>
      <c r="M3070" s="22">
        <v>0.21</v>
      </c>
      <c r="N3070" s="14">
        <v>0.176902641</v>
      </c>
      <c r="O3070" s="14">
        <v>159975.0</v>
      </c>
      <c r="P3070" s="17">
        <f>VLOOKUP(D3070,Details!$C$1:$J$3719,3,FALSE)</f>
        <v>0</v>
      </c>
      <c r="Q3070" s="18" t="str">
        <f>VLOOKUP(D3070,Details!$C$1:$J$3719,4,FALSE)</f>
        <v>10th Pass</v>
      </c>
      <c r="R3070" s="17">
        <f>VLOOKUP(D3070,Details!$C$1:$J$3719,5,FALSE)</f>
        <v>36</v>
      </c>
      <c r="S3070" s="18" t="str">
        <f>VLOOKUP(D3070,Details!$C$1:$J$3719,6,FALSE)</f>
        <v>Rs13,10,000 ~ 13Lacs+</v>
      </c>
      <c r="T3070" s="18" t="str">
        <f>VLOOKUP(D3070,Details!$C$1:$J$3719,7,FALSE)</f>
        <v>Rs50,000 ~ 50Thou+</v>
      </c>
      <c r="U3070" s="18" t="str">
        <f>VLOOKUP(D3070,Details!$C$1:$J$3719,8,FALSE)</f>
        <v/>
      </c>
    </row>
    <row r="3071">
      <c r="A3071" s="5" t="s">
        <v>22</v>
      </c>
      <c r="B3071" s="5" t="s">
        <v>9764</v>
      </c>
      <c r="C3071" s="21" t="s">
        <v>24</v>
      </c>
      <c r="D3071" s="21" t="s">
        <v>9775</v>
      </c>
      <c r="E3071" s="21" t="s">
        <v>33</v>
      </c>
      <c r="F3071" s="22">
        <v>28.0</v>
      </c>
      <c r="G3071" s="21" t="s">
        <v>24</v>
      </c>
      <c r="H3071" s="13"/>
      <c r="I3071" s="21" t="s">
        <v>57</v>
      </c>
      <c r="J3071" s="22">
        <v>277.0</v>
      </c>
      <c r="K3071" s="22">
        <v>0.0</v>
      </c>
      <c r="L3071" s="22">
        <v>277.0</v>
      </c>
      <c r="M3071" s="22">
        <v>0.21</v>
      </c>
      <c r="N3071" s="14">
        <v>0.173152055</v>
      </c>
      <c r="O3071" s="14">
        <v>159975.0</v>
      </c>
      <c r="P3071" s="17">
        <f>VLOOKUP(D3071,Details!$C$1:$J$3719,3,FALSE)</f>
        <v>0</v>
      </c>
      <c r="Q3071" s="18" t="str">
        <f>VLOOKUP(D3071,Details!$C$1:$J$3719,4,FALSE)</f>
        <v>12th Pass</v>
      </c>
      <c r="R3071" s="17">
        <f>VLOOKUP(D3071,Details!$C$1:$J$3719,5,FALSE)</f>
        <v>28</v>
      </c>
      <c r="S3071" s="18" t="str">
        <f>VLOOKUP(D3071,Details!$C$1:$J$3719,6,FALSE)</f>
        <v>Rs2,10,000 ~ 2Lacs+</v>
      </c>
      <c r="T3071" s="18" t="str">
        <f>VLOOKUP(D3071,Details!$C$1:$J$3719,7,FALSE)</f>
        <v>Rs0 ~ </v>
      </c>
      <c r="U3071" s="18" t="str">
        <f>VLOOKUP(D3071,Details!$C$1:$J$3719,8,FALSE)</f>
        <v/>
      </c>
    </row>
    <row r="3072">
      <c r="A3072" s="5" t="s">
        <v>22</v>
      </c>
      <c r="B3072" s="5" t="s">
        <v>9764</v>
      </c>
      <c r="C3072" s="21" t="s">
        <v>24</v>
      </c>
      <c r="D3072" s="21" t="s">
        <v>9776</v>
      </c>
      <c r="E3072" s="21" t="s">
        <v>33</v>
      </c>
      <c r="F3072" s="22">
        <v>32.0</v>
      </c>
      <c r="G3072" s="21" t="s">
        <v>24</v>
      </c>
      <c r="H3072" s="13"/>
      <c r="I3072" s="21" t="s">
        <v>1024</v>
      </c>
      <c r="J3072" s="22">
        <v>204.0</v>
      </c>
      <c r="K3072" s="22">
        <v>0.0</v>
      </c>
      <c r="L3072" s="22">
        <v>204.0</v>
      </c>
      <c r="M3072" s="22">
        <v>0.15</v>
      </c>
      <c r="N3072" s="14">
        <v>0.127519925</v>
      </c>
      <c r="O3072" s="14">
        <v>159975.0</v>
      </c>
      <c r="P3072" s="17">
        <f>VLOOKUP(D3072,Details!$C$1:$J$3719,3,FALSE)</f>
        <v>0</v>
      </c>
      <c r="Q3072" s="18" t="str">
        <f>VLOOKUP(D3072,Details!$C$1:$J$3719,4,FALSE)</f>
        <v>Graduate</v>
      </c>
      <c r="R3072" s="17">
        <f>VLOOKUP(D3072,Details!$C$1:$J$3719,5,FALSE)</f>
        <v>32</v>
      </c>
      <c r="S3072" s="18" t="str">
        <f>VLOOKUP(D3072,Details!$C$1:$J$3719,6,FALSE)</f>
        <v>Rs23,92,000 ~ 23Lacs+</v>
      </c>
      <c r="T3072" s="18" t="str">
        <f>VLOOKUP(D3072,Details!$C$1:$J$3719,7,FALSE)</f>
        <v>Rs0 ~ </v>
      </c>
      <c r="U3072" s="18" t="str">
        <f>VLOOKUP(D3072,Details!$C$1:$J$3719,8,FALSE)</f>
        <v/>
      </c>
    </row>
    <row r="3073">
      <c r="A3073" s="5" t="s">
        <v>22</v>
      </c>
      <c r="B3073" s="5" t="s">
        <v>9764</v>
      </c>
      <c r="C3073" s="21" t="s">
        <v>24</v>
      </c>
      <c r="D3073" s="21" t="s">
        <v>9777</v>
      </c>
      <c r="E3073" s="21" t="s">
        <v>33</v>
      </c>
      <c r="F3073" s="22">
        <v>38.0</v>
      </c>
      <c r="G3073" s="21" t="s">
        <v>24</v>
      </c>
      <c r="H3073" s="13"/>
      <c r="I3073" s="21" t="s">
        <v>219</v>
      </c>
      <c r="J3073" s="22">
        <v>146.0</v>
      </c>
      <c r="K3073" s="22">
        <v>0.0</v>
      </c>
      <c r="L3073" s="22">
        <v>146.0</v>
      </c>
      <c r="M3073" s="22">
        <v>0.11</v>
      </c>
      <c r="N3073" s="14">
        <v>0.09126426</v>
      </c>
      <c r="O3073" s="14">
        <v>159975.0</v>
      </c>
      <c r="P3073" s="17">
        <f>VLOOKUP(D3073,Details!$C$1:$J$3719,3,FALSE)</f>
        <v>0</v>
      </c>
      <c r="Q3073" s="18" t="str">
        <f>VLOOKUP(D3073,Details!$C$1:$J$3719,4,FALSE)</f>
        <v>10th Pass</v>
      </c>
      <c r="R3073" s="17">
        <f>VLOOKUP(D3073,Details!$C$1:$J$3719,5,FALSE)</f>
        <v>38</v>
      </c>
      <c r="S3073" s="18" t="str">
        <f>VLOOKUP(D3073,Details!$C$1:$J$3719,6,FALSE)</f>
        <v>Rs19,000 ~ 19Thou+</v>
      </c>
      <c r="T3073" s="18" t="str">
        <f>VLOOKUP(D3073,Details!$C$1:$J$3719,7,FALSE)</f>
        <v>Rs42,000 ~ 42Thou+</v>
      </c>
      <c r="U3073" s="18" t="str">
        <f>VLOOKUP(D3073,Details!$C$1:$J$3719,8,FALSE)</f>
        <v/>
      </c>
    </row>
    <row r="3074">
      <c r="A3074" s="5" t="s">
        <v>22</v>
      </c>
      <c r="B3074" s="5" t="s">
        <v>9764</v>
      </c>
      <c r="C3074" s="21" t="s">
        <v>24</v>
      </c>
      <c r="D3074" s="21" t="s">
        <v>9778</v>
      </c>
      <c r="E3074" s="21" t="s">
        <v>33</v>
      </c>
      <c r="F3074" s="22">
        <v>48.0</v>
      </c>
      <c r="G3074" s="21" t="s">
        <v>24</v>
      </c>
      <c r="H3074" s="13"/>
      <c r="I3074" s="21" t="s">
        <v>5519</v>
      </c>
      <c r="J3074" s="22">
        <v>122.0</v>
      </c>
      <c r="K3074" s="22">
        <v>0.0</v>
      </c>
      <c r="L3074" s="22">
        <v>122.0</v>
      </c>
      <c r="M3074" s="22">
        <v>0.09</v>
      </c>
      <c r="N3074" s="14">
        <v>0.076261916</v>
      </c>
      <c r="O3074" s="14">
        <v>159975.0</v>
      </c>
      <c r="P3074" s="17" t="str">
        <f>VLOOKUP(D3074,Details!$C$1:$J$3719,3,FALSE)</f>
        <v>#N/A</v>
      </c>
      <c r="Q3074" s="18" t="str">
        <f>VLOOKUP(D3074,Details!$C$1:$J$3719,4,FALSE)</f>
        <v>#N/A</v>
      </c>
      <c r="R3074" s="17" t="str">
        <f>VLOOKUP(D3074,Details!$C$1:$J$3719,5,FALSE)</f>
        <v>#N/A</v>
      </c>
      <c r="S3074" s="18" t="str">
        <f>VLOOKUP(D3074,Details!$C$1:$J$3719,6,FALSE)</f>
        <v>#N/A</v>
      </c>
      <c r="T3074" s="18" t="str">
        <f>VLOOKUP(D3074,Details!$C$1:$J$3719,7,FALSE)</f>
        <v>#N/A</v>
      </c>
      <c r="U3074" s="18" t="str">
        <f>VLOOKUP(D3074,Details!$C$1:$J$3719,8,FALSE)</f>
        <v>#N/A</v>
      </c>
    </row>
    <row r="3075">
      <c r="A3075" s="5" t="s">
        <v>22</v>
      </c>
      <c r="B3075" s="5" t="s">
        <v>9764</v>
      </c>
      <c r="C3075" s="21" t="s">
        <v>24</v>
      </c>
      <c r="D3075" s="21" t="s">
        <v>9779</v>
      </c>
      <c r="E3075" s="21" t="s">
        <v>33</v>
      </c>
      <c r="F3075" s="22">
        <v>39.0</v>
      </c>
      <c r="G3075" s="21" t="s">
        <v>24</v>
      </c>
      <c r="H3075" s="13"/>
      <c r="I3075" s="21" t="s">
        <v>1218</v>
      </c>
      <c r="J3075" s="22">
        <v>106.0</v>
      </c>
      <c r="K3075" s="22">
        <v>0.0</v>
      </c>
      <c r="L3075" s="22">
        <v>106.0</v>
      </c>
      <c r="M3075" s="22">
        <v>0.08</v>
      </c>
      <c r="N3075" s="14">
        <v>0.066260353</v>
      </c>
      <c r="O3075" s="14">
        <v>159975.0</v>
      </c>
      <c r="P3075" s="17" t="str">
        <f>VLOOKUP(D3075,Details!$C$1:$J$3719,3,FALSE)</f>
        <v>#N/A</v>
      </c>
      <c r="Q3075" s="18" t="str">
        <f>VLOOKUP(D3075,Details!$C$1:$J$3719,4,FALSE)</f>
        <v>#N/A</v>
      </c>
      <c r="R3075" s="17" t="str">
        <f>VLOOKUP(D3075,Details!$C$1:$J$3719,5,FALSE)</f>
        <v>#N/A</v>
      </c>
      <c r="S3075" s="18" t="str">
        <f>VLOOKUP(D3075,Details!$C$1:$J$3719,6,FALSE)</f>
        <v>#N/A</v>
      </c>
      <c r="T3075" s="18" t="str">
        <f>VLOOKUP(D3075,Details!$C$1:$J$3719,7,FALSE)</f>
        <v>#N/A</v>
      </c>
      <c r="U3075" s="18" t="str">
        <f>VLOOKUP(D3075,Details!$C$1:$J$3719,8,FALSE)</f>
        <v>#N/A</v>
      </c>
    </row>
    <row r="3076">
      <c r="A3076" s="5" t="s">
        <v>22</v>
      </c>
      <c r="B3076" s="5" t="s">
        <v>9764</v>
      </c>
      <c r="C3076" s="21" t="s">
        <v>24</v>
      </c>
      <c r="D3076" s="21" t="s">
        <v>9780</v>
      </c>
      <c r="E3076" s="21" t="s">
        <v>33</v>
      </c>
      <c r="F3076" s="22">
        <v>37.0</v>
      </c>
      <c r="G3076" s="21" t="s">
        <v>24</v>
      </c>
      <c r="H3076" s="13"/>
      <c r="I3076" s="21" t="s">
        <v>419</v>
      </c>
      <c r="J3076" s="22">
        <v>104.0</v>
      </c>
      <c r="K3076" s="22">
        <v>0.0</v>
      </c>
      <c r="L3076" s="22">
        <v>104.0</v>
      </c>
      <c r="M3076" s="22">
        <v>0.08</v>
      </c>
      <c r="N3076" s="14">
        <v>0.065010158</v>
      </c>
      <c r="O3076" s="14">
        <v>159975.0</v>
      </c>
      <c r="P3076" s="17">
        <f>VLOOKUP(D3076,Details!$C$1:$J$3719,3,FALSE)</f>
        <v>0</v>
      </c>
      <c r="Q3076" s="18" t="str">
        <f>VLOOKUP(D3076,Details!$C$1:$J$3719,4,FALSE)</f>
        <v>10th Pass</v>
      </c>
      <c r="R3076" s="17">
        <f>VLOOKUP(D3076,Details!$C$1:$J$3719,5,FALSE)</f>
        <v>37</v>
      </c>
      <c r="S3076" s="18" t="str">
        <f>VLOOKUP(D3076,Details!$C$1:$J$3719,6,FALSE)</f>
        <v>Rs6,80,000 ~ 6Lacs+</v>
      </c>
      <c r="T3076" s="18" t="str">
        <f>VLOOKUP(D3076,Details!$C$1:$J$3719,7,FALSE)</f>
        <v>Rs0 ~ </v>
      </c>
      <c r="U3076" s="18" t="str">
        <f>VLOOKUP(D3076,Details!$C$1:$J$3719,8,FALSE)</f>
        <v/>
      </c>
    </row>
    <row r="3077">
      <c r="A3077" s="5" t="s">
        <v>22</v>
      </c>
      <c r="B3077" s="5" t="s">
        <v>9781</v>
      </c>
      <c r="C3077" s="21" t="s">
        <v>24</v>
      </c>
      <c r="D3077" s="21" t="s">
        <v>9782</v>
      </c>
      <c r="E3077" s="21" t="s">
        <v>33</v>
      </c>
      <c r="F3077" s="22">
        <v>51.0</v>
      </c>
      <c r="G3077" s="21" t="s">
        <v>24</v>
      </c>
      <c r="H3077" s="13"/>
      <c r="I3077" s="21" t="s">
        <v>40</v>
      </c>
      <c r="J3077" s="22">
        <v>83746.0</v>
      </c>
      <c r="K3077" s="22">
        <v>670.0</v>
      </c>
      <c r="L3077" s="22">
        <v>84416.0</v>
      </c>
      <c r="M3077" s="22">
        <v>48.42</v>
      </c>
      <c r="N3077" s="14">
        <v>40.86576398</v>
      </c>
      <c r="O3077" s="14">
        <v>206569.0</v>
      </c>
      <c r="P3077" s="17" t="str">
        <f>VLOOKUP(D3077,Details!$C$1:$J$3719,3,FALSE)</f>
        <v>#N/A</v>
      </c>
      <c r="Q3077" s="18" t="str">
        <f>VLOOKUP(D3077,Details!$C$1:$J$3719,4,FALSE)</f>
        <v>#N/A</v>
      </c>
      <c r="R3077" s="17" t="str">
        <f>VLOOKUP(D3077,Details!$C$1:$J$3719,5,FALSE)</f>
        <v>#N/A</v>
      </c>
      <c r="S3077" s="18" t="str">
        <f>VLOOKUP(D3077,Details!$C$1:$J$3719,6,FALSE)</f>
        <v>#N/A</v>
      </c>
      <c r="T3077" s="18" t="str">
        <f>VLOOKUP(D3077,Details!$C$1:$J$3719,7,FALSE)</f>
        <v>#N/A</v>
      </c>
      <c r="U3077" s="18" t="str">
        <f>VLOOKUP(D3077,Details!$C$1:$J$3719,8,FALSE)</f>
        <v>#N/A</v>
      </c>
    </row>
    <row r="3078">
      <c r="A3078" s="5" t="s">
        <v>22</v>
      </c>
      <c r="B3078" s="5" t="s">
        <v>9781</v>
      </c>
      <c r="C3078" s="21" t="s">
        <v>24</v>
      </c>
      <c r="D3078" s="21" t="s">
        <v>9783</v>
      </c>
      <c r="E3078" s="21" t="s">
        <v>33</v>
      </c>
      <c r="F3078" s="22">
        <v>48.0</v>
      </c>
      <c r="G3078" s="21" t="s">
        <v>24</v>
      </c>
      <c r="H3078" s="13"/>
      <c r="I3078" s="21" t="s">
        <v>28</v>
      </c>
      <c r="J3078" s="22">
        <v>76686.0</v>
      </c>
      <c r="K3078" s="22">
        <v>346.0</v>
      </c>
      <c r="L3078" s="22">
        <v>77032.0</v>
      </c>
      <c r="M3078" s="22">
        <v>44.19</v>
      </c>
      <c r="N3078" s="14">
        <v>37.29117147</v>
      </c>
      <c r="O3078" s="14">
        <v>206569.0</v>
      </c>
      <c r="P3078" s="17">
        <f>VLOOKUP(D3078,Details!$C$1:$J$3719,3,FALSE)</f>
        <v>13</v>
      </c>
      <c r="Q3078" s="18" t="str">
        <f>VLOOKUP(D3078,Details!$C$1:$J$3719,4,FALSE)</f>
        <v>Graduate</v>
      </c>
      <c r="R3078" s="17">
        <f>VLOOKUP(D3078,Details!$C$1:$J$3719,5,FALSE)</f>
        <v>48</v>
      </c>
      <c r="S3078" s="18" t="str">
        <f>VLOOKUP(D3078,Details!$C$1:$J$3719,6,FALSE)</f>
        <v>Rs35,62,411 ~ 35Lacs+</v>
      </c>
      <c r="T3078" s="18" t="str">
        <f>VLOOKUP(D3078,Details!$C$1:$J$3719,7,FALSE)</f>
        <v>Rs0 ~ </v>
      </c>
      <c r="U3078" s="18" t="str">
        <f>VLOOKUP(D3078,Details!$C$1:$J$3719,8,FALSE)</f>
        <v/>
      </c>
    </row>
    <row r="3079">
      <c r="A3079" s="5" t="s">
        <v>22</v>
      </c>
      <c r="B3079" s="5" t="s">
        <v>9781</v>
      </c>
      <c r="C3079" s="21" t="s">
        <v>24</v>
      </c>
      <c r="D3079" s="21" t="s">
        <v>9784</v>
      </c>
      <c r="E3079" s="21" t="s">
        <v>33</v>
      </c>
      <c r="F3079" s="22">
        <v>36.0</v>
      </c>
      <c r="G3079" s="21" t="s">
        <v>24</v>
      </c>
      <c r="H3079" s="13"/>
      <c r="I3079" s="21" t="s">
        <v>52</v>
      </c>
      <c r="J3079" s="22">
        <v>4657.0</v>
      </c>
      <c r="K3079" s="22">
        <v>3.0</v>
      </c>
      <c r="L3079" s="22">
        <v>4660.0</v>
      </c>
      <c r="M3079" s="22">
        <v>2.67</v>
      </c>
      <c r="N3079" s="14">
        <v>2.255904807</v>
      </c>
      <c r="O3079" s="14">
        <v>206569.0</v>
      </c>
      <c r="P3079" s="17">
        <f>VLOOKUP(D3079,Details!$C$1:$J$3719,3,FALSE)</f>
        <v>0</v>
      </c>
      <c r="Q3079" s="18" t="str">
        <f>VLOOKUP(D3079,Details!$C$1:$J$3719,4,FALSE)</f>
        <v>Graduate</v>
      </c>
      <c r="R3079" s="17">
        <f>VLOOKUP(D3079,Details!$C$1:$J$3719,5,FALSE)</f>
        <v>36</v>
      </c>
      <c r="S3079" s="18" t="str">
        <f>VLOOKUP(D3079,Details!$C$1:$J$3719,6,FALSE)</f>
        <v>Rs1,56,45,850 ~ 1Crore+</v>
      </c>
      <c r="T3079" s="18" t="str">
        <f>VLOOKUP(D3079,Details!$C$1:$J$3719,7,FALSE)</f>
        <v>Rs2,95,379 ~ 2Lacs+</v>
      </c>
      <c r="U3079" s="18" t="str">
        <f>VLOOKUP(D3079,Details!$C$1:$J$3719,8,FALSE)</f>
        <v/>
      </c>
    </row>
    <row r="3080">
      <c r="A3080" s="5" t="s">
        <v>22</v>
      </c>
      <c r="B3080" s="5" t="s">
        <v>9781</v>
      </c>
      <c r="C3080" s="21" t="s">
        <v>24</v>
      </c>
      <c r="D3080" s="21" t="s">
        <v>9785</v>
      </c>
      <c r="E3080" s="21" t="s">
        <v>33</v>
      </c>
      <c r="F3080" s="22">
        <v>37.0</v>
      </c>
      <c r="G3080" s="21" t="s">
        <v>24</v>
      </c>
      <c r="H3080" s="13"/>
      <c r="I3080" s="21" t="s">
        <v>35</v>
      </c>
      <c r="J3080" s="22">
        <v>2540.0</v>
      </c>
      <c r="K3080" s="22">
        <v>0.0</v>
      </c>
      <c r="L3080" s="22">
        <v>2540.0</v>
      </c>
      <c r="M3080" s="22">
        <v>1.46</v>
      </c>
      <c r="N3080" s="14">
        <v>1.22961335</v>
      </c>
      <c r="O3080" s="14">
        <v>206569.0</v>
      </c>
      <c r="P3080" s="17">
        <f>VLOOKUP(D3080,Details!$C$1:$J$3719,3,FALSE)</f>
        <v>0</v>
      </c>
      <c r="Q3080" s="18" t="str">
        <f>VLOOKUP(D3080,Details!$C$1:$J$3719,4,FALSE)</f>
        <v>Graduate</v>
      </c>
      <c r="R3080" s="17">
        <f>VLOOKUP(D3080,Details!$C$1:$J$3719,5,FALSE)</f>
        <v>37</v>
      </c>
      <c r="S3080" s="18" t="str">
        <f>VLOOKUP(D3080,Details!$C$1:$J$3719,6,FALSE)</f>
        <v>Rs15,09,000 ~ 15Lacs+</v>
      </c>
      <c r="T3080" s="18" t="str">
        <f>VLOOKUP(D3080,Details!$C$1:$J$3719,7,FALSE)</f>
        <v>Rs20,000 ~ 20Thou+</v>
      </c>
      <c r="U3080" s="18" t="str">
        <f>VLOOKUP(D3080,Details!$C$1:$J$3719,8,FALSE)</f>
        <v/>
      </c>
    </row>
    <row r="3081">
      <c r="A3081" s="5" t="s">
        <v>22</v>
      </c>
      <c r="B3081" s="5" t="s">
        <v>9781</v>
      </c>
      <c r="C3081" s="21" t="s">
        <v>24</v>
      </c>
      <c r="D3081" s="21" t="s">
        <v>9786</v>
      </c>
      <c r="E3081" s="21" t="s">
        <v>33</v>
      </c>
      <c r="F3081" s="22">
        <v>30.0</v>
      </c>
      <c r="G3081" s="21" t="s">
        <v>24</v>
      </c>
      <c r="H3081" s="13"/>
      <c r="I3081" s="21" t="s">
        <v>48</v>
      </c>
      <c r="J3081" s="22">
        <v>1149.0</v>
      </c>
      <c r="K3081" s="22">
        <v>0.0</v>
      </c>
      <c r="L3081" s="22">
        <v>1149.0</v>
      </c>
      <c r="M3081" s="22">
        <v>0.66</v>
      </c>
      <c r="N3081" s="14">
        <v>0.556230606</v>
      </c>
      <c r="O3081" s="14">
        <v>206569.0</v>
      </c>
      <c r="P3081" s="17">
        <f>VLOOKUP(D3081,Details!$C$1:$J$3719,3,FALSE)</f>
        <v>3</v>
      </c>
      <c r="Q3081" s="18" t="str">
        <f>VLOOKUP(D3081,Details!$C$1:$J$3719,4,FALSE)</f>
        <v>Graduate</v>
      </c>
      <c r="R3081" s="17">
        <f>VLOOKUP(D3081,Details!$C$1:$J$3719,5,FALSE)</f>
        <v>30</v>
      </c>
      <c r="S3081" s="18" t="str">
        <f>VLOOKUP(D3081,Details!$C$1:$J$3719,6,FALSE)</f>
        <v>Rs25,75,000 ~ 25Lacs+</v>
      </c>
      <c r="T3081" s="18" t="str">
        <f>VLOOKUP(D3081,Details!$C$1:$J$3719,7,FALSE)</f>
        <v>Rs18,000 ~ 18Thou+</v>
      </c>
      <c r="U3081" s="18" t="str">
        <f>VLOOKUP(D3081,Details!$C$1:$J$3719,8,FALSE)</f>
        <v/>
      </c>
    </row>
    <row r="3082">
      <c r="A3082" s="5" t="s">
        <v>22</v>
      </c>
      <c r="B3082" s="5" t="s">
        <v>9781</v>
      </c>
      <c r="C3082" s="21" t="s">
        <v>24</v>
      </c>
      <c r="D3082" s="21" t="s">
        <v>9787</v>
      </c>
      <c r="E3082" s="21" t="s">
        <v>33</v>
      </c>
      <c r="F3082" s="22">
        <v>45.0</v>
      </c>
      <c r="G3082" s="21" t="s">
        <v>24</v>
      </c>
      <c r="H3082" s="13"/>
      <c r="I3082" s="21" t="s">
        <v>73</v>
      </c>
      <c r="J3082" s="22">
        <v>1131.0</v>
      </c>
      <c r="K3082" s="22">
        <v>0.0</v>
      </c>
      <c r="L3082" s="22">
        <v>1131.0</v>
      </c>
      <c r="M3082" s="22">
        <v>0.65</v>
      </c>
      <c r="N3082" s="14">
        <v>0.54751681</v>
      </c>
      <c r="O3082" s="14">
        <v>206569.0</v>
      </c>
      <c r="P3082" s="17" t="str">
        <f>VLOOKUP(D3082,Details!$C$1:$J$3719,3,FALSE)</f>
        <v>#N/A</v>
      </c>
      <c r="Q3082" s="18" t="str">
        <f>VLOOKUP(D3082,Details!$C$1:$J$3719,4,FALSE)</f>
        <v>#N/A</v>
      </c>
      <c r="R3082" s="17" t="str">
        <f>VLOOKUP(D3082,Details!$C$1:$J$3719,5,FALSE)</f>
        <v>#N/A</v>
      </c>
      <c r="S3082" s="18" t="str">
        <f>VLOOKUP(D3082,Details!$C$1:$J$3719,6,FALSE)</f>
        <v>#N/A</v>
      </c>
      <c r="T3082" s="18" t="str">
        <f>VLOOKUP(D3082,Details!$C$1:$J$3719,7,FALSE)</f>
        <v>#N/A</v>
      </c>
      <c r="U3082" s="18" t="str">
        <f>VLOOKUP(D3082,Details!$C$1:$J$3719,8,FALSE)</f>
        <v>#N/A</v>
      </c>
    </row>
    <row r="3083">
      <c r="A3083" s="5" t="s">
        <v>22</v>
      </c>
      <c r="B3083" s="5" t="s">
        <v>9781</v>
      </c>
      <c r="C3083" s="21" t="s">
        <v>24</v>
      </c>
      <c r="D3083" s="21" t="s">
        <v>9788</v>
      </c>
      <c r="E3083" s="21" t="s">
        <v>33</v>
      </c>
      <c r="F3083" s="22">
        <v>42.0</v>
      </c>
      <c r="G3083" s="21" t="s">
        <v>24</v>
      </c>
      <c r="H3083" s="13"/>
      <c r="I3083" s="21" t="s">
        <v>6299</v>
      </c>
      <c r="J3083" s="22">
        <v>843.0</v>
      </c>
      <c r="K3083" s="22">
        <v>0.0</v>
      </c>
      <c r="L3083" s="22">
        <v>843.0</v>
      </c>
      <c r="M3083" s="22">
        <v>0.48</v>
      </c>
      <c r="N3083" s="14">
        <v>0.408096084</v>
      </c>
      <c r="O3083" s="14">
        <v>206569.0</v>
      </c>
      <c r="P3083" s="17">
        <f>VLOOKUP(D3083,Details!$C$1:$J$3719,3,FALSE)</f>
        <v>0</v>
      </c>
      <c r="Q3083" s="18" t="str">
        <f>VLOOKUP(D3083,Details!$C$1:$J$3719,4,FALSE)</f>
        <v>Not Given</v>
      </c>
      <c r="R3083" s="17">
        <f>VLOOKUP(D3083,Details!$C$1:$J$3719,5,FALSE)</f>
        <v>42</v>
      </c>
      <c r="S3083" s="18" t="str">
        <f>VLOOKUP(D3083,Details!$C$1:$J$3719,6,FALSE)</f>
        <v>Rs3,96,000 ~ 3Lacs+</v>
      </c>
      <c r="T3083" s="18" t="str">
        <f>VLOOKUP(D3083,Details!$C$1:$J$3719,7,FALSE)</f>
        <v>Rs0 ~ </v>
      </c>
      <c r="U3083" s="18" t="str">
        <f>VLOOKUP(D3083,Details!$C$1:$J$3719,8,FALSE)</f>
        <v/>
      </c>
    </row>
    <row r="3084">
      <c r="A3084" s="5" t="s">
        <v>22</v>
      </c>
      <c r="B3084" s="5" t="s">
        <v>9781</v>
      </c>
      <c r="C3084" s="21" t="s">
        <v>24</v>
      </c>
      <c r="D3084" s="21" t="s">
        <v>9789</v>
      </c>
      <c r="E3084" s="21" t="s">
        <v>33</v>
      </c>
      <c r="F3084" s="22">
        <v>43.0</v>
      </c>
      <c r="G3084" s="21" t="s">
        <v>24</v>
      </c>
      <c r="H3084" s="13"/>
      <c r="I3084" s="21" t="s">
        <v>44</v>
      </c>
      <c r="J3084" s="22">
        <v>715.0</v>
      </c>
      <c r="K3084" s="22">
        <v>3.0</v>
      </c>
      <c r="L3084" s="22">
        <v>718.0</v>
      </c>
      <c r="M3084" s="22">
        <v>0.41</v>
      </c>
      <c r="N3084" s="14">
        <v>0.347583616</v>
      </c>
      <c r="O3084" s="14">
        <v>206569.0</v>
      </c>
      <c r="P3084" s="17" t="str">
        <f>VLOOKUP(D3084,Details!$C$1:$J$3719,3,FALSE)</f>
        <v>#N/A</v>
      </c>
      <c r="Q3084" s="18" t="str">
        <f>VLOOKUP(D3084,Details!$C$1:$J$3719,4,FALSE)</f>
        <v>#N/A</v>
      </c>
      <c r="R3084" s="17" t="str">
        <f>VLOOKUP(D3084,Details!$C$1:$J$3719,5,FALSE)</f>
        <v>#N/A</v>
      </c>
      <c r="S3084" s="18" t="str">
        <f>VLOOKUP(D3084,Details!$C$1:$J$3719,6,FALSE)</f>
        <v>#N/A</v>
      </c>
      <c r="T3084" s="18" t="str">
        <f>VLOOKUP(D3084,Details!$C$1:$J$3719,7,FALSE)</f>
        <v>#N/A</v>
      </c>
      <c r="U3084" s="18" t="str">
        <f>VLOOKUP(D3084,Details!$C$1:$J$3719,8,FALSE)</f>
        <v>#N/A</v>
      </c>
    </row>
    <row r="3085">
      <c r="A3085" s="5" t="s">
        <v>22</v>
      </c>
      <c r="B3085" s="5" t="s">
        <v>9781</v>
      </c>
      <c r="C3085" s="21" t="s">
        <v>24</v>
      </c>
      <c r="D3085" s="21" t="s">
        <v>9790</v>
      </c>
      <c r="E3085" s="21" t="s">
        <v>33</v>
      </c>
      <c r="F3085" s="22">
        <v>27.0</v>
      </c>
      <c r="G3085" s="21" t="s">
        <v>24</v>
      </c>
      <c r="H3085" s="13"/>
      <c r="I3085" s="21" t="s">
        <v>48</v>
      </c>
      <c r="J3085" s="22">
        <v>427.0</v>
      </c>
      <c r="K3085" s="22">
        <v>0.0</v>
      </c>
      <c r="L3085" s="22">
        <v>427.0</v>
      </c>
      <c r="M3085" s="22">
        <v>0.24</v>
      </c>
      <c r="N3085" s="14">
        <v>0.206710591</v>
      </c>
      <c r="O3085" s="14">
        <v>206569.0</v>
      </c>
      <c r="P3085" s="17">
        <f>VLOOKUP(D3085,Details!$C$1:$J$3719,3,FALSE)</f>
        <v>0</v>
      </c>
      <c r="Q3085" s="18" t="str">
        <f>VLOOKUP(D3085,Details!$C$1:$J$3719,4,FALSE)</f>
        <v>Graduate</v>
      </c>
      <c r="R3085" s="17">
        <f>VLOOKUP(D3085,Details!$C$1:$J$3719,5,FALSE)</f>
        <v>27</v>
      </c>
      <c r="S3085" s="18" t="str">
        <f>VLOOKUP(D3085,Details!$C$1:$J$3719,6,FALSE)</f>
        <v>Rs93,000 ~ 93Thou+</v>
      </c>
      <c r="T3085" s="18" t="str">
        <f>VLOOKUP(D3085,Details!$C$1:$J$3719,7,FALSE)</f>
        <v>Rs0 ~ </v>
      </c>
      <c r="U3085" s="18" t="str">
        <f>VLOOKUP(D3085,Details!$C$1:$J$3719,8,FALSE)</f>
        <v/>
      </c>
    </row>
    <row r="3086">
      <c r="A3086" s="5" t="s">
        <v>22</v>
      </c>
      <c r="B3086" s="5" t="s">
        <v>9781</v>
      </c>
      <c r="C3086" s="21" t="s">
        <v>24</v>
      </c>
      <c r="D3086" s="21" t="s">
        <v>9791</v>
      </c>
      <c r="E3086" s="21" t="s">
        <v>33</v>
      </c>
      <c r="F3086" s="22">
        <v>46.0</v>
      </c>
      <c r="G3086" s="21" t="s">
        <v>24</v>
      </c>
      <c r="H3086" s="13"/>
      <c r="I3086" s="21" t="s">
        <v>9208</v>
      </c>
      <c r="J3086" s="22">
        <v>316.0</v>
      </c>
      <c r="K3086" s="22">
        <v>0.0</v>
      </c>
      <c r="L3086" s="22">
        <v>316.0</v>
      </c>
      <c r="M3086" s="22">
        <v>0.18</v>
      </c>
      <c r="N3086" s="14">
        <v>0.152975519</v>
      </c>
      <c r="O3086" s="14">
        <v>206569.0</v>
      </c>
      <c r="P3086" s="17">
        <f>VLOOKUP(D3086,Details!$C$1:$J$3719,3,FALSE)</f>
        <v>0</v>
      </c>
      <c r="Q3086" s="18" t="str">
        <f>VLOOKUP(D3086,Details!$C$1:$J$3719,4,FALSE)</f>
        <v>12th Pass</v>
      </c>
      <c r="R3086" s="17">
        <f>VLOOKUP(D3086,Details!$C$1:$J$3719,5,FALSE)</f>
        <v>43</v>
      </c>
      <c r="S3086" s="18" t="str">
        <f>VLOOKUP(D3086,Details!$C$1:$J$3719,6,FALSE)</f>
        <v>Rs11,02,160 ~ 11Lacs+</v>
      </c>
      <c r="T3086" s="18" t="str">
        <f>VLOOKUP(D3086,Details!$C$1:$J$3719,7,FALSE)</f>
        <v>Rs2,72,200 ~ 2Lacs+</v>
      </c>
      <c r="U3086" s="18" t="str">
        <f>VLOOKUP(D3086,Details!$C$1:$J$3719,8,FALSE)</f>
        <v/>
      </c>
    </row>
    <row r="3087">
      <c r="A3087" s="5" t="s">
        <v>22</v>
      </c>
      <c r="B3087" s="5" t="s">
        <v>9781</v>
      </c>
      <c r="C3087" s="21" t="s">
        <v>24</v>
      </c>
      <c r="D3087" s="21" t="s">
        <v>9792</v>
      </c>
      <c r="E3087" s="21" t="s">
        <v>33</v>
      </c>
      <c r="F3087" s="22">
        <v>43.0</v>
      </c>
      <c r="G3087" s="21" t="s">
        <v>253</v>
      </c>
      <c r="H3087" s="13"/>
      <c r="I3087" s="21" t="s">
        <v>219</v>
      </c>
      <c r="J3087" s="22">
        <v>298.0</v>
      </c>
      <c r="K3087" s="22">
        <v>0.0</v>
      </c>
      <c r="L3087" s="22">
        <v>298.0</v>
      </c>
      <c r="M3087" s="22">
        <v>0.17</v>
      </c>
      <c r="N3087" s="14">
        <v>0.144261724</v>
      </c>
      <c r="O3087" s="14">
        <v>206569.0</v>
      </c>
      <c r="P3087" s="17">
        <f>VLOOKUP(D3087,Details!$C$1:$J$3719,3,FALSE)</f>
        <v>0</v>
      </c>
      <c r="Q3087" s="18" t="str">
        <f>VLOOKUP(D3087,Details!$C$1:$J$3719,4,FALSE)</f>
        <v>10th Pass</v>
      </c>
      <c r="R3087" s="17">
        <f>VLOOKUP(D3087,Details!$C$1:$J$3719,5,FALSE)</f>
        <v>42</v>
      </c>
      <c r="S3087" s="18" t="str">
        <f>VLOOKUP(D3087,Details!$C$1:$J$3719,6,FALSE)</f>
        <v>Rs2,80,000 ~ 2Lacs+</v>
      </c>
      <c r="T3087" s="18" t="str">
        <f>VLOOKUP(D3087,Details!$C$1:$J$3719,7,FALSE)</f>
        <v>Rs0 ~ </v>
      </c>
      <c r="U3087" s="18" t="str">
        <f>VLOOKUP(D3087,Details!$C$1:$J$3719,8,FALSE)</f>
        <v/>
      </c>
    </row>
    <row r="3088">
      <c r="A3088" s="5" t="s">
        <v>22</v>
      </c>
      <c r="B3088" s="5" t="s">
        <v>9781</v>
      </c>
      <c r="C3088" s="21" t="s">
        <v>24</v>
      </c>
      <c r="D3088" s="21" t="s">
        <v>9793</v>
      </c>
      <c r="E3088" s="21" t="s">
        <v>33</v>
      </c>
      <c r="F3088" s="22">
        <v>44.0</v>
      </c>
      <c r="G3088" s="21" t="s">
        <v>24</v>
      </c>
      <c r="H3088" s="13"/>
      <c r="I3088" s="21" t="s">
        <v>57</v>
      </c>
      <c r="J3088" s="22">
        <v>282.0</v>
      </c>
      <c r="K3088" s="22">
        <v>0.0</v>
      </c>
      <c r="L3088" s="22">
        <v>282.0</v>
      </c>
      <c r="M3088" s="22">
        <v>0.16</v>
      </c>
      <c r="N3088" s="14">
        <v>0.136516128</v>
      </c>
      <c r="O3088" s="14">
        <v>206569.0</v>
      </c>
      <c r="P3088" s="17" t="str">
        <f>VLOOKUP(D3088,Details!$C$1:$J$3719,3,FALSE)</f>
        <v>#N/A</v>
      </c>
      <c r="Q3088" s="18" t="str">
        <f>VLOOKUP(D3088,Details!$C$1:$J$3719,4,FALSE)</f>
        <v>#N/A</v>
      </c>
      <c r="R3088" s="17" t="str">
        <f>VLOOKUP(D3088,Details!$C$1:$J$3719,5,FALSE)</f>
        <v>#N/A</v>
      </c>
      <c r="S3088" s="18" t="str">
        <f>VLOOKUP(D3088,Details!$C$1:$J$3719,6,FALSE)</f>
        <v>#N/A</v>
      </c>
      <c r="T3088" s="18" t="str">
        <f>VLOOKUP(D3088,Details!$C$1:$J$3719,7,FALSE)</f>
        <v>#N/A</v>
      </c>
      <c r="U3088" s="18" t="str">
        <f>VLOOKUP(D3088,Details!$C$1:$J$3719,8,FALSE)</f>
        <v>#N/A</v>
      </c>
    </row>
    <row r="3089">
      <c r="A3089" s="5" t="s">
        <v>22</v>
      </c>
      <c r="B3089" s="5" t="s">
        <v>9781</v>
      </c>
      <c r="C3089" s="21" t="s">
        <v>24</v>
      </c>
      <c r="D3089" s="21" t="s">
        <v>9794</v>
      </c>
      <c r="E3089" s="21" t="s">
        <v>33</v>
      </c>
      <c r="F3089" s="22">
        <v>30.0</v>
      </c>
      <c r="G3089" s="21" t="s">
        <v>24</v>
      </c>
      <c r="H3089" s="13"/>
      <c r="I3089" s="21" t="s">
        <v>1024</v>
      </c>
      <c r="J3089" s="22">
        <v>257.0</v>
      </c>
      <c r="K3089" s="22">
        <v>0.0</v>
      </c>
      <c r="L3089" s="22">
        <v>257.0</v>
      </c>
      <c r="M3089" s="22">
        <v>0.15</v>
      </c>
      <c r="N3089" s="14">
        <v>0.124413634</v>
      </c>
      <c r="O3089" s="14">
        <v>206569.0</v>
      </c>
      <c r="P3089" s="17" t="str">
        <f>VLOOKUP(D3089,Details!$C$1:$J$3719,3,FALSE)</f>
        <v>#N/A</v>
      </c>
      <c r="Q3089" s="18" t="str">
        <f>VLOOKUP(D3089,Details!$C$1:$J$3719,4,FALSE)</f>
        <v>#N/A</v>
      </c>
      <c r="R3089" s="17" t="str">
        <f>VLOOKUP(D3089,Details!$C$1:$J$3719,5,FALSE)</f>
        <v>#N/A</v>
      </c>
      <c r="S3089" s="18" t="str">
        <f>VLOOKUP(D3089,Details!$C$1:$J$3719,6,FALSE)</f>
        <v>#N/A</v>
      </c>
      <c r="T3089" s="18" t="str">
        <f>VLOOKUP(D3089,Details!$C$1:$J$3719,7,FALSE)</f>
        <v>#N/A</v>
      </c>
      <c r="U3089" s="18" t="str">
        <f>VLOOKUP(D3089,Details!$C$1:$J$3719,8,FALSE)</f>
        <v>#N/A</v>
      </c>
    </row>
    <row r="3090">
      <c r="A3090" s="5" t="s">
        <v>22</v>
      </c>
      <c r="B3090" s="5" t="s">
        <v>9781</v>
      </c>
      <c r="C3090" s="21" t="s">
        <v>24</v>
      </c>
      <c r="D3090" s="21" t="s">
        <v>9795</v>
      </c>
      <c r="E3090" s="21" t="s">
        <v>33</v>
      </c>
      <c r="F3090" s="22">
        <v>56.0</v>
      </c>
      <c r="G3090" s="21" t="s">
        <v>24</v>
      </c>
      <c r="H3090" s="13"/>
      <c r="I3090" s="21" t="s">
        <v>7762</v>
      </c>
      <c r="J3090" s="22">
        <v>167.0</v>
      </c>
      <c r="K3090" s="22">
        <v>0.0</v>
      </c>
      <c r="L3090" s="22">
        <v>167.0</v>
      </c>
      <c r="M3090" s="22">
        <v>0.1</v>
      </c>
      <c r="N3090" s="14">
        <v>0.080844657</v>
      </c>
      <c r="O3090" s="14">
        <v>206569.0</v>
      </c>
      <c r="P3090" s="17">
        <f>VLOOKUP(D3090,Details!$C$1:$J$3719,3,FALSE)</f>
        <v>0</v>
      </c>
      <c r="Q3090" s="18" t="str">
        <f>VLOOKUP(D3090,Details!$C$1:$J$3719,4,FALSE)</f>
        <v>8th Pass</v>
      </c>
      <c r="R3090" s="17">
        <f>VLOOKUP(D3090,Details!$C$1:$J$3719,5,FALSE)</f>
        <v>56</v>
      </c>
      <c r="S3090" s="18" t="str">
        <f>VLOOKUP(D3090,Details!$C$1:$J$3719,6,FALSE)</f>
        <v>Rs25,91,800 ~ 25Lacs+</v>
      </c>
      <c r="T3090" s="18" t="str">
        <f>VLOOKUP(D3090,Details!$C$1:$J$3719,7,FALSE)</f>
        <v>Rs32,00,000 ~ 32Lacs+</v>
      </c>
      <c r="U3090" s="18" t="str">
        <f>VLOOKUP(D3090,Details!$C$1:$J$3719,8,FALSE)</f>
        <v/>
      </c>
    </row>
    <row r="3091">
      <c r="A3091" s="5" t="s">
        <v>22</v>
      </c>
      <c r="B3091" s="5" t="s">
        <v>9781</v>
      </c>
      <c r="C3091" s="21" t="s">
        <v>24</v>
      </c>
      <c r="D3091" s="21" t="s">
        <v>9796</v>
      </c>
      <c r="E3091" s="21" t="s">
        <v>33</v>
      </c>
      <c r="F3091" s="22">
        <v>40.0</v>
      </c>
      <c r="G3091" s="21" t="s">
        <v>24</v>
      </c>
      <c r="H3091" s="13"/>
      <c r="I3091" s="21" t="s">
        <v>639</v>
      </c>
      <c r="J3091" s="22">
        <v>102.0</v>
      </c>
      <c r="K3091" s="22">
        <v>0.0</v>
      </c>
      <c r="L3091" s="22">
        <v>102.0</v>
      </c>
      <c r="M3091" s="22">
        <v>0.06</v>
      </c>
      <c r="N3091" s="14">
        <v>0.049378174</v>
      </c>
      <c r="O3091" s="14">
        <v>206569.0</v>
      </c>
      <c r="P3091" s="17">
        <f>VLOOKUP(D3091,Details!$C$1:$J$3719,3,FALSE)</f>
        <v>0</v>
      </c>
      <c r="Q3091" s="18" t="str">
        <f>VLOOKUP(D3091,Details!$C$1:$J$3719,4,FALSE)</f>
        <v>10th Pass</v>
      </c>
      <c r="R3091" s="17">
        <f>VLOOKUP(D3091,Details!$C$1:$J$3719,5,FALSE)</f>
        <v>40</v>
      </c>
      <c r="S3091" s="18" t="str">
        <f>VLOOKUP(D3091,Details!$C$1:$J$3719,6,FALSE)</f>
        <v>Rs8,78,980 ~ 8Lacs+</v>
      </c>
      <c r="T3091" s="18" t="str">
        <f>VLOOKUP(D3091,Details!$C$1:$J$3719,7,FALSE)</f>
        <v>Rs40,000 ~ 40Thou+</v>
      </c>
      <c r="U3091" s="18" t="str">
        <f>VLOOKUP(D3091,Details!$C$1:$J$3719,8,FALSE)</f>
        <v/>
      </c>
    </row>
    <row r="3092">
      <c r="A3092" s="5" t="s">
        <v>22</v>
      </c>
      <c r="B3092" s="5" t="s">
        <v>9797</v>
      </c>
      <c r="C3092" s="21" t="s">
        <v>24</v>
      </c>
      <c r="D3092" s="21" t="s">
        <v>9798</v>
      </c>
      <c r="E3092" s="21" t="s">
        <v>33</v>
      </c>
      <c r="F3092" s="22">
        <v>50.0</v>
      </c>
      <c r="G3092" s="21" t="s">
        <v>24</v>
      </c>
      <c r="H3092" s="13"/>
      <c r="I3092" s="21" t="s">
        <v>28</v>
      </c>
      <c r="J3092" s="22">
        <v>72576.0</v>
      </c>
      <c r="K3092" s="22">
        <v>447.0</v>
      </c>
      <c r="L3092" s="22">
        <v>73023.0</v>
      </c>
      <c r="M3092" s="22">
        <v>46.45</v>
      </c>
      <c r="N3092" s="14">
        <v>35.75685165</v>
      </c>
      <c r="O3092" s="14">
        <v>204221.0</v>
      </c>
      <c r="P3092" s="17" t="str">
        <f>VLOOKUP(D3092,Details!$C$1:$J$3719,3,FALSE)</f>
        <v>#N/A</v>
      </c>
      <c r="Q3092" s="18" t="str">
        <f>VLOOKUP(D3092,Details!$C$1:$J$3719,4,FALSE)</f>
        <v>#N/A</v>
      </c>
      <c r="R3092" s="17" t="str">
        <f>VLOOKUP(D3092,Details!$C$1:$J$3719,5,FALSE)</f>
        <v>#N/A</v>
      </c>
      <c r="S3092" s="18" t="str">
        <f>VLOOKUP(D3092,Details!$C$1:$J$3719,6,FALSE)</f>
        <v>#N/A</v>
      </c>
      <c r="T3092" s="18" t="str">
        <f>VLOOKUP(D3092,Details!$C$1:$J$3719,7,FALSE)</f>
        <v>#N/A</v>
      </c>
      <c r="U3092" s="18" t="str">
        <f>VLOOKUP(D3092,Details!$C$1:$J$3719,8,FALSE)</f>
        <v>#N/A</v>
      </c>
    </row>
    <row r="3093">
      <c r="A3093" s="5" t="s">
        <v>22</v>
      </c>
      <c r="B3093" s="5" t="s">
        <v>9797</v>
      </c>
      <c r="C3093" s="21" t="s">
        <v>24</v>
      </c>
      <c r="D3093" s="21" t="s">
        <v>9799</v>
      </c>
      <c r="E3093" s="21" t="s">
        <v>33</v>
      </c>
      <c r="F3093" s="22">
        <v>68.0</v>
      </c>
      <c r="G3093" s="21" t="s">
        <v>24</v>
      </c>
      <c r="H3093" s="13"/>
      <c r="I3093" s="21" t="s">
        <v>40</v>
      </c>
      <c r="J3093" s="22">
        <v>56025.0</v>
      </c>
      <c r="K3093" s="22">
        <v>842.0</v>
      </c>
      <c r="L3093" s="22">
        <v>56867.0</v>
      </c>
      <c r="M3093" s="22">
        <v>36.18</v>
      </c>
      <c r="N3093" s="14">
        <v>27.84581409</v>
      </c>
      <c r="O3093" s="14">
        <v>204221.0</v>
      </c>
      <c r="P3093" s="17">
        <f>VLOOKUP(D3093,Details!$C$1:$J$3719,3,FALSE)</f>
        <v>0</v>
      </c>
      <c r="Q3093" s="18" t="str">
        <f>VLOOKUP(D3093,Details!$C$1:$J$3719,4,FALSE)</f>
        <v>10th Pass</v>
      </c>
      <c r="R3093" s="17">
        <f>VLOOKUP(D3093,Details!$C$1:$J$3719,5,FALSE)</f>
        <v>66</v>
      </c>
      <c r="S3093" s="18" t="str">
        <f>VLOOKUP(D3093,Details!$C$1:$J$3719,6,FALSE)</f>
        <v>Rs3,48,40,000 ~ 3Crore+</v>
      </c>
      <c r="T3093" s="18" t="str">
        <f>VLOOKUP(D3093,Details!$C$1:$J$3719,7,FALSE)</f>
        <v>Rs0 ~ </v>
      </c>
      <c r="U3093" s="18" t="str">
        <f>VLOOKUP(D3093,Details!$C$1:$J$3719,8,FALSE)</f>
        <v/>
      </c>
    </row>
    <row r="3094">
      <c r="A3094" s="5" t="s">
        <v>22</v>
      </c>
      <c r="B3094" s="5" t="s">
        <v>9797</v>
      </c>
      <c r="C3094" s="21" t="s">
        <v>24</v>
      </c>
      <c r="D3094" s="21" t="s">
        <v>9800</v>
      </c>
      <c r="E3094" s="21" t="s">
        <v>33</v>
      </c>
      <c r="F3094" s="22">
        <v>41.0</v>
      </c>
      <c r="G3094" s="21" t="s">
        <v>24</v>
      </c>
      <c r="H3094" s="13"/>
      <c r="I3094" s="21" t="s">
        <v>52</v>
      </c>
      <c r="J3094" s="22">
        <v>22710.0</v>
      </c>
      <c r="K3094" s="22">
        <v>74.0</v>
      </c>
      <c r="L3094" s="22">
        <v>22784.0</v>
      </c>
      <c r="M3094" s="22">
        <v>14.49</v>
      </c>
      <c r="N3094" s="14">
        <v>11.1565412</v>
      </c>
      <c r="O3094" s="14">
        <v>204221.0</v>
      </c>
      <c r="P3094" s="17">
        <f>VLOOKUP(D3094,Details!$C$1:$J$3719,3,FALSE)</f>
        <v>0</v>
      </c>
      <c r="Q3094" s="18" t="str">
        <f>VLOOKUP(D3094,Details!$C$1:$J$3719,4,FALSE)</f>
        <v>Graduate Professional</v>
      </c>
      <c r="R3094" s="17">
        <f>VLOOKUP(D3094,Details!$C$1:$J$3719,5,FALSE)</f>
        <v>41</v>
      </c>
      <c r="S3094" s="18" t="str">
        <f>VLOOKUP(D3094,Details!$C$1:$J$3719,6,FALSE)</f>
        <v>Rs1,06,52,723 ~ 1Crore+</v>
      </c>
      <c r="T3094" s="18" t="str">
        <f>VLOOKUP(D3094,Details!$C$1:$J$3719,7,FALSE)</f>
        <v>Rs6,97,978 ~ 6Lacs+</v>
      </c>
      <c r="U3094" s="18" t="str">
        <f>VLOOKUP(D3094,Details!$C$1:$J$3719,8,FALSE)</f>
        <v/>
      </c>
    </row>
    <row r="3095">
      <c r="A3095" s="5" t="s">
        <v>22</v>
      </c>
      <c r="B3095" s="5" t="s">
        <v>9797</v>
      </c>
      <c r="C3095" s="21" t="s">
        <v>24</v>
      </c>
      <c r="D3095" s="21" t="s">
        <v>9801</v>
      </c>
      <c r="E3095" s="21" t="s">
        <v>33</v>
      </c>
      <c r="F3095" s="22">
        <v>58.0</v>
      </c>
      <c r="G3095" s="21" t="s">
        <v>24</v>
      </c>
      <c r="H3095" s="13"/>
      <c r="I3095" s="21" t="s">
        <v>73</v>
      </c>
      <c r="J3095" s="22">
        <v>1138.0</v>
      </c>
      <c r="K3095" s="22">
        <v>2.0</v>
      </c>
      <c r="L3095" s="22">
        <v>1140.0</v>
      </c>
      <c r="M3095" s="22">
        <v>0.73</v>
      </c>
      <c r="N3095" s="14">
        <v>0.558218792</v>
      </c>
      <c r="O3095" s="14">
        <v>204221.0</v>
      </c>
      <c r="P3095" s="17">
        <f>VLOOKUP(D3095,Details!$C$1:$J$3719,3,FALSE)</f>
        <v>0</v>
      </c>
      <c r="Q3095" s="18" t="str">
        <f>VLOOKUP(D3095,Details!$C$1:$J$3719,4,FALSE)</f>
        <v>10th Pass</v>
      </c>
      <c r="R3095" s="17">
        <f>VLOOKUP(D3095,Details!$C$1:$J$3719,5,FALSE)</f>
        <v>59</v>
      </c>
      <c r="S3095" s="18" t="str">
        <f>VLOOKUP(D3095,Details!$C$1:$J$3719,6,FALSE)</f>
        <v>Rs21,41,282 ~ 21Lacs+</v>
      </c>
      <c r="T3095" s="18" t="str">
        <f>VLOOKUP(D3095,Details!$C$1:$J$3719,7,FALSE)</f>
        <v>Rs0 ~ </v>
      </c>
      <c r="U3095" s="18" t="str">
        <f>VLOOKUP(D3095,Details!$C$1:$J$3719,8,FALSE)</f>
        <v/>
      </c>
    </row>
    <row r="3096">
      <c r="A3096" s="5" t="s">
        <v>22</v>
      </c>
      <c r="B3096" s="5" t="s">
        <v>9797</v>
      </c>
      <c r="C3096" s="21" t="s">
        <v>24</v>
      </c>
      <c r="D3096" s="21" t="s">
        <v>9802</v>
      </c>
      <c r="E3096" s="21" t="s">
        <v>33</v>
      </c>
      <c r="F3096" s="22">
        <v>43.0</v>
      </c>
      <c r="G3096" s="21" t="s">
        <v>24</v>
      </c>
      <c r="H3096" s="13"/>
      <c r="I3096" s="21" t="s">
        <v>6299</v>
      </c>
      <c r="J3096" s="22">
        <v>584.0</v>
      </c>
      <c r="K3096" s="22">
        <v>0.0</v>
      </c>
      <c r="L3096" s="22">
        <v>584.0</v>
      </c>
      <c r="M3096" s="22">
        <v>0.37</v>
      </c>
      <c r="N3096" s="14">
        <v>0.285964715</v>
      </c>
      <c r="O3096" s="14">
        <v>204221.0</v>
      </c>
      <c r="P3096" s="17">
        <f>VLOOKUP(D3096,Details!$C$1:$J$3719,3,FALSE)</f>
        <v>0</v>
      </c>
      <c r="Q3096" s="18" t="str">
        <f>VLOOKUP(D3096,Details!$C$1:$J$3719,4,FALSE)</f>
        <v>Graduate</v>
      </c>
      <c r="R3096" s="17">
        <f>VLOOKUP(D3096,Details!$C$1:$J$3719,5,FALSE)</f>
        <v>43</v>
      </c>
      <c r="S3096" s="18" t="str">
        <f>VLOOKUP(D3096,Details!$C$1:$J$3719,6,FALSE)</f>
        <v>Rs30,00,000 ~ 30Lacs+</v>
      </c>
      <c r="T3096" s="18" t="str">
        <f>VLOOKUP(D3096,Details!$C$1:$J$3719,7,FALSE)</f>
        <v>Rs0 ~ </v>
      </c>
      <c r="U3096" s="18" t="str">
        <f>VLOOKUP(D3096,Details!$C$1:$J$3719,8,FALSE)</f>
        <v/>
      </c>
    </row>
    <row r="3097">
      <c r="A3097" s="5" t="s">
        <v>22</v>
      </c>
      <c r="B3097" s="5" t="s">
        <v>9797</v>
      </c>
      <c r="C3097" s="21" t="s">
        <v>24</v>
      </c>
      <c r="D3097" s="21" t="s">
        <v>9803</v>
      </c>
      <c r="E3097" s="21" t="s">
        <v>33</v>
      </c>
      <c r="F3097" s="22">
        <v>33.0</v>
      </c>
      <c r="G3097" s="21" t="s">
        <v>24</v>
      </c>
      <c r="H3097" s="13"/>
      <c r="I3097" s="21" t="s">
        <v>48</v>
      </c>
      <c r="J3097" s="22">
        <v>526.0</v>
      </c>
      <c r="K3097" s="22">
        <v>0.0</v>
      </c>
      <c r="L3097" s="22">
        <v>526.0</v>
      </c>
      <c r="M3097" s="22">
        <v>0.33</v>
      </c>
      <c r="N3097" s="14">
        <v>0.257564109</v>
      </c>
      <c r="O3097" s="14">
        <v>204221.0</v>
      </c>
      <c r="P3097" s="17">
        <f>VLOOKUP(D3097,Details!$C$1:$J$3719,3,FALSE)</f>
        <v>0</v>
      </c>
      <c r="Q3097" s="18" t="str">
        <f>VLOOKUP(D3097,Details!$C$1:$J$3719,4,FALSE)</f>
        <v>Not Given</v>
      </c>
      <c r="R3097" s="17">
        <f>VLOOKUP(D3097,Details!$C$1:$J$3719,5,FALSE)</f>
        <v>34</v>
      </c>
      <c r="S3097" s="18" t="str">
        <f>VLOOKUP(D3097,Details!$C$1:$J$3719,6,FALSE)</f>
        <v>Rs12,41,500 ~ 12Lacs+</v>
      </c>
      <c r="T3097" s="18" t="str">
        <f>VLOOKUP(D3097,Details!$C$1:$J$3719,7,FALSE)</f>
        <v>Rs0 ~ </v>
      </c>
      <c r="U3097" s="18" t="str">
        <f>VLOOKUP(D3097,Details!$C$1:$J$3719,8,FALSE)</f>
        <v/>
      </c>
    </row>
    <row r="3098">
      <c r="A3098" s="5" t="s">
        <v>22</v>
      </c>
      <c r="B3098" s="5" t="s">
        <v>9797</v>
      </c>
      <c r="C3098" s="21" t="s">
        <v>24</v>
      </c>
      <c r="D3098" s="21" t="s">
        <v>9804</v>
      </c>
      <c r="E3098" s="21" t="s">
        <v>33</v>
      </c>
      <c r="F3098" s="22">
        <v>66.0</v>
      </c>
      <c r="G3098" s="21" t="s">
        <v>24</v>
      </c>
      <c r="H3098" s="13"/>
      <c r="I3098" s="21" t="s">
        <v>7762</v>
      </c>
      <c r="J3098" s="22">
        <v>487.0</v>
      </c>
      <c r="K3098" s="22">
        <v>2.0</v>
      </c>
      <c r="L3098" s="22">
        <v>489.0</v>
      </c>
      <c r="M3098" s="22">
        <v>0.31</v>
      </c>
      <c r="N3098" s="14">
        <v>0.239446482</v>
      </c>
      <c r="O3098" s="14">
        <v>204221.0</v>
      </c>
      <c r="P3098" s="17">
        <f>VLOOKUP(D3098,Details!$C$1:$J$3719,3,FALSE)</f>
        <v>0</v>
      </c>
      <c r="Q3098" s="18" t="str">
        <f>VLOOKUP(D3098,Details!$C$1:$J$3719,4,FALSE)</f>
        <v>Graduate Professional</v>
      </c>
      <c r="R3098" s="17">
        <f>VLOOKUP(D3098,Details!$C$1:$J$3719,5,FALSE)</f>
        <v>66</v>
      </c>
      <c r="S3098" s="18" t="str">
        <f>VLOOKUP(D3098,Details!$C$1:$J$3719,6,FALSE)</f>
        <v>Rs54,55,000 ~ 54Lacs+</v>
      </c>
      <c r="T3098" s="18" t="str">
        <f>VLOOKUP(D3098,Details!$C$1:$J$3719,7,FALSE)</f>
        <v>Rs0 ~ </v>
      </c>
      <c r="U3098" s="18" t="str">
        <f>VLOOKUP(D3098,Details!$C$1:$J$3719,8,FALSE)</f>
        <v/>
      </c>
    </row>
    <row r="3099">
      <c r="A3099" s="5" t="s">
        <v>22</v>
      </c>
      <c r="B3099" s="5" t="s">
        <v>9797</v>
      </c>
      <c r="C3099" s="21" t="s">
        <v>24</v>
      </c>
      <c r="D3099" s="21" t="s">
        <v>9805</v>
      </c>
      <c r="E3099" s="21" t="s">
        <v>33</v>
      </c>
      <c r="F3099" s="22">
        <v>34.0</v>
      </c>
      <c r="G3099" s="21" t="s">
        <v>24</v>
      </c>
      <c r="H3099" s="13"/>
      <c r="I3099" s="21" t="s">
        <v>35</v>
      </c>
      <c r="J3099" s="22">
        <v>469.0</v>
      </c>
      <c r="K3099" s="22">
        <v>0.0</v>
      </c>
      <c r="L3099" s="22">
        <v>469.0</v>
      </c>
      <c r="M3099" s="22">
        <v>0.3</v>
      </c>
      <c r="N3099" s="14">
        <v>0.22965317</v>
      </c>
      <c r="O3099" s="14">
        <v>204221.0</v>
      </c>
      <c r="P3099" s="17">
        <f>VLOOKUP(D3099,Details!$C$1:$J$3719,3,FALSE)</f>
        <v>0</v>
      </c>
      <c r="Q3099" s="18" t="str">
        <f>VLOOKUP(D3099,Details!$C$1:$J$3719,4,FALSE)</f>
        <v>Graduate</v>
      </c>
      <c r="R3099" s="17">
        <f>VLOOKUP(D3099,Details!$C$1:$J$3719,5,FALSE)</f>
        <v>34</v>
      </c>
      <c r="S3099" s="18" t="str">
        <f>VLOOKUP(D3099,Details!$C$1:$J$3719,6,FALSE)</f>
        <v>Rs20,000 ~ 20Thou+</v>
      </c>
      <c r="T3099" s="18" t="str">
        <f>VLOOKUP(D3099,Details!$C$1:$J$3719,7,FALSE)</f>
        <v>Rs0 ~ </v>
      </c>
      <c r="U3099" s="18" t="str">
        <f>VLOOKUP(D3099,Details!$C$1:$J$3719,8,FALSE)</f>
        <v/>
      </c>
    </row>
    <row r="3100">
      <c r="A3100" s="5" t="s">
        <v>22</v>
      </c>
      <c r="B3100" s="5" t="s">
        <v>9797</v>
      </c>
      <c r="C3100" s="21" t="s">
        <v>24</v>
      </c>
      <c r="D3100" s="21" t="s">
        <v>9806</v>
      </c>
      <c r="E3100" s="21" t="s">
        <v>33</v>
      </c>
      <c r="F3100" s="22">
        <v>36.0</v>
      </c>
      <c r="G3100" s="21" t="s">
        <v>24</v>
      </c>
      <c r="H3100" s="13"/>
      <c r="I3100" s="21" t="s">
        <v>1218</v>
      </c>
      <c r="J3100" s="22">
        <v>358.0</v>
      </c>
      <c r="K3100" s="22">
        <v>0.0</v>
      </c>
      <c r="L3100" s="22">
        <v>358.0</v>
      </c>
      <c r="M3100" s="22">
        <v>0.23</v>
      </c>
      <c r="N3100" s="14">
        <v>0.175300287</v>
      </c>
      <c r="O3100" s="14">
        <v>204221.0</v>
      </c>
      <c r="P3100" s="17" t="str">
        <f>VLOOKUP(D3100,Details!$C$1:$J$3719,3,FALSE)</f>
        <v>#N/A</v>
      </c>
      <c r="Q3100" s="18" t="str">
        <f>VLOOKUP(D3100,Details!$C$1:$J$3719,4,FALSE)</f>
        <v>#N/A</v>
      </c>
      <c r="R3100" s="17" t="str">
        <f>VLOOKUP(D3100,Details!$C$1:$J$3719,5,FALSE)</f>
        <v>#N/A</v>
      </c>
      <c r="S3100" s="18" t="str">
        <f>VLOOKUP(D3100,Details!$C$1:$J$3719,6,FALSE)</f>
        <v>#N/A</v>
      </c>
      <c r="T3100" s="18" t="str">
        <f>VLOOKUP(D3100,Details!$C$1:$J$3719,7,FALSE)</f>
        <v>#N/A</v>
      </c>
      <c r="U3100" s="18" t="str">
        <f>VLOOKUP(D3100,Details!$C$1:$J$3719,8,FALSE)</f>
        <v>#N/A</v>
      </c>
    </row>
    <row r="3101">
      <c r="A3101" s="5" t="s">
        <v>22</v>
      </c>
      <c r="B3101" s="5" t="s">
        <v>9797</v>
      </c>
      <c r="C3101" s="21" t="s">
        <v>24</v>
      </c>
      <c r="D3101" s="21" t="s">
        <v>9807</v>
      </c>
      <c r="E3101" s="21" t="s">
        <v>33</v>
      </c>
      <c r="F3101" s="22">
        <v>40.0</v>
      </c>
      <c r="G3101" s="21" t="s">
        <v>24</v>
      </c>
      <c r="H3101" s="13"/>
      <c r="I3101" s="21" t="s">
        <v>381</v>
      </c>
      <c r="J3101" s="22">
        <v>319.0</v>
      </c>
      <c r="K3101" s="22">
        <v>0.0</v>
      </c>
      <c r="L3101" s="22">
        <v>319.0</v>
      </c>
      <c r="M3101" s="22">
        <v>0.2</v>
      </c>
      <c r="N3101" s="14">
        <v>0.156203329</v>
      </c>
      <c r="O3101" s="14">
        <v>204221.0</v>
      </c>
      <c r="P3101" s="17">
        <f>VLOOKUP(D3101,Details!$C$1:$J$3719,3,FALSE)</f>
        <v>4</v>
      </c>
      <c r="Q3101" s="18" t="str">
        <f>VLOOKUP(D3101,Details!$C$1:$J$3719,4,FALSE)</f>
        <v>5th Pass</v>
      </c>
      <c r="R3101" s="17">
        <f>VLOOKUP(D3101,Details!$C$1:$J$3719,5,FALSE)</f>
        <v>40</v>
      </c>
      <c r="S3101" s="18" t="str">
        <f>VLOOKUP(D3101,Details!$C$1:$J$3719,6,FALSE)</f>
        <v>Rs8,45,000 ~ 8Lacs+</v>
      </c>
      <c r="T3101" s="18" t="str">
        <f>VLOOKUP(D3101,Details!$C$1:$J$3719,7,FALSE)</f>
        <v>Rs0 ~ </v>
      </c>
      <c r="U3101" s="18" t="str">
        <f>VLOOKUP(D3101,Details!$C$1:$J$3719,8,FALSE)</f>
        <v/>
      </c>
    </row>
    <row r="3102">
      <c r="A3102" s="5" t="s">
        <v>22</v>
      </c>
      <c r="B3102" s="5" t="s">
        <v>9797</v>
      </c>
      <c r="C3102" s="21" t="s">
        <v>24</v>
      </c>
      <c r="D3102" s="21" t="s">
        <v>9808</v>
      </c>
      <c r="E3102" s="21" t="s">
        <v>33</v>
      </c>
      <c r="F3102" s="22">
        <v>52.0</v>
      </c>
      <c r="G3102" s="21" t="s">
        <v>24</v>
      </c>
      <c r="H3102" s="13"/>
      <c r="I3102" s="21" t="s">
        <v>48</v>
      </c>
      <c r="J3102" s="22">
        <v>238.0</v>
      </c>
      <c r="K3102" s="22">
        <v>0.0</v>
      </c>
      <c r="L3102" s="22">
        <v>238.0</v>
      </c>
      <c r="M3102" s="22">
        <v>0.15</v>
      </c>
      <c r="N3102" s="14">
        <v>0.116540415</v>
      </c>
      <c r="O3102" s="14">
        <v>204221.0</v>
      </c>
      <c r="P3102" s="17">
        <f>VLOOKUP(D3102,Details!$C$1:$J$3719,3,FALSE)</f>
        <v>0</v>
      </c>
      <c r="Q3102" s="18" t="str">
        <f>VLOOKUP(D3102,Details!$C$1:$J$3719,4,FALSE)</f>
        <v>Not Given</v>
      </c>
      <c r="R3102" s="17">
        <f>VLOOKUP(D3102,Details!$C$1:$J$3719,5,FALSE)</f>
        <v>52</v>
      </c>
      <c r="S3102" s="18" t="str">
        <f>VLOOKUP(D3102,Details!$C$1:$J$3719,6,FALSE)</f>
        <v>Rs90,000 ~ 90Thou+</v>
      </c>
      <c r="T3102" s="18" t="str">
        <f>VLOOKUP(D3102,Details!$C$1:$J$3719,7,FALSE)</f>
        <v>Rs0 ~ </v>
      </c>
      <c r="U3102" s="18" t="str">
        <f>VLOOKUP(D3102,Details!$C$1:$J$3719,8,FALSE)</f>
        <v/>
      </c>
    </row>
    <row r="3103">
      <c r="A3103" s="5" t="s">
        <v>22</v>
      </c>
      <c r="B3103" s="5" t="s">
        <v>9797</v>
      </c>
      <c r="C3103" s="21" t="s">
        <v>24</v>
      </c>
      <c r="D3103" s="21" t="s">
        <v>9809</v>
      </c>
      <c r="E3103" s="21" t="s">
        <v>33</v>
      </c>
      <c r="F3103" s="22">
        <v>61.0</v>
      </c>
      <c r="G3103" s="21" t="s">
        <v>24</v>
      </c>
      <c r="H3103" s="13"/>
      <c r="I3103" s="21" t="s">
        <v>48</v>
      </c>
      <c r="J3103" s="22">
        <v>206.0</v>
      </c>
      <c r="K3103" s="22">
        <v>0.0</v>
      </c>
      <c r="L3103" s="22">
        <v>206.0</v>
      </c>
      <c r="M3103" s="22">
        <v>0.13</v>
      </c>
      <c r="N3103" s="14">
        <v>0.100871115</v>
      </c>
      <c r="O3103" s="14">
        <v>204221.0</v>
      </c>
      <c r="P3103" s="17">
        <f>VLOOKUP(D3103,Details!$C$1:$J$3719,3,FALSE)</f>
        <v>0</v>
      </c>
      <c r="Q3103" s="18" t="str">
        <f>VLOOKUP(D3103,Details!$C$1:$J$3719,4,FALSE)</f>
        <v>Graduate Professional</v>
      </c>
      <c r="R3103" s="17">
        <f>VLOOKUP(D3103,Details!$C$1:$J$3719,5,FALSE)</f>
        <v>61</v>
      </c>
      <c r="S3103" s="18" t="str">
        <f>VLOOKUP(D3103,Details!$C$1:$J$3719,6,FALSE)</f>
        <v>Rs21,71,000 ~ 21Lacs+</v>
      </c>
      <c r="T3103" s="18" t="str">
        <f>VLOOKUP(D3103,Details!$C$1:$J$3719,7,FALSE)</f>
        <v>Rs0 ~ </v>
      </c>
      <c r="U3103" s="18" t="str">
        <f>VLOOKUP(D3103,Details!$C$1:$J$3719,8,FALSE)</f>
        <v/>
      </c>
    </row>
    <row r="3104">
      <c r="A3104" s="5" t="s">
        <v>22</v>
      </c>
      <c r="B3104" s="5" t="s">
        <v>9797</v>
      </c>
      <c r="C3104" s="21" t="s">
        <v>24</v>
      </c>
      <c r="D3104" s="21" t="s">
        <v>9810</v>
      </c>
      <c r="E3104" s="21" t="s">
        <v>33</v>
      </c>
      <c r="F3104" s="22">
        <v>62.0</v>
      </c>
      <c r="G3104" s="21" t="s">
        <v>24</v>
      </c>
      <c r="H3104" s="13"/>
      <c r="I3104" s="21" t="s">
        <v>48</v>
      </c>
      <c r="J3104" s="22">
        <v>195.0</v>
      </c>
      <c r="K3104" s="22">
        <v>0.0</v>
      </c>
      <c r="L3104" s="22">
        <v>195.0</v>
      </c>
      <c r="M3104" s="22">
        <v>0.12</v>
      </c>
      <c r="N3104" s="14">
        <v>0.095484793</v>
      </c>
      <c r="O3104" s="14">
        <v>204221.0</v>
      </c>
      <c r="P3104" s="17" t="str">
        <f>VLOOKUP(D3104,Details!$C$1:$J$3719,3,FALSE)</f>
        <v>#N/A</v>
      </c>
      <c r="Q3104" s="18" t="str">
        <f>VLOOKUP(D3104,Details!$C$1:$J$3719,4,FALSE)</f>
        <v>#N/A</v>
      </c>
      <c r="R3104" s="17" t="str">
        <f>VLOOKUP(D3104,Details!$C$1:$J$3719,5,FALSE)</f>
        <v>#N/A</v>
      </c>
      <c r="S3104" s="18" t="str">
        <f>VLOOKUP(D3104,Details!$C$1:$J$3719,6,FALSE)</f>
        <v>#N/A</v>
      </c>
      <c r="T3104" s="18" t="str">
        <f>VLOOKUP(D3104,Details!$C$1:$J$3719,7,FALSE)</f>
        <v>#N/A</v>
      </c>
      <c r="U3104" s="18" t="str">
        <f>VLOOKUP(D3104,Details!$C$1:$J$3719,8,FALSE)</f>
        <v>#N/A</v>
      </c>
    </row>
    <row r="3105">
      <c r="A3105" s="5" t="s">
        <v>22</v>
      </c>
      <c r="B3105" s="5" t="s">
        <v>9811</v>
      </c>
      <c r="C3105" s="21" t="s">
        <v>24</v>
      </c>
      <c r="D3105" s="21" t="s">
        <v>9812</v>
      </c>
      <c r="E3105" s="21" t="s">
        <v>33</v>
      </c>
      <c r="F3105" s="22">
        <v>59.0</v>
      </c>
      <c r="G3105" s="21" t="s">
        <v>24</v>
      </c>
      <c r="H3105" s="13"/>
      <c r="I3105" s="21" t="s">
        <v>40</v>
      </c>
      <c r="J3105" s="22">
        <v>62013.0</v>
      </c>
      <c r="K3105" s="22">
        <v>364.0</v>
      </c>
      <c r="L3105" s="22">
        <v>62377.0</v>
      </c>
      <c r="M3105" s="22">
        <v>43.89</v>
      </c>
      <c r="N3105" s="14">
        <v>35.10360507</v>
      </c>
      <c r="O3105" s="14">
        <v>177694.0</v>
      </c>
      <c r="P3105" s="17" t="str">
        <f>VLOOKUP(D3105,Details!$C$1:$J$3719,3,FALSE)</f>
        <v>#N/A</v>
      </c>
      <c r="Q3105" s="18" t="str">
        <f>VLOOKUP(D3105,Details!$C$1:$J$3719,4,FALSE)</f>
        <v>#N/A</v>
      </c>
      <c r="R3105" s="17" t="str">
        <f>VLOOKUP(D3105,Details!$C$1:$J$3719,5,FALSE)</f>
        <v>#N/A</v>
      </c>
      <c r="S3105" s="18" t="str">
        <f>VLOOKUP(D3105,Details!$C$1:$J$3719,6,FALSE)</f>
        <v>#N/A</v>
      </c>
      <c r="T3105" s="18" t="str">
        <f>VLOOKUP(D3105,Details!$C$1:$J$3719,7,FALSE)</f>
        <v>#N/A</v>
      </c>
      <c r="U3105" s="18" t="str">
        <f>VLOOKUP(D3105,Details!$C$1:$J$3719,8,FALSE)</f>
        <v>#N/A</v>
      </c>
    </row>
    <row r="3106">
      <c r="A3106" s="5" t="s">
        <v>22</v>
      </c>
      <c r="B3106" s="5" t="s">
        <v>9811</v>
      </c>
      <c r="C3106" s="21" t="s">
        <v>24</v>
      </c>
      <c r="D3106" s="21" t="s">
        <v>9813</v>
      </c>
      <c r="E3106" s="21" t="s">
        <v>33</v>
      </c>
      <c r="F3106" s="22">
        <v>61.0</v>
      </c>
      <c r="G3106" s="21" t="s">
        <v>24</v>
      </c>
      <c r="H3106" s="13"/>
      <c r="I3106" s="21" t="s">
        <v>28</v>
      </c>
      <c r="J3106" s="22">
        <v>57785.0</v>
      </c>
      <c r="K3106" s="22">
        <v>231.0</v>
      </c>
      <c r="L3106" s="22">
        <v>58016.0</v>
      </c>
      <c r="M3106" s="22">
        <v>40.82</v>
      </c>
      <c r="N3106" s="14">
        <v>32.64938602</v>
      </c>
      <c r="O3106" s="14">
        <v>177694.0</v>
      </c>
      <c r="P3106" s="17">
        <f>VLOOKUP(D3106,Details!$C$1:$J$3719,3,FALSE)</f>
        <v>6</v>
      </c>
      <c r="Q3106" s="18" t="str">
        <f>VLOOKUP(D3106,Details!$C$1:$J$3719,4,FALSE)</f>
        <v>10th Pass</v>
      </c>
      <c r="R3106" s="17">
        <f>VLOOKUP(D3106,Details!$C$1:$J$3719,5,FALSE)</f>
        <v>61</v>
      </c>
      <c r="S3106" s="18" t="str">
        <f>VLOOKUP(D3106,Details!$C$1:$J$3719,6,FALSE)</f>
        <v>Rs1,78,04,000 ~ 1Crore+</v>
      </c>
      <c r="T3106" s="18" t="str">
        <f>VLOOKUP(D3106,Details!$C$1:$J$3719,7,FALSE)</f>
        <v>Rs3,37,116 ~ 3Lacs+</v>
      </c>
      <c r="U3106" s="18" t="str">
        <f>VLOOKUP(D3106,Details!$C$1:$J$3719,8,FALSE)</f>
        <v/>
      </c>
    </row>
    <row r="3107">
      <c r="A3107" s="5" t="s">
        <v>22</v>
      </c>
      <c r="B3107" s="5" t="s">
        <v>9811</v>
      </c>
      <c r="C3107" s="21" t="s">
        <v>24</v>
      </c>
      <c r="D3107" s="21" t="s">
        <v>9814</v>
      </c>
      <c r="E3107" s="21" t="s">
        <v>33</v>
      </c>
      <c r="F3107" s="22">
        <v>61.0</v>
      </c>
      <c r="G3107" s="21" t="s">
        <v>24</v>
      </c>
      <c r="H3107" s="13"/>
      <c r="I3107" s="21" t="s">
        <v>52</v>
      </c>
      <c r="J3107" s="22">
        <v>16491.0</v>
      </c>
      <c r="K3107" s="22">
        <v>61.0</v>
      </c>
      <c r="L3107" s="22">
        <v>16552.0</v>
      </c>
      <c r="M3107" s="22">
        <v>11.65</v>
      </c>
      <c r="N3107" s="14">
        <v>9.314889642</v>
      </c>
      <c r="O3107" s="14">
        <v>177694.0</v>
      </c>
      <c r="P3107" s="17" t="str">
        <f>VLOOKUP(D3107,Details!$C$1:$J$3719,3,FALSE)</f>
        <v>#N/A</v>
      </c>
      <c r="Q3107" s="18" t="str">
        <f>VLOOKUP(D3107,Details!$C$1:$J$3719,4,FALSE)</f>
        <v>#N/A</v>
      </c>
      <c r="R3107" s="17" t="str">
        <f>VLOOKUP(D3107,Details!$C$1:$J$3719,5,FALSE)</f>
        <v>#N/A</v>
      </c>
      <c r="S3107" s="18" t="str">
        <f>VLOOKUP(D3107,Details!$C$1:$J$3719,6,FALSE)</f>
        <v>#N/A</v>
      </c>
      <c r="T3107" s="18" t="str">
        <f>VLOOKUP(D3107,Details!$C$1:$J$3719,7,FALSE)</f>
        <v>#N/A</v>
      </c>
      <c r="U3107" s="18" t="str">
        <f>VLOOKUP(D3107,Details!$C$1:$J$3719,8,FALSE)</f>
        <v>#N/A</v>
      </c>
    </row>
    <row r="3108">
      <c r="A3108" s="5" t="s">
        <v>22</v>
      </c>
      <c r="B3108" s="5" t="s">
        <v>9811</v>
      </c>
      <c r="C3108" s="21" t="s">
        <v>24</v>
      </c>
      <c r="D3108" s="21" t="s">
        <v>9815</v>
      </c>
      <c r="E3108" s="21" t="s">
        <v>33</v>
      </c>
      <c r="F3108" s="22">
        <v>30.0</v>
      </c>
      <c r="G3108" s="21" t="s">
        <v>24</v>
      </c>
      <c r="H3108" s="13"/>
      <c r="I3108" s="21" t="s">
        <v>1024</v>
      </c>
      <c r="J3108" s="22">
        <v>912.0</v>
      </c>
      <c r="K3108" s="22">
        <v>0.0</v>
      </c>
      <c r="L3108" s="22">
        <v>912.0</v>
      </c>
      <c r="M3108" s="22">
        <v>0.64</v>
      </c>
      <c r="N3108" s="14">
        <v>0.513241865</v>
      </c>
      <c r="O3108" s="14">
        <v>177694.0</v>
      </c>
      <c r="P3108" s="17" t="str">
        <f>VLOOKUP(D3108,Details!$C$1:$J$3719,3,FALSE)</f>
        <v>#N/A</v>
      </c>
      <c r="Q3108" s="18" t="str">
        <f>VLOOKUP(D3108,Details!$C$1:$J$3719,4,FALSE)</f>
        <v>#N/A</v>
      </c>
      <c r="R3108" s="17" t="str">
        <f>VLOOKUP(D3108,Details!$C$1:$J$3719,5,FALSE)</f>
        <v>#N/A</v>
      </c>
      <c r="S3108" s="18" t="str">
        <f>VLOOKUP(D3108,Details!$C$1:$J$3719,6,FALSE)</f>
        <v>#N/A</v>
      </c>
      <c r="T3108" s="18" t="str">
        <f>VLOOKUP(D3108,Details!$C$1:$J$3719,7,FALSE)</f>
        <v>#N/A</v>
      </c>
      <c r="U3108" s="18" t="str">
        <f>VLOOKUP(D3108,Details!$C$1:$J$3719,8,FALSE)</f>
        <v>#N/A</v>
      </c>
    </row>
    <row r="3109">
      <c r="A3109" s="5" t="s">
        <v>22</v>
      </c>
      <c r="B3109" s="5" t="s">
        <v>9811</v>
      </c>
      <c r="C3109" s="21" t="s">
        <v>24</v>
      </c>
      <c r="D3109" s="21" t="s">
        <v>9816</v>
      </c>
      <c r="E3109" s="21" t="s">
        <v>33</v>
      </c>
      <c r="F3109" s="22">
        <v>34.0</v>
      </c>
      <c r="G3109" s="21" t="s">
        <v>24</v>
      </c>
      <c r="H3109" s="13"/>
      <c r="I3109" s="21" t="s">
        <v>73</v>
      </c>
      <c r="J3109" s="22">
        <v>754.0</v>
      </c>
      <c r="K3109" s="22">
        <v>0.0</v>
      </c>
      <c r="L3109" s="22">
        <v>754.0</v>
      </c>
      <c r="M3109" s="22">
        <v>0.53</v>
      </c>
      <c r="N3109" s="14">
        <v>0.424324963</v>
      </c>
      <c r="O3109" s="14">
        <v>177694.0</v>
      </c>
      <c r="P3109" s="17">
        <f>VLOOKUP(D3109,Details!$C$1:$J$3719,3,FALSE)</f>
        <v>0</v>
      </c>
      <c r="Q3109" s="18" t="str">
        <f>VLOOKUP(D3109,Details!$C$1:$J$3719,4,FALSE)</f>
        <v>Graduate</v>
      </c>
      <c r="R3109" s="17">
        <f>VLOOKUP(D3109,Details!$C$1:$J$3719,5,FALSE)</f>
        <v>34</v>
      </c>
      <c r="S3109" s="18" t="str">
        <f>VLOOKUP(D3109,Details!$C$1:$J$3719,6,FALSE)</f>
        <v>Rs1,65,000 ~ 1Lacs+</v>
      </c>
      <c r="T3109" s="18" t="str">
        <f>VLOOKUP(D3109,Details!$C$1:$J$3719,7,FALSE)</f>
        <v>Rs60,000 ~ 60Thou+</v>
      </c>
      <c r="U3109" s="18" t="str">
        <f>VLOOKUP(D3109,Details!$C$1:$J$3719,8,FALSE)</f>
        <v/>
      </c>
    </row>
    <row r="3110">
      <c r="A3110" s="5" t="s">
        <v>22</v>
      </c>
      <c r="B3110" s="5" t="s">
        <v>9811</v>
      </c>
      <c r="C3110" s="21" t="s">
        <v>24</v>
      </c>
      <c r="D3110" s="21" t="s">
        <v>9817</v>
      </c>
      <c r="E3110" s="21" t="s">
        <v>33</v>
      </c>
      <c r="F3110" s="22">
        <v>34.0</v>
      </c>
      <c r="G3110" s="21" t="s">
        <v>24</v>
      </c>
      <c r="H3110" s="13"/>
      <c r="I3110" s="21" t="s">
        <v>48</v>
      </c>
      <c r="J3110" s="22">
        <v>662.0</v>
      </c>
      <c r="K3110" s="22">
        <v>0.0</v>
      </c>
      <c r="L3110" s="22">
        <v>662.0</v>
      </c>
      <c r="M3110" s="22">
        <v>0.47</v>
      </c>
      <c r="N3110" s="14">
        <v>0.372550564</v>
      </c>
      <c r="O3110" s="14">
        <v>177694.0</v>
      </c>
      <c r="P3110" s="17">
        <f>VLOOKUP(D3110,Details!$C$1:$J$3719,3,FALSE)</f>
        <v>1</v>
      </c>
      <c r="Q3110" s="18" t="str">
        <f>VLOOKUP(D3110,Details!$C$1:$J$3719,4,FALSE)</f>
        <v>10th Pass</v>
      </c>
      <c r="R3110" s="17">
        <f>VLOOKUP(D3110,Details!$C$1:$J$3719,5,FALSE)</f>
        <v>34</v>
      </c>
      <c r="S3110" s="18" t="str">
        <f>VLOOKUP(D3110,Details!$C$1:$J$3719,6,FALSE)</f>
        <v>Rs1,10,000 ~ 1Lacs+</v>
      </c>
      <c r="T3110" s="18" t="str">
        <f>VLOOKUP(D3110,Details!$C$1:$J$3719,7,FALSE)</f>
        <v>Rs0 ~ </v>
      </c>
      <c r="U3110" s="18" t="str">
        <f>VLOOKUP(D3110,Details!$C$1:$J$3719,8,FALSE)</f>
        <v/>
      </c>
    </row>
    <row r="3111">
      <c r="A3111" s="5" t="s">
        <v>22</v>
      </c>
      <c r="B3111" s="5" t="s">
        <v>9811</v>
      </c>
      <c r="C3111" s="21" t="s">
        <v>24</v>
      </c>
      <c r="D3111" s="21" t="s">
        <v>9818</v>
      </c>
      <c r="E3111" s="21" t="s">
        <v>33</v>
      </c>
      <c r="F3111" s="22">
        <v>29.0</v>
      </c>
      <c r="G3111" s="21" t="s">
        <v>24</v>
      </c>
      <c r="H3111" s="13"/>
      <c r="I3111" s="21" t="s">
        <v>35</v>
      </c>
      <c r="J3111" s="22">
        <v>636.0</v>
      </c>
      <c r="K3111" s="22">
        <v>0.0</v>
      </c>
      <c r="L3111" s="22">
        <v>636.0</v>
      </c>
      <c r="M3111" s="22">
        <v>0.45</v>
      </c>
      <c r="N3111" s="14">
        <v>0.357918669</v>
      </c>
      <c r="O3111" s="14">
        <v>177694.0</v>
      </c>
      <c r="P3111" s="17">
        <f>VLOOKUP(D3111,Details!$C$1:$J$3719,3,FALSE)</f>
        <v>1</v>
      </c>
      <c r="Q3111" s="18" t="str">
        <f>VLOOKUP(D3111,Details!$C$1:$J$3719,4,FALSE)</f>
        <v>10th Pass</v>
      </c>
      <c r="R3111" s="17">
        <f>VLOOKUP(D3111,Details!$C$1:$J$3719,5,FALSE)</f>
        <v>29</v>
      </c>
      <c r="S3111" s="18" t="str">
        <f>VLOOKUP(D3111,Details!$C$1:$J$3719,6,FALSE)</f>
        <v>Rs3,30,000 ~ 3Lacs+</v>
      </c>
      <c r="T3111" s="18" t="str">
        <f>VLOOKUP(D3111,Details!$C$1:$J$3719,7,FALSE)</f>
        <v>Rs25,706 ~ 25Thou+</v>
      </c>
      <c r="U3111" s="18" t="str">
        <f>VLOOKUP(D3111,Details!$C$1:$J$3719,8,FALSE)</f>
        <v/>
      </c>
    </row>
    <row r="3112">
      <c r="A3112" s="5" t="s">
        <v>22</v>
      </c>
      <c r="B3112" s="5" t="s">
        <v>9811</v>
      </c>
      <c r="C3112" s="21" t="s">
        <v>24</v>
      </c>
      <c r="D3112" s="21" t="s">
        <v>9819</v>
      </c>
      <c r="E3112" s="21" t="s">
        <v>33</v>
      </c>
      <c r="F3112" s="22">
        <v>37.0</v>
      </c>
      <c r="G3112" s="21" t="s">
        <v>24</v>
      </c>
      <c r="H3112" s="13"/>
      <c r="I3112" s="21" t="s">
        <v>57</v>
      </c>
      <c r="J3112" s="22">
        <v>573.0</v>
      </c>
      <c r="K3112" s="22">
        <v>0.0</v>
      </c>
      <c r="L3112" s="22">
        <v>573.0</v>
      </c>
      <c r="M3112" s="22">
        <v>0.4</v>
      </c>
      <c r="N3112" s="14">
        <v>0.322464461</v>
      </c>
      <c r="O3112" s="14">
        <v>177694.0</v>
      </c>
      <c r="P3112" s="17">
        <f>VLOOKUP(D3112,Details!$C$1:$J$3719,3,FALSE)</f>
        <v>0</v>
      </c>
      <c r="Q3112" s="18" t="str">
        <f>VLOOKUP(D3112,Details!$C$1:$J$3719,4,FALSE)</f>
        <v>Graduate</v>
      </c>
      <c r="R3112" s="17">
        <f>VLOOKUP(D3112,Details!$C$1:$J$3719,5,FALSE)</f>
        <v>37</v>
      </c>
      <c r="S3112" s="18" t="str">
        <f>VLOOKUP(D3112,Details!$C$1:$J$3719,6,FALSE)</f>
        <v>Rs84,000 ~ 84Thou+</v>
      </c>
      <c r="T3112" s="18" t="str">
        <f>VLOOKUP(D3112,Details!$C$1:$J$3719,7,FALSE)</f>
        <v>Rs0 ~ </v>
      </c>
      <c r="U3112" s="18" t="str">
        <f>VLOOKUP(D3112,Details!$C$1:$J$3719,8,FALSE)</f>
        <v/>
      </c>
    </row>
    <row r="3113">
      <c r="A3113" s="5" t="s">
        <v>22</v>
      </c>
      <c r="B3113" s="5" t="s">
        <v>9811</v>
      </c>
      <c r="C3113" s="21" t="s">
        <v>24</v>
      </c>
      <c r="D3113" s="21" t="s">
        <v>9820</v>
      </c>
      <c r="E3113" s="21" t="s">
        <v>33</v>
      </c>
      <c r="F3113" s="22">
        <v>41.0</v>
      </c>
      <c r="G3113" s="21" t="s">
        <v>24</v>
      </c>
      <c r="H3113" s="13"/>
      <c r="I3113" s="21" t="s">
        <v>7762</v>
      </c>
      <c r="J3113" s="22">
        <v>448.0</v>
      </c>
      <c r="K3113" s="22">
        <v>0.0</v>
      </c>
      <c r="L3113" s="22">
        <v>448.0</v>
      </c>
      <c r="M3113" s="22">
        <v>0.32</v>
      </c>
      <c r="N3113" s="14">
        <v>0.252118811</v>
      </c>
      <c r="O3113" s="14">
        <v>177694.0</v>
      </c>
      <c r="P3113" s="17" t="str">
        <f>VLOOKUP(D3113,Details!$C$1:$J$3719,3,FALSE)</f>
        <v>#N/A</v>
      </c>
      <c r="Q3113" s="18" t="str">
        <f>VLOOKUP(D3113,Details!$C$1:$J$3719,4,FALSE)</f>
        <v>#N/A</v>
      </c>
      <c r="R3113" s="17" t="str">
        <f>VLOOKUP(D3113,Details!$C$1:$J$3719,5,FALSE)</f>
        <v>#N/A</v>
      </c>
      <c r="S3113" s="18" t="str">
        <f>VLOOKUP(D3113,Details!$C$1:$J$3719,6,FALSE)</f>
        <v>#N/A</v>
      </c>
      <c r="T3113" s="18" t="str">
        <f>VLOOKUP(D3113,Details!$C$1:$J$3719,7,FALSE)</f>
        <v>#N/A</v>
      </c>
      <c r="U3113" s="18" t="str">
        <f>VLOOKUP(D3113,Details!$C$1:$J$3719,8,FALSE)</f>
        <v>#N/A</v>
      </c>
    </row>
    <row r="3114">
      <c r="A3114" s="5" t="s">
        <v>22</v>
      </c>
      <c r="B3114" s="5" t="s">
        <v>9811</v>
      </c>
      <c r="C3114" s="21" t="s">
        <v>24</v>
      </c>
      <c r="D3114" s="21" t="s">
        <v>9821</v>
      </c>
      <c r="E3114" s="21" t="s">
        <v>33</v>
      </c>
      <c r="F3114" s="22">
        <v>52.0</v>
      </c>
      <c r="G3114" s="21" t="s">
        <v>24</v>
      </c>
      <c r="H3114" s="13"/>
      <c r="I3114" s="21" t="s">
        <v>48</v>
      </c>
      <c r="J3114" s="22">
        <v>306.0</v>
      </c>
      <c r="K3114" s="22">
        <v>0.0</v>
      </c>
      <c r="L3114" s="22">
        <v>306.0</v>
      </c>
      <c r="M3114" s="22">
        <v>0.22</v>
      </c>
      <c r="N3114" s="14">
        <v>0.172206152</v>
      </c>
      <c r="O3114" s="14">
        <v>177694.0</v>
      </c>
      <c r="P3114" s="17">
        <f>VLOOKUP(D3114,Details!$C$1:$J$3719,3,FALSE)</f>
        <v>0</v>
      </c>
      <c r="Q3114" s="18" t="str">
        <f>VLOOKUP(D3114,Details!$C$1:$J$3719,4,FALSE)</f>
        <v>5th Pass</v>
      </c>
      <c r="R3114" s="17">
        <f>VLOOKUP(D3114,Details!$C$1:$J$3719,5,FALSE)</f>
        <v>52</v>
      </c>
      <c r="S3114" s="18" t="str">
        <f>VLOOKUP(D3114,Details!$C$1:$J$3719,6,FALSE)</f>
        <v>Rs4,05,000 ~ 4Lacs+</v>
      </c>
      <c r="T3114" s="18" t="str">
        <f>VLOOKUP(D3114,Details!$C$1:$J$3719,7,FALSE)</f>
        <v>Rs0 ~ </v>
      </c>
      <c r="U3114" s="18" t="str">
        <f>VLOOKUP(D3114,Details!$C$1:$J$3719,8,FALSE)</f>
        <v/>
      </c>
    </row>
    <row r="3115">
      <c r="A3115" s="5" t="s">
        <v>22</v>
      </c>
      <c r="B3115" s="5" t="s">
        <v>9811</v>
      </c>
      <c r="C3115" s="21" t="s">
        <v>24</v>
      </c>
      <c r="D3115" s="21" t="s">
        <v>9822</v>
      </c>
      <c r="E3115" s="21" t="s">
        <v>33</v>
      </c>
      <c r="F3115" s="22">
        <v>62.0</v>
      </c>
      <c r="G3115" s="21" t="s">
        <v>24</v>
      </c>
      <c r="H3115" s="13"/>
      <c r="I3115" s="21" t="s">
        <v>48</v>
      </c>
      <c r="J3115" s="22">
        <v>274.0</v>
      </c>
      <c r="K3115" s="22">
        <v>0.0</v>
      </c>
      <c r="L3115" s="22">
        <v>274.0</v>
      </c>
      <c r="M3115" s="22">
        <v>0.19</v>
      </c>
      <c r="N3115" s="14">
        <v>0.154197666</v>
      </c>
      <c r="O3115" s="14">
        <v>177694.0</v>
      </c>
      <c r="P3115" s="17" t="str">
        <f>VLOOKUP(D3115,Details!$C$1:$J$3719,3,FALSE)</f>
        <v>#N/A</v>
      </c>
      <c r="Q3115" s="18" t="str">
        <f>VLOOKUP(D3115,Details!$C$1:$J$3719,4,FALSE)</f>
        <v>#N/A</v>
      </c>
      <c r="R3115" s="17" t="str">
        <f>VLOOKUP(D3115,Details!$C$1:$J$3719,5,FALSE)</f>
        <v>#N/A</v>
      </c>
      <c r="S3115" s="18" t="str">
        <f>VLOOKUP(D3115,Details!$C$1:$J$3719,6,FALSE)</f>
        <v>#N/A</v>
      </c>
      <c r="T3115" s="18" t="str">
        <f>VLOOKUP(D3115,Details!$C$1:$J$3719,7,FALSE)</f>
        <v>#N/A</v>
      </c>
      <c r="U3115" s="18" t="str">
        <f>VLOOKUP(D3115,Details!$C$1:$J$3719,8,FALSE)</f>
        <v>#N/A</v>
      </c>
    </row>
    <row r="3116">
      <c r="A3116" s="5" t="s">
        <v>22</v>
      </c>
      <c r="B3116" s="5" t="s">
        <v>9811</v>
      </c>
      <c r="C3116" s="21" t="s">
        <v>24</v>
      </c>
      <c r="D3116" s="21" t="s">
        <v>9823</v>
      </c>
      <c r="E3116" s="21" t="s">
        <v>33</v>
      </c>
      <c r="F3116" s="22">
        <v>39.0</v>
      </c>
      <c r="G3116" s="21" t="s">
        <v>253</v>
      </c>
      <c r="H3116" s="13"/>
      <c r="I3116" s="21" t="s">
        <v>48</v>
      </c>
      <c r="J3116" s="22">
        <v>223.0</v>
      </c>
      <c r="K3116" s="22">
        <v>0.0</v>
      </c>
      <c r="L3116" s="22">
        <v>223.0</v>
      </c>
      <c r="M3116" s="22">
        <v>0.16</v>
      </c>
      <c r="N3116" s="14">
        <v>0.12549664</v>
      </c>
      <c r="O3116" s="14">
        <v>177694.0</v>
      </c>
      <c r="P3116" s="17" t="str">
        <f>VLOOKUP(D3116,Details!$C$1:$J$3719,3,FALSE)</f>
        <v>#N/A</v>
      </c>
      <c r="Q3116" s="18" t="str">
        <f>VLOOKUP(D3116,Details!$C$1:$J$3719,4,FALSE)</f>
        <v>#N/A</v>
      </c>
      <c r="R3116" s="17" t="str">
        <f>VLOOKUP(D3116,Details!$C$1:$J$3719,5,FALSE)</f>
        <v>#N/A</v>
      </c>
      <c r="S3116" s="18" t="str">
        <f>VLOOKUP(D3116,Details!$C$1:$J$3719,6,FALSE)</f>
        <v>#N/A</v>
      </c>
      <c r="T3116" s="18" t="str">
        <f>VLOOKUP(D3116,Details!$C$1:$J$3719,7,FALSE)</f>
        <v>#N/A</v>
      </c>
      <c r="U3116" s="18" t="str">
        <f>VLOOKUP(D3116,Details!$C$1:$J$3719,8,FALSE)</f>
        <v>#N/A</v>
      </c>
    </row>
    <row r="3117">
      <c r="A3117" s="5" t="s">
        <v>22</v>
      </c>
      <c r="B3117" s="5" t="s">
        <v>9811</v>
      </c>
      <c r="C3117" s="21" t="s">
        <v>24</v>
      </c>
      <c r="D3117" s="21" t="s">
        <v>9824</v>
      </c>
      <c r="E3117" s="21" t="s">
        <v>33</v>
      </c>
      <c r="F3117" s="22">
        <v>48.0</v>
      </c>
      <c r="G3117" s="21" t="s">
        <v>24</v>
      </c>
      <c r="H3117" s="13"/>
      <c r="I3117" s="21" t="s">
        <v>1218</v>
      </c>
      <c r="J3117" s="22">
        <v>202.0</v>
      </c>
      <c r="K3117" s="22">
        <v>0.0</v>
      </c>
      <c r="L3117" s="22">
        <v>202.0</v>
      </c>
      <c r="M3117" s="22">
        <v>0.14</v>
      </c>
      <c r="N3117" s="14">
        <v>0.113678571</v>
      </c>
      <c r="O3117" s="14">
        <v>177694.0</v>
      </c>
      <c r="P3117" s="17">
        <f>VLOOKUP(D3117,Details!$C$1:$J$3719,3,FALSE)</f>
        <v>0</v>
      </c>
      <c r="Q3117" s="18" t="str">
        <f>VLOOKUP(D3117,Details!$C$1:$J$3719,4,FALSE)</f>
        <v>5th Pass</v>
      </c>
      <c r="R3117" s="17">
        <f>VLOOKUP(D3117,Details!$C$1:$J$3719,5,FALSE)</f>
        <v>48</v>
      </c>
      <c r="S3117" s="18" t="str">
        <f>VLOOKUP(D3117,Details!$C$1:$J$3719,6,FALSE)</f>
        <v>Rs80,000 ~ 80Thou+</v>
      </c>
      <c r="T3117" s="18" t="str">
        <f>VLOOKUP(D3117,Details!$C$1:$J$3719,7,FALSE)</f>
        <v>Rs0 ~ </v>
      </c>
      <c r="U3117" s="18" t="str">
        <f>VLOOKUP(D3117,Details!$C$1:$J$3719,8,FALSE)</f>
        <v/>
      </c>
    </row>
    <row r="3118">
      <c r="A3118" s="5" t="s">
        <v>22</v>
      </c>
      <c r="B3118" s="5" t="s">
        <v>9811</v>
      </c>
      <c r="C3118" s="21" t="s">
        <v>24</v>
      </c>
      <c r="D3118" s="21" t="s">
        <v>9825</v>
      </c>
      <c r="E3118" s="21" t="s">
        <v>33</v>
      </c>
      <c r="F3118" s="22">
        <v>49.0</v>
      </c>
      <c r="G3118" s="21" t="s">
        <v>24</v>
      </c>
      <c r="H3118" s="13"/>
      <c r="I3118" s="21" t="s">
        <v>48</v>
      </c>
      <c r="J3118" s="22">
        <v>182.0</v>
      </c>
      <c r="K3118" s="22">
        <v>0.0</v>
      </c>
      <c r="L3118" s="22">
        <v>182.0</v>
      </c>
      <c r="M3118" s="22">
        <v>0.13</v>
      </c>
      <c r="N3118" s="14">
        <v>0.102423267</v>
      </c>
      <c r="O3118" s="14">
        <v>177694.0</v>
      </c>
      <c r="P3118" s="17" t="str">
        <f>VLOOKUP(D3118,Details!$C$1:$J$3719,3,FALSE)</f>
        <v>#N/A</v>
      </c>
      <c r="Q3118" s="18" t="str">
        <f>VLOOKUP(D3118,Details!$C$1:$J$3719,4,FALSE)</f>
        <v>#N/A</v>
      </c>
      <c r="R3118" s="17" t="str">
        <f>VLOOKUP(D3118,Details!$C$1:$J$3719,5,FALSE)</f>
        <v>#N/A</v>
      </c>
      <c r="S3118" s="18" t="str">
        <f>VLOOKUP(D3118,Details!$C$1:$J$3719,6,FALSE)</f>
        <v>#N/A</v>
      </c>
      <c r="T3118" s="18" t="str">
        <f>VLOOKUP(D3118,Details!$C$1:$J$3719,7,FALSE)</f>
        <v>#N/A</v>
      </c>
      <c r="U3118" s="18" t="str">
        <f>VLOOKUP(D3118,Details!$C$1:$J$3719,8,FALSE)</f>
        <v>#N/A</v>
      </c>
    </row>
    <row r="3119">
      <c r="A3119" s="5" t="s">
        <v>22</v>
      </c>
      <c r="B3119" s="5" t="s">
        <v>9811</v>
      </c>
      <c r="C3119" s="21" t="s">
        <v>24</v>
      </c>
      <c r="D3119" s="21" t="s">
        <v>9826</v>
      </c>
      <c r="E3119" s="13"/>
      <c r="F3119" s="13"/>
      <c r="G3119" s="13"/>
      <c r="H3119" s="13"/>
      <c r="I3119" s="13"/>
      <c r="J3119" s="13"/>
      <c r="K3119" s="13"/>
      <c r="L3119" s="13"/>
      <c r="M3119" s="13"/>
      <c r="N3119" s="14">
        <v>0.0</v>
      </c>
      <c r="O3119" s="14">
        <v>177694.0</v>
      </c>
      <c r="P3119" s="17" t="str">
        <f>VLOOKUP(D3119,Details!$C$1:$J$3719,3,FALSE)</f>
        <v>#N/A</v>
      </c>
      <c r="Q3119" s="18" t="str">
        <f>VLOOKUP(D3119,Details!$C$1:$J$3719,4,FALSE)</f>
        <v>#N/A</v>
      </c>
      <c r="R3119" s="17" t="str">
        <f>VLOOKUP(D3119,Details!$C$1:$J$3719,5,FALSE)</f>
        <v>#N/A</v>
      </c>
      <c r="S3119" s="18" t="str">
        <f>VLOOKUP(D3119,Details!$C$1:$J$3719,6,FALSE)</f>
        <v>#N/A</v>
      </c>
      <c r="T3119" s="18" t="str">
        <f>VLOOKUP(D3119,Details!$C$1:$J$3719,7,FALSE)</f>
        <v>#N/A</v>
      </c>
      <c r="U3119" s="18" t="str">
        <f>VLOOKUP(D3119,Details!$C$1:$J$3719,8,FALSE)</f>
        <v>#N/A</v>
      </c>
    </row>
    <row r="3120">
      <c r="A3120" s="5" t="s">
        <v>22</v>
      </c>
      <c r="B3120" s="5" t="s">
        <v>9827</v>
      </c>
      <c r="C3120" s="21" t="s">
        <v>24</v>
      </c>
      <c r="D3120" s="21" t="s">
        <v>9828</v>
      </c>
      <c r="E3120" s="21" t="s">
        <v>346</v>
      </c>
      <c r="F3120" s="22">
        <v>39.0</v>
      </c>
      <c r="G3120" s="21" t="s">
        <v>24</v>
      </c>
      <c r="H3120" s="13"/>
      <c r="I3120" s="21" t="s">
        <v>52</v>
      </c>
      <c r="J3120" s="22">
        <v>61327.0</v>
      </c>
      <c r="K3120" s="22">
        <v>228.0</v>
      </c>
      <c r="L3120" s="22">
        <v>61555.0</v>
      </c>
      <c r="M3120" s="22">
        <v>40.01</v>
      </c>
      <c r="N3120" s="14">
        <v>30.67152986</v>
      </c>
      <c r="O3120" s="14">
        <v>200691.0</v>
      </c>
      <c r="P3120" s="17">
        <f>VLOOKUP(D3120,Details!$C$1:$J$3719,3,FALSE)</f>
        <v>0</v>
      </c>
      <c r="Q3120" s="18" t="str">
        <f>VLOOKUP(D3120,Details!$C$1:$J$3719,4,FALSE)</f>
        <v>12th Pass</v>
      </c>
      <c r="R3120" s="17">
        <f>VLOOKUP(D3120,Details!$C$1:$J$3719,5,FALSE)</f>
        <v>39</v>
      </c>
      <c r="S3120" s="18" t="str">
        <f>VLOOKUP(D3120,Details!$C$1:$J$3719,6,FALSE)</f>
        <v>Rs6,84,71,000 ~ 6Crore+</v>
      </c>
      <c r="T3120" s="18" t="str">
        <f>VLOOKUP(D3120,Details!$C$1:$J$3719,7,FALSE)</f>
        <v>Rs79,35,000 ~ 79Lacs+</v>
      </c>
      <c r="U3120" s="18" t="str">
        <f>VLOOKUP(D3120,Details!$C$1:$J$3719,8,FALSE)</f>
        <v>Y</v>
      </c>
    </row>
    <row r="3121">
      <c r="A3121" s="5" t="s">
        <v>22</v>
      </c>
      <c r="B3121" s="5" t="s">
        <v>9827</v>
      </c>
      <c r="C3121" s="21" t="s">
        <v>24</v>
      </c>
      <c r="D3121" s="21" t="s">
        <v>230</v>
      </c>
      <c r="E3121" s="21" t="s">
        <v>33</v>
      </c>
      <c r="F3121" s="22">
        <v>58.0</v>
      </c>
      <c r="G3121" s="21" t="s">
        <v>24</v>
      </c>
      <c r="H3121" s="13"/>
      <c r="I3121" s="21" t="s">
        <v>40</v>
      </c>
      <c r="J3121" s="22">
        <v>59484.0</v>
      </c>
      <c r="K3121" s="22">
        <v>113.0</v>
      </c>
      <c r="L3121" s="22">
        <v>59597.0</v>
      </c>
      <c r="M3121" s="22">
        <v>38.74</v>
      </c>
      <c r="N3121" s="14">
        <v>29.69590066</v>
      </c>
      <c r="O3121" s="14">
        <v>200691.0</v>
      </c>
      <c r="P3121" s="17">
        <f>VLOOKUP(D3121,Details!$C$1:$J$3719,3,FALSE)</f>
        <v>0</v>
      </c>
      <c r="Q3121" s="18" t="str">
        <f>VLOOKUP(D3121,Details!$C$1:$J$3719,4,FALSE)</f>
        <v>Graduate</v>
      </c>
      <c r="R3121" s="17">
        <f>VLOOKUP(D3121,Details!$C$1:$J$3719,5,FALSE)</f>
        <v>58</v>
      </c>
      <c r="S3121" s="18" t="str">
        <f>VLOOKUP(D3121,Details!$C$1:$J$3719,6,FALSE)</f>
        <v>Rs2,34,25,521 ~ 2Crore+</v>
      </c>
      <c r="T3121" s="18" t="str">
        <f>VLOOKUP(D3121,Details!$C$1:$J$3719,7,FALSE)</f>
        <v>Rs4,010 ~ 4Thou+</v>
      </c>
      <c r="U3121" s="18" t="str">
        <f>VLOOKUP(D3121,Details!$C$1:$J$3719,8,FALSE)</f>
        <v/>
      </c>
    </row>
    <row r="3122">
      <c r="A3122" s="5" t="s">
        <v>22</v>
      </c>
      <c r="B3122" s="5" t="s">
        <v>9827</v>
      </c>
      <c r="C3122" s="21" t="s">
        <v>24</v>
      </c>
      <c r="D3122" s="21" t="s">
        <v>228</v>
      </c>
      <c r="E3122" s="21" t="s">
        <v>33</v>
      </c>
      <c r="F3122" s="22">
        <v>46.0</v>
      </c>
      <c r="G3122" s="21" t="s">
        <v>24</v>
      </c>
      <c r="H3122" s="13"/>
      <c r="I3122" s="21" t="s">
        <v>28</v>
      </c>
      <c r="J3122" s="22">
        <v>23759.0</v>
      </c>
      <c r="K3122" s="22">
        <v>41.0</v>
      </c>
      <c r="L3122" s="22">
        <v>23800.0</v>
      </c>
      <c r="M3122" s="22">
        <v>15.47</v>
      </c>
      <c r="N3122" s="14">
        <v>11.85902706</v>
      </c>
      <c r="O3122" s="14">
        <v>200691.0</v>
      </c>
      <c r="P3122" s="17">
        <f>VLOOKUP(D3122,Details!$C$1:$J$3719,3,FALSE)</f>
        <v>1</v>
      </c>
      <c r="Q3122" s="18" t="str">
        <f>VLOOKUP(D3122,Details!$C$1:$J$3719,4,FALSE)</f>
        <v>12th Pass</v>
      </c>
      <c r="R3122" s="17">
        <f>VLOOKUP(D3122,Details!$C$1:$J$3719,5,FALSE)</f>
        <v>46</v>
      </c>
      <c r="S3122" s="18" t="str">
        <f>VLOOKUP(D3122,Details!$C$1:$J$3719,6,FALSE)</f>
        <v>Rs37,85,340 ~ 37Lacs+</v>
      </c>
      <c r="T3122" s="18" t="str">
        <f>VLOOKUP(D3122,Details!$C$1:$J$3719,7,FALSE)</f>
        <v>Rs0 ~ </v>
      </c>
      <c r="U3122" s="18" t="str">
        <f>VLOOKUP(D3122,Details!$C$1:$J$3719,8,FALSE)</f>
        <v/>
      </c>
    </row>
    <row r="3123">
      <c r="A3123" s="5" t="s">
        <v>22</v>
      </c>
      <c r="B3123" s="5" t="s">
        <v>9827</v>
      </c>
      <c r="C3123" s="21" t="s">
        <v>24</v>
      </c>
      <c r="D3123" s="21" t="s">
        <v>9829</v>
      </c>
      <c r="E3123" s="21" t="s">
        <v>33</v>
      </c>
      <c r="F3123" s="22">
        <v>44.0</v>
      </c>
      <c r="G3123" s="21" t="s">
        <v>24</v>
      </c>
      <c r="H3123" s="13"/>
      <c r="I3123" s="21" t="s">
        <v>48</v>
      </c>
      <c r="J3123" s="22">
        <v>1395.0</v>
      </c>
      <c r="K3123" s="22">
        <v>0.0</v>
      </c>
      <c r="L3123" s="22">
        <v>1395.0</v>
      </c>
      <c r="M3123" s="22">
        <v>0.91</v>
      </c>
      <c r="N3123" s="14">
        <v>0.695098435</v>
      </c>
      <c r="O3123" s="14">
        <v>200691.0</v>
      </c>
      <c r="P3123" s="17" t="str">
        <f>VLOOKUP(D3123,Details!$C$1:$J$3719,3,FALSE)</f>
        <v>#N/A</v>
      </c>
      <c r="Q3123" s="18" t="str">
        <f>VLOOKUP(D3123,Details!$C$1:$J$3719,4,FALSE)</f>
        <v>#N/A</v>
      </c>
      <c r="R3123" s="17" t="str">
        <f>VLOOKUP(D3123,Details!$C$1:$J$3719,5,FALSE)</f>
        <v>#N/A</v>
      </c>
      <c r="S3123" s="18" t="str">
        <f>VLOOKUP(D3123,Details!$C$1:$J$3719,6,FALSE)</f>
        <v>#N/A</v>
      </c>
      <c r="T3123" s="18" t="str">
        <f>VLOOKUP(D3123,Details!$C$1:$J$3719,7,FALSE)</f>
        <v>#N/A</v>
      </c>
      <c r="U3123" s="18" t="str">
        <f>VLOOKUP(D3123,Details!$C$1:$J$3719,8,FALSE)</f>
        <v>#N/A</v>
      </c>
    </row>
    <row r="3124">
      <c r="A3124" s="5" t="s">
        <v>22</v>
      </c>
      <c r="B3124" s="5" t="s">
        <v>9827</v>
      </c>
      <c r="C3124" s="21" t="s">
        <v>24</v>
      </c>
      <c r="D3124" s="21" t="s">
        <v>9830</v>
      </c>
      <c r="E3124" s="21" t="s">
        <v>33</v>
      </c>
      <c r="F3124" s="22">
        <v>44.0</v>
      </c>
      <c r="G3124" s="21" t="s">
        <v>24</v>
      </c>
      <c r="H3124" s="13"/>
      <c r="I3124" s="21" t="s">
        <v>1024</v>
      </c>
      <c r="J3124" s="22">
        <v>1230.0</v>
      </c>
      <c r="K3124" s="22">
        <v>0.0</v>
      </c>
      <c r="L3124" s="22">
        <v>1230.0</v>
      </c>
      <c r="M3124" s="22">
        <v>0.8</v>
      </c>
      <c r="N3124" s="14">
        <v>0.612882491</v>
      </c>
      <c r="O3124" s="14">
        <v>200691.0</v>
      </c>
      <c r="P3124" s="17" t="str">
        <f>VLOOKUP(D3124,Details!$C$1:$J$3719,3,FALSE)</f>
        <v>#N/A</v>
      </c>
      <c r="Q3124" s="18" t="str">
        <f>VLOOKUP(D3124,Details!$C$1:$J$3719,4,FALSE)</f>
        <v>#N/A</v>
      </c>
      <c r="R3124" s="17" t="str">
        <f>VLOOKUP(D3124,Details!$C$1:$J$3719,5,FALSE)</f>
        <v>#N/A</v>
      </c>
      <c r="S3124" s="18" t="str">
        <f>VLOOKUP(D3124,Details!$C$1:$J$3719,6,FALSE)</f>
        <v>#N/A</v>
      </c>
      <c r="T3124" s="18" t="str">
        <f>VLOOKUP(D3124,Details!$C$1:$J$3719,7,FALSE)</f>
        <v>#N/A</v>
      </c>
      <c r="U3124" s="18" t="str">
        <f>VLOOKUP(D3124,Details!$C$1:$J$3719,8,FALSE)</f>
        <v>#N/A</v>
      </c>
    </row>
    <row r="3125">
      <c r="A3125" s="5" t="s">
        <v>22</v>
      </c>
      <c r="B3125" s="5" t="s">
        <v>9827</v>
      </c>
      <c r="C3125" s="21" t="s">
        <v>24</v>
      </c>
      <c r="D3125" s="21" t="s">
        <v>9831</v>
      </c>
      <c r="E3125" s="21" t="s">
        <v>33</v>
      </c>
      <c r="F3125" s="22">
        <v>42.0</v>
      </c>
      <c r="G3125" s="21" t="s">
        <v>24</v>
      </c>
      <c r="H3125" s="13"/>
      <c r="I3125" s="21" t="s">
        <v>73</v>
      </c>
      <c r="J3125" s="22">
        <v>1120.0</v>
      </c>
      <c r="K3125" s="22">
        <v>3.0</v>
      </c>
      <c r="L3125" s="22">
        <v>1123.0</v>
      </c>
      <c r="M3125" s="22">
        <v>0.73</v>
      </c>
      <c r="N3125" s="14">
        <v>0.559566697</v>
      </c>
      <c r="O3125" s="14">
        <v>200691.0</v>
      </c>
      <c r="P3125" s="17" t="str">
        <f>VLOOKUP(D3125,Details!$C$1:$J$3719,3,FALSE)</f>
        <v>#N/A</v>
      </c>
      <c r="Q3125" s="18" t="str">
        <f>VLOOKUP(D3125,Details!$C$1:$J$3719,4,FALSE)</f>
        <v>#N/A</v>
      </c>
      <c r="R3125" s="17" t="str">
        <f>VLOOKUP(D3125,Details!$C$1:$J$3719,5,FALSE)</f>
        <v>#N/A</v>
      </c>
      <c r="S3125" s="18" t="str">
        <f>VLOOKUP(D3125,Details!$C$1:$J$3719,6,FALSE)</f>
        <v>#N/A</v>
      </c>
      <c r="T3125" s="18" t="str">
        <f>VLOOKUP(D3125,Details!$C$1:$J$3719,7,FALSE)</f>
        <v>#N/A</v>
      </c>
      <c r="U3125" s="18" t="str">
        <f>VLOOKUP(D3125,Details!$C$1:$J$3719,8,FALSE)</f>
        <v>#N/A</v>
      </c>
    </row>
    <row r="3126">
      <c r="A3126" s="5" t="s">
        <v>22</v>
      </c>
      <c r="B3126" s="5" t="s">
        <v>9827</v>
      </c>
      <c r="C3126" s="21" t="s">
        <v>24</v>
      </c>
      <c r="D3126" s="21" t="s">
        <v>9832</v>
      </c>
      <c r="E3126" s="21" t="s">
        <v>33</v>
      </c>
      <c r="F3126" s="22">
        <v>27.0</v>
      </c>
      <c r="G3126" s="21" t="s">
        <v>24</v>
      </c>
      <c r="H3126" s="13"/>
      <c r="I3126" s="21" t="s">
        <v>44</v>
      </c>
      <c r="J3126" s="22">
        <v>967.0</v>
      </c>
      <c r="K3126" s="22">
        <v>0.0</v>
      </c>
      <c r="L3126" s="22">
        <v>967.0</v>
      </c>
      <c r="M3126" s="22">
        <v>0.63</v>
      </c>
      <c r="N3126" s="14">
        <v>0.481835259</v>
      </c>
      <c r="O3126" s="14">
        <v>200691.0</v>
      </c>
      <c r="P3126" s="17" t="str">
        <f>VLOOKUP(D3126,Details!$C$1:$J$3719,3,FALSE)</f>
        <v>#N/A</v>
      </c>
      <c r="Q3126" s="18" t="str">
        <f>VLOOKUP(D3126,Details!$C$1:$J$3719,4,FALSE)</f>
        <v>#N/A</v>
      </c>
      <c r="R3126" s="17" t="str">
        <f>VLOOKUP(D3126,Details!$C$1:$J$3719,5,FALSE)</f>
        <v>#N/A</v>
      </c>
      <c r="S3126" s="18" t="str">
        <f>VLOOKUP(D3126,Details!$C$1:$J$3719,6,FALSE)</f>
        <v>#N/A</v>
      </c>
      <c r="T3126" s="18" t="str">
        <f>VLOOKUP(D3126,Details!$C$1:$J$3719,7,FALSE)</f>
        <v>#N/A</v>
      </c>
      <c r="U3126" s="18" t="str">
        <f>VLOOKUP(D3126,Details!$C$1:$J$3719,8,FALSE)</f>
        <v>#N/A</v>
      </c>
    </row>
    <row r="3127">
      <c r="A3127" s="5" t="s">
        <v>22</v>
      </c>
      <c r="B3127" s="5" t="s">
        <v>9827</v>
      </c>
      <c r="C3127" s="21" t="s">
        <v>24</v>
      </c>
      <c r="D3127" s="21" t="s">
        <v>9833</v>
      </c>
      <c r="E3127" s="21" t="s">
        <v>33</v>
      </c>
      <c r="F3127" s="22">
        <v>33.0</v>
      </c>
      <c r="G3127" s="21" t="s">
        <v>253</v>
      </c>
      <c r="H3127" s="13"/>
      <c r="I3127" s="21" t="s">
        <v>35</v>
      </c>
      <c r="J3127" s="22">
        <v>955.0</v>
      </c>
      <c r="K3127" s="22">
        <v>0.0</v>
      </c>
      <c r="L3127" s="22">
        <v>955.0</v>
      </c>
      <c r="M3127" s="22">
        <v>0.62</v>
      </c>
      <c r="N3127" s="14">
        <v>0.475855918</v>
      </c>
      <c r="O3127" s="14">
        <v>200691.0</v>
      </c>
      <c r="P3127" s="17" t="str">
        <f>VLOOKUP(D3127,Details!$C$1:$J$3719,3,FALSE)</f>
        <v>#N/A</v>
      </c>
      <c r="Q3127" s="18" t="str">
        <f>VLOOKUP(D3127,Details!$C$1:$J$3719,4,FALSE)</f>
        <v>#N/A</v>
      </c>
      <c r="R3127" s="17" t="str">
        <f>VLOOKUP(D3127,Details!$C$1:$J$3719,5,FALSE)</f>
        <v>#N/A</v>
      </c>
      <c r="S3127" s="18" t="str">
        <f>VLOOKUP(D3127,Details!$C$1:$J$3719,6,FALSE)</f>
        <v>#N/A</v>
      </c>
      <c r="T3127" s="18" t="str">
        <f>VLOOKUP(D3127,Details!$C$1:$J$3719,7,FALSE)</f>
        <v>#N/A</v>
      </c>
      <c r="U3127" s="18" t="str">
        <f>VLOOKUP(D3127,Details!$C$1:$J$3719,8,FALSE)</f>
        <v>#N/A</v>
      </c>
    </row>
    <row r="3128">
      <c r="A3128" s="5" t="s">
        <v>22</v>
      </c>
      <c r="B3128" s="5" t="s">
        <v>9827</v>
      </c>
      <c r="C3128" s="21" t="s">
        <v>24</v>
      </c>
      <c r="D3128" s="21" t="s">
        <v>9834</v>
      </c>
      <c r="E3128" s="21" t="s">
        <v>33</v>
      </c>
      <c r="F3128" s="22">
        <v>40.0</v>
      </c>
      <c r="G3128" s="21" t="s">
        <v>253</v>
      </c>
      <c r="H3128" s="13"/>
      <c r="I3128" s="21" t="s">
        <v>48</v>
      </c>
      <c r="J3128" s="22">
        <v>867.0</v>
      </c>
      <c r="K3128" s="22">
        <v>0.0</v>
      </c>
      <c r="L3128" s="22">
        <v>867.0</v>
      </c>
      <c r="M3128" s="22">
        <v>0.56</v>
      </c>
      <c r="N3128" s="14">
        <v>0.432007414</v>
      </c>
      <c r="O3128" s="14">
        <v>200691.0</v>
      </c>
      <c r="P3128" s="17" t="str">
        <f>VLOOKUP(D3128,Details!$C$1:$J$3719,3,FALSE)</f>
        <v>#N/A</v>
      </c>
      <c r="Q3128" s="18" t="str">
        <f>VLOOKUP(D3128,Details!$C$1:$J$3719,4,FALSE)</f>
        <v>#N/A</v>
      </c>
      <c r="R3128" s="17" t="str">
        <f>VLOOKUP(D3128,Details!$C$1:$J$3719,5,FALSE)</f>
        <v>#N/A</v>
      </c>
      <c r="S3128" s="18" t="str">
        <f>VLOOKUP(D3128,Details!$C$1:$J$3719,6,FALSE)</f>
        <v>#N/A</v>
      </c>
      <c r="T3128" s="18" t="str">
        <f>VLOOKUP(D3128,Details!$C$1:$J$3719,7,FALSE)</f>
        <v>#N/A</v>
      </c>
      <c r="U3128" s="18" t="str">
        <f>VLOOKUP(D3128,Details!$C$1:$J$3719,8,FALSE)</f>
        <v>#N/A</v>
      </c>
    </row>
    <row r="3129">
      <c r="A3129" s="5" t="s">
        <v>22</v>
      </c>
      <c r="B3129" s="5" t="s">
        <v>9827</v>
      </c>
      <c r="C3129" s="21" t="s">
        <v>24</v>
      </c>
      <c r="D3129" s="21" t="s">
        <v>9835</v>
      </c>
      <c r="E3129" s="21" t="s">
        <v>33</v>
      </c>
      <c r="F3129" s="22">
        <v>52.0</v>
      </c>
      <c r="G3129" s="21" t="s">
        <v>24</v>
      </c>
      <c r="H3129" s="13"/>
      <c r="I3129" s="21" t="s">
        <v>48</v>
      </c>
      <c r="J3129" s="22">
        <v>725.0</v>
      </c>
      <c r="K3129" s="22">
        <v>0.0</v>
      </c>
      <c r="L3129" s="22">
        <v>725.0</v>
      </c>
      <c r="M3129" s="22">
        <v>0.47</v>
      </c>
      <c r="N3129" s="14">
        <v>0.361251875</v>
      </c>
      <c r="O3129" s="14">
        <v>200691.0</v>
      </c>
      <c r="P3129" s="17" t="str">
        <f>VLOOKUP(D3129,Details!$C$1:$J$3719,3,FALSE)</f>
        <v>#N/A</v>
      </c>
      <c r="Q3129" s="18" t="str">
        <f>VLOOKUP(D3129,Details!$C$1:$J$3719,4,FALSE)</f>
        <v>#N/A</v>
      </c>
      <c r="R3129" s="17" t="str">
        <f>VLOOKUP(D3129,Details!$C$1:$J$3719,5,FALSE)</f>
        <v>#N/A</v>
      </c>
      <c r="S3129" s="18" t="str">
        <f>VLOOKUP(D3129,Details!$C$1:$J$3719,6,FALSE)</f>
        <v>#N/A</v>
      </c>
      <c r="T3129" s="18" t="str">
        <f>VLOOKUP(D3129,Details!$C$1:$J$3719,7,FALSE)</f>
        <v>#N/A</v>
      </c>
      <c r="U3129" s="18" t="str">
        <f>VLOOKUP(D3129,Details!$C$1:$J$3719,8,FALSE)</f>
        <v>#N/A</v>
      </c>
    </row>
    <row r="3130">
      <c r="A3130" s="5" t="s">
        <v>22</v>
      </c>
      <c r="B3130" s="5" t="s">
        <v>9827</v>
      </c>
      <c r="C3130" s="21" t="s">
        <v>24</v>
      </c>
      <c r="D3130" s="21" t="s">
        <v>9836</v>
      </c>
      <c r="E3130" s="21" t="s">
        <v>33</v>
      </c>
      <c r="F3130" s="22">
        <v>46.0</v>
      </c>
      <c r="G3130" s="21" t="s">
        <v>24</v>
      </c>
      <c r="H3130" s="13"/>
      <c r="I3130" s="21" t="s">
        <v>6299</v>
      </c>
      <c r="J3130" s="22">
        <v>658.0</v>
      </c>
      <c r="K3130" s="22">
        <v>0.0</v>
      </c>
      <c r="L3130" s="22">
        <v>658.0</v>
      </c>
      <c r="M3130" s="22">
        <v>0.43</v>
      </c>
      <c r="N3130" s="14">
        <v>0.327867219</v>
      </c>
      <c r="O3130" s="14">
        <v>200691.0</v>
      </c>
      <c r="P3130" s="17" t="str">
        <f>VLOOKUP(D3130,Details!$C$1:$J$3719,3,FALSE)</f>
        <v>#N/A</v>
      </c>
      <c r="Q3130" s="18" t="str">
        <f>VLOOKUP(D3130,Details!$C$1:$J$3719,4,FALSE)</f>
        <v>#N/A</v>
      </c>
      <c r="R3130" s="17" t="str">
        <f>VLOOKUP(D3130,Details!$C$1:$J$3719,5,FALSE)</f>
        <v>#N/A</v>
      </c>
      <c r="S3130" s="18" t="str">
        <f>VLOOKUP(D3130,Details!$C$1:$J$3719,6,FALSE)</f>
        <v>#N/A</v>
      </c>
      <c r="T3130" s="18" t="str">
        <f>VLOOKUP(D3130,Details!$C$1:$J$3719,7,FALSE)</f>
        <v>#N/A</v>
      </c>
      <c r="U3130" s="18" t="str">
        <f>VLOOKUP(D3130,Details!$C$1:$J$3719,8,FALSE)</f>
        <v>#N/A</v>
      </c>
    </row>
    <row r="3131">
      <c r="A3131" s="5" t="s">
        <v>22</v>
      </c>
      <c r="B3131" s="5" t="s">
        <v>9827</v>
      </c>
      <c r="C3131" s="21" t="s">
        <v>24</v>
      </c>
      <c r="D3131" s="21" t="s">
        <v>9837</v>
      </c>
      <c r="E3131" s="21" t="s">
        <v>33</v>
      </c>
      <c r="F3131" s="22">
        <v>57.0</v>
      </c>
      <c r="G3131" s="21" t="s">
        <v>24</v>
      </c>
      <c r="H3131" s="13"/>
      <c r="I3131" s="21" t="s">
        <v>7762</v>
      </c>
      <c r="J3131" s="22">
        <v>536.0</v>
      </c>
      <c r="K3131" s="22">
        <v>0.0</v>
      </c>
      <c r="L3131" s="22">
        <v>536.0</v>
      </c>
      <c r="M3131" s="22">
        <v>0.35</v>
      </c>
      <c r="N3131" s="14">
        <v>0.267077248</v>
      </c>
      <c r="O3131" s="14">
        <v>200691.0</v>
      </c>
      <c r="P3131" s="17" t="str">
        <f>VLOOKUP(D3131,Details!$C$1:$J$3719,3,FALSE)</f>
        <v>#N/A</v>
      </c>
      <c r="Q3131" s="18" t="str">
        <f>VLOOKUP(D3131,Details!$C$1:$J$3719,4,FALSE)</f>
        <v>#N/A</v>
      </c>
      <c r="R3131" s="17" t="str">
        <f>VLOOKUP(D3131,Details!$C$1:$J$3719,5,FALSE)</f>
        <v>#N/A</v>
      </c>
      <c r="S3131" s="18" t="str">
        <f>VLOOKUP(D3131,Details!$C$1:$J$3719,6,FALSE)</f>
        <v>#N/A</v>
      </c>
      <c r="T3131" s="18" t="str">
        <f>VLOOKUP(D3131,Details!$C$1:$J$3719,7,FALSE)</f>
        <v>#N/A</v>
      </c>
      <c r="U3131" s="18" t="str">
        <f>VLOOKUP(D3131,Details!$C$1:$J$3719,8,FALSE)</f>
        <v>#N/A</v>
      </c>
    </row>
    <row r="3132">
      <c r="A3132" s="5" t="s">
        <v>22</v>
      </c>
      <c r="B3132" s="5" t="s">
        <v>9827</v>
      </c>
      <c r="C3132" s="21" t="s">
        <v>24</v>
      </c>
      <c r="D3132" s="21" t="s">
        <v>9838</v>
      </c>
      <c r="E3132" s="21" t="s">
        <v>33</v>
      </c>
      <c r="F3132" s="22">
        <v>55.0</v>
      </c>
      <c r="G3132" s="21" t="s">
        <v>24</v>
      </c>
      <c r="H3132" s="13"/>
      <c r="I3132" s="21" t="s">
        <v>48</v>
      </c>
      <c r="J3132" s="22">
        <v>439.0</v>
      </c>
      <c r="K3132" s="22">
        <v>0.0</v>
      </c>
      <c r="L3132" s="22">
        <v>439.0</v>
      </c>
      <c r="M3132" s="22">
        <v>0.29</v>
      </c>
      <c r="N3132" s="14">
        <v>0.218744239</v>
      </c>
      <c r="O3132" s="14">
        <v>200691.0</v>
      </c>
      <c r="P3132" s="17" t="str">
        <f>VLOOKUP(D3132,Details!$C$1:$J$3719,3,FALSE)</f>
        <v>#N/A</v>
      </c>
      <c r="Q3132" s="18" t="str">
        <f>VLOOKUP(D3132,Details!$C$1:$J$3719,4,FALSE)</f>
        <v>#N/A</v>
      </c>
      <c r="R3132" s="17" t="str">
        <f>VLOOKUP(D3132,Details!$C$1:$J$3719,5,FALSE)</f>
        <v>#N/A</v>
      </c>
      <c r="S3132" s="18" t="str">
        <f>VLOOKUP(D3132,Details!$C$1:$J$3719,6,FALSE)</f>
        <v>#N/A</v>
      </c>
      <c r="T3132" s="18" t="str">
        <f>VLOOKUP(D3132,Details!$C$1:$J$3719,7,FALSE)</f>
        <v>#N/A</v>
      </c>
      <c r="U3132" s="18" t="str">
        <f>VLOOKUP(D3132,Details!$C$1:$J$3719,8,FALSE)</f>
        <v>#N/A</v>
      </c>
    </row>
    <row r="3133">
      <c r="A3133" s="5" t="s">
        <v>22</v>
      </c>
      <c r="B3133" s="5" t="s">
        <v>9839</v>
      </c>
      <c r="C3133" s="21" t="s">
        <v>24</v>
      </c>
      <c r="D3133" s="21" t="s">
        <v>9840</v>
      </c>
      <c r="E3133" s="21" t="s">
        <v>33</v>
      </c>
      <c r="F3133" s="22">
        <v>58.0</v>
      </c>
      <c r="G3133" s="21" t="s">
        <v>24</v>
      </c>
      <c r="H3133" s="13"/>
      <c r="I3133" s="21" t="s">
        <v>40</v>
      </c>
      <c r="J3133" s="22">
        <v>49321.0</v>
      </c>
      <c r="K3133" s="22">
        <v>63.0</v>
      </c>
      <c r="L3133" s="22">
        <v>49384.0</v>
      </c>
      <c r="M3133" s="22">
        <v>42.7</v>
      </c>
      <c r="N3133" s="14">
        <v>33.31669208</v>
      </c>
      <c r="O3133" s="14">
        <v>148226.0</v>
      </c>
      <c r="P3133" s="17">
        <f>VLOOKUP(D3133,Details!$C$1:$J$3719,3,FALSE)</f>
        <v>0</v>
      </c>
      <c r="Q3133" s="18" t="str">
        <f>VLOOKUP(D3133,Details!$C$1:$J$3719,4,FALSE)</f>
        <v>Graduate Professional</v>
      </c>
      <c r="R3133" s="17">
        <f>VLOOKUP(D3133,Details!$C$1:$J$3719,5,FALSE)</f>
        <v>59</v>
      </c>
      <c r="S3133" s="18" t="str">
        <f>VLOOKUP(D3133,Details!$C$1:$J$3719,6,FALSE)</f>
        <v>Rs2,79,73,998 ~ 2Crore+</v>
      </c>
      <c r="T3133" s="18" t="str">
        <f>VLOOKUP(D3133,Details!$C$1:$J$3719,7,FALSE)</f>
        <v>Rs45,50,000 ~ 45Lacs+</v>
      </c>
      <c r="U3133" s="18" t="str">
        <f>VLOOKUP(D3133,Details!$C$1:$J$3719,8,FALSE)</f>
        <v>Y</v>
      </c>
    </row>
    <row r="3134">
      <c r="A3134" s="5" t="s">
        <v>22</v>
      </c>
      <c r="B3134" s="5" t="s">
        <v>9839</v>
      </c>
      <c r="C3134" s="21" t="s">
        <v>24</v>
      </c>
      <c r="D3134" s="21" t="s">
        <v>6034</v>
      </c>
      <c r="E3134" s="21" t="s">
        <v>33</v>
      </c>
      <c r="F3134" s="22">
        <v>41.0</v>
      </c>
      <c r="G3134" s="21" t="s">
        <v>24</v>
      </c>
      <c r="H3134" s="13"/>
      <c r="I3134" s="21" t="s">
        <v>28</v>
      </c>
      <c r="J3134" s="22">
        <v>45020.0</v>
      </c>
      <c r="K3134" s="22">
        <v>57.0</v>
      </c>
      <c r="L3134" s="22">
        <v>45077.0</v>
      </c>
      <c r="M3134" s="22">
        <v>38.98</v>
      </c>
      <c r="N3134" s="14">
        <v>30.41099402</v>
      </c>
      <c r="O3134" s="14">
        <v>148226.0</v>
      </c>
      <c r="P3134" s="17">
        <f>VLOOKUP(D3134,Details!$C$1:$J$3719,3,FALSE)</f>
        <v>1</v>
      </c>
      <c r="Q3134" s="18" t="str">
        <f>VLOOKUP(D3134,Details!$C$1:$J$3719,4,FALSE)</f>
        <v>Graduate Professional</v>
      </c>
      <c r="R3134" s="17">
        <f>VLOOKUP(D3134,Details!$C$1:$J$3719,5,FALSE)</f>
        <v>41</v>
      </c>
      <c r="S3134" s="18" t="str">
        <f>VLOOKUP(D3134,Details!$C$1:$J$3719,6,FALSE)</f>
        <v>Rs34,29,002 ~ 34Lacs+</v>
      </c>
      <c r="T3134" s="18" t="str">
        <f>VLOOKUP(D3134,Details!$C$1:$J$3719,7,FALSE)</f>
        <v>Rs0 ~ </v>
      </c>
      <c r="U3134" s="18" t="str">
        <f>VLOOKUP(D3134,Details!$C$1:$J$3719,8,FALSE)</f>
        <v/>
      </c>
    </row>
    <row r="3135">
      <c r="A3135" s="5" t="s">
        <v>22</v>
      </c>
      <c r="B3135" s="5" t="s">
        <v>9839</v>
      </c>
      <c r="C3135" s="21" t="s">
        <v>24</v>
      </c>
      <c r="D3135" s="21" t="s">
        <v>6036</v>
      </c>
      <c r="E3135" s="21" t="s">
        <v>33</v>
      </c>
      <c r="F3135" s="22">
        <v>40.0</v>
      </c>
      <c r="G3135" s="21" t="s">
        <v>24</v>
      </c>
      <c r="H3135" s="13"/>
      <c r="I3135" s="21" t="s">
        <v>52</v>
      </c>
      <c r="J3135" s="22">
        <v>16453.0</v>
      </c>
      <c r="K3135" s="22">
        <v>2.0</v>
      </c>
      <c r="L3135" s="22">
        <v>16455.0</v>
      </c>
      <c r="M3135" s="22">
        <v>14.23</v>
      </c>
      <c r="N3135" s="14">
        <v>11.10129127</v>
      </c>
      <c r="O3135" s="14">
        <v>148226.0</v>
      </c>
      <c r="P3135" s="17">
        <f>VLOOKUP(D3135,Details!$C$1:$J$3719,3,FALSE)</f>
        <v>1</v>
      </c>
      <c r="Q3135" s="18" t="str">
        <f>VLOOKUP(D3135,Details!$C$1:$J$3719,4,FALSE)</f>
        <v>Graduate</v>
      </c>
      <c r="R3135" s="17">
        <f>VLOOKUP(D3135,Details!$C$1:$J$3719,5,FALSE)</f>
        <v>40</v>
      </c>
      <c r="S3135" s="18" t="str">
        <f>VLOOKUP(D3135,Details!$C$1:$J$3719,6,FALSE)</f>
        <v>Rs64,91,300 ~ 64Lacs+</v>
      </c>
      <c r="T3135" s="18" t="str">
        <f>VLOOKUP(D3135,Details!$C$1:$J$3719,7,FALSE)</f>
        <v>Rs20,76,000 ~ 20Lacs+</v>
      </c>
      <c r="U3135" s="18" t="str">
        <f>VLOOKUP(D3135,Details!$C$1:$J$3719,8,FALSE)</f>
        <v/>
      </c>
    </row>
    <row r="3136">
      <c r="A3136" s="5" t="s">
        <v>22</v>
      </c>
      <c r="B3136" s="5" t="s">
        <v>9839</v>
      </c>
      <c r="C3136" s="21" t="s">
        <v>24</v>
      </c>
      <c r="D3136" s="21" t="s">
        <v>9841</v>
      </c>
      <c r="E3136" s="21" t="s">
        <v>33</v>
      </c>
      <c r="F3136" s="22">
        <v>36.0</v>
      </c>
      <c r="G3136" s="21" t="s">
        <v>253</v>
      </c>
      <c r="H3136" s="13"/>
      <c r="I3136" s="21" t="s">
        <v>35</v>
      </c>
      <c r="J3136" s="22">
        <v>1448.0</v>
      </c>
      <c r="K3136" s="22">
        <v>0.0</v>
      </c>
      <c r="L3136" s="22">
        <v>1448.0</v>
      </c>
      <c r="M3136" s="22">
        <v>1.25</v>
      </c>
      <c r="N3136" s="14">
        <v>0.976886646</v>
      </c>
      <c r="O3136" s="14">
        <v>148226.0</v>
      </c>
      <c r="P3136" s="17" t="str">
        <f>VLOOKUP(D3136,Details!$C$1:$J$3719,3,FALSE)</f>
        <v>#N/A</v>
      </c>
      <c r="Q3136" s="18" t="str">
        <f>VLOOKUP(D3136,Details!$C$1:$J$3719,4,FALSE)</f>
        <v>#N/A</v>
      </c>
      <c r="R3136" s="17" t="str">
        <f>VLOOKUP(D3136,Details!$C$1:$J$3719,5,FALSE)</f>
        <v>#N/A</v>
      </c>
      <c r="S3136" s="18" t="str">
        <f>VLOOKUP(D3136,Details!$C$1:$J$3719,6,FALSE)</f>
        <v>#N/A</v>
      </c>
      <c r="T3136" s="18" t="str">
        <f>VLOOKUP(D3136,Details!$C$1:$J$3719,7,FALSE)</f>
        <v>#N/A</v>
      </c>
      <c r="U3136" s="18" t="str">
        <f>VLOOKUP(D3136,Details!$C$1:$J$3719,8,FALSE)</f>
        <v>#N/A</v>
      </c>
    </row>
    <row r="3137">
      <c r="A3137" s="5" t="s">
        <v>22</v>
      </c>
      <c r="B3137" s="5" t="s">
        <v>9839</v>
      </c>
      <c r="C3137" s="21" t="s">
        <v>24</v>
      </c>
      <c r="D3137" s="21" t="s">
        <v>9842</v>
      </c>
      <c r="E3137" s="21" t="s">
        <v>33</v>
      </c>
      <c r="F3137" s="22">
        <v>37.0</v>
      </c>
      <c r="G3137" s="21" t="s">
        <v>24</v>
      </c>
      <c r="H3137" s="13"/>
      <c r="I3137" s="21" t="s">
        <v>44</v>
      </c>
      <c r="J3137" s="22">
        <v>754.0</v>
      </c>
      <c r="K3137" s="22">
        <v>1.0</v>
      </c>
      <c r="L3137" s="22">
        <v>755.0</v>
      </c>
      <c r="M3137" s="22">
        <v>0.65</v>
      </c>
      <c r="N3137" s="14">
        <v>0.509357333</v>
      </c>
      <c r="O3137" s="14">
        <v>148226.0</v>
      </c>
      <c r="P3137" s="17" t="str">
        <f>VLOOKUP(D3137,Details!$C$1:$J$3719,3,FALSE)</f>
        <v>#N/A</v>
      </c>
      <c r="Q3137" s="18" t="str">
        <f>VLOOKUP(D3137,Details!$C$1:$J$3719,4,FALSE)</f>
        <v>#N/A</v>
      </c>
      <c r="R3137" s="17" t="str">
        <f>VLOOKUP(D3137,Details!$C$1:$J$3719,5,FALSE)</f>
        <v>#N/A</v>
      </c>
      <c r="S3137" s="18" t="str">
        <f>VLOOKUP(D3137,Details!$C$1:$J$3719,6,FALSE)</f>
        <v>#N/A</v>
      </c>
      <c r="T3137" s="18" t="str">
        <f>VLOOKUP(D3137,Details!$C$1:$J$3719,7,FALSE)</f>
        <v>#N/A</v>
      </c>
      <c r="U3137" s="18" t="str">
        <f>VLOOKUP(D3137,Details!$C$1:$J$3719,8,FALSE)</f>
        <v>#N/A</v>
      </c>
    </row>
    <row r="3138">
      <c r="A3138" s="5" t="s">
        <v>22</v>
      </c>
      <c r="B3138" s="5" t="s">
        <v>9839</v>
      </c>
      <c r="C3138" s="21" t="s">
        <v>24</v>
      </c>
      <c r="D3138" s="21" t="s">
        <v>9843</v>
      </c>
      <c r="E3138" s="21" t="s">
        <v>33</v>
      </c>
      <c r="F3138" s="22">
        <v>54.0</v>
      </c>
      <c r="G3138" s="21" t="s">
        <v>24</v>
      </c>
      <c r="H3138" s="13"/>
      <c r="I3138" s="21" t="s">
        <v>48</v>
      </c>
      <c r="J3138" s="22">
        <v>725.0</v>
      </c>
      <c r="K3138" s="22">
        <v>0.0</v>
      </c>
      <c r="L3138" s="22">
        <v>725.0</v>
      </c>
      <c r="M3138" s="22">
        <v>0.63</v>
      </c>
      <c r="N3138" s="14">
        <v>0.489117969</v>
      </c>
      <c r="O3138" s="14">
        <v>148226.0</v>
      </c>
      <c r="P3138" s="17" t="str">
        <f>VLOOKUP(D3138,Details!$C$1:$J$3719,3,FALSE)</f>
        <v>#N/A</v>
      </c>
      <c r="Q3138" s="18" t="str">
        <f>VLOOKUP(D3138,Details!$C$1:$J$3719,4,FALSE)</f>
        <v>#N/A</v>
      </c>
      <c r="R3138" s="17" t="str">
        <f>VLOOKUP(D3138,Details!$C$1:$J$3719,5,FALSE)</f>
        <v>#N/A</v>
      </c>
      <c r="S3138" s="18" t="str">
        <f>VLOOKUP(D3138,Details!$C$1:$J$3719,6,FALSE)</f>
        <v>#N/A</v>
      </c>
      <c r="T3138" s="18" t="str">
        <f>VLOOKUP(D3138,Details!$C$1:$J$3719,7,FALSE)</f>
        <v>#N/A</v>
      </c>
      <c r="U3138" s="18" t="str">
        <f>VLOOKUP(D3138,Details!$C$1:$J$3719,8,FALSE)</f>
        <v>#N/A</v>
      </c>
    </row>
    <row r="3139">
      <c r="A3139" s="5" t="s">
        <v>22</v>
      </c>
      <c r="B3139" s="5" t="s">
        <v>9839</v>
      </c>
      <c r="C3139" s="21" t="s">
        <v>24</v>
      </c>
      <c r="D3139" s="21" t="s">
        <v>9844</v>
      </c>
      <c r="E3139" s="21" t="s">
        <v>33</v>
      </c>
      <c r="F3139" s="22">
        <v>57.0</v>
      </c>
      <c r="G3139" s="21" t="s">
        <v>24</v>
      </c>
      <c r="H3139" s="13"/>
      <c r="I3139" s="21" t="s">
        <v>73</v>
      </c>
      <c r="J3139" s="22">
        <v>661.0</v>
      </c>
      <c r="K3139" s="22">
        <v>0.0</v>
      </c>
      <c r="L3139" s="22">
        <v>661.0</v>
      </c>
      <c r="M3139" s="22">
        <v>0.57</v>
      </c>
      <c r="N3139" s="14">
        <v>0.445940658</v>
      </c>
      <c r="O3139" s="14">
        <v>148226.0</v>
      </c>
      <c r="P3139" s="17" t="str">
        <f>VLOOKUP(D3139,Details!$C$1:$J$3719,3,FALSE)</f>
        <v>#N/A</v>
      </c>
      <c r="Q3139" s="18" t="str">
        <f>VLOOKUP(D3139,Details!$C$1:$J$3719,4,FALSE)</f>
        <v>#N/A</v>
      </c>
      <c r="R3139" s="17" t="str">
        <f>VLOOKUP(D3139,Details!$C$1:$J$3719,5,FALSE)</f>
        <v>#N/A</v>
      </c>
      <c r="S3139" s="18" t="str">
        <f>VLOOKUP(D3139,Details!$C$1:$J$3719,6,FALSE)</f>
        <v>#N/A</v>
      </c>
      <c r="T3139" s="18" t="str">
        <f>VLOOKUP(D3139,Details!$C$1:$J$3719,7,FALSE)</f>
        <v>#N/A</v>
      </c>
      <c r="U3139" s="18" t="str">
        <f>VLOOKUP(D3139,Details!$C$1:$J$3719,8,FALSE)</f>
        <v>#N/A</v>
      </c>
    </row>
    <row r="3140">
      <c r="A3140" s="5" t="s">
        <v>22</v>
      </c>
      <c r="B3140" s="5" t="s">
        <v>9839</v>
      </c>
      <c r="C3140" s="21" t="s">
        <v>24</v>
      </c>
      <c r="D3140" s="21" t="s">
        <v>9845</v>
      </c>
      <c r="E3140" s="21" t="s">
        <v>33</v>
      </c>
      <c r="F3140" s="22">
        <v>42.0</v>
      </c>
      <c r="G3140" s="21" t="s">
        <v>253</v>
      </c>
      <c r="H3140" s="13"/>
      <c r="I3140" s="21" t="s">
        <v>48</v>
      </c>
      <c r="J3140" s="22">
        <v>475.0</v>
      </c>
      <c r="K3140" s="22">
        <v>0.0</v>
      </c>
      <c r="L3140" s="22">
        <v>475.0</v>
      </c>
      <c r="M3140" s="22">
        <v>0.41</v>
      </c>
      <c r="N3140" s="14">
        <v>0.3204566</v>
      </c>
      <c r="O3140" s="14">
        <v>148226.0</v>
      </c>
      <c r="P3140" s="17" t="str">
        <f>VLOOKUP(D3140,Details!$C$1:$J$3719,3,FALSE)</f>
        <v>#N/A</v>
      </c>
      <c r="Q3140" s="18" t="str">
        <f>VLOOKUP(D3140,Details!$C$1:$J$3719,4,FALSE)</f>
        <v>#N/A</v>
      </c>
      <c r="R3140" s="17" t="str">
        <f>VLOOKUP(D3140,Details!$C$1:$J$3719,5,FALSE)</f>
        <v>#N/A</v>
      </c>
      <c r="S3140" s="18" t="str">
        <f>VLOOKUP(D3140,Details!$C$1:$J$3719,6,FALSE)</f>
        <v>#N/A</v>
      </c>
      <c r="T3140" s="18" t="str">
        <f>VLOOKUP(D3140,Details!$C$1:$J$3719,7,FALSE)</f>
        <v>#N/A</v>
      </c>
      <c r="U3140" s="18" t="str">
        <f>VLOOKUP(D3140,Details!$C$1:$J$3719,8,FALSE)</f>
        <v>#N/A</v>
      </c>
    </row>
    <row r="3141">
      <c r="A3141" s="5" t="s">
        <v>22</v>
      </c>
      <c r="B3141" s="5" t="s">
        <v>9839</v>
      </c>
      <c r="C3141" s="21" t="s">
        <v>24</v>
      </c>
      <c r="D3141" s="21" t="s">
        <v>9846</v>
      </c>
      <c r="E3141" s="21" t="s">
        <v>33</v>
      </c>
      <c r="F3141" s="22">
        <v>48.0</v>
      </c>
      <c r="G3141" s="21" t="s">
        <v>24</v>
      </c>
      <c r="H3141" s="13"/>
      <c r="I3141" s="21" t="s">
        <v>48</v>
      </c>
      <c r="J3141" s="22">
        <v>336.0</v>
      </c>
      <c r="K3141" s="22">
        <v>0.0</v>
      </c>
      <c r="L3141" s="22">
        <v>336.0</v>
      </c>
      <c r="M3141" s="22">
        <v>0.29</v>
      </c>
      <c r="N3141" s="14">
        <v>0.226680879</v>
      </c>
      <c r="O3141" s="14">
        <v>148226.0</v>
      </c>
      <c r="P3141" s="17" t="str">
        <f>VLOOKUP(D3141,Details!$C$1:$J$3719,3,FALSE)</f>
        <v>#N/A</v>
      </c>
      <c r="Q3141" s="18" t="str">
        <f>VLOOKUP(D3141,Details!$C$1:$J$3719,4,FALSE)</f>
        <v>#N/A</v>
      </c>
      <c r="R3141" s="17" t="str">
        <f>VLOOKUP(D3141,Details!$C$1:$J$3719,5,FALSE)</f>
        <v>#N/A</v>
      </c>
      <c r="S3141" s="18" t="str">
        <f>VLOOKUP(D3141,Details!$C$1:$J$3719,6,FALSE)</f>
        <v>#N/A</v>
      </c>
      <c r="T3141" s="18" t="str">
        <f>VLOOKUP(D3141,Details!$C$1:$J$3719,7,FALSE)</f>
        <v>#N/A</v>
      </c>
      <c r="U3141" s="18" t="str">
        <f>VLOOKUP(D3141,Details!$C$1:$J$3719,8,FALSE)</f>
        <v>#N/A</v>
      </c>
    </row>
    <row r="3142">
      <c r="A3142" s="5" t="s">
        <v>22</v>
      </c>
      <c r="B3142" s="5" t="s">
        <v>9839</v>
      </c>
      <c r="C3142" s="21" t="s">
        <v>24</v>
      </c>
      <c r="D3142" s="21" t="s">
        <v>9847</v>
      </c>
      <c r="E3142" s="21" t="s">
        <v>33</v>
      </c>
      <c r="F3142" s="22">
        <v>47.0</v>
      </c>
      <c r="G3142" s="21" t="s">
        <v>24</v>
      </c>
      <c r="H3142" s="13"/>
      <c r="I3142" s="21" t="s">
        <v>48</v>
      </c>
      <c r="J3142" s="22">
        <v>327.0</v>
      </c>
      <c r="K3142" s="22">
        <v>0.0</v>
      </c>
      <c r="L3142" s="22">
        <v>327.0</v>
      </c>
      <c r="M3142" s="22">
        <v>0.28</v>
      </c>
      <c r="N3142" s="14">
        <v>0.22060907</v>
      </c>
      <c r="O3142" s="14">
        <v>148226.0</v>
      </c>
      <c r="P3142" s="17" t="str">
        <f>VLOOKUP(D3142,Details!$C$1:$J$3719,3,FALSE)</f>
        <v>#N/A</v>
      </c>
      <c r="Q3142" s="18" t="str">
        <f>VLOOKUP(D3142,Details!$C$1:$J$3719,4,FALSE)</f>
        <v>#N/A</v>
      </c>
      <c r="R3142" s="17" t="str">
        <f>VLOOKUP(D3142,Details!$C$1:$J$3719,5,FALSE)</f>
        <v>#N/A</v>
      </c>
      <c r="S3142" s="18" t="str">
        <f>VLOOKUP(D3142,Details!$C$1:$J$3719,6,FALSE)</f>
        <v>#N/A</v>
      </c>
      <c r="T3142" s="18" t="str">
        <f>VLOOKUP(D3142,Details!$C$1:$J$3719,7,FALSE)</f>
        <v>#N/A</v>
      </c>
      <c r="U3142" s="18" t="str">
        <f>VLOOKUP(D3142,Details!$C$1:$J$3719,8,FALSE)</f>
        <v>#N/A</v>
      </c>
    </row>
    <row r="3143">
      <c r="A3143" s="5" t="s">
        <v>22</v>
      </c>
      <c r="B3143" s="5" t="s">
        <v>9848</v>
      </c>
      <c r="C3143" s="21" t="s">
        <v>253</v>
      </c>
      <c r="D3143" s="21" t="s">
        <v>9849</v>
      </c>
      <c r="E3143" s="21" t="s">
        <v>33</v>
      </c>
      <c r="F3143" s="22">
        <v>43.0</v>
      </c>
      <c r="G3143" s="21" t="s">
        <v>253</v>
      </c>
      <c r="H3143" s="13"/>
      <c r="I3143" s="21" t="s">
        <v>40</v>
      </c>
      <c r="J3143" s="22">
        <v>63347.0</v>
      </c>
      <c r="K3143" s="22">
        <v>95.0</v>
      </c>
      <c r="L3143" s="22">
        <v>63442.0</v>
      </c>
      <c r="M3143" s="22">
        <v>44.91</v>
      </c>
      <c r="N3143" s="14">
        <v>34.5262585</v>
      </c>
      <c r="O3143" s="14">
        <v>183750.0</v>
      </c>
      <c r="P3143" s="17">
        <f>VLOOKUP(D3143,Details!$C$1:$J$3719,3,FALSE)</f>
        <v>0</v>
      </c>
      <c r="Q3143" s="18" t="str">
        <f>VLOOKUP(D3143,Details!$C$1:$J$3719,4,FALSE)</f>
        <v>12th Pass</v>
      </c>
      <c r="R3143" s="17">
        <f>VLOOKUP(D3143,Details!$C$1:$J$3719,5,FALSE)</f>
        <v>43</v>
      </c>
      <c r="S3143" s="18" t="str">
        <f>VLOOKUP(D3143,Details!$C$1:$J$3719,6,FALSE)</f>
        <v>Rs36,29,042 ~ 36Lacs+</v>
      </c>
      <c r="T3143" s="18" t="str">
        <f>VLOOKUP(D3143,Details!$C$1:$J$3719,7,FALSE)</f>
        <v>Rs4,00,000 ~ 4Lacs+</v>
      </c>
      <c r="U3143" s="18" t="str">
        <f>VLOOKUP(D3143,Details!$C$1:$J$3719,8,FALSE)</f>
        <v>Y</v>
      </c>
    </row>
    <row r="3144">
      <c r="A3144" s="5" t="s">
        <v>22</v>
      </c>
      <c r="B3144" s="5" t="s">
        <v>9848</v>
      </c>
      <c r="C3144" s="21" t="s">
        <v>253</v>
      </c>
      <c r="D3144" s="21" t="s">
        <v>3906</v>
      </c>
      <c r="E3144" s="21" t="s">
        <v>33</v>
      </c>
      <c r="F3144" s="22">
        <v>48.0</v>
      </c>
      <c r="G3144" s="21" t="s">
        <v>253</v>
      </c>
      <c r="H3144" s="13"/>
      <c r="I3144" s="21" t="s">
        <v>28</v>
      </c>
      <c r="J3144" s="22">
        <v>57584.0</v>
      </c>
      <c r="K3144" s="22">
        <v>85.0</v>
      </c>
      <c r="L3144" s="22">
        <v>57669.0</v>
      </c>
      <c r="M3144" s="22">
        <v>40.82</v>
      </c>
      <c r="N3144" s="14">
        <v>31.3844898</v>
      </c>
      <c r="O3144" s="14">
        <v>183750.0</v>
      </c>
      <c r="P3144" s="17">
        <f>VLOOKUP(D3144,Details!$C$1:$J$3719,3,FALSE)</f>
        <v>0</v>
      </c>
      <c r="Q3144" s="18" t="str">
        <f>VLOOKUP(D3144,Details!$C$1:$J$3719,4,FALSE)</f>
        <v>8th Pass</v>
      </c>
      <c r="R3144" s="17">
        <f>VLOOKUP(D3144,Details!$C$1:$J$3719,5,FALSE)</f>
        <v>48</v>
      </c>
      <c r="S3144" s="18" t="str">
        <f>VLOOKUP(D3144,Details!$C$1:$J$3719,6,FALSE)</f>
        <v>Rs7,10,000 ~ 7Lacs+</v>
      </c>
      <c r="T3144" s="18" t="str">
        <f>VLOOKUP(D3144,Details!$C$1:$J$3719,7,FALSE)</f>
        <v>Rs0 ~ </v>
      </c>
      <c r="U3144" s="18" t="str">
        <f>VLOOKUP(D3144,Details!$C$1:$J$3719,8,FALSE)</f>
        <v/>
      </c>
    </row>
    <row r="3145">
      <c r="A3145" s="5" t="s">
        <v>22</v>
      </c>
      <c r="B3145" s="5" t="s">
        <v>9848</v>
      </c>
      <c r="C3145" s="21" t="s">
        <v>253</v>
      </c>
      <c r="D3145" s="21" t="s">
        <v>3907</v>
      </c>
      <c r="E3145" s="21" t="s">
        <v>346</v>
      </c>
      <c r="F3145" s="22">
        <v>54.0</v>
      </c>
      <c r="G3145" s="21" t="s">
        <v>253</v>
      </c>
      <c r="H3145" s="13"/>
      <c r="I3145" s="21" t="s">
        <v>52</v>
      </c>
      <c r="J3145" s="22">
        <v>11963.0</v>
      </c>
      <c r="K3145" s="22">
        <v>5.0</v>
      </c>
      <c r="L3145" s="22">
        <v>11968.0</v>
      </c>
      <c r="M3145" s="22">
        <v>8.47</v>
      </c>
      <c r="N3145" s="14">
        <v>6.513197279</v>
      </c>
      <c r="O3145" s="14">
        <v>183750.0</v>
      </c>
      <c r="P3145" s="17">
        <f>VLOOKUP(D3145,Details!$C$1:$J$3719,3,FALSE)</f>
        <v>0</v>
      </c>
      <c r="Q3145" s="18" t="str">
        <f>VLOOKUP(D3145,Details!$C$1:$J$3719,4,FALSE)</f>
        <v>12th Pass</v>
      </c>
      <c r="R3145" s="17">
        <f>VLOOKUP(D3145,Details!$C$1:$J$3719,5,FALSE)</f>
        <v>54</v>
      </c>
      <c r="S3145" s="18" t="str">
        <f>VLOOKUP(D3145,Details!$C$1:$J$3719,6,FALSE)</f>
        <v>Rs49,75,000 ~ 49Lacs+</v>
      </c>
      <c r="T3145" s="18" t="str">
        <f>VLOOKUP(D3145,Details!$C$1:$J$3719,7,FALSE)</f>
        <v>Rs0 ~ </v>
      </c>
      <c r="U3145" s="18" t="str">
        <f>VLOOKUP(D3145,Details!$C$1:$J$3719,8,FALSE)</f>
        <v/>
      </c>
    </row>
    <row r="3146">
      <c r="A3146" s="5" t="s">
        <v>22</v>
      </c>
      <c r="B3146" s="5" t="s">
        <v>9848</v>
      </c>
      <c r="C3146" s="21" t="s">
        <v>253</v>
      </c>
      <c r="D3146" s="21" t="s">
        <v>9850</v>
      </c>
      <c r="E3146" s="21" t="s">
        <v>33</v>
      </c>
      <c r="F3146" s="22">
        <v>42.0</v>
      </c>
      <c r="G3146" s="21" t="s">
        <v>253</v>
      </c>
      <c r="H3146" s="13"/>
      <c r="I3146" s="21" t="s">
        <v>73</v>
      </c>
      <c r="J3146" s="22">
        <v>1952.0</v>
      </c>
      <c r="K3146" s="22">
        <v>4.0</v>
      </c>
      <c r="L3146" s="22">
        <v>1956.0</v>
      </c>
      <c r="M3146" s="22">
        <v>1.38</v>
      </c>
      <c r="N3146" s="14">
        <v>1.064489796</v>
      </c>
      <c r="O3146" s="14">
        <v>183750.0</v>
      </c>
      <c r="P3146" s="17" t="str">
        <f>VLOOKUP(D3146,Details!$C$1:$J$3719,3,FALSE)</f>
        <v>#N/A</v>
      </c>
      <c r="Q3146" s="18" t="str">
        <f>VLOOKUP(D3146,Details!$C$1:$J$3719,4,FALSE)</f>
        <v>#N/A</v>
      </c>
      <c r="R3146" s="17" t="str">
        <f>VLOOKUP(D3146,Details!$C$1:$J$3719,5,FALSE)</f>
        <v>#N/A</v>
      </c>
      <c r="S3146" s="18" t="str">
        <f>VLOOKUP(D3146,Details!$C$1:$J$3719,6,FALSE)</f>
        <v>#N/A</v>
      </c>
      <c r="T3146" s="18" t="str">
        <f>VLOOKUP(D3146,Details!$C$1:$J$3719,7,FALSE)</f>
        <v>#N/A</v>
      </c>
      <c r="U3146" s="18" t="str">
        <f>VLOOKUP(D3146,Details!$C$1:$J$3719,8,FALSE)</f>
        <v>#N/A</v>
      </c>
    </row>
    <row r="3147">
      <c r="A3147" s="5" t="s">
        <v>22</v>
      </c>
      <c r="B3147" s="5" t="s">
        <v>9848</v>
      </c>
      <c r="C3147" s="21" t="s">
        <v>253</v>
      </c>
      <c r="D3147" s="21" t="s">
        <v>9851</v>
      </c>
      <c r="E3147" s="21" t="s">
        <v>33</v>
      </c>
      <c r="F3147" s="22">
        <v>27.0</v>
      </c>
      <c r="G3147" s="21" t="s">
        <v>253</v>
      </c>
      <c r="H3147" s="13"/>
      <c r="I3147" s="21" t="s">
        <v>35</v>
      </c>
      <c r="J3147" s="22">
        <v>940.0</v>
      </c>
      <c r="K3147" s="22">
        <v>0.0</v>
      </c>
      <c r="L3147" s="22">
        <v>940.0</v>
      </c>
      <c r="M3147" s="22">
        <v>0.67</v>
      </c>
      <c r="N3147" s="14">
        <v>0.511564626</v>
      </c>
      <c r="O3147" s="14">
        <v>183750.0</v>
      </c>
      <c r="P3147" s="17" t="str">
        <f>VLOOKUP(D3147,Details!$C$1:$J$3719,3,FALSE)</f>
        <v>#N/A</v>
      </c>
      <c r="Q3147" s="18" t="str">
        <f>VLOOKUP(D3147,Details!$C$1:$J$3719,4,FALSE)</f>
        <v>#N/A</v>
      </c>
      <c r="R3147" s="17" t="str">
        <f>VLOOKUP(D3147,Details!$C$1:$J$3719,5,FALSE)</f>
        <v>#N/A</v>
      </c>
      <c r="S3147" s="18" t="str">
        <f>VLOOKUP(D3147,Details!$C$1:$J$3719,6,FALSE)</f>
        <v>#N/A</v>
      </c>
      <c r="T3147" s="18" t="str">
        <f>VLOOKUP(D3147,Details!$C$1:$J$3719,7,FALSE)</f>
        <v>#N/A</v>
      </c>
      <c r="U3147" s="18" t="str">
        <f>VLOOKUP(D3147,Details!$C$1:$J$3719,8,FALSE)</f>
        <v>#N/A</v>
      </c>
    </row>
    <row r="3148">
      <c r="A3148" s="5" t="s">
        <v>22</v>
      </c>
      <c r="B3148" s="5" t="s">
        <v>9848</v>
      </c>
      <c r="C3148" s="21" t="s">
        <v>253</v>
      </c>
      <c r="D3148" s="21" t="s">
        <v>9852</v>
      </c>
      <c r="E3148" s="21" t="s">
        <v>33</v>
      </c>
      <c r="F3148" s="22">
        <v>43.0</v>
      </c>
      <c r="G3148" s="21" t="s">
        <v>253</v>
      </c>
      <c r="H3148" s="13"/>
      <c r="I3148" s="21" t="s">
        <v>48</v>
      </c>
      <c r="J3148" s="22">
        <v>777.0</v>
      </c>
      <c r="K3148" s="22">
        <v>0.0</v>
      </c>
      <c r="L3148" s="22">
        <v>777.0</v>
      </c>
      <c r="M3148" s="22">
        <v>0.55</v>
      </c>
      <c r="N3148" s="14">
        <v>0.422857143</v>
      </c>
      <c r="O3148" s="14">
        <v>183750.0</v>
      </c>
      <c r="P3148" s="17" t="str">
        <f>VLOOKUP(D3148,Details!$C$1:$J$3719,3,FALSE)</f>
        <v>#N/A</v>
      </c>
      <c r="Q3148" s="18" t="str">
        <f>VLOOKUP(D3148,Details!$C$1:$J$3719,4,FALSE)</f>
        <v>#N/A</v>
      </c>
      <c r="R3148" s="17" t="str">
        <f>VLOOKUP(D3148,Details!$C$1:$J$3719,5,FALSE)</f>
        <v>#N/A</v>
      </c>
      <c r="S3148" s="18" t="str">
        <f>VLOOKUP(D3148,Details!$C$1:$J$3719,6,FALSE)</f>
        <v>#N/A</v>
      </c>
      <c r="T3148" s="18" t="str">
        <f>VLOOKUP(D3148,Details!$C$1:$J$3719,7,FALSE)</f>
        <v>#N/A</v>
      </c>
      <c r="U3148" s="18" t="str">
        <f>VLOOKUP(D3148,Details!$C$1:$J$3719,8,FALSE)</f>
        <v>#N/A</v>
      </c>
    </row>
    <row r="3149">
      <c r="A3149" s="5" t="s">
        <v>22</v>
      </c>
      <c r="B3149" s="5" t="s">
        <v>9848</v>
      </c>
      <c r="C3149" s="21" t="s">
        <v>253</v>
      </c>
      <c r="D3149" s="21" t="s">
        <v>9853</v>
      </c>
      <c r="E3149" s="21" t="s">
        <v>346</v>
      </c>
      <c r="F3149" s="22">
        <v>60.0</v>
      </c>
      <c r="G3149" s="21" t="s">
        <v>253</v>
      </c>
      <c r="H3149" s="13"/>
      <c r="I3149" s="21" t="s">
        <v>48</v>
      </c>
      <c r="J3149" s="22">
        <v>754.0</v>
      </c>
      <c r="K3149" s="22">
        <v>0.0</v>
      </c>
      <c r="L3149" s="22">
        <v>754.0</v>
      </c>
      <c r="M3149" s="22">
        <v>0.53</v>
      </c>
      <c r="N3149" s="14">
        <v>0.410340136</v>
      </c>
      <c r="O3149" s="14">
        <v>183750.0</v>
      </c>
      <c r="P3149" s="17" t="str">
        <f>VLOOKUP(D3149,Details!$C$1:$J$3719,3,FALSE)</f>
        <v>#N/A</v>
      </c>
      <c r="Q3149" s="18" t="str">
        <f>VLOOKUP(D3149,Details!$C$1:$J$3719,4,FALSE)</f>
        <v>#N/A</v>
      </c>
      <c r="R3149" s="17" t="str">
        <f>VLOOKUP(D3149,Details!$C$1:$J$3719,5,FALSE)</f>
        <v>#N/A</v>
      </c>
      <c r="S3149" s="18" t="str">
        <f>VLOOKUP(D3149,Details!$C$1:$J$3719,6,FALSE)</f>
        <v>#N/A</v>
      </c>
      <c r="T3149" s="18" t="str">
        <f>VLOOKUP(D3149,Details!$C$1:$J$3719,7,FALSE)</f>
        <v>#N/A</v>
      </c>
      <c r="U3149" s="18" t="str">
        <f>VLOOKUP(D3149,Details!$C$1:$J$3719,8,FALSE)</f>
        <v>#N/A</v>
      </c>
    </row>
    <row r="3150">
      <c r="A3150" s="5" t="s">
        <v>22</v>
      </c>
      <c r="B3150" s="5" t="s">
        <v>9848</v>
      </c>
      <c r="C3150" s="21" t="s">
        <v>253</v>
      </c>
      <c r="D3150" s="21" t="s">
        <v>9854</v>
      </c>
      <c r="E3150" s="21" t="s">
        <v>33</v>
      </c>
      <c r="F3150" s="22">
        <v>38.0</v>
      </c>
      <c r="G3150" s="21" t="s">
        <v>253</v>
      </c>
      <c r="H3150" s="13"/>
      <c r="I3150" s="21" t="s">
        <v>48</v>
      </c>
      <c r="J3150" s="22">
        <v>691.0</v>
      </c>
      <c r="K3150" s="22">
        <v>0.0</v>
      </c>
      <c r="L3150" s="22">
        <v>691.0</v>
      </c>
      <c r="M3150" s="22">
        <v>0.49</v>
      </c>
      <c r="N3150" s="14">
        <v>0.376054422</v>
      </c>
      <c r="O3150" s="14">
        <v>183750.0</v>
      </c>
      <c r="P3150" s="17" t="str">
        <f>VLOOKUP(D3150,Details!$C$1:$J$3719,3,FALSE)</f>
        <v>#N/A</v>
      </c>
      <c r="Q3150" s="18" t="str">
        <f>VLOOKUP(D3150,Details!$C$1:$J$3719,4,FALSE)</f>
        <v>#N/A</v>
      </c>
      <c r="R3150" s="17" t="str">
        <f>VLOOKUP(D3150,Details!$C$1:$J$3719,5,FALSE)</f>
        <v>#N/A</v>
      </c>
      <c r="S3150" s="18" t="str">
        <f>VLOOKUP(D3150,Details!$C$1:$J$3719,6,FALSE)</f>
        <v>#N/A</v>
      </c>
      <c r="T3150" s="18" t="str">
        <f>VLOOKUP(D3150,Details!$C$1:$J$3719,7,FALSE)</f>
        <v>#N/A</v>
      </c>
      <c r="U3150" s="18" t="str">
        <f>VLOOKUP(D3150,Details!$C$1:$J$3719,8,FALSE)</f>
        <v>#N/A</v>
      </c>
    </row>
    <row r="3151">
      <c r="A3151" s="5" t="s">
        <v>22</v>
      </c>
      <c r="B3151" s="5" t="s">
        <v>9848</v>
      </c>
      <c r="C3151" s="21" t="s">
        <v>253</v>
      </c>
      <c r="D3151" s="21" t="s">
        <v>9855</v>
      </c>
      <c r="E3151" s="21" t="s">
        <v>346</v>
      </c>
      <c r="F3151" s="22">
        <v>54.0</v>
      </c>
      <c r="G3151" s="21" t="s">
        <v>253</v>
      </c>
      <c r="H3151" s="13"/>
      <c r="I3151" s="21" t="s">
        <v>48</v>
      </c>
      <c r="J3151" s="22">
        <v>528.0</v>
      </c>
      <c r="K3151" s="22">
        <v>0.0</v>
      </c>
      <c r="L3151" s="22">
        <v>528.0</v>
      </c>
      <c r="M3151" s="22">
        <v>0.37</v>
      </c>
      <c r="N3151" s="14">
        <v>0.287346939</v>
      </c>
      <c r="O3151" s="14">
        <v>183750.0</v>
      </c>
      <c r="P3151" s="17" t="str">
        <f>VLOOKUP(D3151,Details!$C$1:$J$3719,3,FALSE)</f>
        <v>#N/A</v>
      </c>
      <c r="Q3151" s="18" t="str">
        <f>VLOOKUP(D3151,Details!$C$1:$J$3719,4,FALSE)</f>
        <v>#N/A</v>
      </c>
      <c r="R3151" s="17" t="str">
        <f>VLOOKUP(D3151,Details!$C$1:$J$3719,5,FALSE)</f>
        <v>#N/A</v>
      </c>
      <c r="S3151" s="18" t="str">
        <f>VLOOKUP(D3151,Details!$C$1:$J$3719,6,FALSE)</f>
        <v>#N/A</v>
      </c>
      <c r="T3151" s="18" t="str">
        <f>VLOOKUP(D3151,Details!$C$1:$J$3719,7,FALSE)</f>
        <v>#N/A</v>
      </c>
      <c r="U3151" s="18" t="str">
        <f>VLOOKUP(D3151,Details!$C$1:$J$3719,8,FALSE)</f>
        <v>#N/A</v>
      </c>
    </row>
    <row r="3152">
      <c r="A3152" s="5" t="s">
        <v>22</v>
      </c>
      <c r="B3152" s="5" t="s">
        <v>9848</v>
      </c>
      <c r="C3152" s="21" t="s">
        <v>253</v>
      </c>
      <c r="D3152" s="21" t="s">
        <v>9856</v>
      </c>
      <c r="E3152" s="21" t="s">
        <v>33</v>
      </c>
      <c r="F3152" s="22">
        <v>35.0</v>
      </c>
      <c r="G3152" s="21" t="s">
        <v>253</v>
      </c>
      <c r="H3152" s="13"/>
      <c r="I3152" s="21" t="s">
        <v>44</v>
      </c>
      <c r="J3152" s="22">
        <v>509.0</v>
      </c>
      <c r="K3152" s="22">
        <v>1.0</v>
      </c>
      <c r="L3152" s="22">
        <v>510.0</v>
      </c>
      <c r="M3152" s="22">
        <v>0.36</v>
      </c>
      <c r="N3152" s="14">
        <v>0.27755102</v>
      </c>
      <c r="O3152" s="14">
        <v>183750.0</v>
      </c>
      <c r="P3152" s="17" t="str">
        <f>VLOOKUP(D3152,Details!$C$1:$J$3719,3,FALSE)</f>
        <v>#N/A</v>
      </c>
      <c r="Q3152" s="18" t="str">
        <f>VLOOKUP(D3152,Details!$C$1:$J$3719,4,FALSE)</f>
        <v>#N/A</v>
      </c>
      <c r="R3152" s="17" t="str">
        <f>VLOOKUP(D3152,Details!$C$1:$J$3719,5,FALSE)</f>
        <v>#N/A</v>
      </c>
      <c r="S3152" s="18" t="str">
        <f>VLOOKUP(D3152,Details!$C$1:$J$3719,6,FALSE)</f>
        <v>#N/A</v>
      </c>
      <c r="T3152" s="18" t="str">
        <f>VLOOKUP(D3152,Details!$C$1:$J$3719,7,FALSE)</f>
        <v>#N/A</v>
      </c>
      <c r="U3152" s="18" t="str">
        <f>VLOOKUP(D3152,Details!$C$1:$J$3719,8,FALSE)</f>
        <v>#N/A</v>
      </c>
    </row>
    <row r="3153">
      <c r="A3153" s="5" t="s">
        <v>22</v>
      </c>
      <c r="B3153" s="5" t="s">
        <v>9848</v>
      </c>
      <c r="C3153" s="21" t="s">
        <v>253</v>
      </c>
      <c r="D3153" s="21" t="s">
        <v>9857</v>
      </c>
      <c r="E3153" s="21" t="s">
        <v>33</v>
      </c>
      <c r="F3153" s="22">
        <v>32.0</v>
      </c>
      <c r="G3153" s="21" t="s">
        <v>253</v>
      </c>
      <c r="H3153" s="13"/>
      <c r="I3153" s="21" t="s">
        <v>8132</v>
      </c>
      <c r="J3153" s="22">
        <v>321.0</v>
      </c>
      <c r="K3153" s="22">
        <v>0.0</v>
      </c>
      <c r="L3153" s="22">
        <v>321.0</v>
      </c>
      <c r="M3153" s="22">
        <v>0.23</v>
      </c>
      <c r="N3153" s="14">
        <v>0.174693878</v>
      </c>
      <c r="O3153" s="14">
        <v>183750.0</v>
      </c>
      <c r="P3153" s="17" t="str">
        <f>VLOOKUP(D3153,Details!$C$1:$J$3719,3,FALSE)</f>
        <v>#N/A</v>
      </c>
      <c r="Q3153" s="18" t="str">
        <f>VLOOKUP(D3153,Details!$C$1:$J$3719,4,FALSE)</f>
        <v>#N/A</v>
      </c>
      <c r="R3153" s="17" t="str">
        <f>VLOOKUP(D3153,Details!$C$1:$J$3719,5,FALSE)</f>
        <v>#N/A</v>
      </c>
      <c r="S3153" s="18" t="str">
        <f>VLOOKUP(D3153,Details!$C$1:$J$3719,6,FALSE)</f>
        <v>#N/A</v>
      </c>
      <c r="T3153" s="18" t="str">
        <f>VLOOKUP(D3153,Details!$C$1:$J$3719,7,FALSE)</f>
        <v>#N/A</v>
      </c>
      <c r="U3153" s="18" t="str">
        <f>VLOOKUP(D3153,Details!$C$1:$J$3719,8,FALSE)</f>
        <v>#N/A</v>
      </c>
    </row>
    <row r="3154">
      <c r="A3154" s="5" t="s">
        <v>22</v>
      </c>
      <c r="B3154" s="5" t="s">
        <v>9848</v>
      </c>
      <c r="C3154" s="21" t="s">
        <v>253</v>
      </c>
      <c r="D3154" s="21" t="s">
        <v>9858</v>
      </c>
      <c r="E3154" s="21" t="s">
        <v>33</v>
      </c>
      <c r="F3154" s="22">
        <v>36.0</v>
      </c>
      <c r="G3154" s="21" t="s">
        <v>253</v>
      </c>
      <c r="H3154" s="13"/>
      <c r="I3154" s="21" t="s">
        <v>419</v>
      </c>
      <c r="J3154" s="22">
        <v>309.0</v>
      </c>
      <c r="K3154" s="22">
        <v>0.0</v>
      </c>
      <c r="L3154" s="22">
        <v>309.0</v>
      </c>
      <c r="M3154" s="22">
        <v>0.22</v>
      </c>
      <c r="N3154" s="14">
        <v>0.168163265</v>
      </c>
      <c r="O3154" s="14">
        <v>183750.0</v>
      </c>
      <c r="P3154" s="17" t="str">
        <f>VLOOKUP(D3154,Details!$C$1:$J$3719,3,FALSE)</f>
        <v>#N/A</v>
      </c>
      <c r="Q3154" s="18" t="str">
        <f>VLOOKUP(D3154,Details!$C$1:$J$3719,4,FALSE)</f>
        <v>#N/A</v>
      </c>
      <c r="R3154" s="17" t="str">
        <f>VLOOKUP(D3154,Details!$C$1:$J$3719,5,FALSE)</f>
        <v>#N/A</v>
      </c>
      <c r="S3154" s="18" t="str">
        <f>VLOOKUP(D3154,Details!$C$1:$J$3719,6,FALSE)</f>
        <v>#N/A</v>
      </c>
      <c r="T3154" s="18" t="str">
        <f>VLOOKUP(D3154,Details!$C$1:$J$3719,7,FALSE)</f>
        <v>#N/A</v>
      </c>
      <c r="U3154" s="18" t="str">
        <f>VLOOKUP(D3154,Details!$C$1:$J$3719,8,FALSE)</f>
        <v>#N/A</v>
      </c>
    </row>
    <row r="3155">
      <c r="A3155" s="5" t="s">
        <v>22</v>
      </c>
      <c r="B3155" s="5" t="s">
        <v>9848</v>
      </c>
      <c r="C3155" s="21" t="s">
        <v>253</v>
      </c>
      <c r="D3155" s="21" t="s">
        <v>9859</v>
      </c>
      <c r="E3155" s="21" t="s">
        <v>33</v>
      </c>
      <c r="F3155" s="22">
        <v>45.0</v>
      </c>
      <c r="G3155" s="21" t="s">
        <v>253</v>
      </c>
      <c r="H3155" s="13"/>
      <c r="I3155" s="21" t="s">
        <v>48</v>
      </c>
      <c r="J3155" s="22">
        <v>302.0</v>
      </c>
      <c r="K3155" s="22">
        <v>0.0</v>
      </c>
      <c r="L3155" s="22">
        <v>302.0</v>
      </c>
      <c r="M3155" s="22">
        <v>0.21</v>
      </c>
      <c r="N3155" s="14">
        <v>0.164353741</v>
      </c>
      <c r="O3155" s="14">
        <v>183750.0</v>
      </c>
      <c r="P3155" s="17" t="str">
        <f>VLOOKUP(D3155,Details!$C$1:$J$3719,3,FALSE)</f>
        <v>#N/A</v>
      </c>
      <c r="Q3155" s="18" t="str">
        <f>VLOOKUP(D3155,Details!$C$1:$J$3719,4,FALSE)</f>
        <v>#N/A</v>
      </c>
      <c r="R3155" s="17" t="str">
        <f>VLOOKUP(D3155,Details!$C$1:$J$3719,5,FALSE)</f>
        <v>#N/A</v>
      </c>
      <c r="S3155" s="18" t="str">
        <f>VLOOKUP(D3155,Details!$C$1:$J$3719,6,FALSE)</f>
        <v>#N/A</v>
      </c>
      <c r="T3155" s="18" t="str">
        <f>VLOOKUP(D3155,Details!$C$1:$J$3719,7,FALSE)</f>
        <v>#N/A</v>
      </c>
      <c r="U3155" s="18" t="str">
        <f>VLOOKUP(D3155,Details!$C$1:$J$3719,8,FALSE)</f>
        <v>#N/A</v>
      </c>
    </row>
    <row r="3156">
      <c r="A3156" s="5" t="s">
        <v>22</v>
      </c>
      <c r="B3156" s="5" t="s">
        <v>9848</v>
      </c>
      <c r="C3156" s="21" t="s">
        <v>253</v>
      </c>
      <c r="D3156" s="21" t="s">
        <v>9860</v>
      </c>
      <c r="E3156" s="21" t="s">
        <v>346</v>
      </c>
      <c r="F3156" s="22">
        <v>36.0</v>
      </c>
      <c r="G3156" s="21" t="s">
        <v>253</v>
      </c>
      <c r="H3156" s="13"/>
      <c r="I3156" s="21" t="s">
        <v>48</v>
      </c>
      <c r="J3156" s="22">
        <v>292.0</v>
      </c>
      <c r="K3156" s="22">
        <v>0.0</v>
      </c>
      <c r="L3156" s="22">
        <v>292.0</v>
      </c>
      <c r="M3156" s="22">
        <v>0.21</v>
      </c>
      <c r="N3156" s="14">
        <v>0.158911565</v>
      </c>
      <c r="O3156" s="14">
        <v>183750.0</v>
      </c>
      <c r="P3156" s="17" t="str">
        <f>VLOOKUP(D3156,Details!$C$1:$J$3719,3,FALSE)</f>
        <v>#N/A</v>
      </c>
      <c r="Q3156" s="18" t="str">
        <f>VLOOKUP(D3156,Details!$C$1:$J$3719,4,FALSE)</f>
        <v>#N/A</v>
      </c>
      <c r="R3156" s="17" t="str">
        <f>VLOOKUP(D3156,Details!$C$1:$J$3719,5,FALSE)</f>
        <v>#N/A</v>
      </c>
      <c r="S3156" s="18" t="str">
        <f>VLOOKUP(D3156,Details!$C$1:$J$3719,6,FALSE)</f>
        <v>#N/A</v>
      </c>
      <c r="T3156" s="18" t="str">
        <f>VLOOKUP(D3156,Details!$C$1:$J$3719,7,FALSE)</f>
        <v>#N/A</v>
      </c>
      <c r="U3156" s="18" t="str">
        <f>VLOOKUP(D3156,Details!$C$1:$J$3719,8,FALSE)</f>
        <v>#N/A</v>
      </c>
    </row>
    <row r="3157">
      <c r="A3157" s="5" t="s">
        <v>22</v>
      </c>
      <c r="B3157" s="5" t="s">
        <v>9848</v>
      </c>
      <c r="C3157" s="21" t="s">
        <v>253</v>
      </c>
      <c r="D3157" s="21" t="s">
        <v>9861</v>
      </c>
      <c r="E3157" s="21" t="s">
        <v>33</v>
      </c>
      <c r="F3157" s="22">
        <v>35.0</v>
      </c>
      <c r="G3157" s="21" t="s">
        <v>253</v>
      </c>
      <c r="H3157" s="13"/>
      <c r="I3157" s="21" t="s">
        <v>48</v>
      </c>
      <c r="J3157" s="22">
        <v>208.0</v>
      </c>
      <c r="K3157" s="22">
        <v>0.0</v>
      </c>
      <c r="L3157" s="22">
        <v>208.0</v>
      </c>
      <c r="M3157" s="22">
        <v>0.15</v>
      </c>
      <c r="N3157" s="14">
        <v>0.113197279</v>
      </c>
      <c r="O3157" s="14">
        <v>183750.0</v>
      </c>
      <c r="P3157" s="17" t="str">
        <f>VLOOKUP(D3157,Details!$C$1:$J$3719,3,FALSE)</f>
        <v>#N/A</v>
      </c>
      <c r="Q3157" s="18" t="str">
        <f>VLOOKUP(D3157,Details!$C$1:$J$3719,4,FALSE)</f>
        <v>#N/A</v>
      </c>
      <c r="R3157" s="17" t="str">
        <f>VLOOKUP(D3157,Details!$C$1:$J$3719,5,FALSE)</f>
        <v>#N/A</v>
      </c>
      <c r="S3157" s="18" t="str">
        <f>VLOOKUP(D3157,Details!$C$1:$J$3719,6,FALSE)</f>
        <v>#N/A</v>
      </c>
      <c r="T3157" s="18" t="str">
        <f>VLOOKUP(D3157,Details!$C$1:$J$3719,7,FALSE)</f>
        <v>#N/A</v>
      </c>
      <c r="U3157" s="18" t="str">
        <f>VLOOKUP(D3157,Details!$C$1:$J$3719,8,FALSE)</f>
        <v>#N/A</v>
      </c>
    </row>
    <row r="3158">
      <c r="A3158" s="5" t="s">
        <v>22</v>
      </c>
      <c r="B3158" s="5" t="s">
        <v>9848</v>
      </c>
      <c r="C3158" s="21" t="s">
        <v>253</v>
      </c>
      <c r="D3158" s="21" t="s">
        <v>9862</v>
      </c>
      <c r="E3158" s="21" t="s">
        <v>33</v>
      </c>
      <c r="F3158" s="22">
        <v>38.0</v>
      </c>
      <c r="G3158" s="21" t="s">
        <v>253</v>
      </c>
      <c r="H3158" s="13"/>
      <c r="I3158" s="21" t="s">
        <v>354</v>
      </c>
      <c r="J3158" s="22">
        <v>174.0</v>
      </c>
      <c r="K3158" s="22">
        <v>0.0</v>
      </c>
      <c r="L3158" s="22">
        <v>174.0</v>
      </c>
      <c r="M3158" s="22">
        <v>0.12</v>
      </c>
      <c r="N3158" s="14">
        <v>0.094693878</v>
      </c>
      <c r="O3158" s="14">
        <v>183750.0</v>
      </c>
      <c r="P3158" s="17" t="str">
        <f>VLOOKUP(D3158,Details!$C$1:$J$3719,3,FALSE)</f>
        <v>#N/A</v>
      </c>
      <c r="Q3158" s="18" t="str">
        <f>VLOOKUP(D3158,Details!$C$1:$J$3719,4,FALSE)</f>
        <v>#N/A</v>
      </c>
      <c r="R3158" s="17" t="str">
        <f>VLOOKUP(D3158,Details!$C$1:$J$3719,5,FALSE)</f>
        <v>#N/A</v>
      </c>
      <c r="S3158" s="18" t="str">
        <f>VLOOKUP(D3158,Details!$C$1:$J$3719,6,FALSE)</f>
        <v>#N/A</v>
      </c>
      <c r="T3158" s="18" t="str">
        <f>VLOOKUP(D3158,Details!$C$1:$J$3719,7,FALSE)</f>
        <v>#N/A</v>
      </c>
      <c r="U3158" s="18" t="str">
        <f>VLOOKUP(D3158,Details!$C$1:$J$3719,8,FALSE)</f>
        <v>#N/A</v>
      </c>
    </row>
    <row r="3159">
      <c r="A3159" s="5" t="s">
        <v>22</v>
      </c>
      <c r="B3159" s="5" t="s">
        <v>9848</v>
      </c>
      <c r="C3159" s="21" t="s">
        <v>253</v>
      </c>
      <c r="D3159" s="21" t="s">
        <v>9863</v>
      </c>
      <c r="E3159" s="21" t="s">
        <v>33</v>
      </c>
      <c r="F3159" s="22">
        <v>35.0</v>
      </c>
      <c r="G3159" s="21" t="s">
        <v>253</v>
      </c>
      <c r="H3159" s="13"/>
      <c r="I3159" s="21" t="s">
        <v>48</v>
      </c>
      <c r="J3159" s="22">
        <v>167.0</v>
      </c>
      <c r="K3159" s="22">
        <v>0.0</v>
      </c>
      <c r="L3159" s="22">
        <v>167.0</v>
      </c>
      <c r="M3159" s="22">
        <v>0.12</v>
      </c>
      <c r="N3159" s="14">
        <v>0.090884354</v>
      </c>
      <c r="O3159" s="14">
        <v>183750.0</v>
      </c>
      <c r="P3159" s="17" t="str">
        <f>VLOOKUP(D3159,Details!$C$1:$J$3719,3,FALSE)</f>
        <v>#N/A</v>
      </c>
      <c r="Q3159" s="18" t="str">
        <f>VLOOKUP(D3159,Details!$C$1:$J$3719,4,FALSE)</f>
        <v>#N/A</v>
      </c>
      <c r="R3159" s="17" t="str">
        <f>VLOOKUP(D3159,Details!$C$1:$J$3719,5,FALSE)</f>
        <v>#N/A</v>
      </c>
      <c r="S3159" s="18" t="str">
        <f>VLOOKUP(D3159,Details!$C$1:$J$3719,6,FALSE)</f>
        <v>#N/A</v>
      </c>
      <c r="T3159" s="18" t="str">
        <f>VLOOKUP(D3159,Details!$C$1:$J$3719,7,FALSE)</f>
        <v>#N/A</v>
      </c>
      <c r="U3159" s="18" t="str">
        <f>VLOOKUP(D3159,Details!$C$1:$J$3719,8,FALSE)</f>
        <v>#N/A</v>
      </c>
    </row>
    <row r="3160">
      <c r="A3160" s="5" t="s">
        <v>22</v>
      </c>
      <c r="B3160" s="5" t="s">
        <v>9848</v>
      </c>
      <c r="C3160" s="21" t="s">
        <v>253</v>
      </c>
      <c r="D3160" s="21" t="s">
        <v>9864</v>
      </c>
      <c r="E3160" s="21" t="s">
        <v>33</v>
      </c>
      <c r="F3160" s="22">
        <v>38.0</v>
      </c>
      <c r="G3160" s="21" t="s">
        <v>253</v>
      </c>
      <c r="H3160" s="13"/>
      <c r="I3160" s="21" t="s">
        <v>48</v>
      </c>
      <c r="J3160" s="22">
        <v>151.0</v>
      </c>
      <c r="K3160" s="22">
        <v>0.0</v>
      </c>
      <c r="L3160" s="22">
        <v>151.0</v>
      </c>
      <c r="M3160" s="22">
        <v>0.11</v>
      </c>
      <c r="N3160" s="14">
        <v>0.082176871</v>
      </c>
      <c r="O3160" s="14">
        <v>183750.0</v>
      </c>
      <c r="P3160" s="17" t="str">
        <f>VLOOKUP(D3160,Details!$C$1:$J$3719,3,FALSE)</f>
        <v>#N/A</v>
      </c>
      <c r="Q3160" s="18" t="str">
        <f>VLOOKUP(D3160,Details!$C$1:$J$3719,4,FALSE)</f>
        <v>#N/A</v>
      </c>
      <c r="R3160" s="17" t="str">
        <f>VLOOKUP(D3160,Details!$C$1:$J$3719,5,FALSE)</f>
        <v>#N/A</v>
      </c>
      <c r="S3160" s="18" t="str">
        <f>VLOOKUP(D3160,Details!$C$1:$J$3719,6,FALSE)</f>
        <v>#N/A</v>
      </c>
      <c r="T3160" s="18" t="str">
        <f>VLOOKUP(D3160,Details!$C$1:$J$3719,7,FALSE)</f>
        <v>#N/A</v>
      </c>
      <c r="U3160" s="18" t="str">
        <f>VLOOKUP(D3160,Details!$C$1:$J$3719,8,FALSE)</f>
        <v>#N/A</v>
      </c>
    </row>
    <row r="3161">
      <c r="A3161" s="5" t="s">
        <v>22</v>
      </c>
      <c r="B3161" s="5" t="s">
        <v>9848</v>
      </c>
      <c r="C3161" s="21" t="s">
        <v>253</v>
      </c>
      <c r="D3161" s="21" t="s">
        <v>9865</v>
      </c>
      <c r="E3161" s="21" t="s">
        <v>33</v>
      </c>
      <c r="F3161" s="22">
        <v>40.0</v>
      </c>
      <c r="G3161" s="21" t="s">
        <v>253</v>
      </c>
      <c r="H3161" s="13"/>
      <c r="I3161" s="21" t="s">
        <v>48</v>
      </c>
      <c r="J3161" s="22">
        <v>117.0</v>
      </c>
      <c r="K3161" s="22">
        <v>0.0</v>
      </c>
      <c r="L3161" s="22">
        <v>117.0</v>
      </c>
      <c r="M3161" s="22">
        <v>0.08</v>
      </c>
      <c r="N3161" s="14">
        <v>0.063673469</v>
      </c>
      <c r="O3161" s="14">
        <v>183750.0</v>
      </c>
      <c r="P3161" s="17" t="str">
        <f>VLOOKUP(D3161,Details!$C$1:$J$3719,3,FALSE)</f>
        <v>#N/A</v>
      </c>
      <c r="Q3161" s="18" t="str">
        <f>VLOOKUP(D3161,Details!$C$1:$J$3719,4,FALSE)</f>
        <v>#N/A</v>
      </c>
      <c r="R3161" s="17" t="str">
        <f>VLOOKUP(D3161,Details!$C$1:$J$3719,5,FALSE)</f>
        <v>#N/A</v>
      </c>
      <c r="S3161" s="18" t="str">
        <f>VLOOKUP(D3161,Details!$C$1:$J$3719,6,FALSE)</f>
        <v>#N/A</v>
      </c>
      <c r="T3161" s="18" t="str">
        <f>VLOOKUP(D3161,Details!$C$1:$J$3719,7,FALSE)</f>
        <v>#N/A</v>
      </c>
      <c r="U3161" s="18" t="str">
        <f>VLOOKUP(D3161,Details!$C$1:$J$3719,8,FALSE)</f>
        <v>#N/A</v>
      </c>
    </row>
    <row r="3162">
      <c r="A3162" s="5" t="s">
        <v>22</v>
      </c>
      <c r="B3162" s="5" t="s">
        <v>9866</v>
      </c>
      <c r="C3162" s="21" t="s">
        <v>24</v>
      </c>
      <c r="D3162" s="21" t="s">
        <v>9867</v>
      </c>
      <c r="E3162" s="21" t="s">
        <v>33</v>
      </c>
      <c r="F3162" s="22">
        <v>58.0</v>
      </c>
      <c r="G3162" s="21" t="s">
        <v>24</v>
      </c>
      <c r="H3162" s="13"/>
      <c r="I3162" s="21" t="s">
        <v>40</v>
      </c>
      <c r="J3162" s="22">
        <v>68279.0</v>
      </c>
      <c r="K3162" s="22">
        <v>188.0</v>
      </c>
      <c r="L3162" s="22">
        <v>68467.0</v>
      </c>
      <c r="M3162" s="22">
        <v>61.28</v>
      </c>
      <c r="N3162" s="14">
        <v>32.37042045</v>
      </c>
      <c r="O3162" s="14">
        <v>211511.0</v>
      </c>
      <c r="P3162" s="17">
        <f>VLOOKUP(D3162,Details!$C$1:$J$3719,3,FALSE)</f>
        <v>0</v>
      </c>
      <c r="Q3162" s="18" t="str">
        <f>VLOOKUP(D3162,Details!$C$1:$J$3719,4,FALSE)</f>
        <v>Graduate</v>
      </c>
      <c r="R3162" s="17">
        <f>VLOOKUP(D3162,Details!$C$1:$J$3719,5,FALSE)</f>
        <v>59</v>
      </c>
      <c r="S3162" s="18" t="str">
        <f>VLOOKUP(D3162,Details!$C$1:$J$3719,6,FALSE)</f>
        <v>Rs26,29,09,350 ~ 26Crore+</v>
      </c>
      <c r="T3162" s="18" t="str">
        <f>VLOOKUP(D3162,Details!$C$1:$J$3719,7,FALSE)</f>
        <v>Rs2,30,00,000 ~ 2Crore+</v>
      </c>
      <c r="U3162" s="18" t="str">
        <f>VLOOKUP(D3162,Details!$C$1:$J$3719,8,FALSE)</f>
        <v>Y</v>
      </c>
    </row>
    <row r="3163">
      <c r="A3163" s="5" t="s">
        <v>22</v>
      </c>
      <c r="B3163" s="5" t="s">
        <v>9866</v>
      </c>
      <c r="C3163" s="21" t="s">
        <v>24</v>
      </c>
      <c r="D3163" s="21" t="s">
        <v>2881</v>
      </c>
      <c r="E3163" s="21" t="s">
        <v>33</v>
      </c>
      <c r="F3163" s="22">
        <v>56.0</v>
      </c>
      <c r="G3163" s="21" t="s">
        <v>24</v>
      </c>
      <c r="H3163" s="13"/>
      <c r="I3163" s="21" t="s">
        <v>130</v>
      </c>
      <c r="J3163" s="22">
        <v>24360.0</v>
      </c>
      <c r="K3163" s="22">
        <v>40.0</v>
      </c>
      <c r="L3163" s="22">
        <v>24400.0</v>
      </c>
      <c r="M3163" s="22">
        <v>21.84</v>
      </c>
      <c r="N3163" s="14">
        <v>11.53604304</v>
      </c>
      <c r="O3163" s="14">
        <v>211511.0</v>
      </c>
      <c r="P3163" s="17">
        <f>VLOOKUP(D3163,Details!$C$1:$J$3719,3,FALSE)</f>
        <v>0</v>
      </c>
      <c r="Q3163" s="18" t="str">
        <f>VLOOKUP(D3163,Details!$C$1:$J$3719,4,FALSE)</f>
        <v>Graduate</v>
      </c>
      <c r="R3163" s="17">
        <f>VLOOKUP(D3163,Details!$C$1:$J$3719,5,FALSE)</f>
        <v>56</v>
      </c>
      <c r="S3163" s="18" t="str">
        <f>VLOOKUP(D3163,Details!$C$1:$J$3719,6,FALSE)</f>
        <v>Rs60,000 ~ 60Thou+</v>
      </c>
      <c r="T3163" s="18" t="str">
        <f>VLOOKUP(D3163,Details!$C$1:$J$3719,7,FALSE)</f>
        <v>Rs0 ~ </v>
      </c>
      <c r="U3163" s="18" t="str">
        <f>VLOOKUP(D3163,Details!$C$1:$J$3719,8,FALSE)</f>
        <v/>
      </c>
    </row>
    <row r="3164">
      <c r="A3164" s="5" t="s">
        <v>22</v>
      </c>
      <c r="B3164" s="5" t="s">
        <v>9866</v>
      </c>
      <c r="C3164" s="21" t="s">
        <v>24</v>
      </c>
      <c r="D3164" s="21" t="s">
        <v>2882</v>
      </c>
      <c r="E3164" s="21" t="s">
        <v>33</v>
      </c>
      <c r="F3164" s="22">
        <v>46.0</v>
      </c>
      <c r="G3164" s="21" t="s">
        <v>24</v>
      </c>
      <c r="H3164" s="13"/>
      <c r="I3164" s="21" t="s">
        <v>52</v>
      </c>
      <c r="J3164" s="22">
        <v>12011.0</v>
      </c>
      <c r="K3164" s="22">
        <v>2.0</v>
      </c>
      <c r="L3164" s="22">
        <v>12013.0</v>
      </c>
      <c r="M3164" s="22">
        <v>10.75</v>
      </c>
      <c r="N3164" s="14">
        <v>5.679610044</v>
      </c>
      <c r="O3164" s="14">
        <v>211511.0</v>
      </c>
      <c r="P3164" s="17">
        <f>VLOOKUP(D3164,Details!$C$1:$J$3719,3,FALSE)</f>
        <v>0</v>
      </c>
      <c r="Q3164" s="18" t="str">
        <f>VLOOKUP(D3164,Details!$C$1:$J$3719,4,FALSE)</f>
        <v>Graduate Professional</v>
      </c>
      <c r="R3164" s="17">
        <f>VLOOKUP(D3164,Details!$C$1:$J$3719,5,FALSE)</f>
        <v>46</v>
      </c>
      <c r="S3164" s="18" t="str">
        <f>VLOOKUP(D3164,Details!$C$1:$J$3719,6,FALSE)</f>
        <v>Rs3,30,000 ~ 3Lacs+</v>
      </c>
      <c r="T3164" s="18" t="str">
        <f>VLOOKUP(D3164,Details!$C$1:$J$3719,7,FALSE)</f>
        <v>Rs1,40,000 ~ 1Lacs+</v>
      </c>
      <c r="U3164" s="18" t="str">
        <f>VLOOKUP(D3164,Details!$C$1:$J$3719,8,FALSE)</f>
        <v/>
      </c>
    </row>
    <row r="3165">
      <c r="A3165" s="5" t="s">
        <v>22</v>
      </c>
      <c r="B3165" s="5" t="s">
        <v>9866</v>
      </c>
      <c r="C3165" s="21" t="s">
        <v>24</v>
      </c>
      <c r="D3165" s="21" t="s">
        <v>9868</v>
      </c>
      <c r="E3165" s="21" t="s">
        <v>346</v>
      </c>
      <c r="F3165" s="22">
        <v>67.0</v>
      </c>
      <c r="G3165" s="21" t="s">
        <v>24</v>
      </c>
      <c r="H3165" s="13"/>
      <c r="I3165" s="21" t="s">
        <v>44</v>
      </c>
      <c r="J3165" s="22">
        <v>2253.0</v>
      </c>
      <c r="K3165" s="22">
        <v>7.0</v>
      </c>
      <c r="L3165" s="22">
        <v>2260.0</v>
      </c>
      <c r="M3165" s="22">
        <v>2.02</v>
      </c>
      <c r="N3165" s="14">
        <v>1.068502347</v>
      </c>
      <c r="O3165" s="14">
        <v>211511.0</v>
      </c>
      <c r="P3165" s="17" t="str">
        <f>VLOOKUP(D3165,Details!$C$1:$J$3719,3,FALSE)</f>
        <v>#N/A</v>
      </c>
      <c r="Q3165" s="18" t="str">
        <f>VLOOKUP(D3165,Details!$C$1:$J$3719,4,FALSE)</f>
        <v>#N/A</v>
      </c>
      <c r="R3165" s="17" t="str">
        <f>VLOOKUP(D3165,Details!$C$1:$J$3719,5,FALSE)</f>
        <v>#N/A</v>
      </c>
      <c r="S3165" s="18" t="str">
        <f>VLOOKUP(D3165,Details!$C$1:$J$3719,6,FALSE)</f>
        <v>#N/A</v>
      </c>
      <c r="T3165" s="18" t="str">
        <f>VLOOKUP(D3165,Details!$C$1:$J$3719,7,FALSE)</f>
        <v>#N/A</v>
      </c>
      <c r="U3165" s="18" t="str">
        <f>VLOOKUP(D3165,Details!$C$1:$J$3719,8,FALSE)</f>
        <v>#N/A</v>
      </c>
    </row>
    <row r="3166">
      <c r="A3166" s="5" t="s">
        <v>22</v>
      </c>
      <c r="B3166" s="5" t="s">
        <v>9866</v>
      </c>
      <c r="C3166" s="21" t="s">
        <v>24</v>
      </c>
      <c r="D3166" s="21" t="s">
        <v>9869</v>
      </c>
      <c r="E3166" s="21" t="s">
        <v>33</v>
      </c>
      <c r="F3166" s="22">
        <v>39.0</v>
      </c>
      <c r="G3166" s="21" t="s">
        <v>24</v>
      </c>
      <c r="H3166" s="13"/>
      <c r="I3166" s="21" t="s">
        <v>1024</v>
      </c>
      <c r="J3166" s="22">
        <v>1784.0</v>
      </c>
      <c r="K3166" s="22">
        <v>0.0</v>
      </c>
      <c r="L3166" s="22">
        <v>1784.0</v>
      </c>
      <c r="M3166" s="22">
        <v>1.6</v>
      </c>
      <c r="N3166" s="14">
        <v>0.84345495</v>
      </c>
      <c r="O3166" s="14">
        <v>211511.0</v>
      </c>
      <c r="P3166" s="17" t="str">
        <f>VLOOKUP(D3166,Details!$C$1:$J$3719,3,FALSE)</f>
        <v>#N/A</v>
      </c>
      <c r="Q3166" s="18" t="str">
        <f>VLOOKUP(D3166,Details!$C$1:$J$3719,4,FALSE)</f>
        <v>#N/A</v>
      </c>
      <c r="R3166" s="17" t="str">
        <f>VLOOKUP(D3166,Details!$C$1:$J$3719,5,FALSE)</f>
        <v>#N/A</v>
      </c>
      <c r="S3166" s="18" t="str">
        <f>VLOOKUP(D3166,Details!$C$1:$J$3719,6,FALSE)</f>
        <v>#N/A</v>
      </c>
      <c r="T3166" s="18" t="str">
        <f>VLOOKUP(D3166,Details!$C$1:$J$3719,7,FALSE)</f>
        <v>#N/A</v>
      </c>
      <c r="U3166" s="18" t="str">
        <f>VLOOKUP(D3166,Details!$C$1:$J$3719,8,FALSE)</f>
        <v>#N/A</v>
      </c>
    </row>
    <row r="3167">
      <c r="A3167" s="5" t="s">
        <v>22</v>
      </c>
      <c r="B3167" s="5" t="s">
        <v>9866</v>
      </c>
      <c r="C3167" s="21" t="s">
        <v>24</v>
      </c>
      <c r="D3167" s="21" t="s">
        <v>9870</v>
      </c>
      <c r="E3167" s="21" t="s">
        <v>33</v>
      </c>
      <c r="F3167" s="22">
        <v>39.0</v>
      </c>
      <c r="G3167" s="21" t="s">
        <v>253</v>
      </c>
      <c r="H3167" s="13"/>
      <c r="I3167" s="21" t="s">
        <v>35</v>
      </c>
      <c r="J3167" s="22">
        <v>753.0</v>
      </c>
      <c r="K3167" s="22">
        <v>0.0</v>
      </c>
      <c r="L3167" s="22">
        <v>753.0</v>
      </c>
      <c r="M3167" s="22">
        <v>0.67</v>
      </c>
      <c r="N3167" s="14">
        <v>0.356009853</v>
      </c>
      <c r="O3167" s="14">
        <v>211511.0</v>
      </c>
      <c r="P3167" s="17" t="str">
        <f>VLOOKUP(D3167,Details!$C$1:$J$3719,3,FALSE)</f>
        <v>#N/A</v>
      </c>
      <c r="Q3167" s="18" t="str">
        <f>VLOOKUP(D3167,Details!$C$1:$J$3719,4,FALSE)</f>
        <v>#N/A</v>
      </c>
      <c r="R3167" s="17" t="str">
        <f>VLOOKUP(D3167,Details!$C$1:$J$3719,5,FALSE)</f>
        <v>#N/A</v>
      </c>
      <c r="S3167" s="18" t="str">
        <f>VLOOKUP(D3167,Details!$C$1:$J$3719,6,FALSE)</f>
        <v>#N/A</v>
      </c>
      <c r="T3167" s="18" t="str">
        <f>VLOOKUP(D3167,Details!$C$1:$J$3719,7,FALSE)</f>
        <v>#N/A</v>
      </c>
      <c r="U3167" s="18" t="str">
        <f>VLOOKUP(D3167,Details!$C$1:$J$3719,8,FALSE)</f>
        <v>#N/A</v>
      </c>
    </row>
    <row r="3168">
      <c r="A3168" s="5" t="s">
        <v>22</v>
      </c>
      <c r="B3168" s="5" t="s">
        <v>9866</v>
      </c>
      <c r="C3168" s="21" t="s">
        <v>24</v>
      </c>
      <c r="D3168" s="21" t="s">
        <v>9871</v>
      </c>
      <c r="E3168" s="21" t="s">
        <v>33</v>
      </c>
      <c r="F3168" s="22">
        <v>45.0</v>
      </c>
      <c r="G3168" s="21" t="s">
        <v>24</v>
      </c>
      <c r="H3168" s="13"/>
      <c r="I3168" s="21" t="s">
        <v>48</v>
      </c>
      <c r="J3168" s="22">
        <v>547.0</v>
      </c>
      <c r="K3168" s="22">
        <v>0.0</v>
      </c>
      <c r="L3168" s="22">
        <v>547.0</v>
      </c>
      <c r="M3168" s="22">
        <v>0.49</v>
      </c>
      <c r="N3168" s="14">
        <v>0.258615391</v>
      </c>
      <c r="O3168" s="14">
        <v>211511.0</v>
      </c>
      <c r="P3168" s="17" t="str">
        <f>VLOOKUP(D3168,Details!$C$1:$J$3719,3,FALSE)</f>
        <v>#N/A</v>
      </c>
      <c r="Q3168" s="18" t="str">
        <f>VLOOKUP(D3168,Details!$C$1:$J$3719,4,FALSE)</f>
        <v>#N/A</v>
      </c>
      <c r="R3168" s="17" t="str">
        <f>VLOOKUP(D3168,Details!$C$1:$J$3719,5,FALSE)</f>
        <v>#N/A</v>
      </c>
      <c r="S3168" s="18" t="str">
        <f>VLOOKUP(D3168,Details!$C$1:$J$3719,6,FALSE)</f>
        <v>#N/A</v>
      </c>
      <c r="T3168" s="18" t="str">
        <f>VLOOKUP(D3168,Details!$C$1:$J$3719,7,FALSE)</f>
        <v>#N/A</v>
      </c>
      <c r="U3168" s="18" t="str">
        <f>VLOOKUP(D3168,Details!$C$1:$J$3719,8,FALSE)</f>
        <v>#N/A</v>
      </c>
    </row>
    <row r="3169">
      <c r="A3169" s="5" t="s">
        <v>22</v>
      </c>
      <c r="B3169" s="5" t="s">
        <v>9866</v>
      </c>
      <c r="C3169" s="21" t="s">
        <v>24</v>
      </c>
      <c r="D3169" s="21" t="s">
        <v>9867</v>
      </c>
      <c r="E3169" s="21" t="s">
        <v>33</v>
      </c>
      <c r="F3169" s="22">
        <v>38.0</v>
      </c>
      <c r="G3169" s="21" t="s">
        <v>24</v>
      </c>
      <c r="H3169" s="13"/>
      <c r="I3169" s="21" t="s">
        <v>48</v>
      </c>
      <c r="J3169" s="22">
        <v>531.0</v>
      </c>
      <c r="K3169" s="22">
        <v>0.0</v>
      </c>
      <c r="L3169" s="22">
        <v>531.0</v>
      </c>
      <c r="M3169" s="22">
        <v>0.48</v>
      </c>
      <c r="N3169" s="14">
        <v>0.251050773</v>
      </c>
      <c r="O3169" s="14">
        <v>211511.0</v>
      </c>
      <c r="P3169" s="17">
        <f>VLOOKUP(D3169,Details!$C$1:$J$3719,3,FALSE)</f>
        <v>0</v>
      </c>
      <c r="Q3169" s="18" t="str">
        <f>VLOOKUP(D3169,Details!$C$1:$J$3719,4,FALSE)</f>
        <v>Graduate</v>
      </c>
      <c r="R3169" s="17">
        <f>VLOOKUP(D3169,Details!$C$1:$J$3719,5,FALSE)</f>
        <v>59</v>
      </c>
      <c r="S3169" s="18" t="str">
        <f>VLOOKUP(D3169,Details!$C$1:$J$3719,6,FALSE)</f>
        <v>Rs26,29,09,350 ~ 26Crore+</v>
      </c>
      <c r="T3169" s="18" t="str">
        <f>VLOOKUP(D3169,Details!$C$1:$J$3719,7,FALSE)</f>
        <v>Rs2,30,00,000 ~ 2Crore+</v>
      </c>
      <c r="U3169" s="18" t="str">
        <f>VLOOKUP(D3169,Details!$C$1:$J$3719,8,FALSE)</f>
        <v>Y</v>
      </c>
    </row>
    <row r="3170">
      <c r="A3170" s="5" t="s">
        <v>22</v>
      </c>
      <c r="B3170" s="5" t="s">
        <v>9866</v>
      </c>
      <c r="C3170" s="21" t="s">
        <v>24</v>
      </c>
      <c r="D3170" s="21" t="s">
        <v>9872</v>
      </c>
      <c r="E3170" s="21" t="s">
        <v>33</v>
      </c>
      <c r="F3170" s="22">
        <v>30.0</v>
      </c>
      <c r="G3170" s="21" t="s">
        <v>253</v>
      </c>
      <c r="H3170" s="13"/>
      <c r="I3170" s="21" t="s">
        <v>219</v>
      </c>
      <c r="J3170" s="22">
        <v>235.0</v>
      </c>
      <c r="K3170" s="22">
        <v>0.0</v>
      </c>
      <c r="L3170" s="22">
        <v>235.0</v>
      </c>
      <c r="M3170" s="22">
        <v>0.21</v>
      </c>
      <c r="N3170" s="14">
        <v>0.111105333</v>
      </c>
      <c r="O3170" s="14">
        <v>211511.0</v>
      </c>
      <c r="P3170" s="17" t="str">
        <f>VLOOKUP(D3170,Details!$C$1:$J$3719,3,FALSE)</f>
        <v>#N/A</v>
      </c>
      <c r="Q3170" s="18" t="str">
        <f>VLOOKUP(D3170,Details!$C$1:$J$3719,4,FALSE)</f>
        <v>#N/A</v>
      </c>
      <c r="R3170" s="17" t="str">
        <f>VLOOKUP(D3170,Details!$C$1:$J$3719,5,FALSE)</f>
        <v>#N/A</v>
      </c>
      <c r="S3170" s="18" t="str">
        <f>VLOOKUP(D3170,Details!$C$1:$J$3719,6,FALSE)</f>
        <v>#N/A</v>
      </c>
      <c r="T3170" s="18" t="str">
        <f>VLOOKUP(D3170,Details!$C$1:$J$3719,7,FALSE)</f>
        <v>#N/A</v>
      </c>
      <c r="U3170" s="18" t="str">
        <f>VLOOKUP(D3170,Details!$C$1:$J$3719,8,FALSE)</f>
        <v>#N/A</v>
      </c>
    </row>
    <row r="3171">
      <c r="A3171" s="5" t="s">
        <v>22</v>
      </c>
      <c r="B3171" s="5" t="s">
        <v>9866</v>
      </c>
      <c r="C3171" s="21" t="s">
        <v>24</v>
      </c>
      <c r="D3171" s="21" t="s">
        <v>9873</v>
      </c>
      <c r="E3171" s="21" t="s">
        <v>33</v>
      </c>
      <c r="F3171" s="22">
        <v>45.0</v>
      </c>
      <c r="G3171" s="21" t="s">
        <v>24</v>
      </c>
      <c r="H3171" s="13"/>
      <c r="I3171" s="21" t="s">
        <v>48</v>
      </c>
      <c r="J3171" s="22">
        <v>138.0</v>
      </c>
      <c r="K3171" s="22">
        <v>0.0</v>
      </c>
      <c r="L3171" s="22">
        <v>138.0</v>
      </c>
      <c r="M3171" s="22">
        <v>0.12</v>
      </c>
      <c r="N3171" s="14">
        <v>0.065244834</v>
      </c>
      <c r="O3171" s="14">
        <v>211511.0</v>
      </c>
      <c r="P3171" s="17" t="str">
        <f>VLOOKUP(D3171,Details!$C$1:$J$3719,3,FALSE)</f>
        <v>#N/A</v>
      </c>
      <c r="Q3171" s="18" t="str">
        <f>VLOOKUP(D3171,Details!$C$1:$J$3719,4,FALSE)</f>
        <v>#N/A</v>
      </c>
      <c r="R3171" s="17" t="str">
        <f>VLOOKUP(D3171,Details!$C$1:$J$3719,5,FALSE)</f>
        <v>#N/A</v>
      </c>
      <c r="S3171" s="18" t="str">
        <f>VLOOKUP(D3171,Details!$C$1:$J$3719,6,FALSE)</f>
        <v>#N/A</v>
      </c>
      <c r="T3171" s="18" t="str">
        <f>VLOOKUP(D3171,Details!$C$1:$J$3719,7,FALSE)</f>
        <v>#N/A</v>
      </c>
      <c r="U3171" s="18" t="str">
        <f>VLOOKUP(D3171,Details!$C$1:$J$3719,8,FALSE)</f>
        <v>#N/A</v>
      </c>
    </row>
    <row r="3172">
      <c r="A3172" s="5" t="s">
        <v>22</v>
      </c>
      <c r="B3172" s="5" t="s">
        <v>9866</v>
      </c>
      <c r="C3172" s="21" t="s">
        <v>24</v>
      </c>
      <c r="D3172" s="21" t="s">
        <v>9874</v>
      </c>
      <c r="E3172" s="21" t="s">
        <v>33</v>
      </c>
      <c r="F3172" s="22">
        <v>59.0</v>
      </c>
      <c r="G3172" s="21" t="s">
        <v>24</v>
      </c>
      <c r="H3172" s="13"/>
      <c r="I3172" s="21" t="s">
        <v>48</v>
      </c>
      <c r="J3172" s="22">
        <v>134.0</v>
      </c>
      <c r="K3172" s="22">
        <v>0.0</v>
      </c>
      <c r="L3172" s="22">
        <v>134.0</v>
      </c>
      <c r="M3172" s="22">
        <v>0.12</v>
      </c>
      <c r="N3172" s="14">
        <v>0.063353679</v>
      </c>
      <c r="O3172" s="14">
        <v>211511.0</v>
      </c>
      <c r="P3172" s="17" t="str">
        <f>VLOOKUP(D3172,Details!$C$1:$J$3719,3,FALSE)</f>
        <v>#N/A</v>
      </c>
      <c r="Q3172" s="18" t="str">
        <f>VLOOKUP(D3172,Details!$C$1:$J$3719,4,FALSE)</f>
        <v>#N/A</v>
      </c>
      <c r="R3172" s="17" t="str">
        <f>VLOOKUP(D3172,Details!$C$1:$J$3719,5,FALSE)</f>
        <v>#N/A</v>
      </c>
      <c r="S3172" s="18" t="str">
        <f>VLOOKUP(D3172,Details!$C$1:$J$3719,6,FALSE)</f>
        <v>#N/A</v>
      </c>
      <c r="T3172" s="18" t="str">
        <f>VLOOKUP(D3172,Details!$C$1:$J$3719,7,FALSE)</f>
        <v>#N/A</v>
      </c>
      <c r="U3172" s="18" t="str">
        <f>VLOOKUP(D3172,Details!$C$1:$J$3719,8,FALSE)</f>
        <v>#N/A</v>
      </c>
    </row>
    <row r="3173">
      <c r="A3173" s="5" t="s">
        <v>22</v>
      </c>
      <c r="B3173" s="5" t="s">
        <v>9866</v>
      </c>
      <c r="C3173" s="21" t="s">
        <v>24</v>
      </c>
      <c r="D3173" s="21" t="s">
        <v>9875</v>
      </c>
      <c r="E3173" s="21" t="s">
        <v>33</v>
      </c>
      <c r="F3173" s="22">
        <v>40.0</v>
      </c>
      <c r="G3173" s="21" t="s">
        <v>253</v>
      </c>
      <c r="H3173" s="13"/>
      <c r="I3173" s="21" t="s">
        <v>8132</v>
      </c>
      <c r="J3173" s="22">
        <v>115.0</v>
      </c>
      <c r="K3173" s="22">
        <v>0.0</v>
      </c>
      <c r="L3173" s="22">
        <v>115.0</v>
      </c>
      <c r="M3173" s="22">
        <v>0.1</v>
      </c>
      <c r="N3173" s="14">
        <v>0.054370695</v>
      </c>
      <c r="O3173" s="14">
        <v>211511.0</v>
      </c>
      <c r="P3173" s="17" t="str">
        <f>VLOOKUP(D3173,Details!$C$1:$J$3719,3,FALSE)</f>
        <v>#N/A</v>
      </c>
      <c r="Q3173" s="18" t="str">
        <f>VLOOKUP(D3173,Details!$C$1:$J$3719,4,FALSE)</f>
        <v>#N/A</v>
      </c>
      <c r="R3173" s="17" t="str">
        <f>VLOOKUP(D3173,Details!$C$1:$J$3719,5,FALSE)</f>
        <v>#N/A</v>
      </c>
      <c r="S3173" s="18" t="str">
        <f>VLOOKUP(D3173,Details!$C$1:$J$3719,6,FALSE)</f>
        <v>#N/A</v>
      </c>
      <c r="T3173" s="18" t="str">
        <f>VLOOKUP(D3173,Details!$C$1:$J$3719,7,FALSE)</f>
        <v>#N/A</v>
      </c>
      <c r="U3173" s="18" t="str">
        <f>VLOOKUP(D3173,Details!$C$1:$J$3719,8,FALSE)</f>
        <v>#N/A</v>
      </c>
    </row>
    <row r="3174">
      <c r="A3174" s="5" t="s">
        <v>22</v>
      </c>
      <c r="B3174" s="5" t="s">
        <v>9866</v>
      </c>
      <c r="C3174" s="21" t="s">
        <v>24</v>
      </c>
      <c r="D3174" s="21" t="s">
        <v>9876</v>
      </c>
      <c r="E3174" s="21" t="s">
        <v>33</v>
      </c>
      <c r="F3174" s="22">
        <v>49.0</v>
      </c>
      <c r="G3174" s="21" t="s">
        <v>24</v>
      </c>
      <c r="H3174" s="13"/>
      <c r="I3174" s="21" t="s">
        <v>48</v>
      </c>
      <c r="J3174" s="22">
        <v>99.0</v>
      </c>
      <c r="K3174" s="22">
        <v>0.0</v>
      </c>
      <c r="L3174" s="22">
        <v>99.0</v>
      </c>
      <c r="M3174" s="22">
        <v>0.09</v>
      </c>
      <c r="N3174" s="14">
        <v>0.046806076</v>
      </c>
      <c r="O3174" s="14">
        <v>211511.0</v>
      </c>
      <c r="P3174" s="17" t="str">
        <f>VLOOKUP(D3174,Details!$C$1:$J$3719,3,FALSE)</f>
        <v>#N/A</v>
      </c>
      <c r="Q3174" s="18" t="str">
        <f>VLOOKUP(D3174,Details!$C$1:$J$3719,4,FALSE)</f>
        <v>#N/A</v>
      </c>
      <c r="R3174" s="17" t="str">
        <f>VLOOKUP(D3174,Details!$C$1:$J$3719,5,FALSE)</f>
        <v>#N/A</v>
      </c>
      <c r="S3174" s="18" t="str">
        <f>VLOOKUP(D3174,Details!$C$1:$J$3719,6,FALSE)</f>
        <v>#N/A</v>
      </c>
      <c r="T3174" s="18" t="str">
        <f>VLOOKUP(D3174,Details!$C$1:$J$3719,7,FALSE)</f>
        <v>#N/A</v>
      </c>
      <c r="U3174" s="18" t="str">
        <f>VLOOKUP(D3174,Details!$C$1:$J$3719,8,FALSE)</f>
        <v>#N/A</v>
      </c>
    </row>
    <row r="3175">
      <c r="A3175" s="5" t="s">
        <v>22</v>
      </c>
      <c r="B3175" s="5" t="s">
        <v>9866</v>
      </c>
      <c r="C3175" s="21" t="s">
        <v>24</v>
      </c>
      <c r="D3175" s="21" t="s">
        <v>9877</v>
      </c>
      <c r="E3175" s="21" t="s">
        <v>33</v>
      </c>
      <c r="F3175" s="22">
        <v>53.0</v>
      </c>
      <c r="G3175" s="21" t="s">
        <v>24</v>
      </c>
      <c r="H3175" s="13"/>
      <c r="I3175" s="21" t="s">
        <v>48</v>
      </c>
      <c r="J3175" s="22">
        <v>89.0</v>
      </c>
      <c r="K3175" s="22">
        <v>0.0</v>
      </c>
      <c r="L3175" s="22">
        <v>89.0</v>
      </c>
      <c r="M3175" s="22">
        <v>0.08</v>
      </c>
      <c r="N3175" s="14">
        <v>0.04207819</v>
      </c>
      <c r="O3175" s="14">
        <v>211511.0</v>
      </c>
      <c r="P3175" s="17" t="str">
        <f>VLOOKUP(D3175,Details!$C$1:$J$3719,3,FALSE)</f>
        <v>#N/A</v>
      </c>
      <c r="Q3175" s="18" t="str">
        <f>VLOOKUP(D3175,Details!$C$1:$J$3719,4,FALSE)</f>
        <v>#N/A</v>
      </c>
      <c r="R3175" s="17" t="str">
        <f>VLOOKUP(D3175,Details!$C$1:$J$3719,5,FALSE)</f>
        <v>#N/A</v>
      </c>
      <c r="S3175" s="18" t="str">
        <f>VLOOKUP(D3175,Details!$C$1:$J$3719,6,FALSE)</f>
        <v>#N/A</v>
      </c>
      <c r="T3175" s="18" t="str">
        <f>VLOOKUP(D3175,Details!$C$1:$J$3719,7,FALSE)</f>
        <v>#N/A</v>
      </c>
      <c r="U3175" s="18" t="str">
        <f>VLOOKUP(D3175,Details!$C$1:$J$3719,8,FALSE)</f>
        <v>#N/A</v>
      </c>
    </row>
    <row r="3176">
      <c r="A3176" s="5" t="s">
        <v>22</v>
      </c>
      <c r="B3176" s="5" t="s">
        <v>9866</v>
      </c>
      <c r="C3176" s="21" t="s">
        <v>24</v>
      </c>
      <c r="D3176" s="21" t="s">
        <v>9878</v>
      </c>
      <c r="E3176" s="21" t="s">
        <v>33</v>
      </c>
      <c r="F3176" s="22">
        <v>53.0</v>
      </c>
      <c r="G3176" s="21" t="s">
        <v>24</v>
      </c>
      <c r="H3176" s="13"/>
      <c r="I3176" s="21" t="s">
        <v>48</v>
      </c>
      <c r="J3176" s="22">
        <v>82.0</v>
      </c>
      <c r="K3176" s="22">
        <v>0.0</v>
      </c>
      <c r="L3176" s="22">
        <v>82.0</v>
      </c>
      <c r="M3176" s="22">
        <v>0.07</v>
      </c>
      <c r="N3176" s="14">
        <v>0.038768669</v>
      </c>
      <c r="O3176" s="14">
        <v>211511.0</v>
      </c>
      <c r="P3176" s="17" t="str">
        <f>VLOOKUP(D3176,Details!$C$1:$J$3719,3,FALSE)</f>
        <v>#N/A</v>
      </c>
      <c r="Q3176" s="18" t="str">
        <f>VLOOKUP(D3176,Details!$C$1:$J$3719,4,FALSE)</f>
        <v>#N/A</v>
      </c>
      <c r="R3176" s="17" t="str">
        <f>VLOOKUP(D3176,Details!$C$1:$J$3719,5,FALSE)</f>
        <v>#N/A</v>
      </c>
      <c r="S3176" s="18" t="str">
        <f>VLOOKUP(D3176,Details!$C$1:$J$3719,6,FALSE)</f>
        <v>#N/A</v>
      </c>
      <c r="T3176" s="18" t="str">
        <f>VLOOKUP(D3176,Details!$C$1:$J$3719,7,FALSE)</f>
        <v>#N/A</v>
      </c>
      <c r="U3176" s="18" t="str">
        <f>VLOOKUP(D3176,Details!$C$1:$J$3719,8,FALSE)</f>
        <v>#N/A</v>
      </c>
    </row>
    <row r="3177">
      <c r="A3177" s="5" t="s">
        <v>22</v>
      </c>
      <c r="B3177" s="5" t="s">
        <v>9866</v>
      </c>
      <c r="C3177" s="21" t="s">
        <v>24</v>
      </c>
      <c r="D3177" s="21" t="s">
        <v>9879</v>
      </c>
      <c r="E3177" s="21" t="s">
        <v>33</v>
      </c>
      <c r="F3177" s="22">
        <v>41.0</v>
      </c>
      <c r="G3177" s="21" t="s">
        <v>24</v>
      </c>
      <c r="H3177" s="13"/>
      <c r="I3177" s="21" t="s">
        <v>48</v>
      </c>
      <c r="J3177" s="22">
        <v>79.0</v>
      </c>
      <c r="K3177" s="22">
        <v>0.0</v>
      </c>
      <c r="L3177" s="22">
        <v>79.0</v>
      </c>
      <c r="M3177" s="22">
        <v>0.07</v>
      </c>
      <c r="N3177" s="14">
        <v>0.037350303</v>
      </c>
      <c r="O3177" s="14">
        <v>211511.0</v>
      </c>
      <c r="P3177" s="17" t="str">
        <f>VLOOKUP(D3177,Details!$C$1:$J$3719,3,FALSE)</f>
        <v>#N/A</v>
      </c>
      <c r="Q3177" s="18" t="str">
        <f>VLOOKUP(D3177,Details!$C$1:$J$3719,4,FALSE)</f>
        <v>#N/A</v>
      </c>
      <c r="R3177" s="17" t="str">
        <f>VLOOKUP(D3177,Details!$C$1:$J$3719,5,FALSE)</f>
        <v>#N/A</v>
      </c>
      <c r="S3177" s="18" t="str">
        <f>VLOOKUP(D3177,Details!$C$1:$J$3719,6,FALSE)</f>
        <v>#N/A</v>
      </c>
      <c r="T3177" s="18" t="str">
        <f>VLOOKUP(D3177,Details!$C$1:$J$3719,7,FALSE)</f>
        <v>#N/A</v>
      </c>
      <c r="U3177" s="18" t="str">
        <f>VLOOKUP(D3177,Details!$C$1:$J$3719,8,FALSE)</f>
        <v>#N/A</v>
      </c>
    </row>
    <row r="3178">
      <c r="A3178" s="5" t="s">
        <v>22</v>
      </c>
      <c r="B3178" s="5" t="s">
        <v>9880</v>
      </c>
      <c r="C3178" s="21" t="s">
        <v>24</v>
      </c>
      <c r="D3178" s="21" t="s">
        <v>9881</v>
      </c>
      <c r="E3178" s="21" t="s">
        <v>33</v>
      </c>
      <c r="F3178" s="22">
        <v>49.0</v>
      </c>
      <c r="G3178" s="21" t="s">
        <v>24</v>
      </c>
      <c r="H3178" s="13"/>
      <c r="I3178" s="21" t="s">
        <v>40</v>
      </c>
      <c r="J3178" s="22">
        <v>63303.0</v>
      </c>
      <c r="K3178" s="22">
        <v>20.0</v>
      </c>
      <c r="L3178" s="22">
        <v>63323.0</v>
      </c>
      <c r="M3178" s="22">
        <v>40.67</v>
      </c>
      <c r="N3178" s="14">
        <v>27.78945613</v>
      </c>
      <c r="O3178" s="14">
        <v>227867.0</v>
      </c>
      <c r="P3178" s="17">
        <f>VLOOKUP(D3178,Details!$C$1:$J$3719,3,FALSE)</f>
        <v>0</v>
      </c>
      <c r="Q3178" s="18" t="str">
        <f>VLOOKUP(D3178,Details!$C$1:$J$3719,4,FALSE)</f>
        <v>12th Pass</v>
      </c>
      <c r="R3178" s="17">
        <f>VLOOKUP(D3178,Details!$C$1:$J$3719,5,FALSE)</f>
        <v>49</v>
      </c>
      <c r="S3178" s="18" t="str">
        <f>VLOOKUP(D3178,Details!$C$1:$J$3719,6,FALSE)</f>
        <v>Rs12,44,36,140 ~ 12Crore+</v>
      </c>
      <c r="T3178" s="18" t="str">
        <f>VLOOKUP(D3178,Details!$C$1:$J$3719,7,FALSE)</f>
        <v>Rs0 ~ </v>
      </c>
      <c r="U3178" s="18" t="str">
        <f>VLOOKUP(D3178,Details!$C$1:$J$3719,8,FALSE)</f>
        <v>Y</v>
      </c>
    </row>
    <row r="3179">
      <c r="A3179" s="5" t="s">
        <v>22</v>
      </c>
      <c r="B3179" s="5" t="s">
        <v>9880</v>
      </c>
      <c r="C3179" s="21" t="s">
        <v>24</v>
      </c>
      <c r="D3179" s="21" t="s">
        <v>4501</v>
      </c>
      <c r="E3179" s="21" t="s">
        <v>33</v>
      </c>
      <c r="F3179" s="22">
        <v>55.0</v>
      </c>
      <c r="G3179" s="21" t="s">
        <v>24</v>
      </c>
      <c r="H3179" s="13"/>
      <c r="I3179" s="21" t="s">
        <v>28</v>
      </c>
      <c r="J3179" s="22">
        <v>54388.0</v>
      </c>
      <c r="K3179" s="22">
        <v>21.0</v>
      </c>
      <c r="L3179" s="22">
        <v>54409.0</v>
      </c>
      <c r="M3179" s="22">
        <v>34.95</v>
      </c>
      <c r="N3179" s="14">
        <v>23.87752505</v>
      </c>
      <c r="O3179" s="14">
        <v>227867.0</v>
      </c>
      <c r="P3179" s="17">
        <f>VLOOKUP(D3179,Details!$C$1:$J$3719,3,FALSE)</f>
        <v>1</v>
      </c>
      <c r="Q3179" s="18" t="str">
        <f>VLOOKUP(D3179,Details!$C$1:$J$3719,4,FALSE)</f>
        <v>Post Graduate</v>
      </c>
      <c r="R3179" s="17">
        <f>VLOOKUP(D3179,Details!$C$1:$J$3719,5,FALSE)</f>
        <v>55</v>
      </c>
      <c r="S3179" s="18" t="str">
        <f>VLOOKUP(D3179,Details!$C$1:$J$3719,6,FALSE)</f>
        <v>Rs7,81,83,965 ~ 7Crore+</v>
      </c>
      <c r="T3179" s="18" t="str">
        <f>VLOOKUP(D3179,Details!$C$1:$J$3719,7,FALSE)</f>
        <v>Rs0 ~ </v>
      </c>
      <c r="U3179" s="18" t="str">
        <f>VLOOKUP(D3179,Details!$C$1:$J$3719,8,FALSE)</f>
        <v/>
      </c>
    </row>
    <row r="3180">
      <c r="A3180" s="5" t="s">
        <v>22</v>
      </c>
      <c r="B3180" s="5" t="s">
        <v>9880</v>
      </c>
      <c r="C3180" s="21" t="s">
        <v>24</v>
      </c>
      <c r="D3180" s="21" t="s">
        <v>4503</v>
      </c>
      <c r="E3180" s="21" t="s">
        <v>33</v>
      </c>
      <c r="F3180" s="22">
        <v>55.0</v>
      </c>
      <c r="G3180" s="21" t="s">
        <v>24</v>
      </c>
      <c r="H3180" s="13"/>
      <c r="I3180" s="21" t="s">
        <v>52</v>
      </c>
      <c r="J3180" s="22">
        <v>28596.0</v>
      </c>
      <c r="K3180" s="22">
        <v>4.0</v>
      </c>
      <c r="L3180" s="22">
        <v>28600.0</v>
      </c>
      <c r="M3180" s="22">
        <v>18.37</v>
      </c>
      <c r="N3180" s="14">
        <v>12.55118117</v>
      </c>
      <c r="O3180" s="14">
        <v>227867.0</v>
      </c>
      <c r="P3180" s="17">
        <f>VLOOKUP(D3180,Details!$C$1:$J$3719,3,FALSE)</f>
        <v>1</v>
      </c>
      <c r="Q3180" s="18" t="str">
        <f>VLOOKUP(D3180,Details!$C$1:$J$3719,4,FALSE)</f>
        <v>12th Pass</v>
      </c>
      <c r="R3180" s="17">
        <f>VLOOKUP(D3180,Details!$C$1:$J$3719,5,FALSE)</f>
        <v>55</v>
      </c>
      <c r="S3180" s="18" t="str">
        <f>VLOOKUP(D3180,Details!$C$1:$J$3719,6,FALSE)</f>
        <v>Rs89,46,238 ~ 89Lacs+</v>
      </c>
      <c r="T3180" s="18" t="str">
        <f>VLOOKUP(D3180,Details!$C$1:$J$3719,7,FALSE)</f>
        <v>Rs0 ~ </v>
      </c>
      <c r="U3180" s="18" t="str">
        <f>VLOOKUP(D3180,Details!$C$1:$J$3719,8,FALSE)</f>
        <v/>
      </c>
    </row>
    <row r="3181">
      <c r="A3181" s="5" t="s">
        <v>22</v>
      </c>
      <c r="B3181" s="5" t="s">
        <v>9880</v>
      </c>
      <c r="C3181" s="21" t="s">
        <v>24</v>
      </c>
      <c r="D3181" s="21" t="s">
        <v>9882</v>
      </c>
      <c r="E3181" s="21" t="s">
        <v>33</v>
      </c>
      <c r="F3181" s="22">
        <v>42.0</v>
      </c>
      <c r="G3181" s="21" t="s">
        <v>24</v>
      </c>
      <c r="H3181" s="13"/>
      <c r="I3181" s="21" t="s">
        <v>73</v>
      </c>
      <c r="J3181" s="22">
        <v>2212.0</v>
      </c>
      <c r="K3181" s="22">
        <v>1.0</v>
      </c>
      <c r="L3181" s="22">
        <v>2213.0</v>
      </c>
      <c r="M3181" s="22">
        <v>1.42</v>
      </c>
      <c r="N3181" s="14">
        <v>0.971180557</v>
      </c>
      <c r="O3181" s="14">
        <v>227867.0</v>
      </c>
      <c r="P3181" s="17" t="str">
        <f>VLOOKUP(D3181,Details!$C$1:$J$3719,3,FALSE)</f>
        <v>#N/A</v>
      </c>
      <c r="Q3181" s="18" t="str">
        <f>VLOOKUP(D3181,Details!$C$1:$J$3719,4,FALSE)</f>
        <v>#N/A</v>
      </c>
      <c r="R3181" s="17" t="str">
        <f>VLOOKUP(D3181,Details!$C$1:$J$3719,5,FALSE)</f>
        <v>#N/A</v>
      </c>
      <c r="S3181" s="18" t="str">
        <f>VLOOKUP(D3181,Details!$C$1:$J$3719,6,FALSE)</f>
        <v>#N/A</v>
      </c>
      <c r="T3181" s="18" t="str">
        <f>VLOOKUP(D3181,Details!$C$1:$J$3719,7,FALSE)</f>
        <v>#N/A</v>
      </c>
      <c r="U3181" s="18" t="str">
        <f>VLOOKUP(D3181,Details!$C$1:$J$3719,8,FALSE)</f>
        <v>#N/A</v>
      </c>
    </row>
    <row r="3182">
      <c r="A3182" s="5" t="s">
        <v>22</v>
      </c>
      <c r="B3182" s="5" t="s">
        <v>9880</v>
      </c>
      <c r="C3182" s="21" t="s">
        <v>24</v>
      </c>
      <c r="D3182" s="21" t="s">
        <v>9883</v>
      </c>
      <c r="E3182" s="21" t="s">
        <v>346</v>
      </c>
      <c r="F3182" s="22">
        <v>40.0</v>
      </c>
      <c r="G3182" s="21" t="s">
        <v>24</v>
      </c>
      <c r="H3182" s="13"/>
      <c r="I3182" s="21" t="s">
        <v>44</v>
      </c>
      <c r="J3182" s="22">
        <v>2162.0</v>
      </c>
      <c r="K3182" s="22">
        <v>2.0</v>
      </c>
      <c r="L3182" s="22">
        <v>2164.0</v>
      </c>
      <c r="M3182" s="22">
        <v>1.39</v>
      </c>
      <c r="N3182" s="14">
        <v>0.949676785</v>
      </c>
      <c r="O3182" s="14">
        <v>227867.0</v>
      </c>
      <c r="P3182" s="17" t="str">
        <f>VLOOKUP(D3182,Details!$C$1:$J$3719,3,FALSE)</f>
        <v>#N/A</v>
      </c>
      <c r="Q3182" s="18" t="str">
        <f>VLOOKUP(D3182,Details!$C$1:$J$3719,4,FALSE)</f>
        <v>#N/A</v>
      </c>
      <c r="R3182" s="17" t="str">
        <f>VLOOKUP(D3182,Details!$C$1:$J$3719,5,FALSE)</f>
        <v>#N/A</v>
      </c>
      <c r="S3182" s="18" t="str">
        <f>VLOOKUP(D3182,Details!$C$1:$J$3719,6,FALSE)</f>
        <v>#N/A</v>
      </c>
      <c r="T3182" s="18" t="str">
        <f>VLOOKUP(D3182,Details!$C$1:$J$3719,7,FALSE)</f>
        <v>#N/A</v>
      </c>
      <c r="U3182" s="18" t="str">
        <f>VLOOKUP(D3182,Details!$C$1:$J$3719,8,FALSE)</f>
        <v>#N/A</v>
      </c>
    </row>
    <row r="3183">
      <c r="A3183" s="5" t="s">
        <v>22</v>
      </c>
      <c r="B3183" s="5" t="s">
        <v>9880</v>
      </c>
      <c r="C3183" s="21" t="s">
        <v>24</v>
      </c>
      <c r="D3183" s="21" t="s">
        <v>9884</v>
      </c>
      <c r="E3183" s="21" t="s">
        <v>33</v>
      </c>
      <c r="F3183" s="22">
        <v>38.0</v>
      </c>
      <c r="G3183" s="21" t="s">
        <v>24</v>
      </c>
      <c r="H3183" s="13"/>
      <c r="I3183" s="21" t="s">
        <v>35</v>
      </c>
      <c r="J3183" s="22">
        <v>1065.0</v>
      </c>
      <c r="K3183" s="22">
        <v>0.0</v>
      </c>
      <c r="L3183" s="22">
        <v>1065.0</v>
      </c>
      <c r="M3183" s="22">
        <v>0.68</v>
      </c>
      <c r="N3183" s="14">
        <v>0.4673779</v>
      </c>
      <c r="O3183" s="14">
        <v>227867.0</v>
      </c>
      <c r="P3183" s="17" t="str">
        <f>VLOOKUP(D3183,Details!$C$1:$J$3719,3,FALSE)</f>
        <v>#N/A</v>
      </c>
      <c r="Q3183" s="18" t="str">
        <f>VLOOKUP(D3183,Details!$C$1:$J$3719,4,FALSE)</f>
        <v>#N/A</v>
      </c>
      <c r="R3183" s="17" t="str">
        <f>VLOOKUP(D3183,Details!$C$1:$J$3719,5,FALSE)</f>
        <v>#N/A</v>
      </c>
      <c r="S3183" s="18" t="str">
        <f>VLOOKUP(D3183,Details!$C$1:$J$3719,6,FALSE)</f>
        <v>#N/A</v>
      </c>
      <c r="T3183" s="18" t="str">
        <f>VLOOKUP(D3183,Details!$C$1:$J$3719,7,FALSE)</f>
        <v>#N/A</v>
      </c>
      <c r="U3183" s="18" t="str">
        <f>VLOOKUP(D3183,Details!$C$1:$J$3719,8,FALSE)</f>
        <v>#N/A</v>
      </c>
    </row>
    <row r="3184">
      <c r="A3184" s="5" t="s">
        <v>22</v>
      </c>
      <c r="B3184" s="5" t="s">
        <v>9880</v>
      </c>
      <c r="C3184" s="21" t="s">
        <v>24</v>
      </c>
      <c r="D3184" s="21" t="s">
        <v>9885</v>
      </c>
      <c r="E3184" s="21" t="s">
        <v>33</v>
      </c>
      <c r="F3184" s="22">
        <v>47.0</v>
      </c>
      <c r="G3184" s="21" t="s">
        <v>24</v>
      </c>
      <c r="H3184" s="13"/>
      <c r="I3184" s="21" t="s">
        <v>48</v>
      </c>
      <c r="J3184" s="22">
        <v>956.0</v>
      </c>
      <c r="K3184" s="22">
        <v>0.0</v>
      </c>
      <c r="L3184" s="22">
        <v>956.0</v>
      </c>
      <c r="M3184" s="22">
        <v>0.61</v>
      </c>
      <c r="N3184" s="14">
        <v>0.419542979</v>
      </c>
      <c r="O3184" s="14">
        <v>227867.0</v>
      </c>
      <c r="P3184" s="17" t="str">
        <f>VLOOKUP(D3184,Details!$C$1:$J$3719,3,FALSE)</f>
        <v>#N/A</v>
      </c>
      <c r="Q3184" s="18" t="str">
        <f>VLOOKUP(D3184,Details!$C$1:$J$3719,4,FALSE)</f>
        <v>#N/A</v>
      </c>
      <c r="R3184" s="17" t="str">
        <f>VLOOKUP(D3184,Details!$C$1:$J$3719,5,FALSE)</f>
        <v>#N/A</v>
      </c>
      <c r="S3184" s="18" t="str">
        <f>VLOOKUP(D3184,Details!$C$1:$J$3719,6,FALSE)</f>
        <v>#N/A</v>
      </c>
      <c r="T3184" s="18" t="str">
        <f>VLOOKUP(D3184,Details!$C$1:$J$3719,7,FALSE)</f>
        <v>#N/A</v>
      </c>
      <c r="U3184" s="18" t="str">
        <f>VLOOKUP(D3184,Details!$C$1:$J$3719,8,FALSE)</f>
        <v>#N/A</v>
      </c>
    </row>
    <row r="3185">
      <c r="A3185" s="5" t="s">
        <v>22</v>
      </c>
      <c r="B3185" s="5" t="s">
        <v>9880</v>
      </c>
      <c r="C3185" s="21" t="s">
        <v>24</v>
      </c>
      <c r="D3185" s="21" t="s">
        <v>9886</v>
      </c>
      <c r="E3185" s="21" t="s">
        <v>33</v>
      </c>
      <c r="F3185" s="22">
        <v>45.0</v>
      </c>
      <c r="G3185" s="21" t="s">
        <v>24</v>
      </c>
      <c r="H3185" s="13"/>
      <c r="I3185" s="21" t="s">
        <v>48</v>
      </c>
      <c r="J3185" s="22">
        <v>850.0</v>
      </c>
      <c r="K3185" s="22">
        <v>0.0</v>
      </c>
      <c r="L3185" s="22">
        <v>850.0</v>
      </c>
      <c r="M3185" s="22">
        <v>0.55</v>
      </c>
      <c r="N3185" s="14">
        <v>0.373024615</v>
      </c>
      <c r="O3185" s="14">
        <v>227867.0</v>
      </c>
      <c r="P3185" s="17" t="str">
        <f>VLOOKUP(D3185,Details!$C$1:$J$3719,3,FALSE)</f>
        <v>#N/A</v>
      </c>
      <c r="Q3185" s="18" t="str">
        <f>VLOOKUP(D3185,Details!$C$1:$J$3719,4,FALSE)</f>
        <v>#N/A</v>
      </c>
      <c r="R3185" s="17" t="str">
        <f>VLOOKUP(D3185,Details!$C$1:$J$3719,5,FALSE)</f>
        <v>#N/A</v>
      </c>
      <c r="S3185" s="18" t="str">
        <f>VLOOKUP(D3185,Details!$C$1:$J$3719,6,FALSE)</f>
        <v>#N/A</v>
      </c>
      <c r="T3185" s="18" t="str">
        <f>VLOOKUP(D3185,Details!$C$1:$J$3719,7,FALSE)</f>
        <v>#N/A</v>
      </c>
      <c r="U3185" s="18" t="str">
        <f>VLOOKUP(D3185,Details!$C$1:$J$3719,8,FALSE)</f>
        <v>#N/A</v>
      </c>
    </row>
    <row r="3186">
      <c r="A3186" s="5" t="s">
        <v>22</v>
      </c>
      <c r="B3186" s="5" t="s">
        <v>9880</v>
      </c>
      <c r="C3186" s="21" t="s">
        <v>24</v>
      </c>
      <c r="D3186" s="21" t="s">
        <v>9887</v>
      </c>
      <c r="E3186" s="21" t="s">
        <v>33</v>
      </c>
      <c r="F3186" s="22">
        <v>33.0</v>
      </c>
      <c r="G3186" s="21" t="s">
        <v>24</v>
      </c>
      <c r="H3186" s="13"/>
      <c r="I3186" s="21" t="s">
        <v>48</v>
      </c>
      <c r="J3186" s="22">
        <v>366.0</v>
      </c>
      <c r="K3186" s="22">
        <v>0.0</v>
      </c>
      <c r="L3186" s="22">
        <v>366.0</v>
      </c>
      <c r="M3186" s="22">
        <v>0.24</v>
      </c>
      <c r="N3186" s="14">
        <v>0.160620011</v>
      </c>
      <c r="O3186" s="14">
        <v>227867.0</v>
      </c>
      <c r="P3186" s="17" t="str">
        <f>VLOOKUP(D3186,Details!$C$1:$J$3719,3,FALSE)</f>
        <v>#N/A</v>
      </c>
      <c r="Q3186" s="18" t="str">
        <f>VLOOKUP(D3186,Details!$C$1:$J$3719,4,FALSE)</f>
        <v>#N/A</v>
      </c>
      <c r="R3186" s="17" t="str">
        <f>VLOOKUP(D3186,Details!$C$1:$J$3719,5,FALSE)</f>
        <v>#N/A</v>
      </c>
      <c r="S3186" s="18" t="str">
        <f>VLOOKUP(D3186,Details!$C$1:$J$3719,6,FALSE)</f>
        <v>#N/A</v>
      </c>
      <c r="T3186" s="18" t="str">
        <f>VLOOKUP(D3186,Details!$C$1:$J$3719,7,FALSE)</f>
        <v>#N/A</v>
      </c>
      <c r="U3186" s="18" t="str">
        <f>VLOOKUP(D3186,Details!$C$1:$J$3719,8,FALSE)</f>
        <v>#N/A</v>
      </c>
    </row>
    <row r="3187">
      <c r="A3187" s="5" t="s">
        <v>22</v>
      </c>
      <c r="B3187" s="5" t="s">
        <v>9880</v>
      </c>
      <c r="C3187" s="21" t="s">
        <v>24</v>
      </c>
      <c r="D3187" s="21" t="s">
        <v>9888</v>
      </c>
      <c r="E3187" s="21" t="s">
        <v>33</v>
      </c>
      <c r="F3187" s="22">
        <v>30.0</v>
      </c>
      <c r="G3187" s="21" t="s">
        <v>24</v>
      </c>
      <c r="H3187" s="13"/>
      <c r="I3187" s="21" t="s">
        <v>48</v>
      </c>
      <c r="J3187" s="22">
        <v>324.0</v>
      </c>
      <c r="K3187" s="22">
        <v>0.0</v>
      </c>
      <c r="L3187" s="22">
        <v>324.0</v>
      </c>
      <c r="M3187" s="22">
        <v>0.21</v>
      </c>
      <c r="N3187" s="14">
        <v>0.142188206</v>
      </c>
      <c r="O3187" s="14">
        <v>227867.0</v>
      </c>
      <c r="P3187" s="17" t="str">
        <f>VLOOKUP(D3187,Details!$C$1:$J$3719,3,FALSE)</f>
        <v>#N/A</v>
      </c>
      <c r="Q3187" s="18" t="str">
        <f>VLOOKUP(D3187,Details!$C$1:$J$3719,4,FALSE)</f>
        <v>#N/A</v>
      </c>
      <c r="R3187" s="17" t="str">
        <f>VLOOKUP(D3187,Details!$C$1:$J$3719,5,FALSE)</f>
        <v>#N/A</v>
      </c>
      <c r="S3187" s="18" t="str">
        <f>VLOOKUP(D3187,Details!$C$1:$J$3719,6,FALSE)</f>
        <v>#N/A</v>
      </c>
      <c r="T3187" s="18" t="str">
        <f>VLOOKUP(D3187,Details!$C$1:$J$3719,7,FALSE)</f>
        <v>#N/A</v>
      </c>
      <c r="U3187" s="18" t="str">
        <f>VLOOKUP(D3187,Details!$C$1:$J$3719,8,FALSE)</f>
        <v>#N/A</v>
      </c>
    </row>
    <row r="3188">
      <c r="A3188" s="5" t="s">
        <v>22</v>
      </c>
      <c r="B3188" s="5" t="s">
        <v>9880</v>
      </c>
      <c r="C3188" s="21" t="s">
        <v>24</v>
      </c>
      <c r="D3188" s="21" t="s">
        <v>9889</v>
      </c>
      <c r="E3188" s="21" t="s">
        <v>33</v>
      </c>
      <c r="F3188" s="22">
        <v>42.0</v>
      </c>
      <c r="G3188" s="21" t="s">
        <v>24</v>
      </c>
      <c r="H3188" s="13"/>
      <c r="I3188" s="21" t="s">
        <v>48</v>
      </c>
      <c r="J3188" s="22">
        <v>297.0</v>
      </c>
      <c r="K3188" s="22">
        <v>0.0</v>
      </c>
      <c r="L3188" s="22">
        <v>297.0</v>
      </c>
      <c r="M3188" s="22">
        <v>0.19</v>
      </c>
      <c r="N3188" s="14">
        <v>0.130339189</v>
      </c>
      <c r="O3188" s="14">
        <v>227867.0</v>
      </c>
      <c r="P3188" s="17" t="str">
        <f>VLOOKUP(D3188,Details!$C$1:$J$3719,3,FALSE)</f>
        <v>#N/A</v>
      </c>
      <c r="Q3188" s="18" t="str">
        <f>VLOOKUP(D3188,Details!$C$1:$J$3719,4,FALSE)</f>
        <v>#N/A</v>
      </c>
      <c r="R3188" s="17" t="str">
        <f>VLOOKUP(D3188,Details!$C$1:$J$3719,5,FALSE)</f>
        <v>#N/A</v>
      </c>
      <c r="S3188" s="18" t="str">
        <f>VLOOKUP(D3188,Details!$C$1:$J$3719,6,FALSE)</f>
        <v>#N/A</v>
      </c>
      <c r="T3188" s="18" t="str">
        <f>VLOOKUP(D3188,Details!$C$1:$J$3719,7,FALSE)</f>
        <v>#N/A</v>
      </c>
      <c r="U3188" s="18" t="str">
        <f>VLOOKUP(D3188,Details!$C$1:$J$3719,8,FALSE)</f>
        <v>#N/A</v>
      </c>
    </row>
    <row r="3189">
      <c r="A3189" s="5" t="s">
        <v>22</v>
      </c>
      <c r="B3189" s="5" t="s">
        <v>9880</v>
      </c>
      <c r="C3189" s="21" t="s">
        <v>24</v>
      </c>
      <c r="D3189" s="21" t="s">
        <v>9890</v>
      </c>
      <c r="E3189" s="21" t="s">
        <v>33</v>
      </c>
      <c r="F3189" s="22">
        <v>37.0</v>
      </c>
      <c r="G3189" s="21" t="s">
        <v>253</v>
      </c>
      <c r="H3189" s="13"/>
      <c r="I3189" s="21" t="s">
        <v>48</v>
      </c>
      <c r="J3189" s="22">
        <v>265.0</v>
      </c>
      <c r="K3189" s="22">
        <v>1.0</v>
      </c>
      <c r="L3189" s="22">
        <v>266.0</v>
      </c>
      <c r="M3189" s="22">
        <v>0.17</v>
      </c>
      <c r="N3189" s="14">
        <v>0.116734762</v>
      </c>
      <c r="O3189" s="14">
        <v>227867.0</v>
      </c>
      <c r="P3189" s="17" t="str">
        <f>VLOOKUP(D3189,Details!$C$1:$J$3719,3,FALSE)</f>
        <v>#N/A</v>
      </c>
      <c r="Q3189" s="18" t="str">
        <f>VLOOKUP(D3189,Details!$C$1:$J$3719,4,FALSE)</f>
        <v>#N/A</v>
      </c>
      <c r="R3189" s="17" t="str">
        <f>VLOOKUP(D3189,Details!$C$1:$J$3719,5,FALSE)</f>
        <v>#N/A</v>
      </c>
      <c r="S3189" s="18" t="str">
        <f>VLOOKUP(D3189,Details!$C$1:$J$3719,6,FALSE)</f>
        <v>#N/A</v>
      </c>
      <c r="T3189" s="18" t="str">
        <f>VLOOKUP(D3189,Details!$C$1:$J$3719,7,FALSE)</f>
        <v>#N/A</v>
      </c>
      <c r="U3189" s="18" t="str">
        <f>VLOOKUP(D3189,Details!$C$1:$J$3719,8,FALSE)</f>
        <v>#N/A</v>
      </c>
    </row>
    <row r="3190">
      <c r="A3190" s="5" t="s">
        <v>22</v>
      </c>
      <c r="B3190" s="5" t="s">
        <v>9880</v>
      </c>
      <c r="C3190" s="21" t="s">
        <v>24</v>
      </c>
      <c r="D3190" s="21" t="s">
        <v>9891</v>
      </c>
      <c r="E3190" s="21" t="s">
        <v>33</v>
      </c>
      <c r="F3190" s="22">
        <v>57.0</v>
      </c>
      <c r="G3190" s="21" t="s">
        <v>24</v>
      </c>
      <c r="H3190" s="13"/>
      <c r="I3190" s="21" t="s">
        <v>48</v>
      </c>
      <c r="J3190" s="22">
        <v>256.0</v>
      </c>
      <c r="K3190" s="22">
        <v>0.0</v>
      </c>
      <c r="L3190" s="22">
        <v>256.0</v>
      </c>
      <c r="M3190" s="22">
        <v>0.16</v>
      </c>
      <c r="N3190" s="14">
        <v>0.112346237</v>
      </c>
      <c r="O3190" s="14">
        <v>227867.0</v>
      </c>
      <c r="P3190" s="17" t="str">
        <f>VLOOKUP(D3190,Details!$C$1:$J$3719,3,FALSE)</f>
        <v>#N/A</v>
      </c>
      <c r="Q3190" s="18" t="str">
        <f>VLOOKUP(D3190,Details!$C$1:$J$3719,4,FALSE)</f>
        <v>#N/A</v>
      </c>
      <c r="R3190" s="17" t="str">
        <f>VLOOKUP(D3190,Details!$C$1:$J$3719,5,FALSE)</f>
        <v>#N/A</v>
      </c>
      <c r="S3190" s="18" t="str">
        <f>VLOOKUP(D3190,Details!$C$1:$J$3719,6,FALSE)</f>
        <v>#N/A</v>
      </c>
      <c r="T3190" s="18" t="str">
        <f>VLOOKUP(D3190,Details!$C$1:$J$3719,7,FALSE)</f>
        <v>#N/A</v>
      </c>
      <c r="U3190" s="18" t="str">
        <f>VLOOKUP(D3190,Details!$C$1:$J$3719,8,FALSE)</f>
        <v>#N/A</v>
      </c>
    </row>
    <row r="3191">
      <c r="A3191" s="5" t="s">
        <v>22</v>
      </c>
      <c r="B3191" s="5" t="s">
        <v>9880</v>
      </c>
      <c r="C3191" s="21" t="s">
        <v>24</v>
      </c>
      <c r="D3191" s="21" t="s">
        <v>9892</v>
      </c>
      <c r="E3191" s="21" t="s">
        <v>33</v>
      </c>
      <c r="F3191" s="22">
        <v>37.0</v>
      </c>
      <c r="G3191" s="21" t="s">
        <v>253</v>
      </c>
      <c r="H3191" s="13"/>
      <c r="I3191" s="21" t="s">
        <v>217</v>
      </c>
      <c r="J3191" s="22">
        <v>242.0</v>
      </c>
      <c r="K3191" s="22">
        <v>0.0</v>
      </c>
      <c r="L3191" s="22">
        <v>242.0</v>
      </c>
      <c r="M3191" s="22">
        <v>0.16</v>
      </c>
      <c r="N3191" s="14">
        <v>0.106202302</v>
      </c>
      <c r="O3191" s="14">
        <v>227867.0</v>
      </c>
      <c r="P3191" s="17" t="str">
        <f>VLOOKUP(D3191,Details!$C$1:$J$3719,3,FALSE)</f>
        <v>#N/A</v>
      </c>
      <c r="Q3191" s="18" t="str">
        <f>VLOOKUP(D3191,Details!$C$1:$J$3719,4,FALSE)</f>
        <v>#N/A</v>
      </c>
      <c r="R3191" s="17" t="str">
        <f>VLOOKUP(D3191,Details!$C$1:$J$3719,5,FALSE)</f>
        <v>#N/A</v>
      </c>
      <c r="S3191" s="18" t="str">
        <f>VLOOKUP(D3191,Details!$C$1:$J$3719,6,FALSE)</f>
        <v>#N/A</v>
      </c>
      <c r="T3191" s="18" t="str">
        <f>VLOOKUP(D3191,Details!$C$1:$J$3719,7,FALSE)</f>
        <v>#N/A</v>
      </c>
      <c r="U3191" s="18" t="str">
        <f>VLOOKUP(D3191,Details!$C$1:$J$3719,8,FALSE)</f>
        <v>#N/A</v>
      </c>
    </row>
    <row r="3192">
      <c r="A3192" s="5" t="s">
        <v>22</v>
      </c>
      <c r="B3192" s="5" t="s">
        <v>9880</v>
      </c>
      <c r="C3192" s="21" t="s">
        <v>24</v>
      </c>
      <c r="D3192" s="21" t="s">
        <v>9893</v>
      </c>
      <c r="E3192" s="21" t="s">
        <v>33</v>
      </c>
      <c r="F3192" s="22">
        <v>47.0</v>
      </c>
      <c r="G3192" s="21" t="s">
        <v>24</v>
      </c>
      <c r="H3192" s="13"/>
      <c r="I3192" s="21" t="s">
        <v>48</v>
      </c>
      <c r="J3192" s="22">
        <v>195.0</v>
      </c>
      <c r="K3192" s="22">
        <v>0.0</v>
      </c>
      <c r="L3192" s="22">
        <v>195.0</v>
      </c>
      <c r="M3192" s="22">
        <v>0.13</v>
      </c>
      <c r="N3192" s="14">
        <v>0.085576235</v>
      </c>
      <c r="O3192" s="14">
        <v>227867.0</v>
      </c>
      <c r="P3192" s="17" t="str">
        <f>VLOOKUP(D3192,Details!$C$1:$J$3719,3,FALSE)</f>
        <v>#N/A</v>
      </c>
      <c r="Q3192" s="18" t="str">
        <f>VLOOKUP(D3192,Details!$C$1:$J$3719,4,FALSE)</f>
        <v>#N/A</v>
      </c>
      <c r="R3192" s="17" t="str">
        <f>VLOOKUP(D3192,Details!$C$1:$J$3719,5,FALSE)</f>
        <v>#N/A</v>
      </c>
      <c r="S3192" s="18" t="str">
        <f>VLOOKUP(D3192,Details!$C$1:$J$3719,6,FALSE)</f>
        <v>#N/A</v>
      </c>
      <c r="T3192" s="18" t="str">
        <f>VLOOKUP(D3192,Details!$C$1:$J$3719,7,FALSE)</f>
        <v>#N/A</v>
      </c>
      <c r="U3192" s="18" t="str">
        <f>VLOOKUP(D3192,Details!$C$1:$J$3719,8,FALSE)</f>
        <v>#N/A</v>
      </c>
    </row>
    <row r="3193">
      <c r="A3193" s="5" t="s">
        <v>22</v>
      </c>
      <c r="B3193" s="5" t="s">
        <v>9880</v>
      </c>
      <c r="C3193" s="21" t="s">
        <v>24</v>
      </c>
      <c r="D3193" s="21" t="s">
        <v>9894</v>
      </c>
      <c r="E3193" s="21" t="s">
        <v>33</v>
      </c>
      <c r="F3193" s="22">
        <v>55.0</v>
      </c>
      <c r="G3193" s="21" t="s">
        <v>253</v>
      </c>
      <c r="H3193" s="13"/>
      <c r="I3193" s="21" t="s">
        <v>48</v>
      </c>
      <c r="J3193" s="22">
        <v>171.0</v>
      </c>
      <c r="K3193" s="22">
        <v>0.0</v>
      </c>
      <c r="L3193" s="22">
        <v>171.0</v>
      </c>
      <c r="M3193" s="22">
        <v>0.11</v>
      </c>
      <c r="N3193" s="14">
        <v>0.075043776</v>
      </c>
      <c r="O3193" s="14">
        <v>227867.0</v>
      </c>
      <c r="P3193" s="17" t="str">
        <f>VLOOKUP(D3193,Details!$C$1:$J$3719,3,FALSE)</f>
        <v>#N/A</v>
      </c>
      <c r="Q3193" s="18" t="str">
        <f>VLOOKUP(D3193,Details!$C$1:$J$3719,4,FALSE)</f>
        <v>#N/A</v>
      </c>
      <c r="R3193" s="17" t="str">
        <f>VLOOKUP(D3193,Details!$C$1:$J$3719,5,FALSE)</f>
        <v>#N/A</v>
      </c>
      <c r="S3193" s="18" t="str">
        <f>VLOOKUP(D3193,Details!$C$1:$J$3719,6,FALSE)</f>
        <v>#N/A</v>
      </c>
      <c r="T3193" s="18" t="str">
        <f>VLOOKUP(D3193,Details!$C$1:$J$3719,7,FALSE)</f>
        <v>#N/A</v>
      </c>
      <c r="U3193" s="18" t="str">
        <f>VLOOKUP(D3193,Details!$C$1:$J$3719,8,FALSE)</f>
        <v>#N/A</v>
      </c>
    </row>
    <row r="3194">
      <c r="A3194" s="5" t="s">
        <v>22</v>
      </c>
      <c r="B3194" s="5" t="s">
        <v>9895</v>
      </c>
      <c r="C3194" s="21" t="s">
        <v>24</v>
      </c>
      <c r="D3194" s="21" t="s">
        <v>9896</v>
      </c>
      <c r="E3194" s="21" t="s">
        <v>33</v>
      </c>
      <c r="F3194" s="22">
        <v>49.0</v>
      </c>
      <c r="G3194" s="21" t="s">
        <v>24</v>
      </c>
      <c r="H3194" s="13"/>
      <c r="I3194" s="21" t="s">
        <v>40</v>
      </c>
      <c r="J3194" s="22">
        <v>67062.0</v>
      </c>
      <c r="K3194" s="22">
        <v>368.0</v>
      </c>
      <c r="L3194" s="22">
        <v>67430.0</v>
      </c>
      <c r="M3194" s="22">
        <v>46.31</v>
      </c>
      <c r="N3194" s="14">
        <v>32.35775401</v>
      </c>
      <c r="O3194" s="14">
        <v>208389.0</v>
      </c>
      <c r="P3194" s="17">
        <f>VLOOKUP(D3194,Details!$C$1:$J$3719,3,FALSE)</f>
        <v>0</v>
      </c>
      <c r="Q3194" s="18" t="str">
        <f>VLOOKUP(D3194,Details!$C$1:$J$3719,4,FALSE)</f>
        <v>12th Pass</v>
      </c>
      <c r="R3194" s="17">
        <f>VLOOKUP(D3194,Details!$C$1:$J$3719,5,FALSE)</f>
        <v>49</v>
      </c>
      <c r="S3194" s="18" t="str">
        <f>VLOOKUP(D3194,Details!$C$1:$J$3719,6,FALSE)</f>
        <v>Rs21,90,91,887 ~ 21Crore+</v>
      </c>
      <c r="T3194" s="18" t="str">
        <f>VLOOKUP(D3194,Details!$C$1:$J$3719,7,FALSE)</f>
        <v>Rs2,85,20,141 ~ 2Crore+</v>
      </c>
      <c r="U3194" s="18" t="str">
        <f>VLOOKUP(D3194,Details!$C$1:$J$3719,8,FALSE)</f>
        <v>Y</v>
      </c>
    </row>
    <row r="3195">
      <c r="A3195" s="5" t="s">
        <v>22</v>
      </c>
      <c r="B3195" s="5" t="s">
        <v>9895</v>
      </c>
      <c r="C3195" s="21" t="s">
        <v>24</v>
      </c>
      <c r="D3195" s="21" t="s">
        <v>3913</v>
      </c>
      <c r="E3195" s="21" t="s">
        <v>33</v>
      </c>
      <c r="F3195" s="22">
        <v>47.0</v>
      </c>
      <c r="G3195" s="21" t="s">
        <v>24</v>
      </c>
      <c r="H3195" s="13"/>
      <c r="I3195" s="21" t="s">
        <v>52</v>
      </c>
      <c r="J3195" s="22">
        <v>35378.0</v>
      </c>
      <c r="K3195" s="22">
        <v>163.0</v>
      </c>
      <c r="L3195" s="22">
        <v>35541.0</v>
      </c>
      <c r="M3195" s="22">
        <v>24.41</v>
      </c>
      <c r="N3195" s="14">
        <v>17.05512287</v>
      </c>
      <c r="O3195" s="14">
        <v>208389.0</v>
      </c>
      <c r="P3195" s="17">
        <f>VLOOKUP(D3195,Details!$C$1:$J$3719,3,FALSE)</f>
        <v>0</v>
      </c>
      <c r="Q3195" s="18" t="str">
        <f>VLOOKUP(D3195,Details!$C$1:$J$3719,4,FALSE)</f>
        <v>8th Pass</v>
      </c>
      <c r="R3195" s="17">
        <f>VLOOKUP(D3195,Details!$C$1:$J$3719,5,FALSE)</f>
        <v>46</v>
      </c>
      <c r="S3195" s="18" t="str">
        <f>VLOOKUP(D3195,Details!$C$1:$J$3719,6,FALSE)</f>
        <v>Rs55,000 ~ 55Thou+</v>
      </c>
      <c r="T3195" s="18" t="str">
        <f>VLOOKUP(D3195,Details!$C$1:$J$3719,7,FALSE)</f>
        <v>Rs0 ~ </v>
      </c>
      <c r="U3195" s="18" t="str">
        <f>VLOOKUP(D3195,Details!$C$1:$J$3719,8,FALSE)</f>
        <v/>
      </c>
    </row>
    <row r="3196">
      <c r="A3196" s="5" t="s">
        <v>22</v>
      </c>
      <c r="B3196" s="5" t="s">
        <v>9895</v>
      </c>
      <c r="C3196" s="21" t="s">
        <v>24</v>
      </c>
      <c r="D3196" s="21" t="s">
        <v>3915</v>
      </c>
      <c r="E3196" s="21" t="s">
        <v>33</v>
      </c>
      <c r="F3196" s="22">
        <v>38.0</v>
      </c>
      <c r="G3196" s="21" t="s">
        <v>24</v>
      </c>
      <c r="H3196" s="13"/>
      <c r="I3196" s="21" t="s">
        <v>28</v>
      </c>
      <c r="J3196" s="22">
        <v>34758.0</v>
      </c>
      <c r="K3196" s="22">
        <v>221.0</v>
      </c>
      <c r="L3196" s="22">
        <v>34979.0</v>
      </c>
      <c r="M3196" s="22">
        <v>24.02</v>
      </c>
      <c r="N3196" s="14">
        <v>16.78543493</v>
      </c>
      <c r="O3196" s="14">
        <v>208389.0</v>
      </c>
      <c r="P3196" s="17">
        <f>VLOOKUP(D3196,Details!$C$1:$J$3719,3,FALSE)</f>
        <v>0</v>
      </c>
      <c r="Q3196" s="18" t="str">
        <f>VLOOKUP(D3196,Details!$C$1:$J$3719,4,FALSE)</f>
        <v>12th Pass</v>
      </c>
      <c r="R3196" s="17">
        <f>VLOOKUP(D3196,Details!$C$1:$J$3719,5,FALSE)</f>
        <v>39</v>
      </c>
      <c r="S3196" s="18" t="str">
        <f>VLOOKUP(D3196,Details!$C$1:$J$3719,6,FALSE)</f>
        <v>Rs30,92,57,240 ~ 30Crore+</v>
      </c>
      <c r="T3196" s="18" t="str">
        <f>VLOOKUP(D3196,Details!$C$1:$J$3719,7,FALSE)</f>
        <v>Rs0 ~ </v>
      </c>
      <c r="U3196" s="18" t="str">
        <f>VLOOKUP(D3196,Details!$C$1:$J$3719,8,FALSE)</f>
        <v/>
      </c>
    </row>
    <row r="3197">
      <c r="A3197" s="5" t="s">
        <v>22</v>
      </c>
      <c r="B3197" s="5" t="s">
        <v>9895</v>
      </c>
      <c r="C3197" s="21" t="s">
        <v>24</v>
      </c>
      <c r="D3197" s="21" t="s">
        <v>9897</v>
      </c>
      <c r="E3197" s="21" t="s">
        <v>33</v>
      </c>
      <c r="F3197" s="22">
        <v>43.0</v>
      </c>
      <c r="G3197" s="21" t="s">
        <v>24</v>
      </c>
      <c r="H3197" s="13"/>
      <c r="I3197" s="21" t="s">
        <v>44</v>
      </c>
      <c r="J3197" s="22">
        <v>1851.0</v>
      </c>
      <c r="K3197" s="22">
        <v>5.0</v>
      </c>
      <c r="L3197" s="22">
        <v>1856.0</v>
      </c>
      <c r="M3197" s="22">
        <v>1.27</v>
      </c>
      <c r="N3197" s="14">
        <v>0.89064202</v>
      </c>
      <c r="O3197" s="14">
        <v>208389.0</v>
      </c>
      <c r="P3197" s="17" t="str">
        <f>VLOOKUP(D3197,Details!$C$1:$J$3719,3,FALSE)</f>
        <v>#N/A</v>
      </c>
      <c r="Q3197" s="18" t="str">
        <f>VLOOKUP(D3197,Details!$C$1:$J$3719,4,FALSE)</f>
        <v>#N/A</v>
      </c>
      <c r="R3197" s="17" t="str">
        <f>VLOOKUP(D3197,Details!$C$1:$J$3719,5,FALSE)</f>
        <v>#N/A</v>
      </c>
      <c r="S3197" s="18" t="str">
        <f>VLOOKUP(D3197,Details!$C$1:$J$3719,6,FALSE)</f>
        <v>#N/A</v>
      </c>
      <c r="T3197" s="18" t="str">
        <f>VLOOKUP(D3197,Details!$C$1:$J$3719,7,FALSE)</f>
        <v>#N/A</v>
      </c>
      <c r="U3197" s="18" t="str">
        <f>VLOOKUP(D3197,Details!$C$1:$J$3719,8,FALSE)</f>
        <v>#N/A</v>
      </c>
    </row>
    <row r="3198">
      <c r="A3198" s="5" t="s">
        <v>22</v>
      </c>
      <c r="B3198" s="5" t="s">
        <v>9895</v>
      </c>
      <c r="C3198" s="21" t="s">
        <v>24</v>
      </c>
      <c r="D3198" s="21" t="s">
        <v>9898</v>
      </c>
      <c r="E3198" s="21" t="s">
        <v>33</v>
      </c>
      <c r="F3198" s="22">
        <v>47.0</v>
      </c>
      <c r="G3198" s="21" t="s">
        <v>253</v>
      </c>
      <c r="H3198" s="13"/>
      <c r="I3198" s="21" t="s">
        <v>35</v>
      </c>
      <c r="J3198" s="22">
        <v>1659.0</v>
      </c>
      <c r="K3198" s="22">
        <v>0.0</v>
      </c>
      <c r="L3198" s="22">
        <v>1659.0</v>
      </c>
      <c r="M3198" s="22">
        <v>1.14</v>
      </c>
      <c r="N3198" s="14">
        <v>0.79610728</v>
      </c>
      <c r="O3198" s="14">
        <v>208389.0</v>
      </c>
      <c r="P3198" s="17" t="str">
        <f>VLOOKUP(D3198,Details!$C$1:$J$3719,3,FALSE)</f>
        <v>#N/A</v>
      </c>
      <c r="Q3198" s="18" t="str">
        <f>VLOOKUP(D3198,Details!$C$1:$J$3719,4,FALSE)</f>
        <v>#N/A</v>
      </c>
      <c r="R3198" s="17" t="str">
        <f>VLOOKUP(D3198,Details!$C$1:$J$3719,5,FALSE)</f>
        <v>#N/A</v>
      </c>
      <c r="S3198" s="18" t="str">
        <f>VLOOKUP(D3198,Details!$C$1:$J$3719,6,FALSE)</f>
        <v>#N/A</v>
      </c>
      <c r="T3198" s="18" t="str">
        <f>VLOOKUP(D3198,Details!$C$1:$J$3719,7,FALSE)</f>
        <v>#N/A</v>
      </c>
      <c r="U3198" s="18" t="str">
        <f>VLOOKUP(D3198,Details!$C$1:$J$3719,8,FALSE)</f>
        <v>#N/A</v>
      </c>
    </row>
    <row r="3199">
      <c r="A3199" s="5" t="s">
        <v>22</v>
      </c>
      <c r="B3199" s="5" t="s">
        <v>9895</v>
      </c>
      <c r="C3199" s="21" t="s">
        <v>24</v>
      </c>
      <c r="D3199" s="21" t="s">
        <v>9899</v>
      </c>
      <c r="E3199" s="21" t="s">
        <v>33</v>
      </c>
      <c r="F3199" s="22">
        <v>37.0</v>
      </c>
      <c r="G3199" s="21" t="s">
        <v>24</v>
      </c>
      <c r="H3199" s="13"/>
      <c r="I3199" s="21" t="s">
        <v>1024</v>
      </c>
      <c r="J3199" s="22">
        <v>1144.0</v>
      </c>
      <c r="K3199" s="22">
        <v>0.0</v>
      </c>
      <c r="L3199" s="22">
        <v>1144.0</v>
      </c>
      <c r="M3199" s="22">
        <v>0.79</v>
      </c>
      <c r="N3199" s="14">
        <v>0.548973314</v>
      </c>
      <c r="O3199" s="14">
        <v>208389.0</v>
      </c>
      <c r="P3199" s="17" t="str">
        <f>VLOOKUP(D3199,Details!$C$1:$J$3719,3,FALSE)</f>
        <v>#N/A</v>
      </c>
      <c r="Q3199" s="18" t="str">
        <f>VLOOKUP(D3199,Details!$C$1:$J$3719,4,FALSE)</f>
        <v>#N/A</v>
      </c>
      <c r="R3199" s="17" t="str">
        <f>VLOOKUP(D3199,Details!$C$1:$J$3719,5,FALSE)</f>
        <v>#N/A</v>
      </c>
      <c r="S3199" s="18" t="str">
        <f>VLOOKUP(D3199,Details!$C$1:$J$3719,6,FALSE)</f>
        <v>#N/A</v>
      </c>
      <c r="T3199" s="18" t="str">
        <f>VLOOKUP(D3199,Details!$C$1:$J$3719,7,FALSE)</f>
        <v>#N/A</v>
      </c>
      <c r="U3199" s="18" t="str">
        <f>VLOOKUP(D3199,Details!$C$1:$J$3719,8,FALSE)</f>
        <v>#N/A</v>
      </c>
    </row>
    <row r="3200">
      <c r="A3200" s="5" t="s">
        <v>22</v>
      </c>
      <c r="B3200" s="5" t="s">
        <v>9895</v>
      </c>
      <c r="C3200" s="21" t="s">
        <v>24</v>
      </c>
      <c r="D3200" s="21" t="s">
        <v>9900</v>
      </c>
      <c r="E3200" s="21" t="s">
        <v>33</v>
      </c>
      <c r="F3200" s="22">
        <v>37.0</v>
      </c>
      <c r="G3200" s="21" t="s">
        <v>253</v>
      </c>
      <c r="H3200" s="13"/>
      <c r="I3200" s="21" t="s">
        <v>48</v>
      </c>
      <c r="J3200" s="22">
        <v>677.0</v>
      </c>
      <c r="K3200" s="22">
        <v>1.0</v>
      </c>
      <c r="L3200" s="22">
        <v>678.0</v>
      </c>
      <c r="M3200" s="22">
        <v>0.47</v>
      </c>
      <c r="N3200" s="14">
        <v>0.325353066</v>
      </c>
      <c r="O3200" s="14">
        <v>208389.0</v>
      </c>
      <c r="P3200" s="17" t="str">
        <f>VLOOKUP(D3200,Details!$C$1:$J$3719,3,FALSE)</f>
        <v>#N/A</v>
      </c>
      <c r="Q3200" s="18" t="str">
        <f>VLOOKUP(D3200,Details!$C$1:$J$3719,4,FALSE)</f>
        <v>#N/A</v>
      </c>
      <c r="R3200" s="17" t="str">
        <f>VLOOKUP(D3200,Details!$C$1:$J$3719,5,FALSE)</f>
        <v>#N/A</v>
      </c>
      <c r="S3200" s="18" t="str">
        <f>VLOOKUP(D3200,Details!$C$1:$J$3719,6,FALSE)</f>
        <v>#N/A</v>
      </c>
      <c r="T3200" s="18" t="str">
        <f>VLOOKUP(D3200,Details!$C$1:$J$3719,7,FALSE)</f>
        <v>#N/A</v>
      </c>
      <c r="U3200" s="18" t="str">
        <f>VLOOKUP(D3200,Details!$C$1:$J$3719,8,FALSE)</f>
        <v>#N/A</v>
      </c>
    </row>
    <row r="3201">
      <c r="A3201" s="5" t="s">
        <v>22</v>
      </c>
      <c r="B3201" s="5" t="s">
        <v>9895</v>
      </c>
      <c r="C3201" s="21" t="s">
        <v>24</v>
      </c>
      <c r="D3201" s="21" t="s">
        <v>9886</v>
      </c>
      <c r="E3201" s="21" t="s">
        <v>33</v>
      </c>
      <c r="F3201" s="22">
        <v>40.0</v>
      </c>
      <c r="G3201" s="21" t="s">
        <v>24</v>
      </c>
      <c r="H3201" s="13"/>
      <c r="I3201" s="21" t="s">
        <v>48</v>
      </c>
      <c r="J3201" s="22">
        <v>614.0</v>
      </c>
      <c r="K3201" s="22">
        <v>0.0</v>
      </c>
      <c r="L3201" s="22">
        <v>614.0</v>
      </c>
      <c r="M3201" s="22">
        <v>0.42</v>
      </c>
      <c r="N3201" s="14">
        <v>0.294641272</v>
      </c>
      <c r="O3201" s="14">
        <v>208389.0</v>
      </c>
      <c r="P3201" s="17" t="str">
        <f>VLOOKUP(D3201,Details!$C$1:$J$3719,3,FALSE)</f>
        <v>#N/A</v>
      </c>
      <c r="Q3201" s="18" t="str">
        <f>VLOOKUP(D3201,Details!$C$1:$J$3719,4,FALSE)</f>
        <v>#N/A</v>
      </c>
      <c r="R3201" s="17" t="str">
        <f>VLOOKUP(D3201,Details!$C$1:$J$3719,5,FALSE)</f>
        <v>#N/A</v>
      </c>
      <c r="S3201" s="18" t="str">
        <f>VLOOKUP(D3201,Details!$C$1:$J$3719,6,FALSE)</f>
        <v>#N/A</v>
      </c>
      <c r="T3201" s="18" t="str">
        <f>VLOOKUP(D3201,Details!$C$1:$J$3719,7,FALSE)</f>
        <v>#N/A</v>
      </c>
      <c r="U3201" s="18" t="str">
        <f>VLOOKUP(D3201,Details!$C$1:$J$3719,8,FALSE)</f>
        <v>#N/A</v>
      </c>
    </row>
    <row r="3202">
      <c r="A3202" s="5" t="s">
        <v>22</v>
      </c>
      <c r="B3202" s="5" t="s">
        <v>9895</v>
      </c>
      <c r="C3202" s="21" t="s">
        <v>24</v>
      </c>
      <c r="D3202" s="21" t="s">
        <v>9901</v>
      </c>
      <c r="E3202" s="21" t="s">
        <v>33</v>
      </c>
      <c r="F3202" s="22">
        <v>43.0</v>
      </c>
      <c r="G3202" s="21" t="s">
        <v>24</v>
      </c>
      <c r="H3202" s="13"/>
      <c r="I3202" s="21" t="s">
        <v>48</v>
      </c>
      <c r="J3202" s="22">
        <v>496.0</v>
      </c>
      <c r="K3202" s="22">
        <v>0.0</v>
      </c>
      <c r="L3202" s="22">
        <v>496.0</v>
      </c>
      <c r="M3202" s="22">
        <v>0.34</v>
      </c>
      <c r="N3202" s="14">
        <v>0.238016402</v>
      </c>
      <c r="O3202" s="14">
        <v>208389.0</v>
      </c>
      <c r="P3202" s="17" t="str">
        <f>VLOOKUP(D3202,Details!$C$1:$J$3719,3,FALSE)</f>
        <v>#N/A</v>
      </c>
      <c r="Q3202" s="18" t="str">
        <f>VLOOKUP(D3202,Details!$C$1:$J$3719,4,FALSE)</f>
        <v>#N/A</v>
      </c>
      <c r="R3202" s="17" t="str">
        <f>VLOOKUP(D3202,Details!$C$1:$J$3719,5,FALSE)</f>
        <v>#N/A</v>
      </c>
      <c r="S3202" s="18" t="str">
        <f>VLOOKUP(D3202,Details!$C$1:$J$3719,6,FALSE)</f>
        <v>#N/A</v>
      </c>
      <c r="T3202" s="18" t="str">
        <f>VLOOKUP(D3202,Details!$C$1:$J$3719,7,FALSE)</f>
        <v>#N/A</v>
      </c>
      <c r="U3202" s="18" t="str">
        <f>VLOOKUP(D3202,Details!$C$1:$J$3719,8,FALSE)</f>
        <v>#N/A</v>
      </c>
    </row>
    <row r="3203">
      <c r="A3203" s="5" t="s">
        <v>22</v>
      </c>
      <c r="B3203" s="5" t="s">
        <v>9895</v>
      </c>
      <c r="C3203" s="21" t="s">
        <v>24</v>
      </c>
      <c r="D3203" s="21" t="s">
        <v>9902</v>
      </c>
      <c r="E3203" s="21" t="s">
        <v>33</v>
      </c>
      <c r="F3203" s="22">
        <v>50.0</v>
      </c>
      <c r="G3203" s="21" t="s">
        <v>24</v>
      </c>
      <c r="H3203" s="13"/>
      <c r="I3203" s="21" t="s">
        <v>48</v>
      </c>
      <c r="J3203" s="22">
        <v>231.0</v>
      </c>
      <c r="K3203" s="22">
        <v>0.0</v>
      </c>
      <c r="L3203" s="22">
        <v>231.0</v>
      </c>
      <c r="M3203" s="22">
        <v>0.16</v>
      </c>
      <c r="N3203" s="14">
        <v>0.110850381</v>
      </c>
      <c r="O3203" s="14">
        <v>208389.0</v>
      </c>
      <c r="P3203" s="17" t="str">
        <f>VLOOKUP(D3203,Details!$C$1:$J$3719,3,FALSE)</f>
        <v>#N/A</v>
      </c>
      <c r="Q3203" s="18" t="str">
        <f>VLOOKUP(D3203,Details!$C$1:$J$3719,4,FALSE)</f>
        <v>#N/A</v>
      </c>
      <c r="R3203" s="17" t="str">
        <f>VLOOKUP(D3203,Details!$C$1:$J$3719,5,FALSE)</f>
        <v>#N/A</v>
      </c>
      <c r="S3203" s="18" t="str">
        <f>VLOOKUP(D3203,Details!$C$1:$J$3719,6,FALSE)</f>
        <v>#N/A</v>
      </c>
      <c r="T3203" s="18" t="str">
        <f>VLOOKUP(D3203,Details!$C$1:$J$3719,7,FALSE)</f>
        <v>#N/A</v>
      </c>
      <c r="U3203" s="18" t="str">
        <f>VLOOKUP(D3203,Details!$C$1:$J$3719,8,FALSE)</f>
        <v>#N/A</v>
      </c>
    </row>
    <row r="3204">
      <c r="A3204" s="5" t="s">
        <v>22</v>
      </c>
      <c r="B3204" s="5" t="s">
        <v>9895</v>
      </c>
      <c r="C3204" s="21" t="s">
        <v>24</v>
      </c>
      <c r="D3204" s="21" t="s">
        <v>9903</v>
      </c>
      <c r="E3204" s="21" t="s">
        <v>33</v>
      </c>
      <c r="F3204" s="22">
        <v>39.0</v>
      </c>
      <c r="G3204" s="21" t="s">
        <v>24</v>
      </c>
      <c r="H3204" s="13"/>
      <c r="I3204" s="21" t="s">
        <v>48</v>
      </c>
      <c r="J3204" s="22">
        <v>211.0</v>
      </c>
      <c r="K3204" s="22">
        <v>0.0</v>
      </c>
      <c r="L3204" s="22">
        <v>211.0</v>
      </c>
      <c r="M3204" s="22">
        <v>0.14</v>
      </c>
      <c r="N3204" s="14">
        <v>0.101252945</v>
      </c>
      <c r="O3204" s="14">
        <v>208389.0</v>
      </c>
      <c r="P3204" s="17" t="str">
        <f>VLOOKUP(D3204,Details!$C$1:$J$3719,3,FALSE)</f>
        <v>#N/A</v>
      </c>
      <c r="Q3204" s="18" t="str">
        <f>VLOOKUP(D3204,Details!$C$1:$J$3719,4,FALSE)</f>
        <v>#N/A</v>
      </c>
      <c r="R3204" s="17" t="str">
        <f>VLOOKUP(D3204,Details!$C$1:$J$3719,5,FALSE)</f>
        <v>#N/A</v>
      </c>
      <c r="S3204" s="18" t="str">
        <f>VLOOKUP(D3204,Details!$C$1:$J$3719,6,FALSE)</f>
        <v>#N/A</v>
      </c>
      <c r="T3204" s="18" t="str">
        <f>VLOOKUP(D3204,Details!$C$1:$J$3719,7,FALSE)</f>
        <v>#N/A</v>
      </c>
      <c r="U3204" s="18" t="str">
        <f>VLOOKUP(D3204,Details!$C$1:$J$3719,8,FALSE)</f>
        <v>#N/A</v>
      </c>
    </row>
    <row r="3205">
      <c r="A3205" s="5" t="s">
        <v>22</v>
      </c>
      <c r="B3205" s="5" t="s">
        <v>9895</v>
      </c>
      <c r="C3205" s="21" t="s">
        <v>24</v>
      </c>
      <c r="D3205" s="21" t="s">
        <v>9904</v>
      </c>
      <c r="E3205" s="21" t="s">
        <v>33</v>
      </c>
      <c r="F3205" s="22">
        <v>45.0</v>
      </c>
      <c r="G3205" s="21" t="s">
        <v>253</v>
      </c>
      <c r="H3205" s="13"/>
      <c r="I3205" s="21" t="s">
        <v>48</v>
      </c>
      <c r="J3205" s="22">
        <v>181.0</v>
      </c>
      <c r="K3205" s="22">
        <v>0.0</v>
      </c>
      <c r="L3205" s="22">
        <v>181.0</v>
      </c>
      <c r="M3205" s="22">
        <v>0.12</v>
      </c>
      <c r="N3205" s="14">
        <v>0.086856792</v>
      </c>
      <c r="O3205" s="14">
        <v>208389.0</v>
      </c>
      <c r="P3205" s="17" t="str">
        <f>VLOOKUP(D3205,Details!$C$1:$J$3719,3,FALSE)</f>
        <v>#N/A</v>
      </c>
      <c r="Q3205" s="18" t="str">
        <f>VLOOKUP(D3205,Details!$C$1:$J$3719,4,FALSE)</f>
        <v>#N/A</v>
      </c>
      <c r="R3205" s="17" t="str">
        <f>VLOOKUP(D3205,Details!$C$1:$J$3719,5,FALSE)</f>
        <v>#N/A</v>
      </c>
      <c r="S3205" s="18" t="str">
        <f>VLOOKUP(D3205,Details!$C$1:$J$3719,6,FALSE)</f>
        <v>#N/A</v>
      </c>
      <c r="T3205" s="18" t="str">
        <f>VLOOKUP(D3205,Details!$C$1:$J$3719,7,FALSE)</f>
        <v>#N/A</v>
      </c>
      <c r="U3205" s="18" t="str">
        <f>VLOOKUP(D3205,Details!$C$1:$J$3719,8,FALSE)</f>
        <v>#N/A</v>
      </c>
    </row>
    <row r="3206">
      <c r="A3206" s="5" t="s">
        <v>22</v>
      </c>
      <c r="B3206" s="5" t="s">
        <v>9895</v>
      </c>
      <c r="C3206" s="21" t="s">
        <v>24</v>
      </c>
      <c r="D3206" s="21" t="s">
        <v>9905</v>
      </c>
      <c r="E3206" s="21" t="s">
        <v>33</v>
      </c>
      <c r="F3206" s="22">
        <v>48.0</v>
      </c>
      <c r="G3206" s="21" t="s">
        <v>24</v>
      </c>
      <c r="H3206" s="13"/>
      <c r="I3206" s="21" t="s">
        <v>48</v>
      </c>
      <c r="J3206" s="22">
        <v>175.0</v>
      </c>
      <c r="K3206" s="22">
        <v>0.0</v>
      </c>
      <c r="L3206" s="22">
        <v>175.0</v>
      </c>
      <c r="M3206" s="22">
        <v>0.12</v>
      </c>
      <c r="N3206" s="14">
        <v>0.083977561</v>
      </c>
      <c r="O3206" s="14">
        <v>208389.0</v>
      </c>
      <c r="P3206" s="17" t="str">
        <f>VLOOKUP(D3206,Details!$C$1:$J$3719,3,FALSE)</f>
        <v>#N/A</v>
      </c>
      <c r="Q3206" s="18" t="str">
        <f>VLOOKUP(D3206,Details!$C$1:$J$3719,4,FALSE)</f>
        <v>#N/A</v>
      </c>
      <c r="R3206" s="17" t="str">
        <f>VLOOKUP(D3206,Details!$C$1:$J$3719,5,FALSE)</f>
        <v>#N/A</v>
      </c>
      <c r="S3206" s="18" t="str">
        <f>VLOOKUP(D3206,Details!$C$1:$J$3719,6,FALSE)</f>
        <v>#N/A</v>
      </c>
      <c r="T3206" s="18" t="str">
        <f>VLOOKUP(D3206,Details!$C$1:$J$3719,7,FALSE)</f>
        <v>#N/A</v>
      </c>
      <c r="U3206" s="18" t="str">
        <f>VLOOKUP(D3206,Details!$C$1:$J$3719,8,FALSE)</f>
        <v>#N/A</v>
      </c>
    </row>
    <row r="3207">
      <c r="A3207" s="5" t="s">
        <v>22</v>
      </c>
      <c r="B3207" s="5" t="s">
        <v>9895</v>
      </c>
      <c r="C3207" s="21" t="s">
        <v>24</v>
      </c>
      <c r="D3207" s="21" t="s">
        <v>9906</v>
      </c>
      <c r="E3207" s="21" t="s">
        <v>33</v>
      </c>
      <c r="F3207" s="22">
        <v>33.0</v>
      </c>
      <c r="G3207" s="21" t="s">
        <v>24</v>
      </c>
      <c r="H3207" s="13"/>
      <c r="I3207" s="21" t="s">
        <v>48</v>
      </c>
      <c r="J3207" s="22">
        <v>148.0</v>
      </c>
      <c r="K3207" s="22">
        <v>0.0</v>
      </c>
      <c r="L3207" s="22">
        <v>148.0</v>
      </c>
      <c r="M3207" s="22">
        <v>0.1</v>
      </c>
      <c r="N3207" s="14">
        <v>0.071021023</v>
      </c>
      <c r="O3207" s="14">
        <v>208389.0</v>
      </c>
      <c r="P3207" s="17" t="str">
        <f>VLOOKUP(D3207,Details!$C$1:$J$3719,3,FALSE)</f>
        <v>#N/A</v>
      </c>
      <c r="Q3207" s="18" t="str">
        <f>VLOOKUP(D3207,Details!$C$1:$J$3719,4,FALSE)</f>
        <v>#N/A</v>
      </c>
      <c r="R3207" s="17" t="str">
        <f>VLOOKUP(D3207,Details!$C$1:$J$3719,5,FALSE)</f>
        <v>#N/A</v>
      </c>
      <c r="S3207" s="18" t="str">
        <f>VLOOKUP(D3207,Details!$C$1:$J$3719,6,FALSE)</f>
        <v>#N/A</v>
      </c>
      <c r="T3207" s="18" t="str">
        <f>VLOOKUP(D3207,Details!$C$1:$J$3719,7,FALSE)</f>
        <v>#N/A</v>
      </c>
      <c r="U3207" s="18" t="str">
        <f>VLOOKUP(D3207,Details!$C$1:$J$3719,8,FALSE)</f>
        <v>#N/A</v>
      </c>
    </row>
    <row r="3208">
      <c r="A3208" s="5" t="s">
        <v>22</v>
      </c>
      <c r="B3208" s="5" t="s">
        <v>9895</v>
      </c>
      <c r="C3208" s="21" t="s">
        <v>24</v>
      </c>
      <c r="D3208" s="21" t="s">
        <v>9907</v>
      </c>
      <c r="E3208" s="21" t="s">
        <v>33</v>
      </c>
      <c r="F3208" s="22">
        <v>34.0</v>
      </c>
      <c r="G3208" s="21" t="s">
        <v>253</v>
      </c>
      <c r="H3208" s="13"/>
      <c r="I3208" s="21" t="s">
        <v>48</v>
      </c>
      <c r="J3208" s="22">
        <v>139.0</v>
      </c>
      <c r="K3208" s="22">
        <v>0.0</v>
      </c>
      <c r="L3208" s="22">
        <v>139.0</v>
      </c>
      <c r="M3208" s="22">
        <v>0.1</v>
      </c>
      <c r="N3208" s="14">
        <v>0.066702177</v>
      </c>
      <c r="O3208" s="14">
        <v>208389.0</v>
      </c>
      <c r="P3208" s="17" t="str">
        <f>VLOOKUP(D3208,Details!$C$1:$J$3719,3,FALSE)</f>
        <v>#N/A</v>
      </c>
      <c r="Q3208" s="18" t="str">
        <f>VLOOKUP(D3208,Details!$C$1:$J$3719,4,FALSE)</f>
        <v>#N/A</v>
      </c>
      <c r="R3208" s="17" t="str">
        <f>VLOOKUP(D3208,Details!$C$1:$J$3719,5,FALSE)</f>
        <v>#N/A</v>
      </c>
      <c r="S3208" s="18" t="str">
        <f>VLOOKUP(D3208,Details!$C$1:$J$3719,6,FALSE)</f>
        <v>#N/A</v>
      </c>
      <c r="T3208" s="18" t="str">
        <f>VLOOKUP(D3208,Details!$C$1:$J$3719,7,FALSE)</f>
        <v>#N/A</v>
      </c>
      <c r="U3208" s="18" t="str">
        <f>VLOOKUP(D3208,Details!$C$1:$J$3719,8,FALSE)</f>
        <v>#N/A</v>
      </c>
    </row>
    <row r="3209">
      <c r="A3209" s="5" t="s">
        <v>22</v>
      </c>
      <c r="B3209" s="5" t="s">
        <v>9895</v>
      </c>
      <c r="C3209" s="21" t="s">
        <v>24</v>
      </c>
      <c r="D3209" s="21" t="s">
        <v>9908</v>
      </c>
      <c r="E3209" s="21" t="s">
        <v>33</v>
      </c>
      <c r="F3209" s="22">
        <v>44.0</v>
      </c>
      <c r="G3209" s="21" t="s">
        <v>24</v>
      </c>
      <c r="H3209" s="13"/>
      <c r="I3209" s="21" t="s">
        <v>48</v>
      </c>
      <c r="J3209" s="22">
        <v>134.0</v>
      </c>
      <c r="K3209" s="22">
        <v>0.0</v>
      </c>
      <c r="L3209" s="22">
        <v>134.0</v>
      </c>
      <c r="M3209" s="22">
        <v>0.09</v>
      </c>
      <c r="N3209" s="14">
        <v>0.064302818</v>
      </c>
      <c r="O3209" s="14">
        <v>208389.0</v>
      </c>
      <c r="P3209" s="17" t="str">
        <f>VLOOKUP(D3209,Details!$C$1:$J$3719,3,FALSE)</f>
        <v>#N/A</v>
      </c>
      <c r="Q3209" s="18" t="str">
        <f>VLOOKUP(D3209,Details!$C$1:$J$3719,4,FALSE)</f>
        <v>#N/A</v>
      </c>
      <c r="R3209" s="17" t="str">
        <f>VLOOKUP(D3209,Details!$C$1:$J$3719,5,FALSE)</f>
        <v>#N/A</v>
      </c>
      <c r="S3209" s="18" t="str">
        <f>VLOOKUP(D3209,Details!$C$1:$J$3719,6,FALSE)</f>
        <v>#N/A</v>
      </c>
      <c r="T3209" s="18" t="str">
        <f>VLOOKUP(D3209,Details!$C$1:$J$3719,7,FALSE)</f>
        <v>#N/A</v>
      </c>
      <c r="U3209" s="18" t="str">
        <f>VLOOKUP(D3209,Details!$C$1:$J$3719,8,FALSE)</f>
        <v>#N/A</v>
      </c>
    </row>
    <row r="3210">
      <c r="A3210" s="5" t="s">
        <v>22</v>
      </c>
      <c r="B3210" s="5" t="s">
        <v>9909</v>
      </c>
      <c r="C3210" s="21" t="s">
        <v>24</v>
      </c>
      <c r="D3210" s="21" t="s">
        <v>9910</v>
      </c>
      <c r="E3210" s="21" t="s">
        <v>33</v>
      </c>
      <c r="F3210" s="22">
        <v>42.0</v>
      </c>
      <c r="G3210" s="21" t="s">
        <v>24</v>
      </c>
      <c r="H3210" s="13"/>
      <c r="I3210" s="21" t="s">
        <v>52</v>
      </c>
      <c r="J3210" s="22">
        <v>55372.0</v>
      </c>
      <c r="K3210" s="22">
        <v>66.0</v>
      </c>
      <c r="L3210" s="22">
        <v>55438.0</v>
      </c>
      <c r="M3210" s="22">
        <v>38.36</v>
      </c>
      <c r="N3210" s="14">
        <v>28.88870361</v>
      </c>
      <c r="O3210" s="14">
        <v>191902.0</v>
      </c>
      <c r="P3210" s="17">
        <f>VLOOKUP(D3210,Details!$C$1:$J$3719,3,FALSE)</f>
        <v>3</v>
      </c>
      <c r="Q3210" s="18" t="str">
        <f>VLOOKUP(D3210,Details!$C$1:$J$3719,4,FALSE)</f>
        <v>10th Pass</v>
      </c>
      <c r="R3210" s="17">
        <f>VLOOKUP(D3210,Details!$C$1:$J$3719,5,FALSE)</f>
        <v>42</v>
      </c>
      <c r="S3210" s="18" t="str">
        <f>VLOOKUP(D3210,Details!$C$1:$J$3719,6,FALSE)</f>
        <v>Rs1,18,60,600 ~ 1Crore+</v>
      </c>
      <c r="T3210" s="18" t="str">
        <f>VLOOKUP(D3210,Details!$C$1:$J$3719,7,FALSE)</f>
        <v>Rs9,10,000 ~ 9Lacs+</v>
      </c>
      <c r="U3210" s="18" t="str">
        <f>VLOOKUP(D3210,Details!$C$1:$J$3719,8,FALSE)</f>
        <v>Y</v>
      </c>
    </row>
    <row r="3211">
      <c r="A3211" s="5" t="s">
        <v>22</v>
      </c>
      <c r="B3211" s="5" t="s">
        <v>9909</v>
      </c>
      <c r="C3211" s="21" t="s">
        <v>24</v>
      </c>
      <c r="D3211" s="21" t="s">
        <v>689</v>
      </c>
      <c r="E3211" s="21" t="s">
        <v>33</v>
      </c>
      <c r="F3211" s="22">
        <v>58.0</v>
      </c>
      <c r="G3211" s="21" t="s">
        <v>24</v>
      </c>
      <c r="H3211" s="13"/>
      <c r="I3211" s="21" t="s">
        <v>40</v>
      </c>
      <c r="J3211" s="22">
        <v>41664.0</v>
      </c>
      <c r="K3211" s="22">
        <v>88.0</v>
      </c>
      <c r="L3211" s="22">
        <v>41752.0</v>
      </c>
      <c r="M3211" s="22">
        <v>28.89</v>
      </c>
      <c r="N3211" s="14">
        <v>21.75693844</v>
      </c>
      <c r="O3211" s="14">
        <v>191902.0</v>
      </c>
      <c r="P3211" s="17">
        <f>VLOOKUP(D3211,Details!$C$1:$J$3719,3,FALSE)</f>
        <v>0</v>
      </c>
      <c r="Q3211" s="18" t="str">
        <f>VLOOKUP(D3211,Details!$C$1:$J$3719,4,FALSE)</f>
        <v>Graduate</v>
      </c>
      <c r="R3211" s="17">
        <f>VLOOKUP(D3211,Details!$C$1:$J$3719,5,FALSE)</f>
        <v>58</v>
      </c>
      <c r="S3211" s="18" t="str">
        <f>VLOOKUP(D3211,Details!$C$1:$J$3719,6,FALSE)</f>
        <v>Rs2,36,81,073 ~ 2Crore+</v>
      </c>
      <c r="T3211" s="18" t="str">
        <f>VLOOKUP(D3211,Details!$C$1:$J$3719,7,FALSE)</f>
        <v>Rs94,18,318 ~ 94Lacs+</v>
      </c>
      <c r="U3211" s="18" t="str">
        <f>VLOOKUP(D3211,Details!$C$1:$J$3719,8,FALSE)</f>
        <v/>
      </c>
    </row>
    <row r="3212">
      <c r="A3212" s="5" t="s">
        <v>22</v>
      </c>
      <c r="B3212" s="5" t="s">
        <v>9909</v>
      </c>
      <c r="C3212" s="21" t="s">
        <v>24</v>
      </c>
      <c r="D3212" s="21" t="s">
        <v>9911</v>
      </c>
      <c r="E3212" s="21" t="s">
        <v>33</v>
      </c>
      <c r="F3212" s="22">
        <v>59.0</v>
      </c>
      <c r="G3212" s="21" t="s">
        <v>24</v>
      </c>
      <c r="H3212" s="13"/>
      <c r="I3212" s="21" t="s">
        <v>28</v>
      </c>
      <c r="J3212" s="22">
        <v>39549.0</v>
      </c>
      <c r="K3212" s="22">
        <v>62.0</v>
      </c>
      <c r="L3212" s="22">
        <v>39611.0</v>
      </c>
      <c r="M3212" s="22">
        <v>27.41</v>
      </c>
      <c r="N3212" s="14">
        <v>20.64126481</v>
      </c>
      <c r="O3212" s="14">
        <v>191902.0</v>
      </c>
      <c r="P3212" s="17" t="str">
        <f>VLOOKUP(D3212,Details!$C$1:$J$3719,3,FALSE)</f>
        <v>#N/A</v>
      </c>
      <c r="Q3212" s="18" t="str">
        <f>VLOOKUP(D3212,Details!$C$1:$J$3719,4,FALSE)</f>
        <v>#N/A</v>
      </c>
      <c r="R3212" s="17" t="str">
        <f>VLOOKUP(D3212,Details!$C$1:$J$3719,5,FALSE)</f>
        <v>#N/A</v>
      </c>
      <c r="S3212" s="18" t="str">
        <f>VLOOKUP(D3212,Details!$C$1:$J$3719,6,FALSE)</f>
        <v>#N/A</v>
      </c>
      <c r="T3212" s="18" t="str">
        <f>VLOOKUP(D3212,Details!$C$1:$J$3719,7,FALSE)</f>
        <v>#N/A</v>
      </c>
      <c r="U3212" s="18" t="str">
        <f>VLOOKUP(D3212,Details!$C$1:$J$3719,8,FALSE)</f>
        <v>#N/A</v>
      </c>
    </row>
    <row r="3213">
      <c r="A3213" s="5" t="s">
        <v>22</v>
      </c>
      <c r="B3213" s="5" t="s">
        <v>9909</v>
      </c>
      <c r="C3213" s="21" t="s">
        <v>24</v>
      </c>
      <c r="D3213" s="21" t="s">
        <v>9912</v>
      </c>
      <c r="E3213" s="21" t="s">
        <v>33</v>
      </c>
      <c r="F3213" s="22">
        <v>49.0</v>
      </c>
      <c r="G3213" s="21" t="s">
        <v>24</v>
      </c>
      <c r="H3213" s="13"/>
      <c r="I3213" s="21" t="s">
        <v>1024</v>
      </c>
      <c r="J3213" s="22">
        <v>967.0</v>
      </c>
      <c r="K3213" s="22">
        <v>0.0</v>
      </c>
      <c r="L3213" s="22">
        <v>967.0</v>
      </c>
      <c r="M3213" s="22">
        <v>0.67</v>
      </c>
      <c r="N3213" s="14">
        <v>0.503903034</v>
      </c>
      <c r="O3213" s="14">
        <v>191902.0</v>
      </c>
      <c r="P3213" s="17" t="str">
        <f>VLOOKUP(D3213,Details!$C$1:$J$3719,3,FALSE)</f>
        <v>#N/A</v>
      </c>
      <c r="Q3213" s="18" t="str">
        <f>VLOOKUP(D3213,Details!$C$1:$J$3719,4,FALSE)</f>
        <v>#N/A</v>
      </c>
      <c r="R3213" s="17" t="str">
        <f>VLOOKUP(D3213,Details!$C$1:$J$3719,5,FALSE)</f>
        <v>#N/A</v>
      </c>
      <c r="S3213" s="18" t="str">
        <f>VLOOKUP(D3213,Details!$C$1:$J$3719,6,FALSE)</f>
        <v>#N/A</v>
      </c>
      <c r="T3213" s="18" t="str">
        <f>VLOOKUP(D3213,Details!$C$1:$J$3719,7,FALSE)</f>
        <v>#N/A</v>
      </c>
      <c r="U3213" s="18" t="str">
        <f>VLOOKUP(D3213,Details!$C$1:$J$3719,8,FALSE)</f>
        <v>#N/A</v>
      </c>
    </row>
    <row r="3214">
      <c r="A3214" s="5" t="s">
        <v>22</v>
      </c>
      <c r="B3214" s="5" t="s">
        <v>9909</v>
      </c>
      <c r="C3214" s="21" t="s">
        <v>24</v>
      </c>
      <c r="D3214" s="21" t="s">
        <v>9913</v>
      </c>
      <c r="E3214" s="21" t="s">
        <v>33</v>
      </c>
      <c r="F3214" s="22">
        <v>47.0</v>
      </c>
      <c r="G3214" s="21" t="s">
        <v>24</v>
      </c>
      <c r="H3214" s="13"/>
      <c r="I3214" s="21" t="s">
        <v>44</v>
      </c>
      <c r="J3214" s="22">
        <v>955.0</v>
      </c>
      <c r="K3214" s="22">
        <v>2.0</v>
      </c>
      <c r="L3214" s="22">
        <v>957.0</v>
      </c>
      <c r="M3214" s="22">
        <v>0.66</v>
      </c>
      <c r="N3214" s="14">
        <v>0.498692041</v>
      </c>
      <c r="O3214" s="14">
        <v>191902.0</v>
      </c>
      <c r="P3214" s="17" t="str">
        <f>VLOOKUP(D3214,Details!$C$1:$J$3719,3,FALSE)</f>
        <v>#N/A</v>
      </c>
      <c r="Q3214" s="18" t="str">
        <f>VLOOKUP(D3214,Details!$C$1:$J$3719,4,FALSE)</f>
        <v>#N/A</v>
      </c>
      <c r="R3214" s="17" t="str">
        <f>VLOOKUP(D3214,Details!$C$1:$J$3719,5,FALSE)</f>
        <v>#N/A</v>
      </c>
      <c r="S3214" s="18" t="str">
        <f>VLOOKUP(D3214,Details!$C$1:$J$3719,6,FALSE)</f>
        <v>#N/A</v>
      </c>
      <c r="T3214" s="18" t="str">
        <f>VLOOKUP(D3214,Details!$C$1:$J$3719,7,FALSE)</f>
        <v>#N/A</v>
      </c>
      <c r="U3214" s="18" t="str">
        <f>VLOOKUP(D3214,Details!$C$1:$J$3719,8,FALSE)</f>
        <v>#N/A</v>
      </c>
    </row>
    <row r="3215">
      <c r="A3215" s="5" t="s">
        <v>22</v>
      </c>
      <c r="B3215" s="5" t="s">
        <v>9909</v>
      </c>
      <c r="C3215" s="21" t="s">
        <v>24</v>
      </c>
      <c r="D3215" s="21" t="s">
        <v>9914</v>
      </c>
      <c r="E3215" s="21" t="s">
        <v>33</v>
      </c>
      <c r="F3215" s="22">
        <v>30.0</v>
      </c>
      <c r="G3215" s="21" t="s">
        <v>24</v>
      </c>
      <c r="H3215" s="13"/>
      <c r="I3215" s="21" t="s">
        <v>48</v>
      </c>
      <c r="J3215" s="22">
        <v>919.0</v>
      </c>
      <c r="K3215" s="22">
        <v>0.0</v>
      </c>
      <c r="L3215" s="22">
        <v>919.0</v>
      </c>
      <c r="M3215" s="22">
        <v>0.64</v>
      </c>
      <c r="N3215" s="14">
        <v>0.478890267</v>
      </c>
      <c r="O3215" s="14">
        <v>191902.0</v>
      </c>
      <c r="P3215" s="17" t="str">
        <f>VLOOKUP(D3215,Details!$C$1:$J$3719,3,FALSE)</f>
        <v>#N/A</v>
      </c>
      <c r="Q3215" s="18" t="str">
        <f>VLOOKUP(D3215,Details!$C$1:$J$3719,4,FALSE)</f>
        <v>#N/A</v>
      </c>
      <c r="R3215" s="17" t="str">
        <f>VLOOKUP(D3215,Details!$C$1:$J$3719,5,FALSE)</f>
        <v>#N/A</v>
      </c>
      <c r="S3215" s="18" t="str">
        <f>VLOOKUP(D3215,Details!$C$1:$J$3719,6,FALSE)</f>
        <v>#N/A</v>
      </c>
      <c r="T3215" s="18" t="str">
        <f>VLOOKUP(D3215,Details!$C$1:$J$3719,7,FALSE)</f>
        <v>#N/A</v>
      </c>
      <c r="U3215" s="18" t="str">
        <f>VLOOKUP(D3215,Details!$C$1:$J$3719,8,FALSE)</f>
        <v>#N/A</v>
      </c>
    </row>
    <row r="3216">
      <c r="A3216" s="5" t="s">
        <v>22</v>
      </c>
      <c r="B3216" s="5" t="s">
        <v>9909</v>
      </c>
      <c r="C3216" s="21" t="s">
        <v>24</v>
      </c>
      <c r="D3216" s="21" t="s">
        <v>9915</v>
      </c>
      <c r="E3216" s="21" t="s">
        <v>33</v>
      </c>
      <c r="F3216" s="22">
        <v>39.0</v>
      </c>
      <c r="G3216" s="21" t="s">
        <v>24</v>
      </c>
      <c r="H3216" s="13"/>
      <c r="I3216" s="21" t="s">
        <v>48</v>
      </c>
      <c r="J3216" s="22">
        <v>753.0</v>
      </c>
      <c r="K3216" s="22">
        <v>0.0</v>
      </c>
      <c r="L3216" s="22">
        <v>753.0</v>
      </c>
      <c r="M3216" s="22">
        <v>0.52</v>
      </c>
      <c r="N3216" s="14">
        <v>0.392387781</v>
      </c>
      <c r="O3216" s="14">
        <v>191902.0</v>
      </c>
      <c r="P3216" s="17" t="str">
        <f>VLOOKUP(D3216,Details!$C$1:$J$3719,3,FALSE)</f>
        <v>#N/A</v>
      </c>
      <c r="Q3216" s="18" t="str">
        <f>VLOOKUP(D3216,Details!$C$1:$J$3719,4,FALSE)</f>
        <v>#N/A</v>
      </c>
      <c r="R3216" s="17" t="str">
        <f>VLOOKUP(D3216,Details!$C$1:$J$3719,5,FALSE)</f>
        <v>#N/A</v>
      </c>
      <c r="S3216" s="18" t="str">
        <f>VLOOKUP(D3216,Details!$C$1:$J$3719,6,FALSE)</f>
        <v>#N/A</v>
      </c>
      <c r="T3216" s="18" t="str">
        <f>VLOOKUP(D3216,Details!$C$1:$J$3719,7,FALSE)</f>
        <v>#N/A</v>
      </c>
      <c r="U3216" s="18" t="str">
        <f>VLOOKUP(D3216,Details!$C$1:$J$3719,8,FALSE)</f>
        <v>#N/A</v>
      </c>
    </row>
    <row r="3217">
      <c r="A3217" s="5" t="s">
        <v>22</v>
      </c>
      <c r="B3217" s="5" t="s">
        <v>9909</v>
      </c>
      <c r="C3217" s="21" t="s">
        <v>24</v>
      </c>
      <c r="D3217" s="21" t="s">
        <v>9916</v>
      </c>
      <c r="E3217" s="21" t="s">
        <v>33</v>
      </c>
      <c r="F3217" s="22">
        <v>33.0</v>
      </c>
      <c r="G3217" s="21" t="s">
        <v>24</v>
      </c>
      <c r="H3217" s="13"/>
      <c r="I3217" s="21" t="s">
        <v>7762</v>
      </c>
      <c r="J3217" s="22">
        <v>740.0</v>
      </c>
      <c r="K3217" s="22">
        <v>0.0</v>
      </c>
      <c r="L3217" s="22">
        <v>740.0</v>
      </c>
      <c r="M3217" s="22">
        <v>0.51</v>
      </c>
      <c r="N3217" s="14">
        <v>0.38561349</v>
      </c>
      <c r="O3217" s="14">
        <v>191902.0</v>
      </c>
      <c r="P3217" s="17" t="str">
        <f>VLOOKUP(D3217,Details!$C$1:$J$3719,3,FALSE)</f>
        <v>#N/A</v>
      </c>
      <c r="Q3217" s="18" t="str">
        <f>VLOOKUP(D3217,Details!$C$1:$J$3719,4,FALSE)</f>
        <v>#N/A</v>
      </c>
      <c r="R3217" s="17" t="str">
        <f>VLOOKUP(D3217,Details!$C$1:$J$3719,5,FALSE)</f>
        <v>#N/A</v>
      </c>
      <c r="S3217" s="18" t="str">
        <f>VLOOKUP(D3217,Details!$C$1:$J$3719,6,FALSE)</f>
        <v>#N/A</v>
      </c>
      <c r="T3217" s="18" t="str">
        <f>VLOOKUP(D3217,Details!$C$1:$J$3719,7,FALSE)</f>
        <v>#N/A</v>
      </c>
      <c r="U3217" s="18" t="str">
        <f>VLOOKUP(D3217,Details!$C$1:$J$3719,8,FALSE)</f>
        <v>#N/A</v>
      </c>
    </row>
    <row r="3218">
      <c r="A3218" s="5" t="s">
        <v>22</v>
      </c>
      <c r="B3218" s="5" t="s">
        <v>9909</v>
      </c>
      <c r="C3218" s="21" t="s">
        <v>24</v>
      </c>
      <c r="D3218" s="21" t="s">
        <v>9917</v>
      </c>
      <c r="E3218" s="21" t="s">
        <v>33</v>
      </c>
      <c r="F3218" s="22">
        <v>47.0</v>
      </c>
      <c r="G3218" s="21" t="s">
        <v>24</v>
      </c>
      <c r="H3218" s="13"/>
      <c r="I3218" s="21" t="s">
        <v>73</v>
      </c>
      <c r="J3218" s="22">
        <v>627.0</v>
      </c>
      <c r="K3218" s="22">
        <v>0.0</v>
      </c>
      <c r="L3218" s="22">
        <v>627.0</v>
      </c>
      <c r="M3218" s="22">
        <v>0.43</v>
      </c>
      <c r="N3218" s="14">
        <v>0.326729268</v>
      </c>
      <c r="O3218" s="14">
        <v>191902.0</v>
      </c>
      <c r="P3218" s="17" t="str">
        <f>VLOOKUP(D3218,Details!$C$1:$J$3719,3,FALSE)</f>
        <v>#N/A</v>
      </c>
      <c r="Q3218" s="18" t="str">
        <f>VLOOKUP(D3218,Details!$C$1:$J$3719,4,FALSE)</f>
        <v>#N/A</v>
      </c>
      <c r="R3218" s="17" t="str">
        <f>VLOOKUP(D3218,Details!$C$1:$J$3719,5,FALSE)</f>
        <v>#N/A</v>
      </c>
      <c r="S3218" s="18" t="str">
        <f>VLOOKUP(D3218,Details!$C$1:$J$3719,6,FALSE)</f>
        <v>#N/A</v>
      </c>
      <c r="T3218" s="18" t="str">
        <f>VLOOKUP(D3218,Details!$C$1:$J$3719,7,FALSE)</f>
        <v>#N/A</v>
      </c>
      <c r="U3218" s="18" t="str">
        <f>VLOOKUP(D3218,Details!$C$1:$J$3719,8,FALSE)</f>
        <v>#N/A</v>
      </c>
    </row>
    <row r="3219">
      <c r="A3219" s="5" t="s">
        <v>22</v>
      </c>
      <c r="B3219" s="5" t="s">
        <v>9909</v>
      </c>
      <c r="C3219" s="21" t="s">
        <v>24</v>
      </c>
      <c r="D3219" s="21" t="s">
        <v>9918</v>
      </c>
      <c r="E3219" s="21" t="s">
        <v>33</v>
      </c>
      <c r="F3219" s="22">
        <v>32.0</v>
      </c>
      <c r="G3219" s="21" t="s">
        <v>253</v>
      </c>
      <c r="H3219" s="13"/>
      <c r="I3219" s="21" t="s">
        <v>57</v>
      </c>
      <c r="J3219" s="22">
        <v>581.0</v>
      </c>
      <c r="K3219" s="22">
        <v>0.0</v>
      </c>
      <c r="L3219" s="22">
        <v>581.0</v>
      </c>
      <c r="M3219" s="22">
        <v>0.4</v>
      </c>
      <c r="N3219" s="14">
        <v>0.3027587</v>
      </c>
      <c r="O3219" s="14">
        <v>191902.0</v>
      </c>
      <c r="P3219" s="17" t="str">
        <f>VLOOKUP(D3219,Details!$C$1:$J$3719,3,FALSE)</f>
        <v>#N/A</v>
      </c>
      <c r="Q3219" s="18" t="str">
        <f>VLOOKUP(D3219,Details!$C$1:$J$3719,4,FALSE)</f>
        <v>#N/A</v>
      </c>
      <c r="R3219" s="17" t="str">
        <f>VLOOKUP(D3219,Details!$C$1:$J$3719,5,FALSE)</f>
        <v>#N/A</v>
      </c>
      <c r="S3219" s="18" t="str">
        <f>VLOOKUP(D3219,Details!$C$1:$J$3719,6,FALSE)</f>
        <v>#N/A</v>
      </c>
      <c r="T3219" s="18" t="str">
        <f>VLOOKUP(D3219,Details!$C$1:$J$3719,7,FALSE)</f>
        <v>#N/A</v>
      </c>
      <c r="U3219" s="18" t="str">
        <f>VLOOKUP(D3219,Details!$C$1:$J$3719,8,FALSE)</f>
        <v>#N/A</v>
      </c>
    </row>
    <row r="3220">
      <c r="A3220" s="5" t="s">
        <v>22</v>
      </c>
      <c r="B3220" s="5" t="s">
        <v>9909</v>
      </c>
      <c r="C3220" s="21" t="s">
        <v>24</v>
      </c>
      <c r="D3220" s="21" t="s">
        <v>9919</v>
      </c>
      <c r="E3220" s="21" t="s">
        <v>33</v>
      </c>
      <c r="F3220" s="22">
        <v>37.0</v>
      </c>
      <c r="G3220" s="21" t="s">
        <v>24</v>
      </c>
      <c r="H3220" s="13"/>
      <c r="I3220" s="21" t="s">
        <v>48</v>
      </c>
      <c r="J3220" s="22">
        <v>426.0</v>
      </c>
      <c r="K3220" s="22">
        <v>0.0</v>
      </c>
      <c r="L3220" s="22">
        <v>426.0</v>
      </c>
      <c r="M3220" s="22">
        <v>0.29</v>
      </c>
      <c r="N3220" s="14">
        <v>0.221988307</v>
      </c>
      <c r="O3220" s="14">
        <v>191902.0</v>
      </c>
      <c r="P3220" s="17" t="str">
        <f>VLOOKUP(D3220,Details!$C$1:$J$3719,3,FALSE)</f>
        <v>#N/A</v>
      </c>
      <c r="Q3220" s="18" t="str">
        <f>VLOOKUP(D3220,Details!$C$1:$J$3719,4,FALSE)</f>
        <v>#N/A</v>
      </c>
      <c r="R3220" s="17" t="str">
        <f>VLOOKUP(D3220,Details!$C$1:$J$3719,5,FALSE)</f>
        <v>#N/A</v>
      </c>
      <c r="S3220" s="18" t="str">
        <f>VLOOKUP(D3220,Details!$C$1:$J$3719,6,FALSE)</f>
        <v>#N/A</v>
      </c>
      <c r="T3220" s="18" t="str">
        <f>VLOOKUP(D3220,Details!$C$1:$J$3719,7,FALSE)</f>
        <v>#N/A</v>
      </c>
      <c r="U3220" s="18" t="str">
        <f>VLOOKUP(D3220,Details!$C$1:$J$3719,8,FALSE)</f>
        <v>#N/A</v>
      </c>
    </row>
    <row r="3221">
      <c r="A3221" s="5" t="s">
        <v>22</v>
      </c>
      <c r="B3221" s="5" t="s">
        <v>9909</v>
      </c>
      <c r="C3221" s="21" t="s">
        <v>24</v>
      </c>
      <c r="D3221" s="21" t="s">
        <v>9920</v>
      </c>
      <c r="E3221" s="21" t="s">
        <v>33</v>
      </c>
      <c r="F3221" s="22">
        <v>26.0</v>
      </c>
      <c r="G3221" s="21" t="s">
        <v>24</v>
      </c>
      <c r="H3221" s="13"/>
      <c r="I3221" s="21" t="s">
        <v>35</v>
      </c>
      <c r="J3221" s="22">
        <v>394.0</v>
      </c>
      <c r="K3221" s="22">
        <v>0.0</v>
      </c>
      <c r="L3221" s="22">
        <v>394.0</v>
      </c>
      <c r="M3221" s="22">
        <v>0.27</v>
      </c>
      <c r="N3221" s="14">
        <v>0.205313129</v>
      </c>
      <c r="O3221" s="14">
        <v>191902.0</v>
      </c>
      <c r="P3221" s="17" t="str">
        <f>VLOOKUP(D3221,Details!$C$1:$J$3719,3,FALSE)</f>
        <v>#N/A</v>
      </c>
      <c r="Q3221" s="18" t="str">
        <f>VLOOKUP(D3221,Details!$C$1:$J$3719,4,FALSE)</f>
        <v>#N/A</v>
      </c>
      <c r="R3221" s="17" t="str">
        <f>VLOOKUP(D3221,Details!$C$1:$J$3719,5,FALSE)</f>
        <v>#N/A</v>
      </c>
      <c r="S3221" s="18" t="str">
        <f>VLOOKUP(D3221,Details!$C$1:$J$3719,6,FALSE)</f>
        <v>#N/A</v>
      </c>
      <c r="T3221" s="18" t="str">
        <f>VLOOKUP(D3221,Details!$C$1:$J$3719,7,FALSE)</f>
        <v>#N/A</v>
      </c>
      <c r="U3221" s="18" t="str">
        <f>VLOOKUP(D3221,Details!$C$1:$J$3719,8,FALSE)</f>
        <v>#N/A</v>
      </c>
    </row>
    <row r="3222">
      <c r="A3222" s="5" t="s">
        <v>22</v>
      </c>
      <c r="B3222" s="5" t="s">
        <v>9909</v>
      </c>
      <c r="C3222" s="21" t="s">
        <v>24</v>
      </c>
      <c r="D3222" s="21" t="s">
        <v>9921</v>
      </c>
      <c r="E3222" s="21" t="s">
        <v>33</v>
      </c>
      <c r="F3222" s="22">
        <v>43.0</v>
      </c>
      <c r="G3222" s="21" t="s">
        <v>24</v>
      </c>
      <c r="H3222" s="13"/>
      <c r="I3222" s="21" t="s">
        <v>48</v>
      </c>
      <c r="J3222" s="22">
        <v>384.0</v>
      </c>
      <c r="K3222" s="22">
        <v>0.0</v>
      </c>
      <c r="L3222" s="22">
        <v>384.0</v>
      </c>
      <c r="M3222" s="22">
        <v>0.27</v>
      </c>
      <c r="N3222" s="14">
        <v>0.200102135</v>
      </c>
      <c r="O3222" s="14">
        <v>191902.0</v>
      </c>
      <c r="P3222" s="17" t="str">
        <f>VLOOKUP(D3222,Details!$C$1:$J$3719,3,FALSE)</f>
        <v>#N/A</v>
      </c>
      <c r="Q3222" s="18" t="str">
        <f>VLOOKUP(D3222,Details!$C$1:$J$3719,4,FALSE)</f>
        <v>#N/A</v>
      </c>
      <c r="R3222" s="17" t="str">
        <f>VLOOKUP(D3222,Details!$C$1:$J$3719,5,FALSE)</f>
        <v>#N/A</v>
      </c>
      <c r="S3222" s="18" t="str">
        <f>VLOOKUP(D3222,Details!$C$1:$J$3719,6,FALSE)</f>
        <v>#N/A</v>
      </c>
      <c r="T3222" s="18" t="str">
        <f>VLOOKUP(D3222,Details!$C$1:$J$3719,7,FALSE)</f>
        <v>#N/A</v>
      </c>
      <c r="U3222" s="18" t="str">
        <f>VLOOKUP(D3222,Details!$C$1:$J$3719,8,FALSE)</f>
        <v>#N/A</v>
      </c>
    </row>
    <row r="3223">
      <c r="A3223" s="5" t="s">
        <v>22</v>
      </c>
      <c r="B3223" s="5" t="s">
        <v>9909</v>
      </c>
      <c r="C3223" s="21" t="s">
        <v>24</v>
      </c>
      <c r="D3223" s="21" t="s">
        <v>9922</v>
      </c>
      <c r="E3223" s="21" t="s">
        <v>33</v>
      </c>
      <c r="F3223" s="22">
        <v>28.0</v>
      </c>
      <c r="G3223" s="21" t="s">
        <v>24</v>
      </c>
      <c r="H3223" s="13"/>
      <c r="I3223" s="21" t="s">
        <v>48</v>
      </c>
      <c r="J3223" s="22">
        <v>275.0</v>
      </c>
      <c r="K3223" s="22">
        <v>0.0</v>
      </c>
      <c r="L3223" s="22">
        <v>275.0</v>
      </c>
      <c r="M3223" s="22">
        <v>0.19</v>
      </c>
      <c r="N3223" s="14">
        <v>0.143302311</v>
      </c>
      <c r="O3223" s="14">
        <v>191902.0</v>
      </c>
      <c r="P3223" s="17" t="str">
        <f>VLOOKUP(D3223,Details!$C$1:$J$3719,3,FALSE)</f>
        <v>#N/A</v>
      </c>
      <c r="Q3223" s="18" t="str">
        <f>VLOOKUP(D3223,Details!$C$1:$J$3719,4,FALSE)</f>
        <v>#N/A</v>
      </c>
      <c r="R3223" s="17" t="str">
        <f>VLOOKUP(D3223,Details!$C$1:$J$3719,5,FALSE)</f>
        <v>#N/A</v>
      </c>
      <c r="S3223" s="18" t="str">
        <f>VLOOKUP(D3223,Details!$C$1:$J$3719,6,FALSE)</f>
        <v>#N/A</v>
      </c>
      <c r="T3223" s="18" t="str">
        <f>VLOOKUP(D3223,Details!$C$1:$J$3719,7,FALSE)</f>
        <v>#N/A</v>
      </c>
      <c r="U3223" s="18" t="str">
        <f>VLOOKUP(D3223,Details!$C$1:$J$3719,8,FALSE)</f>
        <v>#N/A</v>
      </c>
    </row>
    <row r="3224">
      <c r="A3224" s="5" t="s">
        <v>22</v>
      </c>
      <c r="B3224" s="5" t="s">
        <v>9909</v>
      </c>
      <c r="C3224" s="21" t="s">
        <v>24</v>
      </c>
      <c r="D3224" s="21" t="s">
        <v>9923</v>
      </c>
      <c r="E3224" s="21" t="s">
        <v>33</v>
      </c>
      <c r="F3224" s="22">
        <v>56.0</v>
      </c>
      <c r="G3224" s="21" t="s">
        <v>24</v>
      </c>
      <c r="H3224" s="13"/>
      <c r="I3224" s="21" t="s">
        <v>48</v>
      </c>
      <c r="J3224" s="22">
        <v>266.0</v>
      </c>
      <c r="K3224" s="22">
        <v>0.0</v>
      </c>
      <c r="L3224" s="22">
        <v>266.0</v>
      </c>
      <c r="M3224" s="22">
        <v>0.18</v>
      </c>
      <c r="N3224" s="14">
        <v>0.138612417</v>
      </c>
      <c r="O3224" s="14">
        <v>191902.0</v>
      </c>
      <c r="P3224" s="17" t="str">
        <f>VLOOKUP(D3224,Details!$C$1:$J$3719,3,FALSE)</f>
        <v>#N/A</v>
      </c>
      <c r="Q3224" s="18" t="str">
        <f>VLOOKUP(D3224,Details!$C$1:$J$3719,4,FALSE)</f>
        <v>#N/A</v>
      </c>
      <c r="R3224" s="17" t="str">
        <f>VLOOKUP(D3224,Details!$C$1:$J$3719,5,FALSE)</f>
        <v>#N/A</v>
      </c>
      <c r="S3224" s="18" t="str">
        <f>VLOOKUP(D3224,Details!$C$1:$J$3719,6,FALSE)</f>
        <v>#N/A</v>
      </c>
      <c r="T3224" s="18" t="str">
        <f>VLOOKUP(D3224,Details!$C$1:$J$3719,7,FALSE)</f>
        <v>#N/A</v>
      </c>
      <c r="U3224" s="18" t="str">
        <f>VLOOKUP(D3224,Details!$C$1:$J$3719,8,FALSE)</f>
        <v>#N/A</v>
      </c>
    </row>
    <row r="3225">
      <c r="A3225" s="5" t="s">
        <v>22</v>
      </c>
      <c r="B3225" s="5" t="s">
        <v>9909</v>
      </c>
      <c r="C3225" s="21" t="s">
        <v>24</v>
      </c>
      <c r="D3225" s="21" t="s">
        <v>9924</v>
      </c>
      <c r="E3225" s="21" t="s">
        <v>33</v>
      </c>
      <c r="F3225" s="22">
        <v>42.0</v>
      </c>
      <c r="G3225" s="21" t="s">
        <v>24</v>
      </c>
      <c r="H3225" s="13"/>
      <c r="I3225" s="21" t="s">
        <v>48</v>
      </c>
      <c r="J3225" s="22">
        <v>248.0</v>
      </c>
      <c r="K3225" s="22">
        <v>0.0</v>
      </c>
      <c r="L3225" s="22">
        <v>248.0</v>
      </c>
      <c r="M3225" s="22">
        <v>0.17</v>
      </c>
      <c r="N3225" s="14">
        <v>0.129232629</v>
      </c>
      <c r="O3225" s="14">
        <v>191902.0</v>
      </c>
      <c r="P3225" s="17" t="str">
        <f>VLOOKUP(D3225,Details!$C$1:$J$3719,3,FALSE)</f>
        <v>#N/A</v>
      </c>
      <c r="Q3225" s="18" t="str">
        <f>VLOOKUP(D3225,Details!$C$1:$J$3719,4,FALSE)</f>
        <v>#N/A</v>
      </c>
      <c r="R3225" s="17" t="str">
        <f>VLOOKUP(D3225,Details!$C$1:$J$3719,5,FALSE)</f>
        <v>#N/A</v>
      </c>
      <c r="S3225" s="18" t="str">
        <f>VLOOKUP(D3225,Details!$C$1:$J$3719,6,FALSE)</f>
        <v>#N/A</v>
      </c>
      <c r="T3225" s="18" t="str">
        <f>VLOOKUP(D3225,Details!$C$1:$J$3719,7,FALSE)</f>
        <v>#N/A</v>
      </c>
      <c r="U3225" s="18" t="str">
        <f>VLOOKUP(D3225,Details!$C$1:$J$3719,8,FALSE)</f>
        <v>#N/A</v>
      </c>
    </row>
    <row r="3226">
      <c r="A3226" s="5" t="s">
        <v>22</v>
      </c>
      <c r="B3226" s="5" t="s">
        <v>9909</v>
      </c>
      <c r="C3226" s="21" t="s">
        <v>24</v>
      </c>
      <c r="D3226" s="21" t="s">
        <v>9925</v>
      </c>
      <c r="E3226" s="21" t="s">
        <v>33</v>
      </c>
      <c r="F3226" s="22">
        <v>56.0</v>
      </c>
      <c r="G3226" s="21" t="s">
        <v>24</v>
      </c>
      <c r="H3226" s="13"/>
      <c r="I3226" s="21" t="s">
        <v>48</v>
      </c>
      <c r="J3226" s="22">
        <v>201.0</v>
      </c>
      <c r="K3226" s="22">
        <v>0.0</v>
      </c>
      <c r="L3226" s="22">
        <v>201.0</v>
      </c>
      <c r="M3226" s="22">
        <v>0.14</v>
      </c>
      <c r="N3226" s="14">
        <v>0.104740962</v>
      </c>
      <c r="O3226" s="14">
        <v>191902.0</v>
      </c>
      <c r="P3226" s="17" t="str">
        <f>VLOOKUP(D3226,Details!$C$1:$J$3719,3,FALSE)</f>
        <v>#N/A</v>
      </c>
      <c r="Q3226" s="18" t="str">
        <f>VLOOKUP(D3226,Details!$C$1:$J$3719,4,FALSE)</f>
        <v>#N/A</v>
      </c>
      <c r="R3226" s="17" t="str">
        <f>VLOOKUP(D3226,Details!$C$1:$J$3719,5,FALSE)</f>
        <v>#N/A</v>
      </c>
      <c r="S3226" s="18" t="str">
        <f>VLOOKUP(D3226,Details!$C$1:$J$3719,6,FALSE)</f>
        <v>#N/A</v>
      </c>
      <c r="T3226" s="18" t="str">
        <f>VLOOKUP(D3226,Details!$C$1:$J$3719,7,FALSE)</f>
        <v>#N/A</v>
      </c>
      <c r="U3226" s="18" t="str">
        <f>VLOOKUP(D3226,Details!$C$1:$J$3719,8,FALSE)</f>
        <v>#N/A</v>
      </c>
    </row>
    <row r="3227">
      <c r="A3227" s="5" t="s">
        <v>22</v>
      </c>
      <c r="B3227" s="5" t="s">
        <v>9909</v>
      </c>
      <c r="C3227" s="21" t="s">
        <v>24</v>
      </c>
      <c r="D3227" s="21" t="s">
        <v>9926</v>
      </c>
      <c r="E3227" s="13"/>
      <c r="F3227" s="13"/>
      <c r="G3227" s="13"/>
      <c r="H3227" s="13"/>
      <c r="I3227" s="13"/>
      <c r="J3227" s="13"/>
      <c r="K3227" s="13"/>
      <c r="L3227" s="13"/>
      <c r="M3227" s="13"/>
      <c r="N3227" s="14">
        <v>0.0</v>
      </c>
      <c r="O3227" s="14">
        <v>191902.0</v>
      </c>
      <c r="P3227" s="17" t="str">
        <f>VLOOKUP(D3227,Details!$C$1:$J$3719,3,FALSE)</f>
        <v>#N/A</v>
      </c>
      <c r="Q3227" s="18" t="str">
        <f>VLOOKUP(D3227,Details!$C$1:$J$3719,4,FALSE)</f>
        <v>#N/A</v>
      </c>
      <c r="R3227" s="17" t="str">
        <f>VLOOKUP(D3227,Details!$C$1:$J$3719,5,FALSE)</f>
        <v>#N/A</v>
      </c>
      <c r="S3227" s="18" t="str">
        <f>VLOOKUP(D3227,Details!$C$1:$J$3719,6,FALSE)</f>
        <v>#N/A</v>
      </c>
      <c r="T3227" s="18" t="str">
        <f>VLOOKUP(D3227,Details!$C$1:$J$3719,7,FALSE)</f>
        <v>#N/A</v>
      </c>
      <c r="U3227" s="18" t="str">
        <f>VLOOKUP(D3227,Details!$C$1:$J$3719,8,FALSE)</f>
        <v>#N/A</v>
      </c>
    </row>
    <row r="3228">
      <c r="A3228" s="5" t="s">
        <v>22</v>
      </c>
      <c r="B3228" s="5" t="s">
        <v>9927</v>
      </c>
      <c r="C3228" s="21" t="s">
        <v>24</v>
      </c>
      <c r="D3228" s="21" t="s">
        <v>1371</v>
      </c>
      <c r="E3228" s="21" t="s">
        <v>33</v>
      </c>
      <c r="F3228" s="22">
        <v>70.0</v>
      </c>
      <c r="G3228" s="21" t="s">
        <v>24</v>
      </c>
      <c r="H3228" s="13"/>
      <c r="I3228" s="21" t="s">
        <v>28</v>
      </c>
      <c r="J3228" s="22">
        <v>60626.0</v>
      </c>
      <c r="K3228" s="22">
        <v>143.0</v>
      </c>
      <c r="L3228" s="22">
        <v>60769.0</v>
      </c>
      <c r="M3228" s="22">
        <v>43.56</v>
      </c>
      <c r="N3228" s="14">
        <v>30.70909514</v>
      </c>
      <c r="O3228" s="14">
        <v>197886.0</v>
      </c>
      <c r="P3228" s="17">
        <f>VLOOKUP(D3228,Details!$C$1:$J$3719,3,FALSE)</f>
        <v>0</v>
      </c>
      <c r="Q3228" s="18" t="str">
        <f>VLOOKUP(D3228,Details!$C$1:$J$3719,4,FALSE)</f>
        <v>Graduate Professional</v>
      </c>
      <c r="R3228" s="17">
        <f>VLOOKUP(D3228,Details!$C$1:$J$3719,5,FALSE)</f>
        <v>70</v>
      </c>
      <c r="S3228" s="18" t="str">
        <f>VLOOKUP(D3228,Details!$C$1:$J$3719,6,FALSE)</f>
        <v>Rs4,59,59,041 ~ 4Crore+</v>
      </c>
      <c r="T3228" s="18" t="str">
        <f>VLOOKUP(D3228,Details!$C$1:$J$3719,7,FALSE)</f>
        <v>Rs2,49,31,276 ~ 2Crore+</v>
      </c>
      <c r="U3228" s="18" t="str">
        <f>VLOOKUP(D3228,Details!$C$1:$J$3719,8,FALSE)</f>
        <v/>
      </c>
    </row>
    <row r="3229">
      <c r="A3229" s="5" t="s">
        <v>22</v>
      </c>
      <c r="B3229" s="5" t="s">
        <v>9927</v>
      </c>
      <c r="C3229" s="21" t="s">
        <v>24</v>
      </c>
      <c r="D3229" s="21" t="s">
        <v>1374</v>
      </c>
      <c r="E3229" s="21" t="s">
        <v>346</v>
      </c>
      <c r="F3229" s="22">
        <v>50.0</v>
      </c>
      <c r="G3229" s="21" t="s">
        <v>24</v>
      </c>
      <c r="H3229" s="13"/>
      <c r="I3229" s="21" t="s">
        <v>40</v>
      </c>
      <c r="J3229" s="22">
        <v>55964.0</v>
      </c>
      <c r="K3229" s="22">
        <v>154.0</v>
      </c>
      <c r="L3229" s="22">
        <v>56118.0</v>
      </c>
      <c r="M3229" s="22">
        <v>40.22</v>
      </c>
      <c r="N3229" s="14">
        <v>28.35875201</v>
      </c>
      <c r="O3229" s="14">
        <v>197886.0</v>
      </c>
      <c r="P3229" s="17">
        <f>VLOOKUP(D3229,Details!$C$1:$J$3719,3,FALSE)</f>
        <v>0</v>
      </c>
      <c r="Q3229" s="18" t="str">
        <f>VLOOKUP(D3229,Details!$C$1:$J$3719,4,FALSE)</f>
        <v>12th Pass</v>
      </c>
      <c r="R3229" s="17">
        <f>VLOOKUP(D3229,Details!$C$1:$J$3719,5,FALSE)</f>
        <v>50</v>
      </c>
      <c r="S3229" s="18" t="str">
        <f>VLOOKUP(D3229,Details!$C$1:$J$3719,6,FALSE)</f>
        <v>Rs5,37,19,195 ~ 5Crore+</v>
      </c>
      <c r="T3229" s="18" t="str">
        <f>VLOOKUP(D3229,Details!$C$1:$J$3719,7,FALSE)</f>
        <v>Rs0 ~ </v>
      </c>
      <c r="U3229" s="18" t="str">
        <f>VLOOKUP(D3229,Details!$C$1:$J$3719,8,FALSE)</f>
        <v/>
      </c>
    </row>
    <row r="3230">
      <c r="A3230" s="5" t="s">
        <v>22</v>
      </c>
      <c r="B3230" s="5" t="s">
        <v>9927</v>
      </c>
      <c r="C3230" s="21" t="s">
        <v>24</v>
      </c>
      <c r="D3230" s="21" t="s">
        <v>9928</v>
      </c>
      <c r="E3230" s="21" t="s">
        <v>33</v>
      </c>
      <c r="F3230" s="22">
        <v>46.0</v>
      </c>
      <c r="G3230" s="21" t="s">
        <v>24</v>
      </c>
      <c r="H3230" s="13"/>
      <c r="I3230" s="21" t="s">
        <v>52</v>
      </c>
      <c r="J3230" s="22">
        <v>14533.0</v>
      </c>
      <c r="K3230" s="22">
        <v>2.0</v>
      </c>
      <c r="L3230" s="22">
        <v>14535.0</v>
      </c>
      <c r="M3230" s="22">
        <v>10.42</v>
      </c>
      <c r="N3230" s="14">
        <v>7.34513811</v>
      </c>
      <c r="O3230" s="14">
        <v>197886.0</v>
      </c>
      <c r="P3230" s="17">
        <f>VLOOKUP(D3230,Details!$C$1:$J$3719,3,FALSE)</f>
        <v>0</v>
      </c>
      <c r="Q3230" s="18" t="str">
        <f>VLOOKUP(D3230,Details!$C$1:$J$3719,4,FALSE)</f>
        <v>Not Given</v>
      </c>
      <c r="R3230" s="17">
        <f>VLOOKUP(D3230,Details!$C$1:$J$3719,5,FALSE)</f>
        <v>46</v>
      </c>
      <c r="S3230" s="18" t="str">
        <f>VLOOKUP(D3230,Details!$C$1:$J$3719,6,FALSE)</f>
        <v>Nil</v>
      </c>
      <c r="T3230" s="18" t="str">
        <f>VLOOKUP(D3230,Details!$C$1:$J$3719,7,FALSE)</f>
        <v>Rs0 ~ </v>
      </c>
      <c r="U3230" s="18" t="str">
        <f>VLOOKUP(D3230,Details!$C$1:$J$3719,8,FALSE)</f>
        <v/>
      </c>
    </row>
    <row r="3231">
      <c r="A3231" s="5" t="s">
        <v>22</v>
      </c>
      <c r="B3231" s="5" t="s">
        <v>9927</v>
      </c>
      <c r="C3231" s="21" t="s">
        <v>24</v>
      </c>
      <c r="D3231" s="21" t="s">
        <v>9929</v>
      </c>
      <c r="E3231" s="21" t="s">
        <v>33</v>
      </c>
      <c r="F3231" s="22">
        <v>35.0</v>
      </c>
      <c r="G3231" s="21" t="s">
        <v>24</v>
      </c>
      <c r="H3231" s="13"/>
      <c r="I3231" s="21" t="s">
        <v>1024</v>
      </c>
      <c r="J3231" s="22">
        <v>1935.0</v>
      </c>
      <c r="K3231" s="22">
        <v>0.0</v>
      </c>
      <c r="L3231" s="22">
        <v>1935.0</v>
      </c>
      <c r="M3231" s="22">
        <v>1.39</v>
      </c>
      <c r="N3231" s="14">
        <v>0.977835724</v>
      </c>
      <c r="O3231" s="14">
        <v>197886.0</v>
      </c>
      <c r="P3231" s="17" t="str">
        <f>VLOOKUP(D3231,Details!$C$1:$J$3719,3,FALSE)</f>
        <v>#N/A</v>
      </c>
      <c r="Q3231" s="18" t="str">
        <f>VLOOKUP(D3231,Details!$C$1:$J$3719,4,FALSE)</f>
        <v>#N/A</v>
      </c>
      <c r="R3231" s="17" t="str">
        <f>VLOOKUP(D3231,Details!$C$1:$J$3719,5,FALSE)</f>
        <v>#N/A</v>
      </c>
      <c r="S3231" s="18" t="str">
        <f>VLOOKUP(D3231,Details!$C$1:$J$3719,6,FALSE)</f>
        <v>#N/A</v>
      </c>
      <c r="T3231" s="18" t="str">
        <f>VLOOKUP(D3231,Details!$C$1:$J$3719,7,FALSE)</f>
        <v>#N/A</v>
      </c>
      <c r="U3231" s="18" t="str">
        <f>VLOOKUP(D3231,Details!$C$1:$J$3719,8,FALSE)</f>
        <v>#N/A</v>
      </c>
    </row>
    <row r="3232">
      <c r="A3232" s="5" t="s">
        <v>22</v>
      </c>
      <c r="B3232" s="5" t="s">
        <v>9927</v>
      </c>
      <c r="C3232" s="21" t="s">
        <v>24</v>
      </c>
      <c r="D3232" s="21" t="s">
        <v>9930</v>
      </c>
      <c r="E3232" s="21" t="s">
        <v>33</v>
      </c>
      <c r="F3232" s="22">
        <v>30.0</v>
      </c>
      <c r="G3232" s="21" t="s">
        <v>24</v>
      </c>
      <c r="H3232" s="13"/>
      <c r="I3232" s="21" t="s">
        <v>48</v>
      </c>
      <c r="J3232" s="22">
        <v>1572.0</v>
      </c>
      <c r="K3232" s="22">
        <v>0.0</v>
      </c>
      <c r="L3232" s="22">
        <v>1572.0</v>
      </c>
      <c r="M3232" s="22">
        <v>1.13</v>
      </c>
      <c r="N3232" s="14">
        <v>0.794396774</v>
      </c>
      <c r="O3232" s="14">
        <v>197886.0</v>
      </c>
      <c r="P3232" s="17" t="str">
        <f>VLOOKUP(D3232,Details!$C$1:$J$3719,3,FALSE)</f>
        <v>#N/A</v>
      </c>
      <c r="Q3232" s="18" t="str">
        <f>VLOOKUP(D3232,Details!$C$1:$J$3719,4,FALSE)</f>
        <v>#N/A</v>
      </c>
      <c r="R3232" s="17" t="str">
        <f>VLOOKUP(D3232,Details!$C$1:$J$3719,5,FALSE)</f>
        <v>#N/A</v>
      </c>
      <c r="S3232" s="18" t="str">
        <f>VLOOKUP(D3232,Details!$C$1:$J$3719,6,FALSE)</f>
        <v>#N/A</v>
      </c>
      <c r="T3232" s="18" t="str">
        <f>VLOOKUP(D3232,Details!$C$1:$J$3719,7,FALSE)</f>
        <v>#N/A</v>
      </c>
      <c r="U3232" s="18" t="str">
        <f>VLOOKUP(D3232,Details!$C$1:$J$3719,8,FALSE)</f>
        <v>#N/A</v>
      </c>
    </row>
    <row r="3233">
      <c r="A3233" s="5" t="s">
        <v>22</v>
      </c>
      <c r="B3233" s="5" t="s">
        <v>9927</v>
      </c>
      <c r="C3233" s="21" t="s">
        <v>24</v>
      </c>
      <c r="D3233" s="21" t="s">
        <v>9931</v>
      </c>
      <c r="E3233" s="21" t="s">
        <v>33</v>
      </c>
      <c r="F3233" s="22">
        <v>33.0</v>
      </c>
      <c r="G3233" s="21" t="s">
        <v>24</v>
      </c>
      <c r="H3233" s="13"/>
      <c r="I3233" s="21" t="s">
        <v>44</v>
      </c>
      <c r="J3233" s="22">
        <v>985.0</v>
      </c>
      <c r="K3233" s="22">
        <v>4.0</v>
      </c>
      <c r="L3233" s="22">
        <v>989.0</v>
      </c>
      <c r="M3233" s="22">
        <v>0.71</v>
      </c>
      <c r="N3233" s="14">
        <v>0.499782703</v>
      </c>
      <c r="O3233" s="14">
        <v>197886.0</v>
      </c>
      <c r="P3233" s="17" t="str">
        <f>VLOOKUP(D3233,Details!$C$1:$J$3719,3,FALSE)</f>
        <v>#N/A</v>
      </c>
      <c r="Q3233" s="18" t="str">
        <f>VLOOKUP(D3233,Details!$C$1:$J$3719,4,FALSE)</f>
        <v>#N/A</v>
      </c>
      <c r="R3233" s="17" t="str">
        <f>VLOOKUP(D3233,Details!$C$1:$J$3719,5,FALSE)</f>
        <v>#N/A</v>
      </c>
      <c r="S3233" s="18" t="str">
        <f>VLOOKUP(D3233,Details!$C$1:$J$3719,6,FALSE)</f>
        <v>#N/A</v>
      </c>
      <c r="T3233" s="18" t="str">
        <f>VLOOKUP(D3233,Details!$C$1:$J$3719,7,FALSE)</f>
        <v>#N/A</v>
      </c>
      <c r="U3233" s="18" t="str">
        <f>VLOOKUP(D3233,Details!$C$1:$J$3719,8,FALSE)</f>
        <v>#N/A</v>
      </c>
    </row>
    <row r="3234">
      <c r="A3234" s="5" t="s">
        <v>22</v>
      </c>
      <c r="B3234" s="5" t="s">
        <v>9927</v>
      </c>
      <c r="C3234" s="21" t="s">
        <v>24</v>
      </c>
      <c r="D3234" s="21" t="s">
        <v>9932</v>
      </c>
      <c r="E3234" s="21" t="s">
        <v>33</v>
      </c>
      <c r="F3234" s="22">
        <v>60.0</v>
      </c>
      <c r="G3234" s="21" t="s">
        <v>24</v>
      </c>
      <c r="H3234" s="13"/>
      <c r="I3234" s="21" t="s">
        <v>48</v>
      </c>
      <c r="J3234" s="22">
        <v>759.0</v>
      </c>
      <c r="K3234" s="22">
        <v>0.0</v>
      </c>
      <c r="L3234" s="22">
        <v>759.0</v>
      </c>
      <c r="M3234" s="22">
        <v>0.54</v>
      </c>
      <c r="N3234" s="14">
        <v>0.383554168</v>
      </c>
      <c r="O3234" s="14">
        <v>197886.0</v>
      </c>
      <c r="P3234" s="17" t="str">
        <f>VLOOKUP(D3234,Details!$C$1:$J$3719,3,FALSE)</f>
        <v>#N/A</v>
      </c>
      <c r="Q3234" s="18" t="str">
        <f>VLOOKUP(D3234,Details!$C$1:$J$3719,4,FALSE)</f>
        <v>#N/A</v>
      </c>
      <c r="R3234" s="17" t="str">
        <f>VLOOKUP(D3234,Details!$C$1:$J$3719,5,FALSE)</f>
        <v>#N/A</v>
      </c>
      <c r="S3234" s="18" t="str">
        <f>VLOOKUP(D3234,Details!$C$1:$J$3719,6,FALSE)</f>
        <v>#N/A</v>
      </c>
      <c r="T3234" s="18" t="str">
        <f>VLOOKUP(D3234,Details!$C$1:$J$3719,7,FALSE)</f>
        <v>#N/A</v>
      </c>
      <c r="U3234" s="18" t="str">
        <f>VLOOKUP(D3234,Details!$C$1:$J$3719,8,FALSE)</f>
        <v>#N/A</v>
      </c>
    </row>
    <row r="3235">
      <c r="A3235" s="5" t="s">
        <v>22</v>
      </c>
      <c r="B3235" s="5" t="s">
        <v>9927</v>
      </c>
      <c r="C3235" s="21" t="s">
        <v>24</v>
      </c>
      <c r="D3235" s="21" t="s">
        <v>9933</v>
      </c>
      <c r="E3235" s="21" t="s">
        <v>33</v>
      </c>
      <c r="F3235" s="22">
        <v>46.0</v>
      </c>
      <c r="G3235" s="21" t="s">
        <v>24</v>
      </c>
      <c r="H3235" s="13"/>
      <c r="I3235" s="21" t="s">
        <v>48</v>
      </c>
      <c r="J3235" s="22">
        <v>648.0</v>
      </c>
      <c r="K3235" s="22">
        <v>0.0</v>
      </c>
      <c r="L3235" s="22">
        <v>648.0</v>
      </c>
      <c r="M3235" s="22">
        <v>0.46</v>
      </c>
      <c r="N3235" s="14">
        <v>0.327461266</v>
      </c>
      <c r="O3235" s="14">
        <v>197886.0</v>
      </c>
      <c r="P3235" s="17" t="str">
        <f>VLOOKUP(D3235,Details!$C$1:$J$3719,3,FALSE)</f>
        <v>#N/A</v>
      </c>
      <c r="Q3235" s="18" t="str">
        <f>VLOOKUP(D3235,Details!$C$1:$J$3719,4,FALSE)</f>
        <v>#N/A</v>
      </c>
      <c r="R3235" s="17" t="str">
        <f>VLOOKUP(D3235,Details!$C$1:$J$3719,5,FALSE)</f>
        <v>#N/A</v>
      </c>
      <c r="S3235" s="18" t="str">
        <f>VLOOKUP(D3235,Details!$C$1:$J$3719,6,FALSE)</f>
        <v>#N/A</v>
      </c>
      <c r="T3235" s="18" t="str">
        <f>VLOOKUP(D3235,Details!$C$1:$J$3719,7,FALSE)</f>
        <v>#N/A</v>
      </c>
      <c r="U3235" s="18" t="str">
        <f>VLOOKUP(D3235,Details!$C$1:$J$3719,8,FALSE)</f>
        <v>#N/A</v>
      </c>
    </row>
    <row r="3236">
      <c r="A3236" s="5" t="s">
        <v>22</v>
      </c>
      <c r="B3236" s="5" t="s">
        <v>9927</v>
      </c>
      <c r="C3236" s="21" t="s">
        <v>24</v>
      </c>
      <c r="D3236" s="21" t="s">
        <v>9934</v>
      </c>
      <c r="E3236" s="21" t="s">
        <v>33</v>
      </c>
      <c r="F3236" s="22">
        <v>46.0</v>
      </c>
      <c r="G3236" s="21" t="s">
        <v>24</v>
      </c>
      <c r="H3236" s="13"/>
      <c r="I3236" s="21" t="s">
        <v>73</v>
      </c>
      <c r="J3236" s="22">
        <v>481.0</v>
      </c>
      <c r="K3236" s="22">
        <v>0.0</v>
      </c>
      <c r="L3236" s="22">
        <v>481.0</v>
      </c>
      <c r="M3236" s="22">
        <v>0.34</v>
      </c>
      <c r="N3236" s="14">
        <v>0.243069242</v>
      </c>
      <c r="O3236" s="14">
        <v>197886.0</v>
      </c>
      <c r="P3236" s="17" t="str">
        <f>VLOOKUP(D3236,Details!$C$1:$J$3719,3,FALSE)</f>
        <v>#N/A</v>
      </c>
      <c r="Q3236" s="18" t="str">
        <f>VLOOKUP(D3236,Details!$C$1:$J$3719,4,FALSE)</f>
        <v>#N/A</v>
      </c>
      <c r="R3236" s="17" t="str">
        <f>VLOOKUP(D3236,Details!$C$1:$J$3719,5,FALSE)</f>
        <v>#N/A</v>
      </c>
      <c r="S3236" s="18" t="str">
        <f>VLOOKUP(D3236,Details!$C$1:$J$3719,6,FALSE)</f>
        <v>#N/A</v>
      </c>
      <c r="T3236" s="18" t="str">
        <f>VLOOKUP(D3236,Details!$C$1:$J$3719,7,FALSE)</f>
        <v>#N/A</v>
      </c>
      <c r="U3236" s="18" t="str">
        <f>VLOOKUP(D3236,Details!$C$1:$J$3719,8,FALSE)</f>
        <v>#N/A</v>
      </c>
    </row>
    <row r="3237">
      <c r="A3237" s="5" t="s">
        <v>22</v>
      </c>
      <c r="B3237" s="5" t="s">
        <v>9927</v>
      </c>
      <c r="C3237" s="21" t="s">
        <v>24</v>
      </c>
      <c r="D3237" s="21" t="s">
        <v>9935</v>
      </c>
      <c r="E3237" s="21" t="s">
        <v>33</v>
      </c>
      <c r="F3237" s="22">
        <v>39.0</v>
      </c>
      <c r="G3237" s="21" t="s">
        <v>24</v>
      </c>
      <c r="H3237" s="13"/>
      <c r="I3237" s="21" t="s">
        <v>48</v>
      </c>
      <c r="J3237" s="22">
        <v>423.0</v>
      </c>
      <c r="K3237" s="22">
        <v>0.0</v>
      </c>
      <c r="L3237" s="22">
        <v>423.0</v>
      </c>
      <c r="M3237" s="22">
        <v>0.3</v>
      </c>
      <c r="N3237" s="14">
        <v>0.213759437</v>
      </c>
      <c r="O3237" s="14">
        <v>197886.0</v>
      </c>
      <c r="P3237" s="17" t="str">
        <f>VLOOKUP(D3237,Details!$C$1:$J$3719,3,FALSE)</f>
        <v>#N/A</v>
      </c>
      <c r="Q3237" s="18" t="str">
        <f>VLOOKUP(D3237,Details!$C$1:$J$3719,4,FALSE)</f>
        <v>#N/A</v>
      </c>
      <c r="R3237" s="17" t="str">
        <f>VLOOKUP(D3237,Details!$C$1:$J$3719,5,FALSE)</f>
        <v>#N/A</v>
      </c>
      <c r="S3237" s="18" t="str">
        <f>VLOOKUP(D3237,Details!$C$1:$J$3719,6,FALSE)</f>
        <v>#N/A</v>
      </c>
      <c r="T3237" s="18" t="str">
        <f>VLOOKUP(D3237,Details!$C$1:$J$3719,7,FALSE)</f>
        <v>#N/A</v>
      </c>
      <c r="U3237" s="18" t="str">
        <f>VLOOKUP(D3237,Details!$C$1:$J$3719,8,FALSE)</f>
        <v>#N/A</v>
      </c>
    </row>
    <row r="3238">
      <c r="A3238" s="5" t="s">
        <v>22</v>
      </c>
      <c r="B3238" s="5" t="s">
        <v>9927</v>
      </c>
      <c r="C3238" s="21" t="s">
        <v>24</v>
      </c>
      <c r="D3238" s="21" t="s">
        <v>9936</v>
      </c>
      <c r="E3238" s="21" t="s">
        <v>33</v>
      </c>
      <c r="F3238" s="22">
        <v>38.0</v>
      </c>
      <c r="G3238" s="21" t="s">
        <v>24</v>
      </c>
      <c r="H3238" s="13"/>
      <c r="I3238" s="21" t="s">
        <v>48</v>
      </c>
      <c r="J3238" s="22">
        <v>281.0</v>
      </c>
      <c r="K3238" s="22">
        <v>0.0</v>
      </c>
      <c r="L3238" s="22">
        <v>281.0</v>
      </c>
      <c r="M3238" s="22">
        <v>0.2</v>
      </c>
      <c r="N3238" s="14">
        <v>0.14200095</v>
      </c>
      <c r="O3238" s="14">
        <v>197886.0</v>
      </c>
      <c r="P3238" s="17" t="str">
        <f>VLOOKUP(D3238,Details!$C$1:$J$3719,3,FALSE)</f>
        <v>#N/A</v>
      </c>
      <c r="Q3238" s="18" t="str">
        <f>VLOOKUP(D3238,Details!$C$1:$J$3719,4,FALSE)</f>
        <v>#N/A</v>
      </c>
      <c r="R3238" s="17" t="str">
        <f>VLOOKUP(D3238,Details!$C$1:$J$3719,5,FALSE)</f>
        <v>#N/A</v>
      </c>
      <c r="S3238" s="18" t="str">
        <f>VLOOKUP(D3238,Details!$C$1:$J$3719,6,FALSE)</f>
        <v>#N/A</v>
      </c>
      <c r="T3238" s="18" t="str">
        <f>VLOOKUP(D3238,Details!$C$1:$J$3719,7,FALSE)</f>
        <v>#N/A</v>
      </c>
      <c r="U3238" s="18" t="str">
        <f>VLOOKUP(D3238,Details!$C$1:$J$3719,8,FALSE)</f>
        <v>#N/A</v>
      </c>
    </row>
    <row r="3239">
      <c r="A3239" s="5" t="s">
        <v>22</v>
      </c>
      <c r="B3239" s="5" t="s">
        <v>9927</v>
      </c>
      <c r="C3239" s="21" t="s">
        <v>24</v>
      </c>
      <c r="D3239" s="21" t="s">
        <v>9937</v>
      </c>
      <c r="E3239" s="21" t="s">
        <v>33</v>
      </c>
      <c r="F3239" s="22">
        <v>35.0</v>
      </c>
      <c r="G3239" s="21" t="s">
        <v>24</v>
      </c>
      <c r="H3239" s="13"/>
      <c r="I3239" s="21" t="s">
        <v>57</v>
      </c>
      <c r="J3239" s="22">
        <v>280.0</v>
      </c>
      <c r="K3239" s="22">
        <v>0.0</v>
      </c>
      <c r="L3239" s="22">
        <v>280.0</v>
      </c>
      <c r="M3239" s="22">
        <v>0.2</v>
      </c>
      <c r="N3239" s="14">
        <v>0.141495609</v>
      </c>
      <c r="O3239" s="14">
        <v>197886.0</v>
      </c>
      <c r="P3239" s="17" t="str">
        <f>VLOOKUP(D3239,Details!$C$1:$J$3719,3,FALSE)</f>
        <v>#N/A</v>
      </c>
      <c r="Q3239" s="18" t="str">
        <f>VLOOKUP(D3239,Details!$C$1:$J$3719,4,FALSE)</f>
        <v>#N/A</v>
      </c>
      <c r="R3239" s="17" t="str">
        <f>VLOOKUP(D3239,Details!$C$1:$J$3719,5,FALSE)</f>
        <v>#N/A</v>
      </c>
      <c r="S3239" s="18" t="str">
        <f>VLOOKUP(D3239,Details!$C$1:$J$3719,6,FALSE)</f>
        <v>#N/A</v>
      </c>
      <c r="T3239" s="18" t="str">
        <f>VLOOKUP(D3239,Details!$C$1:$J$3719,7,FALSE)</f>
        <v>#N/A</v>
      </c>
      <c r="U3239" s="18" t="str">
        <f>VLOOKUP(D3239,Details!$C$1:$J$3719,8,FALSE)</f>
        <v>#N/A</v>
      </c>
    </row>
    <row r="3240">
      <c r="A3240" s="5" t="s">
        <v>22</v>
      </c>
      <c r="B3240" s="5" t="s">
        <v>9927</v>
      </c>
      <c r="C3240" s="21" t="s">
        <v>24</v>
      </c>
      <c r="D3240" s="21" t="s">
        <v>9938</v>
      </c>
      <c r="E3240" s="21" t="s">
        <v>33</v>
      </c>
      <c r="F3240" s="22">
        <v>35.0</v>
      </c>
      <c r="G3240" s="21" t="s">
        <v>24</v>
      </c>
      <c r="H3240" s="13"/>
      <c r="I3240" s="21" t="s">
        <v>48</v>
      </c>
      <c r="J3240" s="22">
        <v>267.0</v>
      </c>
      <c r="K3240" s="22">
        <v>0.0</v>
      </c>
      <c r="L3240" s="22">
        <v>267.0</v>
      </c>
      <c r="M3240" s="22">
        <v>0.19</v>
      </c>
      <c r="N3240" s="14">
        <v>0.13492617</v>
      </c>
      <c r="O3240" s="14">
        <v>197886.0</v>
      </c>
      <c r="P3240" s="17" t="str">
        <f>VLOOKUP(D3240,Details!$C$1:$J$3719,3,FALSE)</f>
        <v>#N/A</v>
      </c>
      <c r="Q3240" s="18" t="str">
        <f>VLOOKUP(D3240,Details!$C$1:$J$3719,4,FALSE)</f>
        <v>#N/A</v>
      </c>
      <c r="R3240" s="17" t="str">
        <f>VLOOKUP(D3240,Details!$C$1:$J$3719,5,FALSE)</f>
        <v>#N/A</v>
      </c>
      <c r="S3240" s="18" t="str">
        <f>VLOOKUP(D3240,Details!$C$1:$J$3719,6,FALSE)</f>
        <v>#N/A</v>
      </c>
      <c r="T3240" s="18" t="str">
        <f>VLOOKUP(D3240,Details!$C$1:$J$3719,7,FALSE)</f>
        <v>#N/A</v>
      </c>
      <c r="U3240" s="18" t="str">
        <f>VLOOKUP(D3240,Details!$C$1:$J$3719,8,FALSE)</f>
        <v>#N/A</v>
      </c>
    </row>
    <row r="3241">
      <c r="A3241" s="5" t="s">
        <v>22</v>
      </c>
      <c r="B3241" s="5" t="s">
        <v>9927</v>
      </c>
      <c r="C3241" s="21" t="s">
        <v>24</v>
      </c>
      <c r="D3241" s="21" t="s">
        <v>9939</v>
      </c>
      <c r="E3241" s="21" t="s">
        <v>33</v>
      </c>
      <c r="F3241" s="22">
        <v>25.0</v>
      </c>
      <c r="G3241" s="21" t="s">
        <v>253</v>
      </c>
      <c r="H3241" s="13"/>
      <c r="I3241" s="21" t="s">
        <v>35</v>
      </c>
      <c r="J3241" s="22">
        <v>249.0</v>
      </c>
      <c r="K3241" s="22">
        <v>0.0</v>
      </c>
      <c r="L3241" s="22">
        <v>249.0</v>
      </c>
      <c r="M3241" s="22">
        <v>0.18</v>
      </c>
      <c r="N3241" s="14">
        <v>0.125830023</v>
      </c>
      <c r="O3241" s="14">
        <v>197886.0</v>
      </c>
      <c r="P3241" s="17" t="str">
        <f>VLOOKUP(D3241,Details!$C$1:$J$3719,3,FALSE)</f>
        <v>#N/A</v>
      </c>
      <c r="Q3241" s="18" t="str">
        <f>VLOOKUP(D3241,Details!$C$1:$J$3719,4,FALSE)</f>
        <v>#N/A</v>
      </c>
      <c r="R3241" s="17" t="str">
        <f>VLOOKUP(D3241,Details!$C$1:$J$3719,5,FALSE)</f>
        <v>#N/A</v>
      </c>
      <c r="S3241" s="18" t="str">
        <f>VLOOKUP(D3241,Details!$C$1:$J$3719,6,FALSE)</f>
        <v>#N/A</v>
      </c>
      <c r="T3241" s="18" t="str">
        <f>VLOOKUP(D3241,Details!$C$1:$J$3719,7,FALSE)</f>
        <v>#N/A</v>
      </c>
      <c r="U3241" s="18" t="str">
        <f>VLOOKUP(D3241,Details!$C$1:$J$3719,8,FALSE)</f>
        <v>#N/A</v>
      </c>
    </row>
    <row r="3242">
      <c r="A3242" s="5" t="s">
        <v>22</v>
      </c>
      <c r="B3242" s="5" t="s">
        <v>9927</v>
      </c>
      <c r="C3242" s="21" t="s">
        <v>24</v>
      </c>
      <c r="D3242" s="21" t="s">
        <v>9940</v>
      </c>
      <c r="E3242" s="21" t="s">
        <v>33</v>
      </c>
      <c r="F3242" s="22">
        <v>34.0</v>
      </c>
      <c r="G3242" s="21" t="s">
        <v>24</v>
      </c>
      <c r="H3242" s="13"/>
      <c r="I3242" s="21" t="s">
        <v>7762</v>
      </c>
      <c r="J3242" s="22">
        <v>210.0</v>
      </c>
      <c r="K3242" s="22">
        <v>0.0</v>
      </c>
      <c r="L3242" s="22">
        <v>210.0</v>
      </c>
      <c r="M3242" s="22">
        <v>0.15</v>
      </c>
      <c r="N3242" s="14">
        <v>0.106121706</v>
      </c>
      <c r="O3242" s="14">
        <v>197886.0</v>
      </c>
      <c r="P3242" s="17" t="str">
        <f>VLOOKUP(D3242,Details!$C$1:$J$3719,3,FALSE)</f>
        <v>#N/A</v>
      </c>
      <c r="Q3242" s="18" t="str">
        <f>VLOOKUP(D3242,Details!$C$1:$J$3719,4,FALSE)</f>
        <v>#N/A</v>
      </c>
      <c r="R3242" s="17" t="str">
        <f>VLOOKUP(D3242,Details!$C$1:$J$3719,5,FALSE)</f>
        <v>#N/A</v>
      </c>
      <c r="S3242" s="18" t="str">
        <f>VLOOKUP(D3242,Details!$C$1:$J$3719,6,FALSE)</f>
        <v>#N/A</v>
      </c>
      <c r="T3242" s="18" t="str">
        <f>VLOOKUP(D3242,Details!$C$1:$J$3719,7,FALSE)</f>
        <v>#N/A</v>
      </c>
      <c r="U3242" s="18" t="str">
        <f>VLOOKUP(D3242,Details!$C$1:$J$3719,8,FALSE)</f>
        <v>#N/A</v>
      </c>
    </row>
    <row r="3243">
      <c r="A3243" s="5" t="s">
        <v>22</v>
      </c>
      <c r="B3243" s="5" t="s">
        <v>9941</v>
      </c>
      <c r="C3243" s="21" t="s">
        <v>24</v>
      </c>
      <c r="D3243" s="21" t="s">
        <v>9942</v>
      </c>
      <c r="E3243" s="21" t="s">
        <v>33</v>
      </c>
      <c r="F3243" s="22">
        <v>53.0</v>
      </c>
      <c r="G3243" s="21" t="s">
        <v>24</v>
      </c>
      <c r="H3243" s="13"/>
      <c r="I3243" s="21" t="s">
        <v>28</v>
      </c>
      <c r="J3243" s="22">
        <v>67469.0</v>
      </c>
      <c r="K3243" s="22">
        <v>171.0</v>
      </c>
      <c r="L3243" s="22">
        <v>67640.0</v>
      </c>
      <c r="M3243" s="22">
        <v>49.3</v>
      </c>
      <c r="N3243" s="14">
        <v>38.2806531</v>
      </c>
      <c r="O3243" s="14">
        <v>176695.0</v>
      </c>
      <c r="P3243" s="17">
        <f>VLOOKUP(D3243,Details!$C$1:$J$3719,3,FALSE)</f>
        <v>0</v>
      </c>
      <c r="Q3243" s="18" t="str">
        <f>VLOOKUP(D3243,Details!$C$1:$J$3719,4,FALSE)</f>
        <v>Post Graduate</v>
      </c>
      <c r="R3243" s="17">
        <f>VLOOKUP(D3243,Details!$C$1:$J$3719,5,FALSE)</f>
        <v>53</v>
      </c>
      <c r="S3243" s="18" t="str">
        <f>VLOOKUP(D3243,Details!$C$1:$J$3719,6,FALSE)</f>
        <v>Rs1,97,40,803 ~ 1Crore+</v>
      </c>
      <c r="T3243" s="18" t="str">
        <f>VLOOKUP(D3243,Details!$C$1:$J$3719,7,FALSE)</f>
        <v>Rs44,70,000 ~ 44Lacs+</v>
      </c>
      <c r="U3243" s="18" t="str">
        <f>VLOOKUP(D3243,Details!$C$1:$J$3719,8,FALSE)</f>
        <v>Y</v>
      </c>
    </row>
    <row r="3244">
      <c r="A3244" s="5" t="s">
        <v>22</v>
      </c>
      <c r="B3244" s="5" t="s">
        <v>9941</v>
      </c>
      <c r="C3244" s="21" t="s">
        <v>24</v>
      </c>
      <c r="D3244" s="21" t="s">
        <v>4673</v>
      </c>
      <c r="E3244" s="21" t="s">
        <v>33</v>
      </c>
      <c r="F3244" s="22">
        <v>45.0</v>
      </c>
      <c r="G3244" s="21" t="s">
        <v>24</v>
      </c>
      <c r="H3244" s="13"/>
      <c r="I3244" s="21" t="s">
        <v>40</v>
      </c>
      <c r="J3244" s="22">
        <v>57408.0</v>
      </c>
      <c r="K3244" s="22">
        <v>260.0</v>
      </c>
      <c r="L3244" s="22">
        <v>57668.0</v>
      </c>
      <c r="M3244" s="22">
        <v>42.03</v>
      </c>
      <c r="N3244" s="14">
        <v>32.63702991</v>
      </c>
      <c r="O3244" s="14">
        <v>176695.0</v>
      </c>
      <c r="P3244" s="17">
        <f>VLOOKUP(D3244,Details!$C$1:$J$3719,3,FALSE)</f>
        <v>3</v>
      </c>
      <c r="Q3244" s="18" t="str">
        <f>VLOOKUP(D3244,Details!$C$1:$J$3719,4,FALSE)</f>
        <v>Graduate</v>
      </c>
      <c r="R3244" s="17">
        <f>VLOOKUP(D3244,Details!$C$1:$J$3719,5,FALSE)</f>
        <v>47</v>
      </c>
      <c r="S3244" s="18" t="str">
        <f>VLOOKUP(D3244,Details!$C$1:$J$3719,6,FALSE)</f>
        <v>Rs5,35,07,836 ~ 5Crore+</v>
      </c>
      <c r="T3244" s="18" t="str">
        <f>VLOOKUP(D3244,Details!$C$1:$J$3719,7,FALSE)</f>
        <v>Rs1,07,56,939 ~ 1Crore+</v>
      </c>
      <c r="U3244" s="18" t="str">
        <f>VLOOKUP(D3244,Details!$C$1:$J$3719,8,FALSE)</f>
        <v/>
      </c>
    </row>
    <row r="3245">
      <c r="A3245" s="5" t="s">
        <v>22</v>
      </c>
      <c r="B3245" s="5" t="s">
        <v>9941</v>
      </c>
      <c r="C3245" s="21" t="s">
        <v>24</v>
      </c>
      <c r="D3245" s="21" t="s">
        <v>4670</v>
      </c>
      <c r="E3245" s="21" t="s">
        <v>33</v>
      </c>
      <c r="F3245" s="22">
        <v>57.0</v>
      </c>
      <c r="G3245" s="21" t="s">
        <v>24</v>
      </c>
      <c r="H3245" s="13"/>
      <c r="I3245" s="21" t="s">
        <v>52</v>
      </c>
      <c r="J3245" s="22">
        <v>5172.0</v>
      </c>
      <c r="K3245" s="22">
        <v>4.0</v>
      </c>
      <c r="L3245" s="22">
        <v>5176.0</v>
      </c>
      <c r="M3245" s="22">
        <v>3.77</v>
      </c>
      <c r="N3245" s="14">
        <v>2.929341521</v>
      </c>
      <c r="O3245" s="14">
        <v>176695.0</v>
      </c>
      <c r="P3245" s="17">
        <f>VLOOKUP(D3245,Details!$C$1:$J$3719,3,FALSE)</f>
        <v>1</v>
      </c>
      <c r="Q3245" s="18" t="str">
        <f>VLOOKUP(D3245,Details!$C$1:$J$3719,4,FALSE)</f>
        <v>Graduate</v>
      </c>
      <c r="R3245" s="17">
        <f>VLOOKUP(D3245,Details!$C$1:$J$3719,5,FALSE)</f>
        <v>57</v>
      </c>
      <c r="S3245" s="18" t="str">
        <f>VLOOKUP(D3245,Details!$C$1:$J$3719,6,FALSE)</f>
        <v>Rs2,33,25,450 ~ 2Crore+</v>
      </c>
      <c r="T3245" s="18" t="str">
        <f>VLOOKUP(D3245,Details!$C$1:$J$3719,7,FALSE)</f>
        <v>Rs47,60,944 ~ 47Lacs+</v>
      </c>
      <c r="U3245" s="18" t="str">
        <f>VLOOKUP(D3245,Details!$C$1:$J$3719,8,FALSE)</f>
        <v/>
      </c>
    </row>
    <row r="3246">
      <c r="A3246" s="5" t="s">
        <v>22</v>
      </c>
      <c r="B3246" s="5" t="s">
        <v>9941</v>
      </c>
      <c r="C3246" s="21" t="s">
        <v>24</v>
      </c>
      <c r="D3246" s="21" t="s">
        <v>9943</v>
      </c>
      <c r="E3246" s="21" t="s">
        <v>33</v>
      </c>
      <c r="F3246" s="22">
        <v>35.0</v>
      </c>
      <c r="G3246" s="21" t="s">
        <v>24</v>
      </c>
      <c r="H3246" s="13"/>
      <c r="I3246" s="21" t="s">
        <v>35</v>
      </c>
      <c r="J3246" s="22">
        <v>1956.0</v>
      </c>
      <c r="K3246" s="22">
        <v>0.0</v>
      </c>
      <c r="L3246" s="22">
        <v>1956.0</v>
      </c>
      <c r="M3246" s="22">
        <v>1.43</v>
      </c>
      <c r="N3246" s="14">
        <v>1.106992275</v>
      </c>
      <c r="O3246" s="14">
        <v>176695.0</v>
      </c>
      <c r="P3246" s="17" t="str">
        <f>VLOOKUP(D3246,Details!$C$1:$J$3719,3,FALSE)</f>
        <v>#N/A</v>
      </c>
      <c r="Q3246" s="18" t="str">
        <f>VLOOKUP(D3246,Details!$C$1:$J$3719,4,FALSE)</f>
        <v>#N/A</v>
      </c>
      <c r="R3246" s="17" t="str">
        <f>VLOOKUP(D3246,Details!$C$1:$J$3719,5,FALSE)</f>
        <v>#N/A</v>
      </c>
      <c r="S3246" s="18" t="str">
        <f>VLOOKUP(D3246,Details!$C$1:$J$3719,6,FALSE)</f>
        <v>#N/A</v>
      </c>
      <c r="T3246" s="18" t="str">
        <f>VLOOKUP(D3246,Details!$C$1:$J$3719,7,FALSE)</f>
        <v>#N/A</v>
      </c>
      <c r="U3246" s="18" t="str">
        <f>VLOOKUP(D3246,Details!$C$1:$J$3719,8,FALSE)</f>
        <v>#N/A</v>
      </c>
    </row>
    <row r="3247">
      <c r="A3247" s="5" t="s">
        <v>22</v>
      </c>
      <c r="B3247" s="5" t="s">
        <v>9941</v>
      </c>
      <c r="C3247" s="21" t="s">
        <v>24</v>
      </c>
      <c r="D3247" s="21" t="s">
        <v>9944</v>
      </c>
      <c r="E3247" s="21" t="s">
        <v>33</v>
      </c>
      <c r="F3247" s="22">
        <v>37.0</v>
      </c>
      <c r="G3247" s="21" t="s">
        <v>253</v>
      </c>
      <c r="H3247" s="13"/>
      <c r="I3247" s="21" t="s">
        <v>48</v>
      </c>
      <c r="J3247" s="22">
        <v>1302.0</v>
      </c>
      <c r="K3247" s="22">
        <v>0.0</v>
      </c>
      <c r="L3247" s="22">
        <v>1302.0</v>
      </c>
      <c r="M3247" s="22">
        <v>0.95</v>
      </c>
      <c r="N3247" s="14">
        <v>0.736862956</v>
      </c>
      <c r="O3247" s="14">
        <v>176695.0</v>
      </c>
      <c r="P3247" s="17" t="str">
        <f>VLOOKUP(D3247,Details!$C$1:$J$3719,3,FALSE)</f>
        <v>#N/A</v>
      </c>
      <c r="Q3247" s="18" t="str">
        <f>VLOOKUP(D3247,Details!$C$1:$J$3719,4,FALSE)</f>
        <v>#N/A</v>
      </c>
      <c r="R3247" s="17" t="str">
        <f>VLOOKUP(D3247,Details!$C$1:$J$3719,5,FALSE)</f>
        <v>#N/A</v>
      </c>
      <c r="S3247" s="18" t="str">
        <f>VLOOKUP(D3247,Details!$C$1:$J$3719,6,FALSE)</f>
        <v>#N/A</v>
      </c>
      <c r="T3247" s="18" t="str">
        <f>VLOOKUP(D3247,Details!$C$1:$J$3719,7,FALSE)</f>
        <v>#N/A</v>
      </c>
      <c r="U3247" s="18" t="str">
        <f>VLOOKUP(D3247,Details!$C$1:$J$3719,8,FALSE)</f>
        <v>#N/A</v>
      </c>
    </row>
    <row r="3248">
      <c r="A3248" s="5" t="s">
        <v>22</v>
      </c>
      <c r="B3248" s="5" t="s">
        <v>9941</v>
      </c>
      <c r="C3248" s="21" t="s">
        <v>24</v>
      </c>
      <c r="D3248" s="21" t="s">
        <v>9945</v>
      </c>
      <c r="E3248" s="21" t="s">
        <v>33</v>
      </c>
      <c r="F3248" s="22">
        <v>28.0</v>
      </c>
      <c r="G3248" s="21" t="s">
        <v>24</v>
      </c>
      <c r="H3248" s="13"/>
      <c r="I3248" s="21" t="s">
        <v>48</v>
      </c>
      <c r="J3248" s="22">
        <v>842.0</v>
      </c>
      <c r="K3248" s="22">
        <v>0.0</v>
      </c>
      <c r="L3248" s="22">
        <v>842.0</v>
      </c>
      <c r="M3248" s="22">
        <v>0.61</v>
      </c>
      <c r="N3248" s="14">
        <v>0.476527349</v>
      </c>
      <c r="O3248" s="14">
        <v>176695.0</v>
      </c>
      <c r="P3248" s="17" t="str">
        <f>VLOOKUP(D3248,Details!$C$1:$J$3719,3,FALSE)</f>
        <v>#N/A</v>
      </c>
      <c r="Q3248" s="18" t="str">
        <f>VLOOKUP(D3248,Details!$C$1:$J$3719,4,FALSE)</f>
        <v>#N/A</v>
      </c>
      <c r="R3248" s="17" t="str">
        <f>VLOOKUP(D3248,Details!$C$1:$J$3719,5,FALSE)</f>
        <v>#N/A</v>
      </c>
      <c r="S3248" s="18" t="str">
        <f>VLOOKUP(D3248,Details!$C$1:$J$3719,6,FALSE)</f>
        <v>#N/A</v>
      </c>
      <c r="T3248" s="18" t="str">
        <f>VLOOKUP(D3248,Details!$C$1:$J$3719,7,FALSE)</f>
        <v>#N/A</v>
      </c>
      <c r="U3248" s="18" t="str">
        <f>VLOOKUP(D3248,Details!$C$1:$J$3719,8,FALSE)</f>
        <v>#N/A</v>
      </c>
    </row>
    <row r="3249">
      <c r="A3249" s="5" t="s">
        <v>22</v>
      </c>
      <c r="B3249" s="5" t="s">
        <v>9941</v>
      </c>
      <c r="C3249" s="21" t="s">
        <v>24</v>
      </c>
      <c r="D3249" s="21" t="s">
        <v>9946</v>
      </c>
      <c r="E3249" s="21" t="s">
        <v>33</v>
      </c>
      <c r="F3249" s="22">
        <v>37.0</v>
      </c>
      <c r="G3249" s="21" t="s">
        <v>24</v>
      </c>
      <c r="H3249" s="13"/>
      <c r="I3249" s="21" t="s">
        <v>44</v>
      </c>
      <c r="J3249" s="22">
        <v>556.0</v>
      </c>
      <c r="K3249" s="22">
        <v>6.0</v>
      </c>
      <c r="L3249" s="22">
        <v>562.0</v>
      </c>
      <c r="M3249" s="22">
        <v>0.41</v>
      </c>
      <c r="N3249" s="14">
        <v>0.318062198</v>
      </c>
      <c r="O3249" s="14">
        <v>176695.0</v>
      </c>
      <c r="P3249" s="17" t="str">
        <f>VLOOKUP(D3249,Details!$C$1:$J$3719,3,FALSE)</f>
        <v>#N/A</v>
      </c>
      <c r="Q3249" s="18" t="str">
        <f>VLOOKUP(D3249,Details!$C$1:$J$3719,4,FALSE)</f>
        <v>#N/A</v>
      </c>
      <c r="R3249" s="17" t="str">
        <f>VLOOKUP(D3249,Details!$C$1:$J$3719,5,FALSE)</f>
        <v>#N/A</v>
      </c>
      <c r="S3249" s="18" t="str">
        <f>VLOOKUP(D3249,Details!$C$1:$J$3719,6,FALSE)</f>
        <v>#N/A</v>
      </c>
      <c r="T3249" s="18" t="str">
        <f>VLOOKUP(D3249,Details!$C$1:$J$3719,7,FALSE)</f>
        <v>#N/A</v>
      </c>
      <c r="U3249" s="18" t="str">
        <f>VLOOKUP(D3249,Details!$C$1:$J$3719,8,FALSE)</f>
        <v>#N/A</v>
      </c>
    </row>
    <row r="3250">
      <c r="A3250" s="5" t="s">
        <v>22</v>
      </c>
      <c r="B3250" s="5" t="s">
        <v>9941</v>
      </c>
      <c r="C3250" s="21" t="s">
        <v>24</v>
      </c>
      <c r="D3250" s="21" t="s">
        <v>9947</v>
      </c>
      <c r="E3250" s="21" t="s">
        <v>33</v>
      </c>
      <c r="F3250" s="22">
        <v>28.0</v>
      </c>
      <c r="G3250" s="21" t="s">
        <v>24</v>
      </c>
      <c r="H3250" s="13"/>
      <c r="I3250" s="21" t="s">
        <v>48</v>
      </c>
      <c r="J3250" s="22">
        <v>507.0</v>
      </c>
      <c r="K3250" s="22">
        <v>0.0</v>
      </c>
      <c r="L3250" s="22">
        <v>507.0</v>
      </c>
      <c r="M3250" s="22">
        <v>0.37</v>
      </c>
      <c r="N3250" s="14">
        <v>0.286935114</v>
      </c>
      <c r="O3250" s="14">
        <v>176695.0</v>
      </c>
      <c r="P3250" s="17" t="str">
        <f>VLOOKUP(D3250,Details!$C$1:$J$3719,3,FALSE)</f>
        <v>#N/A</v>
      </c>
      <c r="Q3250" s="18" t="str">
        <f>VLOOKUP(D3250,Details!$C$1:$J$3719,4,FALSE)</f>
        <v>#N/A</v>
      </c>
      <c r="R3250" s="17" t="str">
        <f>VLOOKUP(D3250,Details!$C$1:$J$3719,5,FALSE)</f>
        <v>#N/A</v>
      </c>
      <c r="S3250" s="18" t="str">
        <f>VLOOKUP(D3250,Details!$C$1:$J$3719,6,FALSE)</f>
        <v>#N/A</v>
      </c>
      <c r="T3250" s="18" t="str">
        <f>VLOOKUP(D3250,Details!$C$1:$J$3719,7,FALSE)</f>
        <v>#N/A</v>
      </c>
      <c r="U3250" s="18" t="str">
        <f>VLOOKUP(D3250,Details!$C$1:$J$3719,8,FALSE)</f>
        <v>#N/A</v>
      </c>
    </row>
    <row r="3251">
      <c r="A3251" s="5" t="s">
        <v>22</v>
      </c>
      <c r="B3251" s="5" t="s">
        <v>9941</v>
      </c>
      <c r="C3251" s="21" t="s">
        <v>24</v>
      </c>
      <c r="D3251" s="21" t="s">
        <v>9948</v>
      </c>
      <c r="E3251" s="21" t="s">
        <v>33</v>
      </c>
      <c r="F3251" s="22">
        <v>46.0</v>
      </c>
      <c r="G3251" s="21" t="s">
        <v>24</v>
      </c>
      <c r="H3251" s="13"/>
      <c r="I3251" s="21" t="s">
        <v>1024</v>
      </c>
      <c r="J3251" s="22">
        <v>397.0</v>
      </c>
      <c r="K3251" s="22">
        <v>0.0</v>
      </c>
      <c r="L3251" s="22">
        <v>397.0</v>
      </c>
      <c r="M3251" s="22">
        <v>0.29</v>
      </c>
      <c r="N3251" s="14">
        <v>0.224680947</v>
      </c>
      <c r="O3251" s="14">
        <v>176695.0</v>
      </c>
      <c r="P3251" s="17" t="str">
        <f>VLOOKUP(D3251,Details!$C$1:$J$3719,3,FALSE)</f>
        <v>#N/A</v>
      </c>
      <c r="Q3251" s="18" t="str">
        <f>VLOOKUP(D3251,Details!$C$1:$J$3719,4,FALSE)</f>
        <v>#N/A</v>
      </c>
      <c r="R3251" s="17" t="str">
        <f>VLOOKUP(D3251,Details!$C$1:$J$3719,5,FALSE)</f>
        <v>#N/A</v>
      </c>
      <c r="S3251" s="18" t="str">
        <f>VLOOKUP(D3251,Details!$C$1:$J$3719,6,FALSE)</f>
        <v>#N/A</v>
      </c>
      <c r="T3251" s="18" t="str">
        <f>VLOOKUP(D3251,Details!$C$1:$J$3719,7,FALSE)</f>
        <v>#N/A</v>
      </c>
      <c r="U3251" s="18" t="str">
        <f>VLOOKUP(D3251,Details!$C$1:$J$3719,8,FALSE)</f>
        <v>#N/A</v>
      </c>
    </row>
    <row r="3252">
      <c r="A3252" s="5" t="s">
        <v>22</v>
      </c>
      <c r="B3252" s="5" t="s">
        <v>9941</v>
      </c>
      <c r="C3252" s="21" t="s">
        <v>24</v>
      </c>
      <c r="D3252" s="21" t="s">
        <v>9949</v>
      </c>
      <c r="E3252" s="21" t="s">
        <v>33</v>
      </c>
      <c r="F3252" s="22">
        <v>72.0</v>
      </c>
      <c r="G3252" s="21" t="s">
        <v>24</v>
      </c>
      <c r="H3252" s="13"/>
      <c r="I3252" s="21" t="s">
        <v>48</v>
      </c>
      <c r="J3252" s="22">
        <v>369.0</v>
      </c>
      <c r="K3252" s="22">
        <v>0.0</v>
      </c>
      <c r="L3252" s="22">
        <v>369.0</v>
      </c>
      <c r="M3252" s="22">
        <v>0.27</v>
      </c>
      <c r="N3252" s="14">
        <v>0.208834432</v>
      </c>
      <c r="O3252" s="14">
        <v>176695.0</v>
      </c>
      <c r="P3252" s="17" t="str">
        <f>VLOOKUP(D3252,Details!$C$1:$J$3719,3,FALSE)</f>
        <v>#N/A</v>
      </c>
      <c r="Q3252" s="18" t="str">
        <f>VLOOKUP(D3252,Details!$C$1:$J$3719,4,FALSE)</f>
        <v>#N/A</v>
      </c>
      <c r="R3252" s="17" t="str">
        <f>VLOOKUP(D3252,Details!$C$1:$J$3719,5,FALSE)</f>
        <v>#N/A</v>
      </c>
      <c r="S3252" s="18" t="str">
        <f>VLOOKUP(D3252,Details!$C$1:$J$3719,6,FALSE)</f>
        <v>#N/A</v>
      </c>
      <c r="T3252" s="18" t="str">
        <f>VLOOKUP(D3252,Details!$C$1:$J$3719,7,FALSE)</f>
        <v>#N/A</v>
      </c>
      <c r="U3252" s="18" t="str">
        <f>VLOOKUP(D3252,Details!$C$1:$J$3719,8,FALSE)</f>
        <v>#N/A</v>
      </c>
    </row>
    <row r="3253">
      <c r="A3253" s="5" t="s">
        <v>22</v>
      </c>
      <c r="B3253" s="5" t="s">
        <v>9941</v>
      </c>
      <c r="C3253" s="21" t="s">
        <v>24</v>
      </c>
      <c r="D3253" s="21" t="s">
        <v>9950</v>
      </c>
      <c r="E3253" s="21" t="s">
        <v>33</v>
      </c>
      <c r="F3253" s="22">
        <v>51.0</v>
      </c>
      <c r="G3253" s="21" t="s">
        <v>24</v>
      </c>
      <c r="H3253" s="13"/>
      <c r="I3253" s="21" t="s">
        <v>48</v>
      </c>
      <c r="J3253" s="22">
        <v>302.0</v>
      </c>
      <c r="K3253" s="22">
        <v>0.0</v>
      </c>
      <c r="L3253" s="22">
        <v>302.0</v>
      </c>
      <c r="M3253" s="22">
        <v>0.22</v>
      </c>
      <c r="N3253" s="14">
        <v>0.170915985</v>
      </c>
      <c r="O3253" s="14">
        <v>176695.0</v>
      </c>
      <c r="P3253" s="17" t="str">
        <f>VLOOKUP(D3253,Details!$C$1:$J$3719,3,FALSE)</f>
        <v>#N/A</v>
      </c>
      <c r="Q3253" s="18" t="str">
        <f>VLOOKUP(D3253,Details!$C$1:$J$3719,4,FALSE)</f>
        <v>#N/A</v>
      </c>
      <c r="R3253" s="17" t="str">
        <f>VLOOKUP(D3253,Details!$C$1:$J$3719,5,FALSE)</f>
        <v>#N/A</v>
      </c>
      <c r="S3253" s="18" t="str">
        <f>VLOOKUP(D3253,Details!$C$1:$J$3719,6,FALSE)</f>
        <v>#N/A</v>
      </c>
      <c r="T3253" s="18" t="str">
        <f>VLOOKUP(D3253,Details!$C$1:$J$3719,7,FALSE)</f>
        <v>#N/A</v>
      </c>
      <c r="U3253" s="18" t="str">
        <f>VLOOKUP(D3253,Details!$C$1:$J$3719,8,FALSE)</f>
        <v>#N/A</v>
      </c>
    </row>
    <row r="3254">
      <c r="A3254" s="5" t="s">
        <v>22</v>
      </c>
      <c r="B3254" s="5" t="s">
        <v>9941</v>
      </c>
      <c r="C3254" s="21" t="s">
        <v>24</v>
      </c>
      <c r="D3254" s="21" t="s">
        <v>9951</v>
      </c>
      <c r="E3254" s="21" t="s">
        <v>33</v>
      </c>
      <c r="F3254" s="22">
        <v>38.0</v>
      </c>
      <c r="G3254" s="21" t="s">
        <v>24</v>
      </c>
      <c r="H3254" s="13"/>
      <c r="I3254" s="21" t="s">
        <v>48</v>
      </c>
      <c r="J3254" s="22">
        <v>266.0</v>
      </c>
      <c r="K3254" s="22">
        <v>0.0</v>
      </c>
      <c r="L3254" s="22">
        <v>266.0</v>
      </c>
      <c r="M3254" s="22">
        <v>0.19</v>
      </c>
      <c r="N3254" s="14">
        <v>0.150541894</v>
      </c>
      <c r="O3254" s="14">
        <v>176695.0</v>
      </c>
      <c r="P3254" s="17" t="str">
        <f>VLOOKUP(D3254,Details!$C$1:$J$3719,3,FALSE)</f>
        <v>#N/A</v>
      </c>
      <c r="Q3254" s="18" t="str">
        <f>VLOOKUP(D3254,Details!$C$1:$J$3719,4,FALSE)</f>
        <v>#N/A</v>
      </c>
      <c r="R3254" s="17" t="str">
        <f>VLOOKUP(D3254,Details!$C$1:$J$3719,5,FALSE)</f>
        <v>#N/A</v>
      </c>
      <c r="S3254" s="18" t="str">
        <f>VLOOKUP(D3254,Details!$C$1:$J$3719,6,FALSE)</f>
        <v>#N/A</v>
      </c>
      <c r="T3254" s="18" t="str">
        <f>VLOOKUP(D3254,Details!$C$1:$J$3719,7,FALSE)</f>
        <v>#N/A</v>
      </c>
      <c r="U3254" s="18" t="str">
        <f>VLOOKUP(D3254,Details!$C$1:$J$3719,8,FALSE)</f>
        <v>#N/A</v>
      </c>
    </row>
    <row r="3255">
      <c r="A3255" s="5" t="s">
        <v>22</v>
      </c>
      <c r="B3255" s="5" t="s">
        <v>9941</v>
      </c>
      <c r="C3255" s="21" t="s">
        <v>24</v>
      </c>
      <c r="D3255" s="21" t="s">
        <v>9952</v>
      </c>
      <c r="E3255" s="21" t="s">
        <v>33</v>
      </c>
      <c r="F3255" s="22">
        <v>38.0</v>
      </c>
      <c r="G3255" s="21" t="s">
        <v>24</v>
      </c>
      <c r="H3255" s="13"/>
      <c r="I3255" s="21" t="s">
        <v>48</v>
      </c>
      <c r="J3255" s="22">
        <v>223.0</v>
      </c>
      <c r="K3255" s="22">
        <v>0.0</v>
      </c>
      <c r="L3255" s="22">
        <v>223.0</v>
      </c>
      <c r="M3255" s="22">
        <v>0.16</v>
      </c>
      <c r="N3255" s="14">
        <v>0.126206174</v>
      </c>
      <c r="O3255" s="14">
        <v>176695.0</v>
      </c>
      <c r="P3255" s="17" t="str">
        <f>VLOOKUP(D3255,Details!$C$1:$J$3719,3,FALSE)</f>
        <v>#N/A</v>
      </c>
      <c r="Q3255" s="18" t="str">
        <f>VLOOKUP(D3255,Details!$C$1:$J$3719,4,FALSE)</f>
        <v>#N/A</v>
      </c>
      <c r="R3255" s="17" t="str">
        <f>VLOOKUP(D3255,Details!$C$1:$J$3719,5,FALSE)</f>
        <v>#N/A</v>
      </c>
      <c r="S3255" s="18" t="str">
        <f>VLOOKUP(D3255,Details!$C$1:$J$3719,6,FALSE)</f>
        <v>#N/A</v>
      </c>
      <c r="T3255" s="18" t="str">
        <f>VLOOKUP(D3255,Details!$C$1:$J$3719,7,FALSE)</f>
        <v>#N/A</v>
      </c>
      <c r="U3255" s="18" t="str">
        <f>VLOOKUP(D3255,Details!$C$1:$J$3719,8,FALSE)</f>
        <v>#N/A</v>
      </c>
    </row>
    <row r="3256">
      <c r="A3256" s="5" t="s">
        <v>22</v>
      </c>
      <c r="B3256" s="5" t="s">
        <v>9953</v>
      </c>
      <c r="C3256" s="21" t="s">
        <v>253</v>
      </c>
      <c r="D3256" s="21" t="s">
        <v>9954</v>
      </c>
      <c r="E3256" s="21" t="s">
        <v>33</v>
      </c>
      <c r="F3256" s="22">
        <v>33.0</v>
      </c>
      <c r="G3256" s="21" t="s">
        <v>253</v>
      </c>
      <c r="H3256" s="13"/>
      <c r="I3256" s="21" t="s">
        <v>40</v>
      </c>
      <c r="J3256" s="22">
        <v>47724.0</v>
      </c>
      <c r="K3256" s="22">
        <v>120.0</v>
      </c>
      <c r="L3256" s="22">
        <v>47844.0</v>
      </c>
      <c r="M3256" s="22">
        <v>38.19</v>
      </c>
      <c r="N3256" s="14">
        <v>27.87575816</v>
      </c>
      <c r="O3256" s="14">
        <v>171633.0</v>
      </c>
      <c r="P3256" s="17">
        <f>VLOOKUP(D3256,Details!$C$1:$J$3719,3,FALSE)</f>
        <v>0</v>
      </c>
      <c r="Q3256" s="18" t="str">
        <f>VLOOKUP(D3256,Details!$C$1:$J$3719,4,FALSE)</f>
        <v>Graduate</v>
      </c>
      <c r="R3256" s="17">
        <f>VLOOKUP(D3256,Details!$C$1:$J$3719,5,FALSE)</f>
        <v>33</v>
      </c>
      <c r="S3256" s="18" t="str">
        <f>VLOOKUP(D3256,Details!$C$1:$J$3719,6,FALSE)</f>
        <v>Rs2,00,000 ~ 2Lacs+</v>
      </c>
      <c r="T3256" s="18" t="str">
        <f>VLOOKUP(D3256,Details!$C$1:$J$3719,7,FALSE)</f>
        <v>Rs0 ~ </v>
      </c>
      <c r="U3256" s="18" t="str">
        <f>VLOOKUP(D3256,Details!$C$1:$J$3719,8,FALSE)</f>
        <v>Y</v>
      </c>
    </row>
    <row r="3257">
      <c r="A3257" s="5" t="s">
        <v>22</v>
      </c>
      <c r="B3257" s="5" t="s">
        <v>9953</v>
      </c>
      <c r="C3257" s="21" t="s">
        <v>253</v>
      </c>
      <c r="D3257" s="21" t="s">
        <v>2588</v>
      </c>
      <c r="E3257" s="21" t="s">
        <v>33</v>
      </c>
      <c r="F3257" s="22">
        <v>44.0</v>
      </c>
      <c r="G3257" s="21" t="s">
        <v>253</v>
      </c>
      <c r="H3257" s="13"/>
      <c r="I3257" s="21" t="s">
        <v>28</v>
      </c>
      <c r="J3257" s="22">
        <v>42435.0</v>
      </c>
      <c r="K3257" s="22">
        <v>84.0</v>
      </c>
      <c r="L3257" s="22">
        <v>42519.0</v>
      </c>
      <c r="M3257" s="22">
        <v>33.94</v>
      </c>
      <c r="N3257" s="14">
        <v>24.77320795</v>
      </c>
      <c r="O3257" s="14">
        <v>171633.0</v>
      </c>
      <c r="P3257" s="17">
        <f>VLOOKUP(D3257,Details!$C$1:$J$3719,3,FALSE)</f>
        <v>0</v>
      </c>
      <c r="Q3257" s="18" t="str">
        <f>VLOOKUP(D3257,Details!$C$1:$J$3719,4,FALSE)</f>
        <v>Graduate</v>
      </c>
      <c r="R3257" s="17">
        <f>VLOOKUP(D3257,Details!$C$1:$J$3719,5,FALSE)</f>
        <v>44</v>
      </c>
      <c r="S3257" s="18" t="str">
        <f>VLOOKUP(D3257,Details!$C$1:$J$3719,6,FALSE)</f>
        <v>Rs12,85,000 ~ 12Lacs+</v>
      </c>
      <c r="T3257" s="18" t="str">
        <f>VLOOKUP(D3257,Details!$C$1:$J$3719,7,FALSE)</f>
        <v>Rs0 ~ </v>
      </c>
      <c r="U3257" s="18" t="str">
        <f>VLOOKUP(D3257,Details!$C$1:$J$3719,8,FALSE)</f>
        <v/>
      </c>
    </row>
    <row r="3258">
      <c r="A3258" s="5" t="s">
        <v>22</v>
      </c>
      <c r="B3258" s="5" t="s">
        <v>9953</v>
      </c>
      <c r="C3258" s="21" t="s">
        <v>253</v>
      </c>
      <c r="D3258" s="21" t="s">
        <v>2587</v>
      </c>
      <c r="E3258" s="21" t="s">
        <v>33</v>
      </c>
      <c r="F3258" s="22">
        <v>39.0</v>
      </c>
      <c r="G3258" s="21" t="s">
        <v>253</v>
      </c>
      <c r="H3258" s="13"/>
      <c r="I3258" s="21" t="s">
        <v>52</v>
      </c>
      <c r="J3258" s="22">
        <v>25317.0</v>
      </c>
      <c r="K3258" s="22">
        <v>26.0</v>
      </c>
      <c r="L3258" s="22">
        <v>25343.0</v>
      </c>
      <c r="M3258" s="22">
        <v>20.23</v>
      </c>
      <c r="N3258" s="14">
        <v>14.76580844</v>
      </c>
      <c r="O3258" s="14">
        <v>171633.0</v>
      </c>
      <c r="P3258" s="17">
        <f>VLOOKUP(D3258,Details!$C$1:$J$3719,3,FALSE)</f>
        <v>0</v>
      </c>
      <c r="Q3258" s="18" t="str">
        <f>VLOOKUP(D3258,Details!$C$1:$J$3719,4,FALSE)</f>
        <v>Graduate</v>
      </c>
      <c r="R3258" s="17">
        <f>VLOOKUP(D3258,Details!$C$1:$J$3719,5,FALSE)</f>
        <v>39</v>
      </c>
      <c r="S3258" s="18" t="str">
        <f>VLOOKUP(D3258,Details!$C$1:$J$3719,6,FALSE)</f>
        <v>Rs4,25,000 ~ 4Lacs+</v>
      </c>
      <c r="T3258" s="18" t="str">
        <f>VLOOKUP(D3258,Details!$C$1:$J$3719,7,FALSE)</f>
        <v>Rs0 ~ </v>
      </c>
      <c r="U3258" s="18" t="str">
        <f>VLOOKUP(D3258,Details!$C$1:$J$3719,8,FALSE)</f>
        <v/>
      </c>
    </row>
    <row r="3259">
      <c r="A3259" s="5" t="s">
        <v>22</v>
      </c>
      <c r="B3259" s="5" t="s">
        <v>9953</v>
      </c>
      <c r="C3259" s="21" t="s">
        <v>253</v>
      </c>
      <c r="D3259" s="21" t="s">
        <v>9955</v>
      </c>
      <c r="E3259" s="21" t="s">
        <v>33</v>
      </c>
      <c r="F3259" s="22">
        <v>37.0</v>
      </c>
      <c r="G3259" s="21" t="s">
        <v>253</v>
      </c>
      <c r="H3259" s="13"/>
      <c r="I3259" s="21" t="s">
        <v>73</v>
      </c>
      <c r="J3259" s="22">
        <v>3313.0</v>
      </c>
      <c r="K3259" s="22">
        <v>2.0</v>
      </c>
      <c r="L3259" s="22">
        <v>3315.0</v>
      </c>
      <c r="M3259" s="22">
        <v>2.65</v>
      </c>
      <c r="N3259" s="14">
        <v>1.93144675</v>
      </c>
      <c r="O3259" s="14">
        <v>171633.0</v>
      </c>
      <c r="P3259" s="17" t="str">
        <f>VLOOKUP(D3259,Details!$C$1:$J$3719,3,FALSE)</f>
        <v>#N/A</v>
      </c>
      <c r="Q3259" s="18" t="str">
        <f>VLOOKUP(D3259,Details!$C$1:$J$3719,4,FALSE)</f>
        <v>#N/A</v>
      </c>
      <c r="R3259" s="17" t="str">
        <f>VLOOKUP(D3259,Details!$C$1:$J$3719,5,FALSE)</f>
        <v>#N/A</v>
      </c>
      <c r="S3259" s="18" t="str">
        <f>VLOOKUP(D3259,Details!$C$1:$J$3719,6,FALSE)</f>
        <v>#N/A</v>
      </c>
      <c r="T3259" s="18" t="str">
        <f>VLOOKUP(D3259,Details!$C$1:$J$3719,7,FALSE)</f>
        <v>#N/A</v>
      </c>
      <c r="U3259" s="18" t="str">
        <f>VLOOKUP(D3259,Details!$C$1:$J$3719,8,FALSE)</f>
        <v>#N/A</v>
      </c>
    </row>
    <row r="3260">
      <c r="A3260" s="5" t="s">
        <v>22</v>
      </c>
      <c r="B3260" s="5" t="s">
        <v>9953</v>
      </c>
      <c r="C3260" s="21" t="s">
        <v>253</v>
      </c>
      <c r="D3260" s="21" t="s">
        <v>9956</v>
      </c>
      <c r="E3260" s="21" t="s">
        <v>33</v>
      </c>
      <c r="F3260" s="22">
        <v>30.0</v>
      </c>
      <c r="G3260" s="21" t="s">
        <v>253</v>
      </c>
      <c r="H3260" s="13"/>
      <c r="I3260" s="21" t="s">
        <v>48</v>
      </c>
      <c r="J3260" s="22">
        <v>1257.0</v>
      </c>
      <c r="K3260" s="22">
        <v>0.0</v>
      </c>
      <c r="L3260" s="22">
        <v>1257.0</v>
      </c>
      <c r="M3260" s="22">
        <v>1.0</v>
      </c>
      <c r="N3260" s="14">
        <v>0.732376641</v>
      </c>
      <c r="O3260" s="14">
        <v>171633.0</v>
      </c>
      <c r="P3260" s="17" t="str">
        <f>VLOOKUP(D3260,Details!$C$1:$J$3719,3,FALSE)</f>
        <v>#N/A</v>
      </c>
      <c r="Q3260" s="18" t="str">
        <f>VLOOKUP(D3260,Details!$C$1:$J$3719,4,FALSE)</f>
        <v>#N/A</v>
      </c>
      <c r="R3260" s="17" t="str">
        <f>VLOOKUP(D3260,Details!$C$1:$J$3719,5,FALSE)</f>
        <v>#N/A</v>
      </c>
      <c r="S3260" s="18" t="str">
        <f>VLOOKUP(D3260,Details!$C$1:$J$3719,6,FALSE)</f>
        <v>#N/A</v>
      </c>
      <c r="T3260" s="18" t="str">
        <f>VLOOKUP(D3260,Details!$C$1:$J$3719,7,FALSE)</f>
        <v>#N/A</v>
      </c>
      <c r="U3260" s="18" t="str">
        <f>VLOOKUP(D3260,Details!$C$1:$J$3719,8,FALSE)</f>
        <v>#N/A</v>
      </c>
    </row>
    <row r="3261">
      <c r="A3261" s="5" t="s">
        <v>22</v>
      </c>
      <c r="B3261" s="5" t="s">
        <v>9953</v>
      </c>
      <c r="C3261" s="21" t="s">
        <v>253</v>
      </c>
      <c r="D3261" s="21" t="s">
        <v>9957</v>
      </c>
      <c r="E3261" s="21" t="s">
        <v>33</v>
      </c>
      <c r="F3261" s="22">
        <v>33.0</v>
      </c>
      <c r="G3261" s="21" t="s">
        <v>253</v>
      </c>
      <c r="H3261" s="13"/>
      <c r="I3261" s="21" t="s">
        <v>35</v>
      </c>
      <c r="J3261" s="22">
        <v>1241.0</v>
      </c>
      <c r="K3261" s="22">
        <v>1.0</v>
      </c>
      <c r="L3261" s="22">
        <v>1242.0</v>
      </c>
      <c r="M3261" s="22">
        <v>0.99</v>
      </c>
      <c r="N3261" s="14">
        <v>0.723637063</v>
      </c>
      <c r="O3261" s="14">
        <v>171633.0</v>
      </c>
      <c r="P3261" s="17" t="str">
        <f>VLOOKUP(D3261,Details!$C$1:$J$3719,3,FALSE)</f>
        <v>#N/A</v>
      </c>
      <c r="Q3261" s="18" t="str">
        <f>VLOOKUP(D3261,Details!$C$1:$J$3719,4,FALSE)</f>
        <v>#N/A</v>
      </c>
      <c r="R3261" s="17" t="str">
        <f>VLOOKUP(D3261,Details!$C$1:$J$3719,5,FALSE)</f>
        <v>#N/A</v>
      </c>
      <c r="S3261" s="18" t="str">
        <f>VLOOKUP(D3261,Details!$C$1:$J$3719,6,FALSE)</f>
        <v>#N/A</v>
      </c>
      <c r="T3261" s="18" t="str">
        <f>VLOOKUP(D3261,Details!$C$1:$J$3719,7,FALSE)</f>
        <v>#N/A</v>
      </c>
      <c r="U3261" s="18" t="str">
        <f>VLOOKUP(D3261,Details!$C$1:$J$3719,8,FALSE)</f>
        <v>#N/A</v>
      </c>
    </row>
    <row r="3262">
      <c r="A3262" s="5" t="s">
        <v>22</v>
      </c>
      <c r="B3262" s="5" t="s">
        <v>9953</v>
      </c>
      <c r="C3262" s="21" t="s">
        <v>253</v>
      </c>
      <c r="D3262" s="21" t="s">
        <v>9958</v>
      </c>
      <c r="E3262" s="21" t="s">
        <v>33</v>
      </c>
      <c r="F3262" s="22">
        <v>39.0</v>
      </c>
      <c r="G3262" s="21" t="s">
        <v>253</v>
      </c>
      <c r="H3262" s="13"/>
      <c r="I3262" s="21" t="s">
        <v>44</v>
      </c>
      <c r="J3262" s="22">
        <v>959.0</v>
      </c>
      <c r="K3262" s="22">
        <v>3.0</v>
      </c>
      <c r="L3262" s="22">
        <v>962.0</v>
      </c>
      <c r="M3262" s="22">
        <v>0.77</v>
      </c>
      <c r="N3262" s="14">
        <v>0.560498272</v>
      </c>
      <c r="O3262" s="14">
        <v>171633.0</v>
      </c>
      <c r="P3262" s="17" t="str">
        <f>VLOOKUP(D3262,Details!$C$1:$J$3719,3,FALSE)</f>
        <v>#N/A</v>
      </c>
      <c r="Q3262" s="18" t="str">
        <f>VLOOKUP(D3262,Details!$C$1:$J$3719,4,FALSE)</f>
        <v>#N/A</v>
      </c>
      <c r="R3262" s="17" t="str">
        <f>VLOOKUP(D3262,Details!$C$1:$J$3719,5,FALSE)</f>
        <v>#N/A</v>
      </c>
      <c r="S3262" s="18" t="str">
        <f>VLOOKUP(D3262,Details!$C$1:$J$3719,6,FALSE)</f>
        <v>#N/A</v>
      </c>
      <c r="T3262" s="18" t="str">
        <f>VLOOKUP(D3262,Details!$C$1:$J$3719,7,FALSE)</f>
        <v>#N/A</v>
      </c>
      <c r="U3262" s="18" t="str">
        <f>VLOOKUP(D3262,Details!$C$1:$J$3719,8,FALSE)</f>
        <v>#N/A</v>
      </c>
    </row>
    <row r="3263">
      <c r="A3263" s="5" t="s">
        <v>22</v>
      </c>
      <c r="B3263" s="5" t="s">
        <v>9953</v>
      </c>
      <c r="C3263" s="21" t="s">
        <v>253</v>
      </c>
      <c r="D3263" s="21" t="s">
        <v>9959</v>
      </c>
      <c r="E3263" s="21" t="s">
        <v>33</v>
      </c>
      <c r="F3263" s="22">
        <v>28.0</v>
      </c>
      <c r="G3263" s="21" t="s">
        <v>253</v>
      </c>
      <c r="H3263" s="13"/>
      <c r="I3263" s="21" t="s">
        <v>419</v>
      </c>
      <c r="J3263" s="22">
        <v>791.0</v>
      </c>
      <c r="K3263" s="22">
        <v>0.0</v>
      </c>
      <c r="L3263" s="22">
        <v>791.0</v>
      </c>
      <c r="M3263" s="22">
        <v>0.63</v>
      </c>
      <c r="N3263" s="14">
        <v>0.460867083</v>
      </c>
      <c r="O3263" s="14">
        <v>171633.0</v>
      </c>
      <c r="P3263" s="17" t="str">
        <f>VLOOKUP(D3263,Details!$C$1:$J$3719,3,FALSE)</f>
        <v>#N/A</v>
      </c>
      <c r="Q3263" s="18" t="str">
        <f>VLOOKUP(D3263,Details!$C$1:$J$3719,4,FALSE)</f>
        <v>#N/A</v>
      </c>
      <c r="R3263" s="17" t="str">
        <f>VLOOKUP(D3263,Details!$C$1:$J$3719,5,FALSE)</f>
        <v>#N/A</v>
      </c>
      <c r="S3263" s="18" t="str">
        <f>VLOOKUP(D3263,Details!$C$1:$J$3719,6,FALSE)</f>
        <v>#N/A</v>
      </c>
      <c r="T3263" s="18" t="str">
        <f>VLOOKUP(D3263,Details!$C$1:$J$3719,7,FALSE)</f>
        <v>#N/A</v>
      </c>
      <c r="U3263" s="18" t="str">
        <f>VLOOKUP(D3263,Details!$C$1:$J$3719,8,FALSE)</f>
        <v>#N/A</v>
      </c>
    </row>
    <row r="3264">
      <c r="A3264" s="5" t="s">
        <v>22</v>
      </c>
      <c r="B3264" s="5" t="s">
        <v>9953</v>
      </c>
      <c r="C3264" s="21" t="s">
        <v>253</v>
      </c>
      <c r="D3264" s="21" t="s">
        <v>9960</v>
      </c>
      <c r="E3264" s="21" t="s">
        <v>33</v>
      </c>
      <c r="F3264" s="22">
        <v>31.0</v>
      </c>
      <c r="G3264" s="21" t="s">
        <v>253</v>
      </c>
      <c r="H3264" s="13"/>
      <c r="I3264" s="21" t="s">
        <v>341</v>
      </c>
      <c r="J3264" s="22">
        <v>688.0</v>
      </c>
      <c r="K3264" s="22">
        <v>0.0</v>
      </c>
      <c r="L3264" s="22">
        <v>688.0</v>
      </c>
      <c r="M3264" s="22">
        <v>0.55</v>
      </c>
      <c r="N3264" s="14">
        <v>0.400855313</v>
      </c>
      <c r="O3264" s="14">
        <v>171633.0</v>
      </c>
      <c r="P3264" s="17" t="str">
        <f>VLOOKUP(D3264,Details!$C$1:$J$3719,3,FALSE)</f>
        <v>#N/A</v>
      </c>
      <c r="Q3264" s="18" t="str">
        <f>VLOOKUP(D3264,Details!$C$1:$J$3719,4,FALSE)</f>
        <v>#N/A</v>
      </c>
      <c r="R3264" s="17" t="str">
        <f>VLOOKUP(D3264,Details!$C$1:$J$3719,5,FALSE)</f>
        <v>#N/A</v>
      </c>
      <c r="S3264" s="18" t="str">
        <f>VLOOKUP(D3264,Details!$C$1:$J$3719,6,FALSE)</f>
        <v>#N/A</v>
      </c>
      <c r="T3264" s="18" t="str">
        <f>VLOOKUP(D3264,Details!$C$1:$J$3719,7,FALSE)</f>
        <v>#N/A</v>
      </c>
      <c r="U3264" s="18" t="str">
        <f>VLOOKUP(D3264,Details!$C$1:$J$3719,8,FALSE)</f>
        <v>#N/A</v>
      </c>
    </row>
    <row r="3265">
      <c r="A3265" s="5" t="s">
        <v>22</v>
      </c>
      <c r="B3265" s="5" t="s">
        <v>9953</v>
      </c>
      <c r="C3265" s="21" t="s">
        <v>253</v>
      </c>
      <c r="D3265" s="21" t="s">
        <v>9961</v>
      </c>
      <c r="E3265" s="21" t="s">
        <v>33</v>
      </c>
      <c r="F3265" s="22">
        <v>68.0</v>
      </c>
      <c r="G3265" s="21" t="s">
        <v>253</v>
      </c>
      <c r="H3265" s="13"/>
      <c r="I3265" s="21" t="s">
        <v>48</v>
      </c>
      <c r="J3265" s="22">
        <v>539.0</v>
      </c>
      <c r="K3265" s="22">
        <v>0.0</v>
      </c>
      <c r="L3265" s="22">
        <v>539.0</v>
      </c>
      <c r="M3265" s="22">
        <v>0.43</v>
      </c>
      <c r="N3265" s="14">
        <v>0.314042171</v>
      </c>
      <c r="O3265" s="14">
        <v>171633.0</v>
      </c>
      <c r="P3265" s="17" t="str">
        <f>VLOOKUP(D3265,Details!$C$1:$J$3719,3,FALSE)</f>
        <v>#N/A</v>
      </c>
      <c r="Q3265" s="18" t="str">
        <f>VLOOKUP(D3265,Details!$C$1:$J$3719,4,FALSE)</f>
        <v>#N/A</v>
      </c>
      <c r="R3265" s="17" t="str">
        <f>VLOOKUP(D3265,Details!$C$1:$J$3719,5,FALSE)</f>
        <v>#N/A</v>
      </c>
      <c r="S3265" s="18" t="str">
        <f>VLOOKUP(D3265,Details!$C$1:$J$3719,6,FALSE)</f>
        <v>#N/A</v>
      </c>
      <c r="T3265" s="18" t="str">
        <f>VLOOKUP(D3265,Details!$C$1:$J$3719,7,FALSE)</f>
        <v>#N/A</v>
      </c>
      <c r="U3265" s="18" t="str">
        <f>VLOOKUP(D3265,Details!$C$1:$J$3719,8,FALSE)</f>
        <v>#N/A</v>
      </c>
    </row>
    <row r="3266">
      <c r="A3266" s="5" t="s">
        <v>22</v>
      </c>
      <c r="B3266" s="5" t="s">
        <v>9953</v>
      </c>
      <c r="C3266" s="21" t="s">
        <v>253</v>
      </c>
      <c r="D3266" s="21" t="s">
        <v>9962</v>
      </c>
      <c r="E3266" s="21" t="s">
        <v>33</v>
      </c>
      <c r="F3266" s="22">
        <v>40.0</v>
      </c>
      <c r="G3266" s="21" t="s">
        <v>253</v>
      </c>
      <c r="H3266" s="13"/>
      <c r="I3266" s="21" t="s">
        <v>7762</v>
      </c>
      <c r="J3266" s="22">
        <v>484.0</v>
      </c>
      <c r="K3266" s="22">
        <v>0.0</v>
      </c>
      <c r="L3266" s="22">
        <v>484.0</v>
      </c>
      <c r="M3266" s="22">
        <v>0.39</v>
      </c>
      <c r="N3266" s="14">
        <v>0.281997052</v>
      </c>
      <c r="O3266" s="14">
        <v>171633.0</v>
      </c>
      <c r="P3266" s="17" t="str">
        <f>VLOOKUP(D3266,Details!$C$1:$J$3719,3,FALSE)</f>
        <v>#N/A</v>
      </c>
      <c r="Q3266" s="18" t="str">
        <f>VLOOKUP(D3266,Details!$C$1:$J$3719,4,FALSE)</f>
        <v>#N/A</v>
      </c>
      <c r="R3266" s="17" t="str">
        <f>VLOOKUP(D3266,Details!$C$1:$J$3719,5,FALSE)</f>
        <v>#N/A</v>
      </c>
      <c r="S3266" s="18" t="str">
        <f>VLOOKUP(D3266,Details!$C$1:$J$3719,6,FALSE)</f>
        <v>#N/A</v>
      </c>
      <c r="T3266" s="18" t="str">
        <f>VLOOKUP(D3266,Details!$C$1:$J$3719,7,FALSE)</f>
        <v>#N/A</v>
      </c>
      <c r="U3266" s="18" t="str">
        <f>VLOOKUP(D3266,Details!$C$1:$J$3719,8,FALSE)</f>
        <v>#N/A</v>
      </c>
    </row>
    <row r="3267">
      <c r="A3267" s="5" t="s">
        <v>22</v>
      </c>
      <c r="B3267" s="5" t="s">
        <v>9953</v>
      </c>
      <c r="C3267" s="21" t="s">
        <v>253</v>
      </c>
      <c r="D3267" s="21" t="s">
        <v>9963</v>
      </c>
      <c r="E3267" s="21" t="s">
        <v>33</v>
      </c>
      <c r="F3267" s="22">
        <v>47.0</v>
      </c>
      <c r="G3267" s="21" t="s">
        <v>253</v>
      </c>
      <c r="H3267" s="13"/>
      <c r="I3267" s="21" t="s">
        <v>57</v>
      </c>
      <c r="J3267" s="22">
        <v>292.0</v>
      </c>
      <c r="K3267" s="22">
        <v>0.0</v>
      </c>
      <c r="L3267" s="22">
        <v>292.0</v>
      </c>
      <c r="M3267" s="22">
        <v>0.23</v>
      </c>
      <c r="N3267" s="14">
        <v>0.170130453</v>
      </c>
      <c r="O3267" s="14">
        <v>171633.0</v>
      </c>
      <c r="P3267" s="17" t="str">
        <f>VLOOKUP(D3267,Details!$C$1:$J$3719,3,FALSE)</f>
        <v>#N/A</v>
      </c>
      <c r="Q3267" s="18" t="str">
        <f>VLOOKUP(D3267,Details!$C$1:$J$3719,4,FALSE)</f>
        <v>#N/A</v>
      </c>
      <c r="R3267" s="17" t="str">
        <f>VLOOKUP(D3267,Details!$C$1:$J$3719,5,FALSE)</f>
        <v>#N/A</v>
      </c>
      <c r="S3267" s="18" t="str">
        <f>VLOOKUP(D3267,Details!$C$1:$J$3719,6,FALSE)</f>
        <v>#N/A</v>
      </c>
      <c r="T3267" s="18" t="str">
        <f>VLOOKUP(D3267,Details!$C$1:$J$3719,7,FALSE)</f>
        <v>#N/A</v>
      </c>
      <c r="U3267" s="18" t="str">
        <f>VLOOKUP(D3267,Details!$C$1:$J$3719,8,FALSE)</f>
        <v>#N/A</v>
      </c>
    </row>
    <row r="3268">
      <c r="A3268" s="5" t="s">
        <v>22</v>
      </c>
      <c r="B3268" s="5" t="s">
        <v>9964</v>
      </c>
      <c r="C3268" s="21" t="s">
        <v>24</v>
      </c>
      <c r="D3268" s="21" t="s">
        <v>9965</v>
      </c>
      <c r="E3268" s="21" t="s">
        <v>33</v>
      </c>
      <c r="F3268" s="22">
        <v>66.0</v>
      </c>
      <c r="G3268" s="21" t="s">
        <v>24</v>
      </c>
      <c r="H3268" s="13"/>
      <c r="I3268" s="21" t="s">
        <v>40</v>
      </c>
      <c r="J3268" s="22">
        <v>53619.0</v>
      </c>
      <c r="K3268" s="22">
        <v>147.0</v>
      </c>
      <c r="L3268" s="22">
        <v>53766.0</v>
      </c>
      <c r="M3268" s="22">
        <v>41.77</v>
      </c>
      <c r="N3268" s="14">
        <v>28.40583692</v>
      </c>
      <c r="O3268" s="14">
        <v>189278.0</v>
      </c>
      <c r="P3268" s="17">
        <f>VLOOKUP(D3268,Details!$C$1:$J$3719,3,FALSE)</f>
        <v>2</v>
      </c>
      <c r="Q3268" s="18" t="str">
        <f>VLOOKUP(D3268,Details!$C$1:$J$3719,4,FALSE)</f>
        <v>10th Pass</v>
      </c>
      <c r="R3268" s="17">
        <f>VLOOKUP(D3268,Details!$C$1:$J$3719,5,FALSE)</f>
        <v>66</v>
      </c>
      <c r="S3268" s="18" t="str">
        <f>VLOOKUP(D3268,Details!$C$1:$J$3719,6,FALSE)</f>
        <v>Rs38,00,000 ~ 38Lacs+</v>
      </c>
      <c r="T3268" s="18" t="str">
        <f>VLOOKUP(D3268,Details!$C$1:$J$3719,7,FALSE)</f>
        <v>Rs5,68,169 ~ 5Lacs+</v>
      </c>
      <c r="U3268" s="18" t="str">
        <f>VLOOKUP(D3268,Details!$C$1:$J$3719,8,FALSE)</f>
        <v>Y</v>
      </c>
    </row>
    <row r="3269">
      <c r="A3269" s="5" t="s">
        <v>22</v>
      </c>
      <c r="B3269" s="5" t="s">
        <v>9964</v>
      </c>
      <c r="C3269" s="21" t="s">
        <v>24</v>
      </c>
      <c r="D3269" s="21" t="s">
        <v>6980</v>
      </c>
      <c r="E3269" s="21" t="s">
        <v>33</v>
      </c>
      <c r="F3269" s="22">
        <v>59.0</v>
      </c>
      <c r="G3269" s="21" t="s">
        <v>24</v>
      </c>
      <c r="H3269" s="13"/>
      <c r="I3269" s="21" t="s">
        <v>28</v>
      </c>
      <c r="J3269" s="22">
        <v>51132.0</v>
      </c>
      <c r="K3269" s="22">
        <v>311.0</v>
      </c>
      <c r="L3269" s="22">
        <v>51443.0</v>
      </c>
      <c r="M3269" s="22">
        <v>39.96</v>
      </c>
      <c r="N3269" s="14">
        <v>27.17854162</v>
      </c>
      <c r="O3269" s="14">
        <v>189278.0</v>
      </c>
      <c r="P3269" s="17">
        <f>VLOOKUP(D3269,Details!$C$1:$J$3719,3,FALSE)</f>
        <v>0</v>
      </c>
      <c r="Q3269" s="18" t="str">
        <f>VLOOKUP(D3269,Details!$C$1:$J$3719,4,FALSE)</f>
        <v>12th Pass</v>
      </c>
      <c r="R3269" s="17">
        <f>VLOOKUP(D3269,Details!$C$1:$J$3719,5,FALSE)</f>
        <v>59</v>
      </c>
      <c r="S3269" s="18" t="str">
        <f>VLOOKUP(D3269,Details!$C$1:$J$3719,6,FALSE)</f>
        <v>Rs50,000 ~ 50Thou+</v>
      </c>
      <c r="T3269" s="18" t="str">
        <f>VLOOKUP(D3269,Details!$C$1:$J$3719,7,FALSE)</f>
        <v>Rs2,77,455 ~ 2Lacs+</v>
      </c>
      <c r="U3269" s="18" t="str">
        <f>VLOOKUP(D3269,Details!$C$1:$J$3719,8,FALSE)</f>
        <v/>
      </c>
    </row>
    <row r="3270">
      <c r="A3270" s="5" t="s">
        <v>22</v>
      </c>
      <c r="B3270" s="5" t="s">
        <v>9964</v>
      </c>
      <c r="C3270" s="21" t="s">
        <v>24</v>
      </c>
      <c r="D3270" s="21" t="s">
        <v>6982</v>
      </c>
      <c r="E3270" s="21" t="s">
        <v>33</v>
      </c>
      <c r="F3270" s="22">
        <v>42.0</v>
      </c>
      <c r="G3270" s="21" t="s">
        <v>24</v>
      </c>
      <c r="H3270" s="13"/>
      <c r="I3270" s="21" t="s">
        <v>52</v>
      </c>
      <c r="J3270" s="22">
        <v>16610.0</v>
      </c>
      <c r="K3270" s="22">
        <v>28.0</v>
      </c>
      <c r="L3270" s="22">
        <v>16638.0</v>
      </c>
      <c r="M3270" s="22">
        <v>12.93</v>
      </c>
      <c r="N3270" s="14">
        <v>8.790245036</v>
      </c>
      <c r="O3270" s="14">
        <v>189278.0</v>
      </c>
      <c r="P3270" s="17">
        <f>VLOOKUP(D3270,Details!$C$1:$J$3719,3,FALSE)</f>
        <v>0</v>
      </c>
      <c r="Q3270" s="18" t="str">
        <f>VLOOKUP(D3270,Details!$C$1:$J$3719,4,FALSE)</f>
        <v>12th Pass</v>
      </c>
      <c r="R3270" s="17">
        <f>VLOOKUP(D3270,Details!$C$1:$J$3719,5,FALSE)</f>
        <v>42</v>
      </c>
      <c r="S3270" s="18" t="str">
        <f>VLOOKUP(D3270,Details!$C$1:$J$3719,6,FALSE)</f>
        <v>Rs1,41,99,999 ~ 1Crore+</v>
      </c>
      <c r="T3270" s="18" t="str">
        <f>VLOOKUP(D3270,Details!$C$1:$J$3719,7,FALSE)</f>
        <v>Rs0 ~ </v>
      </c>
      <c r="U3270" s="18" t="str">
        <f>VLOOKUP(D3270,Details!$C$1:$J$3719,8,FALSE)</f>
        <v/>
      </c>
    </row>
    <row r="3271">
      <c r="A3271" s="5" t="s">
        <v>22</v>
      </c>
      <c r="B3271" s="5" t="s">
        <v>9964</v>
      </c>
      <c r="C3271" s="21" t="s">
        <v>24</v>
      </c>
      <c r="D3271" s="21" t="s">
        <v>9966</v>
      </c>
      <c r="E3271" s="21" t="s">
        <v>33</v>
      </c>
      <c r="F3271" s="22">
        <v>51.0</v>
      </c>
      <c r="G3271" s="21" t="s">
        <v>24</v>
      </c>
      <c r="H3271" s="13"/>
      <c r="I3271" s="21" t="s">
        <v>48</v>
      </c>
      <c r="J3271" s="22">
        <v>1949.0</v>
      </c>
      <c r="K3271" s="22">
        <v>7.0</v>
      </c>
      <c r="L3271" s="22">
        <v>1956.0</v>
      </c>
      <c r="M3271" s="22">
        <v>1.52</v>
      </c>
      <c r="N3271" s="14">
        <v>1.033400607</v>
      </c>
      <c r="O3271" s="14">
        <v>189278.0</v>
      </c>
      <c r="P3271" s="17" t="str">
        <f>VLOOKUP(D3271,Details!$C$1:$J$3719,3,FALSE)</f>
        <v>#N/A</v>
      </c>
      <c r="Q3271" s="18" t="str">
        <f>VLOOKUP(D3271,Details!$C$1:$J$3719,4,FALSE)</f>
        <v>#N/A</v>
      </c>
      <c r="R3271" s="17" t="str">
        <f>VLOOKUP(D3271,Details!$C$1:$J$3719,5,FALSE)</f>
        <v>#N/A</v>
      </c>
      <c r="S3271" s="18" t="str">
        <f>VLOOKUP(D3271,Details!$C$1:$J$3719,6,FALSE)</f>
        <v>#N/A</v>
      </c>
      <c r="T3271" s="18" t="str">
        <f>VLOOKUP(D3271,Details!$C$1:$J$3719,7,FALSE)</f>
        <v>#N/A</v>
      </c>
      <c r="U3271" s="18" t="str">
        <f>VLOOKUP(D3271,Details!$C$1:$J$3719,8,FALSE)</f>
        <v>#N/A</v>
      </c>
    </row>
    <row r="3272">
      <c r="A3272" s="5" t="s">
        <v>22</v>
      </c>
      <c r="B3272" s="5" t="s">
        <v>9964</v>
      </c>
      <c r="C3272" s="21" t="s">
        <v>24</v>
      </c>
      <c r="D3272" s="21" t="s">
        <v>9967</v>
      </c>
      <c r="E3272" s="21" t="s">
        <v>33</v>
      </c>
      <c r="F3272" s="22">
        <v>58.0</v>
      </c>
      <c r="G3272" s="21" t="s">
        <v>24</v>
      </c>
      <c r="H3272" s="13"/>
      <c r="I3272" s="21" t="s">
        <v>73</v>
      </c>
      <c r="J3272" s="22">
        <v>1330.0</v>
      </c>
      <c r="K3272" s="22">
        <v>2.0</v>
      </c>
      <c r="L3272" s="22">
        <v>1332.0</v>
      </c>
      <c r="M3272" s="22">
        <v>1.03</v>
      </c>
      <c r="N3272" s="14">
        <v>0.703726793</v>
      </c>
      <c r="O3272" s="14">
        <v>189278.0</v>
      </c>
      <c r="P3272" s="17" t="str">
        <f>VLOOKUP(D3272,Details!$C$1:$J$3719,3,FALSE)</f>
        <v>#N/A</v>
      </c>
      <c r="Q3272" s="18" t="str">
        <f>VLOOKUP(D3272,Details!$C$1:$J$3719,4,FALSE)</f>
        <v>#N/A</v>
      </c>
      <c r="R3272" s="17" t="str">
        <f>VLOOKUP(D3272,Details!$C$1:$J$3719,5,FALSE)</f>
        <v>#N/A</v>
      </c>
      <c r="S3272" s="18" t="str">
        <f>VLOOKUP(D3272,Details!$C$1:$J$3719,6,FALSE)</f>
        <v>#N/A</v>
      </c>
      <c r="T3272" s="18" t="str">
        <f>VLOOKUP(D3272,Details!$C$1:$J$3719,7,FALSE)</f>
        <v>#N/A</v>
      </c>
      <c r="U3272" s="18" t="str">
        <f>VLOOKUP(D3272,Details!$C$1:$J$3719,8,FALSE)</f>
        <v>#N/A</v>
      </c>
    </row>
    <row r="3273">
      <c r="A3273" s="5" t="s">
        <v>22</v>
      </c>
      <c r="B3273" s="5" t="s">
        <v>9964</v>
      </c>
      <c r="C3273" s="21" t="s">
        <v>24</v>
      </c>
      <c r="D3273" s="21" t="s">
        <v>9968</v>
      </c>
      <c r="E3273" s="21" t="s">
        <v>33</v>
      </c>
      <c r="F3273" s="22">
        <v>41.0</v>
      </c>
      <c r="G3273" s="21" t="s">
        <v>24</v>
      </c>
      <c r="H3273" s="13"/>
      <c r="I3273" s="21" t="s">
        <v>44</v>
      </c>
      <c r="J3273" s="22">
        <v>879.0</v>
      </c>
      <c r="K3273" s="22">
        <v>17.0</v>
      </c>
      <c r="L3273" s="22">
        <v>896.0</v>
      </c>
      <c r="M3273" s="22">
        <v>0.7</v>
      </c>
      <c r="N3273" s="14">
        <v>0.473377783</v>
      </c>
      <c r="O3273" s="14">
        <v>189278.0</v>
      </c>
      <c r="P3273" s="17" t="str">
        <f>VLOOKUP(D3273,Details!$C$1:$J$3719,3,FALSE)</f>
        <v>#N/A</v>
      </c>
      <c r="Q3273" s="18" t="str">
        <f>VLOOKUP(D3273,Details!$C$1:$J$3719,4,FALSE)</f>
        <v>#N/A</v>
      </c>
      <c r="R3273" s="17" t="str">
        <f>VLOOKUP(D3273,Details!$C$1:$J$3719,5,FALSE)</f>
        <v>#N/A</v>
      </c>
      <c r="S3273" s="18" t="str">
        <f>VLOOKUP(D3273,Details!$C$1:$J$3719,6,FALSE)</f>
        <v>#N/A</v>
      </c>
      <c r="T3273" s="18" t="str">
        <f>VLOOKUP(D3273,Details!$C$1:$J$3719,7,FALSE)</f>
        <v>#N/A</v>
      </c>
      <c r="U3273" s="18" t="str">
        <f>VLOOKUP(D3273,Details!$C$1:$J$3719,8,FALSE)</f>
        <v>#N/A</v>
      </c>
    </row>
    <row r="3274">
      <c r="A3274" s="5" t="s">
        <v>22</v>
      </c>
      <c r="B3274" s="5" t="s">
        <v>9964</v>
      </c>
      <c r="C3274" s="21" t="s">
        <v>24</v>
      </c>
      <c r="D3274" s="21" t="s">
        <v>9969</v>
      </c>
      <c r="E3274" s="21" t="s">
        <v>33</v>
      </c>
      <c r="F3274" s="22">
        <v>54.0</v>
      </c>
      <c r="G3274" s="21" t="s">
        <v>24</v>
      </c>
      <c r="H3274" s="13"/>
      <c r="I3274" s="21" t="s">
        <v>57</v>
      </c>
      <c r="J3274" s="22">
        <v>684.0</v>
      </c>
      <c r="K3274" s="22">
        <v>0.0</v>
      </c>
      <c r="L3274" s="22">
        <v>684.0</v>
      </c>
      <c r="M3274" s="22">
        <v>0.53</v>
      </c>
      <c r="N3274" s="14">
        <v>0.361373218</v>
      </c>
      <c r="O3274" s="14">
        <v>189278.0</v>
      </c>
      <c r="P3274" s="17" t="str">
        <f>VLOOKUP(D3274,Details!$C$1:$J$3719,3,FALSE)</f>
        <v>#N/A</v>
      </c>
      <c r="Q3274" s="18" t="str">
        <f>VLOOKUP(D3274,Details!$C$1:$J$3719,4,FALSE)</f>
        <v>#N/A</v>
      </c>
      <c r="R3274" s="17" t="str">
        <f>VLOOKUP(D3274,Details!$C$1:$J$3719,5,FALSE)</f>
        <v>#N/A</v>
      </c>
      <c r="S3274" s="18" t="str">
        <f>VLOOKUP(D3274,Details!$C$1:$J$3719,6,FALSE)</f>
        <v>#N/A</v>
      </c>
      <c r="T3274" s="18" t="str">
        <f>VLOOKUP(D3274,Details!$C$1:$J$3719,7,FALSE)</f>
        <v>#N/A</v>
      </c>
      <c r="U3274" s="18" t="str">
        <f>VLOOKUP(D3274,Details!$C$1:$J$3719,8,FALSE)</f>
        <v>#N/A</v>
      </c>
    </row>
    <row r="3275">
      <c r="A3275" s="5" t="s">
        <v>22</v>
      </c>
      <c r="B3275" s="5" t="s">
        <v>9964</v>
      </c>
      <c r="C3275" s="21" t="s">
        <v>24</v>
      </c>
      <c r="D3275" s="21" t="s">
        <v>9970</v>
      </c>
      <c r="E3275" s="21" t="s">
        <v>33</v>
      </c>
      <c r="F3275" s="22">
        <v>43.0</v>
      </c>
      <c r="G3275" s="21" t="s">
        <v>24</v>
      </c>
      <c r="H3275" s="13"/>
      <c r="I3275" s="21" t="s">
        <v>48</v>
      </c>
      <c r="J3275" s="22">
        <v>672.0</v>
      </c>
      <c r="K3275" s="22">
        <v>0.0</v>
      </c>
      <c r="L3275" s="22">
        <v>672.0</v>
      </c>
      <c r="M3275" s="22">
        <v>0.52</v>
      </c>
      <c r="N3275" s="14">
        <v>0.355033337</v>
      </c>
      <c r="O3275" s="14">
        <v>189278.0</v>
      </c>
      <c r="P3275" s="17" t="str">
        <f>VLOOKUP(D3275,Details!$C$1:$J$3719,3,FALSE)</f>
        <v>#N/A</v>
      </c>
      <c r="Q3275" s="18" t="str">
        <f>VLOOKUP(D3275,Details!$C$1:$J$3719,4,FALSE)</f>
        <v>#N/A</v>
      </c>
      <c r="R3275" s="17" t="str">
        <f>VLOOKUP(D3275,Details!$C$1:$J$3719,5,FALSE)</f>
        <v>#N/A</v>
      </c>
      <c r="S3275" s="18" t="str">
        <f>VLOOKUP(D3275,Details!$C$1:$J$3719,6,FALSE)</f>
        <v>#N/A</v>
      </c>
      <c r="T3275" s="18" t="str">
        <f>VLOOKUP(D3275,Details!$C$1:$J$3719,7,FALSE)</f>
        <v>#N/A</v>
      </c>
      <c r="U3275" s="18" t="str">
        <f>VLOOKUP(D3275,Details!$C$1:$J$3719,8,FALSE)</f>
        <v>#N/A</v>
      </c>
    </row>
    <row r="3276">
      <c r="A3276" s="5" t="s">
        <v>22</v>
      </c>
      <c r="B3276" s="5" t="s">
        <v>9964</v>
      </c>
      <c r="C3276" s="21" t="s">
        <v>24</v>
      </c>
      <c r="D3276" s="21" t="s">
        <v>9971</v>
      </c>
      <c r="E3276" s="21" t="s">
        <v>33</v>
      </c>
      <c r="F3276" s="22">
        <v>35.0</v>
      </c>
      <c r="G3276" s="21" t="s">
        <v>253</v>
      </c>
      <c r="H3276" s="13"/>
      <c r="I3276" s="21" t="s">
        <v>35</v>
      </c>
      <c r="J3276" s="22">
        <v>537.0</v>
      </c>
      <c r="K3276" s="22">
        <v>0.0</v>
      </c>
      <c r="L3276" s="22">
        <v>537.0</v>
      </c>
      <c r="M3276" s="22">
        <v>0.42</v>
      </c>
      <c r="N3276" s="14">
        <v>0.283709676</v>
      </c>
      <c r="O3276" s="14">
        <v>189278.0</v>
      </c>
      <c r="P3276" s="17" t="str">
        <f>VLOOKUP(D3276,Details!$C$1:$J$3719,3,FALSE)</f>
        <v>#N/A</v>
      </c>
      <c r="Q3276" s="18" t="str">
        <f>VLOOKUP(D3276,Details!$C$1:$J$3719,4,FALSE)</f>
        <v>#N/A</v>
      </c>
      <c r="R3276" s="17" t="str">
        <f>VLOOKUP(D3276,Details!$C$1:$J$3719,5,FALSE)</f>
        <v>#N/A</v>
      </c>
      <c r="S3276" s="18" t="str">
        <f>VLOOKUP(D3276,Details!$C$1:$J$3719,6,FALSE)</f>
        <v>#N/A</v>
      </c>
      <c r="T3276" s="18" t="str">
        <f>VLOOKUP(D3276,Details!$C$1:$J$3719,7,FALSE)</f>
        <v>#N/A</v>
      </c>
      <c r="U3276" s="18" t="str">
        <f>VLOOKUP(D3276,Details!$C$1:$J$3719,8,FALSE)</f>
        <v>#N/A</v>
      </c>
    </row>
    <row r="3277">
      <c r="A3277" s="5" t="s">
        <v>22</v>
      </c>
      <c r="B3277" s="5" t="s">
        <v>9964</v>
      </c>
      <c r="C3277" s="21" t="s">
        <v>24</v>
      </c>
      <c r="D3277" s="21" t="s">
        <v>9972</v>
      </c>
      <c r="E3277" s="21" t="s">
        <v>33</v>
      </c>
      <c r="F3277" s="22">
        <v>50.0</v>
      </c>
      <c r="G3277" s="21" t="s">
        <v>24</v>
      </c>
      <c r="H3277" s="13"/>
      <c r="I3277" s="21" t="s">
        <v>48</v>
      </c>
      <c r="J3277" s="22">
        <v>406.0</v>
      </c>
      <c r="K3277" s="22">
        <v>0.0</v>
      </c>
      <c r="L3277" s="22">
        <v>406.0</v>
      </c>
      <c r="M3277" s="22">
        <v>0.32</v>
      </c>
      <c r="N3277" s="14">
        <v>0.214499308</v>
      </c>
      <c r="O3277" s="14">
        <v>189278.0</v>
      </c>
      <c r="P3277" s="17" t="str">
        <f>VLOOKUP(D3277,Details!$C$1:$J$3719,3,FALSE)</f>
        <v>#N/A</v>
      </c>
      <c r="Q3277" s="18" t="str">
        <f>VLOOKUP(D3277,Details!$C$1:$J$3719,4,FALSE)</f>
        <v>#N/A</v>
      </c>
      <c r="R3277" s="17" t="str">
        <f>VLOOKUP(D3277,Details!$C$1:$J$3719,5,FALSE)</f>
        <v>#N/A</v>
      </c>
      <c r="S3277" s="18" t="str">
        <f>VLOOKUP(D3277,Details!$C$1:$J$3719,6,FALSE)</f>
        <v>#N/A</v>
      </c>
      <c r="T3277" s="18" t="str">
        <f>VLOOKUP(D3277,Details!$C$1:$J$3719,7,FALSE)</f>
        <v>#N/A</v>
      </c>
      <c r="U3277" s="18" t="str">
        <f>VLOOKUP(D3277,Details!$C$1:$J$3719,8,FALSE)</f>
        <v>#N/A</v>
      </c>
    </row>
    <row r="3278">
      <c r="A3278" s="5" t="s">
        <v>22</v>
      </c>
      <c r="B3278" s="5" t="s">
        <v>9964</v>
      </c>
      <c r="C3278" s="21" t="s">
        <v>24</v>
      </c>
      <c r="D3278" s="21" t="s">
        <v>9973</v>
      </c>
      <c r="E3278" s="21" t="s">
        <v>33</v>
      </c>
      <c r="F3278" s="22">
        <v>57.0</v>
      </c>
      <c r="G3278" s="21" t="s">
        <v>24</v>
      </c>
      <c r="H3278" s="13"/>
      <c r="I3278" s="21" t="s">
        <v>639</v>
      </c>
      <c r="J3278" s="22">
        <v>392.0</v>
      </c>
      <c r="K3278" s="22">
        <v>1.0</v>
      </c>
      <c r="L3278" s="22">
        <v>393.0</v>
      </c>
      <c r="M3278" s="22">
        <v>0.31</v>
      </c>
      <c r="N3278" s="14">
        <v>0.207631103</v>
      </c>
      <c r="O3278" s="14">
        <v>189278.0</v>
      </c>
      <c r="P3278" s="17" t="str">
        <f>VLOOKUP(D3278,Details!$C$1:$J$3719,3,FALSE)</f>
        <v>#N/A</v>
      </c>
      <c r="Q3278" s="18" t="str">
        <f>VLOOKUP(D3278,Details!$C$1:$J$3719,4,FALSE)</f>
        <v>#N/A</v>
      </c>
      <c r="R3278" s="17" t="str">
        <f>VLOOKUP(D3278,Details!$C$1:$J$3719,5,FALSE)</f>
        <v>#N/A</v>
      </c>
      <c r="S3278" s="18" t="str">
        <f>VLOOKUP(D3278,Details!$C$1:$J$3719,6,FALSE)</f>
        <v>#N/A</v>
      </c>
      <c r="T3278" s="18" t="str">
        <f>VLOOKUP(D3278,Details!$C$1:$J$3719,7,FALSE)</f>
        <v>#N/A</v>
      </c>
      <c r="U3278" s="18" t="str">
        <f>VLOOKUP(D3278,Details!$C$1:$J$3719,8,FALSE)</f>
        <v>#N/A</v>
      </c>
    </row>
    <row r="3279">
      <c r="A3279" s="5" t="s">
        <v>22</v>
      </c>
      <c r="B3279" s="5" t="s">
        <v>9974</v>
      </c>
      <c r="C3279" s="21" t="s">
        <v>24</v>
      </c>
      <c r="D3279" s="21" t="s">
        <v>9975</v>
      </c>
      <c r="E3279" s="21" t="s">
        <v>33</v>
      </c>
      <c r="F3279" s="22">
        <v>45.0</v>
      </c>
      <c r="G3279" s="21" t="s">
        <v>24</v>
      </c>
      <c r="H3279" s="13"/>
      <c r="I3279" s="21" t="s">
        <v>28</v>
      </c>
      <c r="J3279" s="22">
        <v>52431.0</v>
      </c>
      <c r="K3279" s="22">
        <v>0.0</v>
      </c>
      <c r="L3279" s="22">
        <v>52431.0</v>
      </c>
      <c r="M3279" s="22">
        <v>46.83</v>
      </c>
      <c r="N3279" s="14">
        <v>32.76138941</v>
      </c>
      <c r="O3279" s="14">
        <v>160039.0</v>
      </c>
      <c r="P3279" s="17">
        <f>VLOOKUP(D3279,Details!$C$1:$J$3719,3,FALSE)</f>
        <v>1</v>
      </c>
      <c r="Q3279" s="18" t="str">
        <f>VLOOKUP(D3279,Details!$C$1:$J$3719,4,FALSE)</f>
        <v>10th Pass</v>
      </c>
      <c r="R3279" s="17">
        <f>VLOOKUP(D3279,Details!$C$1:$J$3719,5,FALSE)</f>
        <v>45</v>
      </c>
      <c r="S3279" s="18" t="str">
        <f>VLOOKUP(D3279,Details!$C$1:$J$3719,6,FALSE)</f>
        <v>Rs96,95,998 ~ 96Lacs+</v>
      </c>
      <c r="T3279" s="18" t="str">
        <f>VLOOKUP(D3279,Details!$C$1:$J$3719,7,FALSE)</f>
        <v>Rs11,90,000 ~ 11Lacs+</v>
      </c>
      <c r="U3279" s="18" t="str">
        <f>VLOOKUP(D3279,Details!$C$1:$J$3719,8,FALSE)</f>
        <v>Y</v>
      </c>
    </row>
    <row r="3280">
      <c r="A3280" s="5" t="s">
        <v>22</v>
      </c>
      <c r="B3280" s="5" t="s">
        <v>9974</v>
      </c>
      <c r="C3280" s="21" t="s">
        <v>24</v>
      </c>
      <c r="D3280" s="21" t="s">
        <v>3440</v>
      </c>
      <c r="E3280" s="21" t="s">
        <v>33</v>
      </c>
      <c r="F3280" s="22">
        <v>56.0</v>
      </c>
      <c r="G3280" s="21" t="s">
        <v>24</v>
      </c>
      <c r="H3280" s="13"/>
      <c r="I3280" s="21" t="s">
        <v>40</v>
      </c>
      <c r="J3280" s="22">
        <v>41734.0</v>
      </c>
      <c r="K3280" s="22">
        <v>0.0</v>
      </c>
      <c r="L3280" s="22">
        <v>41734.0</v>
      </c>
      <c r="M3280" s="22">
        <v>37.28</v>
      </c>
      <c r="N3280" s="14">
        <v>26.07739364</v>
      </c>
      <c r="O3280" s="14">
        <v>160039.0</v>
      </c>
      <c r="P3280" s="17">
        <f>VLOOKUP(D3280,Details!$C$1:$J$3719,3,FALSE)</f>
        <v>5</v>
      </c>
      <c r="Q3280" s="18" t="str">
        <f>VLOOKUP(D3280,Details!$C$1:$J$3719,4,FALSE)</f>
        <v>Not Given</v>
      </c>
      <c r="R3280" s="17">
        <f>VLOOKUP(D3280,Details!$C$1:$J$3719,5,FALSE)</f>
        <v>56</v>
      </c>
      <c r="S3280" s="18" t="str">
        <f>VLOOKUP(D3280,Details!$C$1:$J$3719,6,FALSE)</f>
        <v>Rs5,03,882 ~ 5Lacs+</v>
      </c>
      <c r="T3280" s="18" t="str">
        <f>VLOOKUP(D3280,Details!$C$1:$J$3719,7,FALSE)</f>
        <v>Rs0 ~ </v>
      </c>
      <c r="U3280" s="18" t="str">
        <f>VLOOKUP(D3280,Details!$C$1:$J$3719,8,FALSE)</f>
        <v/>
      </c>
    </row>
    <row r="3281">
      <c r="A3281" s="5" t="s">
        <v>22</v>
      </c>
      <c r="B3281" s="5" t="s">
        <v>9974</v>
      </c>
      <c r="C3281" s="21" t="s">
        <v>24</v>
      </c>
      <c r="D3281" s="21" t="s">
        <v>3442</v>
      </c>
      <c r="E3281" s="21" t="s">
        <v>33</v>
      </c>
      <c r="F3281" s="22">
        <v>64.0</v>
      </c>
      <c r="G3281" s="21" t="s">
        <v>24</v>
      </c>
      <c r="H3281" s="13"/>
      <c r="I3281" s="21" t="s">
        <v>52</v>
      </c>
      <c r="J3281" s="22">
        <v>10176.0</v>
      </c>
      <c r="K3281" s="22">
        <v>0.0</v>
      </c>
      <c r="L3281" s="22">
        <v>10176.0</v>
      </c>
      <c r="M3281" s="22">
        <v>9.09</v>
      </c>
      <c r="N3281" s="14">
        <v>6.358450128</v>
      </c>
      <c r="O3281" s="14">
        <v>160039.0</v>
      </c>
      <c r="P3281" s="17">
        <f>VLOOKUP(D3281,Details!$C$1:$J$3719,3,FALSE)</f>
        <v>3</v>
      </c>
      <c r="Q3281" s="18" t="str">
        <f>VLOOKUP(D3281,Details!$C$1:$J$3719,4,FALSE)</f>
        <v>8th Pass</v>
      </c>
      <c r="R3281" s="17">
        <f>VLOOKUP(D3281,Details!$C$1:$J$3719,5,FALSE)</f>
        <v>63</v>
      </c>
      <c r="S3281" s="18" t="str">
        <f>VLOOKUP(D3281,Details!$C$1:$J$3719,6,FALSE)</f>
        <v>Rs4,00,000 ~ 4Lacs+</v>
      </c>
      <c r="T3281" s="18" t="str">
        <f>VLOOKUP(D3281,Details!$C$1:$J$3719,7,FALSE)</f>
        <v>Rs6,84,497 ~ 6Lacs+</v>
      </c>
      <c r="U3281" s="18" t="str">
        <f>VLOOKUP(D3281,Details!$C$1:$J$3719,8,FALSE)</f>
        <v/>
      </c>
    </row>
    <row r="3282">
      <c r="A3282" s="5" t="s">
        <v>22</v>
      </c>
      <c r="B3282" s="5" t="s">
        <v>9974</v>
      </c>
      <c r="C3282" s="21" t="s">
        <v>24</v>
      </c>
      <c r="D3282" s="21" t="s">
        <v>9976</v>
      </c>
      <c r="E3282" s="21" t="s">
        <v>33</v>
      </c>
      <c r="F3282" s="22">
        <v>45.0</v>
      </c>
      <c r="G3282" s="21" t="s">
        <v>253</v>
      </c>
      <c r="H3282" s="13"/>
      <c r="I3282" s="21" t="s">
        <v>48</v>
      </c>
      <c r="J3282" s="22">
        <v>2623.0</v>
      </c>
      <c r="K3282" s="22">
        <v>0.0</v>
      </c>
      <c r="L3282" s="22">
        <v>2623.0</v>
      </c>
      <c r="M3282" s="22">
        <v>2.34</v>
      </c>
      <c r="N3282" s="14">
        <v>1.6389755</v>
      </c>
      <c r="O3282" s="14">
        <v>160039.0</v>
      </c>
      <c r="P3282" s="17" t="str">
        <f>VLOOKUP(D3282,Details!$C$1:$J$3719,3,FALSE)</f>
        <v>#N/A</v>
      </c>
      <c r="Q3282" s="18" t="str">
        <f>VLOOKUP(D3282,Details!$C$1:$J$3719,4,FALSE)</f>
        <v>#N/A</v>
      </c>
      <c r="R3282" s="17" t="str">
        <f>VLOOKUP(D3282,Details!$C$1:$J$3719,5,FALSE)</f>
        <v>#N/A</v>
      </c>
      <c r="S3282" s="18" t="str">
        <f>VLOOKUP(D3282,Details!$C$1:$J$3719,6,FALSE)</f>
        <v>#N/A</v>
      </c>
      <c r="T3282" s="18" t="str">
        <f>VLOOKUP(D3282,Details!$C$1:$J$3719,7,FALSE)</f>
        <v>#N/A</v>
      </c>
      <c r="U3282" s="18" t="str">
        <f>VLOOKUP(D3282,Details!$C$1:$J$3719,8,FALSE)</f>
        <v>#N/A</v>
      </c>
    </row>
    <row r="3283">
      <c r="A3283" s="5" t="s">
        <v>22</v>
      </c>
      <c r="B3283" s="5" t="s">
        <v>9974</v>
      </c>
      <c r="C3283" s="21" t="s">
        <v>24</v>
      </c>
      <c r="D3283" s="21" t="s">
        <v>9977</v>
      </c>
      <c r="E3283" s="21" t="s">
        <v>33</v>
      </c>
      <c r="F3283" s="22">
        <v>35.0</v>
      </c>
      <c r="G3283" s="21" t="s">
        <v>253</v>
      </c>
      <c r="H3283" s="13"/>
      <c r="I3283" s="21" t="s">
        <v>35</v>
      </c>
      <c r="J3283" s="22">
        <v>1887.0</v>
      </c>
      <c r="K3283" s="22">
        <v>0.0</v>
      </c>
      <c r="L3283" s="22">
        <v>1887.0</v>
      </c>
      <c r="M3283" s="22">
        <v>1.69</v>
      </c>
      <c r="N3283" s="14">
        <v>1.179087597</v>
      </c>
      <c r="O3283" s="14">
        <v>160039.0</v>
      </c>
      <c r="P3283" s="17" t="str">
        <f>VLOOKUP(D3283,Details!$C$1:$J$3719,3,FALSE)</f>
        <v>#N/A</v>
      </c>
      <c r="Q3283" s="18" t="str">
        <f>VLOOKUP(D3283,Details!$C$1:$J$3719,4,FALSE)</f>
        <v>#N/A</v>
      </c>
      <c r="R3283" s="17" t="str">
        <f>VLOOKUP(D3283,Details!$C$1:$J$3719,5,FALSE)</f>
        <v>#N/A</v>
      </c>
      <c r="S3283" s="18" t="str">
        <f>VLOOKUP(D3283,Details!$C$1:$J$3719,6,FALSE)</f>
        <v>#N/A</v>
      </c>
      <c r="T3283" s="18" t="str">
        <f>VLOOKUP(D3283,Details!$C$1:$J$3719,7,FALSE)</f>
        <v>#N/A</v>
      </c>
      <c r="U3283" s="18" t="str">
        <f>VLOOKUP(D3283,Details!$C$1:$J$3719,8,FALSE)</f>
        <v>#N/A</v>
      </c>
    </row>
    <row r="3284">
      <c r="A3284" s="5" t="s">
        <v>22</v>
      </c>
      <c r="B3284" s="5" t="s">
        <v>9974</v>
      </c>
      <c r="C3284" s="21" t="s">
        <v>24</v>
      </c>
      <c r="D3284" s="21" t="s">
        <v>9978</v>
      </c>
      <c r="E3284" s="21" t="s">
        <v>33</v>
      </c>
      <c r="F3284" s="22">
        <v>30.0</v>
      </c>
      <c r="G3284" s="21" t="s">
        <v>24</v>
      </c>
      <c r="H3284" s="13"/>
      <c r="I3284" s="21" t="s">
        <v>57</v>
      </c>
      <c r="J3284" s="22">
        <v>1328.0</v>
      </c>
      <c r="K3284" s="22">
        <v>0.0</v>
      </c>
      <c r="L3284" s="22">
        <v>1328.0</v>
      </c>
      <c r="M3284" s="22">
        <v>1.19</v>
      </c>
      <c r="N3284" s="14">
        <v>0.829797737</v>
      </c>
      <c r="O3284" s="14">
        <v>160039.0</v>
      </c>
      <c r="P3284" s="17" t="str">
        <f>VLOOKUP(D3284,Details!$C$1:$J$3719,3,FALSE)</f>
        <v>#N/A</v>
      </c>
      <c r="Q3284" s="18" t="str">
        <f>VLOOKUP(D3284,Details!$C$1:$J$3719,4,FALSE)</f>
        <v>#N/A</v>
      </c>
      <c r="R3284" s="17" t="str">
        <f>VLOOKUP(D3284,Details!$C$1:$J$3719,5,FALSE)</f>
        <v>#N/A</v>
      </c>
      <c r="S3284" s="18" t="str">
        <f>VLOOKUP(D3284,Details!$C$1:$J$3719,6,FALSE)</f>
        <v>#N/A</v>
      </c>
      <c r="T3284" s="18" t="str">
        <f>VLOOKUP(D3284,Details!$C$1:$J$3719,7,FALSE)</f>
        <v>#N/A</v>
      </c>
      <c r="U3284" s="18" t="str">
        <f>VLOOKUP(D3284,Details!$C$1:$J$3719,8,FALSE)</f>
        <v>#N/A</v>
      </c>
    </row>
    <row r="3285">
      <c r="A3285" s="5" t="s">
        <v>22</v>
      </c>
      <c r="B3285" s="5" t="s">
        <v>9974</v>
      </c>
      <c r="C3285" s="21" t="s">
        <v>24</v>
      </c>
      <c r="D3285" s="21" t="s">
        <v>9979</v>
      </c>
      <c r="E3285" s="21" t="s">
        <v>33</v>
      </c>
      <c r="F3285" s="22">
        <v>47.0</v>
      </c>
      <c r="G3285" s="21" t="s">
        <v>24</v>
      </c>
      <c r="H3285" s="13"/>
      <c r="I3285" s="21" t="s">
        <v>44</v>
      </c>
      <c r="J3285" s="22">
        <v>966.0</v>
      </c>
      <c r="K3285" s="22">
        <v>0.0</v>
      </c>
      <c r="L3285" s="22">
        <v>966.0</v>
      </c>
      <c r="M3285" s="22">
        <v>0.86</v>
      </c>
      <c r="N3285" s="14">
        <v>0.603602872</v>
      </c>
      <c r="O3285" s="14">
        <v>160039.0</v>
      </c>
      <c r="P3285" s="17" t="str">
        <f>VLOOKUP(D3285,Details!$C$1:$J$3719,3,FALSE)</f>
        <v>#N/A</v>
      </c>
      <c r="Q3285" s="18" t="str">
        <f>VLOOKUP(D3285,Details!$C$1:$J$3719,4,FALSE)</f>
        <v>#N/A</v>
      </c>
      <c r="R3285" s="17" t="str">
        <f>VLOOKUP(D3285,Details!$C$1:$J$3719,5,FALSE)</f>
        <v>#N/A</v>
      </c>
      <c r="S3285" s="18" t="str">
        <f>VLOOKUP(D3285,Details!$C$1:$J$3719,6,FALSE)</f>
        <v>#N/A</v>
      </c>
      <c r="T3285" s="18" t="str">
        <f>VLOOKUP(D3285,Details!$C$1:$J$3719,7,FALSE)</f>
        <v>#N/A</v>
      </c>
      <c r="U3285" s="18" t="str">
        <f>VLOOKUP(D3285,Details!$C$1:$J$3719,8,FALSE)</f>
        <v>#N/A</v>
      </c>
    </row>
    <row r="3286">
      <c r="A3286" s="5" t="s">
        <v>22</v>
      </c>
      <c r="B3286" s="5" t="s">
        <v>9974</v>
      </c>
      <c r="C3286" s="21" t="s">
        <v>24</v>
      </c>
      <c r="D3286" s="21" t="s">
        <v>9980</v>
      </c>
      <c r="E3286" s="21" t="s">
        <v>33</v>
      </c>
      <c r="F3286" s="22">
        <v>31.0</v>
      </c>
      <c r="G3286" s="21" t="s">
        <v>24</v>
      </c>
      <c r="H3286" s="13"/>
      <c r="I3286" s="21" t="s">
        <v>73</v>
      </c>
      <c r="J3286" s="22">
        <v>812.0</v>
      </c>
      <c r="K3286" s="22">
        <v>0.0</v>
      </c>
      <c r="L3286" s="22">
        <v>812.0</v>
      </c>
      <c r="M3286" s="22">
        <v>0.73</v>
      </c>
      <c r="N3286" s="14">
        <v>0.507376327</v>
      </c>
      <c r="O3286" s="14">
        <v>160039.0</v>
      </c>
      <c r="P3286" s="17" t="str">
        <f>VLOOKUP(D3286,Details!$C$1:$J$3719,3,FALSE)</f>
        <v>#N/A</v>
      </c>
      <c r="Q3286" s="18" t="str">
        <f>VLOOKUP(D3286,Details!$C$1:$J$3719,4,FALSE)</f>
        <v>#N/A</v>
      </c>
      <c r="R3286" s="17" t="str">
        <f>VLOOKUP(D3286,Details!$C$1:$J$3719,5,FALSE)</f>
        <v>#N/A</v>
      </c>
      <c r="S3286" s="18" t="str">
        <f>VLOOKUP(D3286,Details!$C$1:$J$3719,6,FALSE)</f>
        <v>#N/A</v>
      </c>
      <c r="T3286" s="18" t="str">
        <f>VLOOKUP(D3286,Details!$C$1:$J$3719,7,FALSE)</f>
        <v>#N/A</v>
      </c>
      <c r="U3286" s="18" t="str">
        <f>VLOOKUP(D3286,Details!$C$1:$J$3719,8,FALSE)</f>
        <v>#N/A</v>
      </c>
    </row>
    <row r="3287">
      <c r="A3287" s="5" t="s">
        <v>22</v>
      </c>
      <c r="B3287" s="5" t="s">
        <v>9981</v>
      </c>
      <c r="C3287" s="21" t="s">
        <v>24</v>
      </c>
      <c r="D3287" s="21" t="s">
        <v>9982</v>
      </c>
      <c r="E3287" s="21" t="s">
        <v>33</v>
      </c>
      <c r="F3287" s="22">
        <v>57.0</v>
      </c>
      <c r="G3287" s="21" t="s">
        <v>24</v>
      </c>
      <c r="H3287" s="13"/>
      <c r="I3287" s="21" t="s">
        <v>28</v>
      </c>
      <c r="J3287" s="22">
        <v>45130.0</v>
      </c>
      <c r="K3287" s="22">
        <v>164.0</v>
      </c>
      <c r="L3287" s="22">
        <v>45294.0</v>
      </c>
      <c r="M3287" s="22">
        <v>38.84</v>
      </c>
      <c r="N3287" s="14">
        <v>22.47049427</v>
      </c>
      <c r="O3287" s="14">
        <v>201571.0</v>
      </c>
      <c r="P3287" s="17">
        <f>VLOOKUP(D3287,Details!$C$1:$J$3719,3,FALSE)</f>
        <v>1</v>
      </c>
      <c r="Q3287" s="18" t="str">
        <f>VLOOKUP(D3287,Details!$C$1:$J$3719,4,FALSE)</f>
        <v>12th Pass</v>
      </c>
      <c r="R3287" s="17">
        <f>VLOOKUP(D3287,Details!$C$1:$J$3719,5,FALSE)</f>
        <v>57</v>
      </c>
      <c r="S3287" s="18" t="str">
        <f>VLOOKUP(D3287,Details!$C$1:$J$3719,6,FALSE)</f>
        <v>Rs38,76,866 ~ 38Lacs+</v>
      </c>
      <c r="T3287" s="18" t="str">
        <f>VLOOKUP(D3287,Details!$C$1:$J$3719,7,FALSE)</f>
        <v>Rs0 ~ </v>
      </c>
      <c r="U3287" s="18" t="str">
        <f>VLOOKUP(D3287,Details!$C$1:$J$3719,8,FALSE)</f>
        <v>Y</v>
      </c>
    </row>
    <row r="3288">
      <c r="A3288" s="5" t="s">
        <v>22</v>
      </c>
      <c r="B3288" s="5" t="s">
        <v>9981</v>
      </c>
      <c r="C3288" s="21" t="s">
        <v>24</v>
      </c>
      <c r="D3288" s="21" t="s">
        <v>141</v>
      </c>
      <c r="E3288" s="21" t="s">
        <v>33</v>
      </c>
      <c r="F3288" s="22">
        <v>46.0</v>
      </c>
      <c r="G3288" s="21" t="s">
        <v>24</v>
      </c>
      <c r="H3288" s="13"/>
      <c r="I3288" s="21" t="s">
        <v>40</v>
      </c>
      <c r="J3288" s="22">
        <v>44708.0</v>
      </c>
      <c r="K3288" s="22">
        <v>330.0</v>
      </c>
      <c r="L3288" s="22">
        <v>45038.0</v>
      </c>
      <c r="M3288" s="22">
        <v>38.62</v>
      </c>
      <c r="N3288" s="14">
        <v>22.34349187</v>
      </c>
      <c r="O3288" s="14">
        <v>201571.0</v>
      </c>
      <c r="P3288" s="17">
        <f>VLOOKUP(D3288,Details!$C$1:$J$3719,3,FALSE)</f>
        <v>0</v>
      </c>
      <c r="Q3288" s="18" t="str">
        <f>VLOOKUP(D3288,Details!$C$1:$J$3719,4,FALSE)</f>
        <v>12th Pass</v>
      </c>
      <c r="R3288" s="17">
        <f>VLOOKUP(D3288,Details!$C$1:$J$3719,5,FALSE)</f>
        <v>46</v>
      </c>
      <c r="S3288" s="18" t="str">
        <f>VLOOKUP(D3288,Details!$C$1:$J$3719,6,FALSE)</f>
        <v>Rs1,64,53,441 ~ 1Crore+</v>
      </c>
      <c r="T3288" s="18" t="str">
        <f>VLOOKUP(D3288,Details!$C$1:$J$3719,7,FALSE)</f>
        <v>Rs0 ~ </v>
      </c>
      <c r="U3288" s="18" t="str">
        <f>VLOOKUP(D3288,Details!$C$1:$J$3719,8,FALSE)</f>
        <v/>
      </c>
    </row>
    <row r="3289">
      <c r="A3289" s="5" t="s">
        <v>22</v>
      </c>
      <c r="B3289" s="5" t="s">
        <v>9981</v>
      </c>
      <c r="C3289" s="21" t="s">
        <v>24</v>
      </c>
      <c r="D3289" s="21" t="s">
        <v>138</v>
      </c>
      <c r="E3289" s="21" t="s">
        <v>33</v>
      </c>
      <c r="F3289" s="22">
        <v>36.0</v>
      </c>
      <c r="G3289" s="21" t="s">
        <v>24</v>
      </c>
      <c r="H3289" s="13"/>
      <c r="I3289" s="21" t="s">
        <v>52</v>
      </c>
      <c r="J3289" s="22">
        <v>17866.0</v>
      </c>
      <c r="K3289" s="22">
        <v>51.0</v>
      </c>
      <c r="L3289" s="22">
        <v>17917.0</v>
      </c>
      <c r="M3289" s="22">
        <v>15.37</v>
      </c>
      <c r="N3289" s="14">
        <v>8.888679423</v>
      </c>
      <c r="O3289" s="14">
        <v>201571.0</v>
      </c>
      <c r="P3289" s="17">
        <f>VLOOKUP(D3289,Details!$C$1:$J$3719,3,FALSE)</f>
        <v>0</v>
      </c>
      <c r="Q3289" s="18" t="str">
        <f>VLOOKUP(D3289,Details!$C$1:$J$3719,4,FALSE)</f>
        <v>10th Pass</v>
      </c>
      <c r="R3289" s="17">
        <f>VLOOKUP(D3289,Details!$C$1:$J$3719,5,FALSE)</f>
        <v>36</v>
      </c>
      <c r="S3289" s="18" t="str">
        <f>VLOOKUP(D3289,Details!$C$1:$J$3719,6,FALSE)</f>
        <v>Rs37,750 ~ 37Thou+</v>
      </c>
      <c r="T3289" s="18" t="str">
        <f>VLOOKUP(D3289,Details!$C$1:$J$3719,7,FALSE)</f>
        <v>Rs1,81,048 ~ 1Lacs+</v>
      </c>
      <c r="U3289" s="18" t="str">
        <f>VLOOKUP(D3289,Details!$C$1:$J$3719,8,FALSE)</f>
        <v/>
      </c>
    </row>
    <row r="3290">
      <c r="A3290" s="5" t="s">
        <v>22</v>
      </c>
      <c r="B3290" s="5" t="s">
        <v>9981</v>
      </c>
      <c r="C3290" s="21" t="s">
        <v>24</v>
      </c>
      <c r="D3290" s="21" t="s">
        <v>9983</v>
      </c>
      <c r="E3290" s="21" t="s">
        <v>33</v>
      </c>
      <c r="F3290" s="22">
        <v>50.0</v>
      </c>
      <c r="G3290" s="21" t="s">
        <v>24</v>
      </c>
      <c r="H3290" s="13"/>
      <c r="I3290" s="21" t="s">
        <v>73</v>
      </c>
      <c r="J3290" s="22">
        <v>3115.0</v>
      </c>
      <c r="K3290" s="22">
        <v>18.0</v>
      </c>
      <c r="L3290" s="22">
        <v>3133.0</v>
      </c>
      <c r="M3290" s="22">
        <v>2.69</v>
      </c>
      <c r="N3290" s="14">
        <v>1.554291044</v>
      </c>
      <c r="O3290" s="14">
        <v>201571.0</v>
      </c>
      <c r="P3290" s="17" t="str">
        <f>VLOOKUP(D3290,Details!$C$1:$J$3719,3,FALSE)</f>
        <v>#N/A</v>
      </c>
      <c r="Q3290" s="18" t="str">
        <f>VLOOKUP(D3290,Details!$C$1:$J$3719,4,FALSE)</f>
        <v>#N/A</v>
      </c>
      <c r="R3290" s="17" t="str">
        <f>VLOOKUP(D3290,Details!$C$1:$J$3719,5,FALSE)</f>
        <v>#N/A</v>
      </c>
      <c r="S3290" s="18" t="str">
        <f>VLOOKUP(D3290,Details!$C$1:$J$3719,6,FALSE)</f>
        <v>#N/A</v>
      </c>
      <c r="T3290" s="18" t="str">
        <f>VLOOKUP(D3290,Details!$C$1:$J$3719,7,FALSE)</f>
        <v>#N/A</v>
      </c>
      <c r="U3290" s="18" t="str">
        <f>VLOOKUP(D3290,Details!$C$1:$J$3719,8,FALSE)</f>
        <v>#N/A</v>
      </c>
    </row>
    <row r="3291">
      <c r="A3291" s="5" t="s">
        <v>22</v>
      </c>
      <c r="B3291" s="5" t="s">
        <v>9981</v>
      </c>
      <c r="C3291" s="21" t="s">
        <v>24</v>
      </c>
      <c r="D3291" s="21" t="s">
        <v>9984</v>
      </c>
      <c r="E3291" s="21" t="s">
        <v>33</v>
      </c>
      <c r="F3291" s="22">
        <v>39.0</v>
      </c>
      <c r="G3291" s="21" t="s">
        <v>253</v>
      </c>
      <c r="H3291" s="13"/>
      <c r="I3291" s="21" t="s">
        <v>35</v>
      </c>
      <c r="J3291" s="22">
        <v>1468.0</v>
      </c>
      <c r="K3291" s="22">
        <v>8.0</v>
      </c>
      <c r="L3291" s="22">
        <v>1476.0</v>
      </c>
      <c r="M3291" s="22">
        <v>1.27</v>
      </c>
      <c r="N3291" s="14">
        <v>0.73224819</v>
      </c>
      <c r="O3291" s="14">
        <v>201571.0</v>
      </c>
      <c r="P3291" s="17" t="str">
        <f>VLOOKUP(D3291,Details!$C$1:$J$3719,3,FALSE)</f>
        <v>#N/A</v>
      </c>
      <c r="Q3291" s="18" t="str">
        <f>VLOOKUP(D3291,Details!$C$1:$J$3719,4,FALSE)</f>
        <v>#N/A</v>
      </c>
      <c r="R3291" s="17" t="str">
        <f>VLOOKUP(D3291,Details!$C$1:$J$3719,5,FALSE)</f>
        <v>#N/A</v>
      </c>
      <c r="S3291" s="18" t="str">
        <f>VLOOKUP(D3291,Details!$C$1:$J$3719,6,FALSE)</f>
        <v>#N/A</v>
      </c>
      <c r="T3291" s="18" t="str">
        <f>VLOOKUP(D3291,Details!$C$1:$J$3719,7,FALSE)</f>
        <v>#N/A</v>
      </c>
      <c r="U3291" s="18" t="str">
        <f>VLOOKUP(D3291,Details!$C$1:$J$3719,8,FALSE)</f>
        <v>#N/A</v>
      </c>
    </row>
    <row r="3292">
      <c r="A3292" s="5" t="s">
        <v>22</v>
      </c>
      <c r="B3292" s="5" t="s">
        <v>9981</v>
      </c>
      <c r="C3292" s="21" t="s">
        <v>24</v>
      </c>
      <c r="D3292" s="21" t="s">
        <v>9985</v>
      </c>
      <c r="E3292" s="21" t="s">
        <v>33</v>
      </c>
      <c r="F3292" s="22">
        <v>45.0</v>
      </c>
      <c r="G3292" s="21" t="s">
        <v>253</v>
      </c>
      <c r="H3292" s="13"/>
      <c r="I3292" s="21" t="s">
        <v>44</v>
      </c>
      <c r="J3292" s="22">
        <v>1149.0</v>
      </c>
      <c r="K3292" s="22">
        <v>14.0</v>
      </c>
      <c r="L3292" s="22">
        <v>1163.0</v>
      </c>
      <c r="M3292" s="22">
        <v>1.0</v>
      </c>
      <c r="N3292" s="14">
        <v>0.576967917</v>
      </c>
      <c r="O3292" s="14">
        <v>201571.0</v>
      </c>
      <c r="P3292" s="17" t="str">
        <f>VLOOKUP(D3292,Details!$C$1:$J$3719,3,FALSE)</f>
        <v>#N/A</v>
      </c>
      <c r="Q3292" s="18" t="str">
        <f>VLOOKUP(D3292,Details!$C$1:$J$3719,4,FALSE)</f>
        <v>#N/A</v>
      </c>
      <c r="R3292" s="17" t="str">
        <f>VLOOKUP(D3292,Details!$C$1:$J$3719,5,FALSE)</f>
        <v>#N/A</v>
      </c>
      <c r="S3292" s="18" t="str">
        <f>VLOOKUP(D3292,Details!$C$1:$J$3719,6,FALSE)</f>
        <v>#N/A</v>
      </c>
      <c r="T3292" s="18" t="str">
        <f>VLOOKUP(D3292,Details!$C$1:$J$3719,7,FALSE)</f>
        <v>#N/A</v>
      </c>
      <c r="U3292" s="18" t="str">
        <f>VLOOKUP(D3292,Details!$C$1:$J$3719,8,FALSE)</f>
        <v>#N/A</v>
      </c>
    </row>
    <row r="3293">
      <c r="A3293" s="5" t="s">
        <v>22</v>
      </c>
      <c r="B3293" s="5" t="s">
        <v>9981</v>
      </c>
      <c r="C3293" s="21" t="s">
        <v>24</v>
      </c>
      <c r="D3293" s="21" t="s">
        <v>9986</v>
      </c>
      <c r="E3293" s="21" t="s">
        <v>33</v>
      </c>
      <c r="F3293" s="22">
        <v>38.0</v>
      </c>
      <c r="G3293" s="21" t="s">
        <v>24</v>
      </c>
      <c r="H3293" s="13"/>
      <c r="I3293" s="21" t="s">
        <v>48</v>
      </c>
      <c r="J3293" s="22">
        <v>803.0</v>
      </c>
      <c r="K3293" s="22">
        <v>0.0</v>
      </c>
      <c r="L3293" s="22">
        <v>803.0</v>
      </c>
      <c r="M3293" s="22">
        <v>0.69</v>
      </c>
      <c r="N3293" s="14">
        <v>0.398370797</v>
      </c>
      <c r="O3293" s="14">
        <v>201571.0</v>
      </c>
      <c r="P3293" s="17" t="str">
        <f>VLOOKUP(D3293,Details!$C$1:$J$3719,3,FALSE)</f>
        <v>#N/A</v>
      </c>
      <c r="Q3293" s="18" t="str">
        <f>VLOOKUP(D3293,Details!$C$1:$J$3719,4,FALSE)</f>
        <v>#N/A</v>
      </c>
      <c r="R3293" s="17" t="str">
        <f>VLOOKUP(D3293,Details!$C$1:$J$3719,5,FALSE)</f>
        <v>#N/A</v>
      </c>
      <c r="S3293" s="18" t="str">
        <f>VLOOKUP(D3293,Details!$C$1:$J$3719,6,FALSE)</f>
        <v>#N/A</v>
      </c>
      <c r="T3293" s="18" t="str">
        <f>VLOOKUP(D3293,Details!$C$1:$J$3719,7,FALSE)</f>
        <v>#N/A</v>
      </c>
      <c r="U3293" s="18" t="str">
        <f>VLOOKUP(D3293,Details!$C$1:$J$3719,8,FALSE)</f>
        <v>#N/A</v>
      </c>
    </row>
    <row r="3294">
      <c r="A3294" s="5" t="s">
        <v>22</v>
      </c>
      <c r="B3294" s="5" t="s">
        <v>9981</v>
      </c>
      <c r="C3294" s="21" t="s">
        <v>24</v>
      </c>
      <c r="D3294" s="21" t="s">
        <v>9987</v>
      </c>
      <c r="E3294" s="21" t="s">
        <v>33</v>
      </c>
      <c r="F3294" s="22">
        <v>37.0</v>
      </c>
      <c r="G3294" s="21" t="s">
        <v>24</v>
      </c>
      <c r="H3294" s="13"/>
      <c r="I3294" s="21" t="s">
        <v>48</v>
      </c>
      <c r="J3294" s="22">
        <v>715.0</v>
      </c>
      <c r="K3294" s="22">
        <v>1.0</v>
      </c>
      <c r="L3294" s="22">
        <v>716.0</v>
      </c>
      <c r="M3294" s="22">
        <v>0.61</v>
      </c>
      <c r="N3294" s="14">
        <v>0.355209827</v>
      </c>
      <c r="O3294" s="14">
        <v>201571.0</v>
      </c>
      <c r="P3294" s="17" t="str">
        <f>VLOOKUP(D3294,Details!$C$1:$J$3719,3,FALSE)</f>
        <v>#N/A</v>
      </c>
      <c r="Q3294" s="18" t="str">
        <f>VLOOKUP(D3294,Details!$C$1:$J$3719,4,FALSE)</f>
        <v>#N/A</v>
      </c>
      <c r="R3294" s="17" t="str">
        <f>VLOOKUP(D3294,Details!$C$1:$J$3719,5,FALSE)</f>
        <v>#N/A</v>
      </c>
      <c r="S3294" s="18" t="str">
        <f>VLOOKUP(D3294,Details!$C$1:$J$3719,6,FALSE)</f>
        <v>#N/A</v>
      </c>
      <c r="T3294" s="18" t="str">
        <f>VLOOKUP(D3294,Details!$C$1:$J$3719,7,FALSE)</f>
        <v>#N/A</v>
      </c>
      <c r="U3294" s="18" t="str">
        <f>VLOOKUP(D3294,Details!$C$1:$J$3719,8,FALSE)</f>
        <v>#N/A</v>
      </c>
    </row>
    <row r="3295">
      <c r="A3295" s="5" t="s">
        <v>22</v>
      </c>
      <c r="B3295" s="5" t="s">
        <v>9981</v>
      </c>
      <c r="C3295" s="21" t="s">
        <v>24</v>
      </c>
      <c r="D3295" s="21" t="s">
        <v>9988</v>
      </c>
      <c r="E3295" s="21" t="s">
        <v>33</v>
      </c>
      <c r="F3295" s="22">
        <v>46.0</v>
      </c>
      <c r="G3295" s="21" t="s">
        <v>24</v>
      </c>
      <c r="H3295" s="13"/>
      <c r="I3295" s="21" t="s">
        <v>48</v>
      </c>
      <c r="J3295" s="22">
        <v>375.0</v>
      </c>
      <c r="K3295" s="22">
        <v>0.0</v>
      </c>
      <c r="L3295" s="22">
        <v>375.0</v>
      </c>
      <c r="M3295" s="22">
        <v>0.32</v>
      </c>
      <c r="N3295" s="14">
        <v>0.186038666</v>
      </c>
      <c r="O3295" s="14">
        <v>201571.0</v>
      </c>
      <c r="P3295" s="17" t="str">
        <f>VLOOKUP(D3295,Details!$C$1:$J$3719,3,FALSE)</f>
        <v>#N/A</v>
      </c>
      <c r="Q3295" s="18" t="str">
        <f>VLOOKUP(D3295,Details!$C$1:$J$3719,4,FALSE)</f>
        <v>#N/A</v>
      </c>
      <c r="R3295" s="17" t="str">
        <f>VLOOKUP(D3295,Details!$C$1:$J$3719,5,FALSE)</f>
        <v>#N/A</v>
      </c>
      <c r="S3295" s="18" t="str">
        <f>VLOOKUP(D3295,Details!$C$1:$J$3719,6,FALSE)</f>
        <v>#N/A</v>
      </c>
      <c r="T3295" s="18" t="str">
        <f>VLOOKUP(D3295,Details!$C$1:$J$3719,7,FALSE)</f>
        <v>#N/A</v>
      </c>
      <c r="U3295" s="18" t="str">
        <f>VLOOKUP(D3295,Details!$C$1:$J$3719,8,FALSE)</f>
        <v>#N/A</v>
      </c>
    </row>
    <row r="3296">
      <c r="A3296" s="5" t="s">
        <v>22</v>
      </c>
      <c r="B3296" s="5" t="s">
        <v>9981</v>
      </c>
      <c r="C3296" s="21" t="s">
        <v>24</v>
      </c>
      <c r="D3296" s="21" t="s">
        <v>9989</v>
      </c>
      <c r="E3296" s="21" t="s">
        <v>33</v>
      </c>
      <c r="F3296" s="22">
        <v>34.0</v>
      </c>
      <c r="G3296" s="21" t="s">
        <v>253</v>
      </c>
      <c r="H3296" s="13"/>
      <c r="I3296" s="21" t="s">
        <v>48</v>
      </c>
      <c r="J3296" s="22">
        <v>361.0</v>
      </c>
      <c r="K3296" s="22">
        <v>3.0</v>
      </c>
      <c r="L3296" s="22">
        <v>364.0</v>
      </c>
      <c r="M3296" s="22">
        <v>0.31</v>
      </c>
      <c r="N3296" s="14">
        <v>0.180581532</v>
      </c>
      <c r="O3296" s="14">
        <v>201571.0</v>
      </c>
      <c r="P3296" s="17" t="str">
        <f>VLOOKUP(D3296,Details!$C$1:$J$3719,3,FALSE)</f>
        <v>#N/A</v>
      </c>
      <c r="Q3296" s="18" t="str">
        <f>VLOOKUP(D3296,Details!$C$1:$J$3719,4,FALSE)</f>
        <v>#N/A</v>
      </c>
      <c r="R3296" s="17" t="str">
        <f>VLOOKUP(D3296,Details!$C$1:$J$3719,5,FALSE)</f>
        <v>#N/A</v>
      </c>
      <c r="S3296" s="18" t="str">
        <f>VLOOKUP(D3296,Details!$C$1:$J$3719,6,FALSE)</f>
        <v>#N/A</v>
      </c>
      <c r="T3296" s="18" t="str">
        <f>VLOOKUP(D3296,Details!$C$1:$J$3719,7,FALSE)</f>
        <v>#N/A</v>
      </c>
      <c r="U3296" s="18" t="str">
        <f>VLOOKUP(D3296,Details!$C$1:$J$3719,8,FALSE)</f>
        <v>#N/A</v>
      </c>
    </row>
    <row r="3297">
      <c r="A3297" s="5" t="s">
        <v>22</v>
      </c>
      <c r="B3297" s="5" t="s">
        <v>9981</v>
      </c>
      <c r="C3297" s="21" t="s">
        <v>24</v>
      </c>
      <c r="D3297" s="21" t="s">
        <v>9990</v>
      </c>
      <c r="E3297" s="21" t="s">
        <v>346</v>
      </c>
      <c r="F3297" s="22">
        <v>31.0</v>
      </c>
      <c r="G3297" s="21" t="s">
        <v>24</v>
      </c>
      <c r="H3297" s="13"/>
      <c r="I3297" s="21" t="s">
        <v>48</v>
      </c>
      <c r="J3297" s="22">
        <v>325.0</v>
      </c>
      <c r="K3297" s="22">
        <v>0.0</v>
      </c>
      <c r="L3297" s="22">
        <v>325.0</v>
      </c>
      <c r="M3297" s="22">
        <v>0.28</v>
      </c>
      <c r="N3297" s="14">
        <v>0.161233511</v>
      </c>
      <c r="O3297" s="14">
        <v>201571.0</v>
      </c>
      <c r="P3297" s="17" t="str">
        <f>VLOOKUP(D3297,Details!$C$1:$J$3719,3,FALSE)</f>
        <v>#N/A</v>
      </c>
      <c r="Q3297" s="18" t="str">
        <f>VLOOKUP(D3297,Details!$C$1:$J$3719,4,FALSE)</f>
        <v>#N/A</v>
      </c>
      <c r="R3297" s="17" t="str">
        <f>VLOOKUP(D3297,Details!$C$1:$J$3719,5,FALSE)</f>
        <v>#N/A</v>
      </c>
      <c r="S3297" s="18" t="str">
        <f>VLOOKUP(D3297,Details!$C$1:$J$3719,6,FALSE)</f>
        <v>#N/A</v>
      </c>
      <c r="T3297" s="18" t="str">
        <f>VLOOKUP(D3297,Details!$C$1:$J$3719,7,FALSE)</f>
        <v>#N/A</v>
      </c>
      <c r="U3297" s="18" t="str">
        <f>VLOOKUP(D3297,Details!$C$1:$J$3719,8,FALSE)</f>
        <v>#N/A</v>
      </c>
    </row>
    <row r="3298">
      <c r="A3298" s="5" t="s">
        <v>22</v>
      </c>
      <c r="B3298" s="5" t="s">
        <v>9991</v>
      </c>
      <c r="C3298" s="21" t="s">
        <v>24</v>
      </c>
      <c r="D3298" s="21" t="s">
        <v>9992</v>
      </c>
      <c r="E3298" s="21" t="s">
        <v>346</v>
      </c>
      <c r="F3298" s="22">
        <v>42.0</v>
      </c>
      <c r="G3298" s="21" t="s">
        <v>24</v>
      </c>
      <c r="H3298" s="13"/>
      <c r="I3298" s="21" t="s">
        <v>40</v>
      </c>
      <c r="J3298" s="22">
        <v>43097.0</v>
      </c>
      <c r="K3298" s="22">
        <v>8.0</v>
      </c>
      <c r="L3298" s="22">
        <v>43105.0</v>
      </c>
      <c r="M3298" s="22">
        <v>30.85</v>
      </c>
      <c r="N3298" s="14">
        <v>21.92690185</v>
      </c>
      <c r="O3298" s="14">
        <v>196585.0</v>
      </c>
      <c r="P3298" s="17">
        <f>VLOOKUP(D3298,Details!$C$1:$J$3719,3,FALSE)</f>
        <v>0</v>
      </c>
      <c r="Q3298" s="18" t="str">
        <f>VLOOKUP(D3298,Details!$C$1:$J$3719,4,FALSE)</f>
        <v>Post Graduate</v>
      </c>
      <c r="R3298" s="17">
        <f>VLOOKUP(D3298,Details!$C$1:$J$3719,5,FALSE)</f>
        <v>42</v>
      </c>
      <c r="S3298" s="18" t="str">
        <f>VLOOKUP(D3298,Details!$C$1:$J$3719,6,FALSE)</f>
        <v>Rs1,00,58,304 ~ 1Crore+</v>
      </c>
      <c r="T3298" s="18" t="str">
        <f>VLOOKUP(D3298,Details!$C$1:$J$3719,7,FALSE)</f>
        <v>Rs0 ~ </v>
      </c>
      <c r="U3298" s="18" t="str">
        <f>VLOOKUP(D3298,Details!$C$1:$J$3719,8,FALSE)</f>
        <v>Y</v>
      </c>
    </row>
    <row r="3299">
      <c r="A3299" s="5" t="s">
        <v>22</v>
      </c>
      <c r="B3299" s="5" t="s">
        <v>9991</v>
      </c>
      <c r="C3299" s="21" t="s">
        <v>24</v>
      </c>
      <c r="D3299" s="21" t="s">
        <v>273</v>
      </c>
      <c r="E3299" s="21" t="s">
        <v>33</v>
      </c>
      <c r="F3299" s="22">
        <v>42.0</v>
      </c>
      <c r="G3299" s="21" t="s">
        <v>24</v>
      </c>
      <c r="H3299" s="13"/>
      <c r="I3299" s="21" t="s">
        <v>52</v>
      </c>
      <c r="J3299" s="22">
        <v>37459.0</v>
      </c>
      <c r="K3299" s="22">
        <v>1.0</v>
      </c>
      <c r="L3299" s="22">
        <v>37460.0</v>
      </c>
      <c r="M3299" s="22">
        <v>26.81</v>
      </c>
      <c r="N3299" s="14">
        <v>19.05537045</v>
      </c>
      <c r="O3299" s="14">
        <v>196585.0</v>
      </c>
      <c r="P3299" s="17">
        <f>VLOOKUP(D3299,Details!$C$1:$J$3719,3,FALSE)</f>
        <v>1</v>
      </c>
      <c r="Q3299" s="18" t="str">
        <f>VLOOKUP(D3299,Details!$C$1:$J$3719,4,FALSE)</f>
        <v>12th Pass</v>
      </c>
      <c r="R3299" s="17">
        <f>VLOOKUP(D3299,Details!$C$1:$J$3719,5,FALSE)</f>
        <v>42</v>
      </c>
      <c r="S3299" s="18" t="str">
        <f>VLOOKUP(D3299,Details!$C$1:$J$3719,6,FALSE)</f>
        <v>Rs5,00,975 ~ 5Lacs+</v>
      </c>
      <c r="T3299" s="18" t="str">
        <f>VLOOKUP(D3299,Details!$C$1:$J$3719,7,FALSE)</f>
        <v>Rs20,000 ~ 20Thou+</v>
      </c>
      <c r="U3299" s="18" t="str">
        <f>VLOOKUP(D3299,Details!$C$1:$J$3719,8,FALSE)</f>
        <v/>
      </c>
    </row>
    <row r="3300">
      <c r="A3300" s="5" t="s">
        <v>22</v>
      </c>
      <c r="B3300" s="5" t="s">
        <v>9991</v>
      </c>
      <c r="C3300" s="21" t="s">
        <v>24</v>
      </c>
      <c r="D3300" s="21" t="s">
        <v>275</v>
      </c>
      <c r="E3300" s="21" t="s">
        <v>33</v>
      </c>
      <c r="F3300" s="22">
        <v>52.0</v>
      </c>
      <c r="G3300" s="21" t="s">
        <v>24</v>
      </c>
      <c r="H3300" s="13"/>
      <c r="I3300" s="21" t="s">
        <v>276</v>
      </c>
      <c r="J3300" s="22">
        <v>28439.0</v>
      </c>
      <c r="K3300" s="22">
        <v>5.0</v>
      </c>
      <c r="L3300" s="22">
        <v>28444.0</v>
      </c>
      <c r="M3300" s="22">
        <v>20.35</v>
      </c>
      <c r="N3300" s="14">
        <v>14.46905919</v>
      </c>
      <c r="O3300" s="14">
        <v>196585.0</v>
      </c>
      <c r="P3300" s="17">
        <f>VLOOKUP(D3300,Details!$C$1:$J$3719,3,FALSE)</f>
        <v>1</v>
      </c>
      <c r="Q3300" s="18" t="str">
        <f>VLOOKUP(D3300,Details!$C$1:$J$3719,4,FALSE)</f>
        <v>Graduate Professional</v>
      </c>
      <c r="R3300" s="17">
        <f>VLOOKUP(D3300,Details!$C$1:$J$3719,5,FALSE)</f>
        <v>52</v>
      </c>
      <c r="S3300" s="18" t="str">
        <f>VLOOKUP(D3300,Details!$C$1:$J$3719,6,FALSE)</f>
        <v>Rs18,50,000 ~ 18Lacs+</v>
      </c>
      <c r="T3300" s="18" t="str">
        <f>VLOOKUP(D3300,Details!$C$1:$J$3719,7,FALSE)</f>
        <v>Rs25,000 ~ 25Thou+</v>
      </c>
      <c r="U3300" s="18" t="str">
        <f>VLOOKUP(D3300,Details!$C$1:$J$3719,8,FALSE)</f>
        <v/>
      </c>
    </row>
    <row r="3301">
      <c r="A3301" s="5" t="s">
        <v>22</v>
      </c>
      <c r="B3301" s="5" t="s">
        <v>9991</v>
      </c>
      <c r="C3301" s="21" t="s">
        <v>24</v>
      </c>
      <c r="D3301" s="21" t="s">
        <v>9993</v>
      </c>
      <c r="E3301" s="21" t="s">
        <v>33</v>
      </c>
      <c r="F3301" s="22">
        <v>54.0</v>
      </c>
      <c r="G3301" s="21" t="s">
        <v>24</v>
      </c>
      <c r="H3301" s="13"/>
      <c r="I3301" s="21" t="s">
        <v>48</v>
      </c>
      <c r="J3301" s="22">
        <v>16207.0</v>
      </c>
      <c r="K3301" s="22">
        <v>6.0</v>
      </c>
      <c r="L3301" s="22">
        <v>16213.0</v>
      </c>
      <c r="M3301" s="22">
        <v>11.6</v>
      </c>
      <c r="N3301" s="14">
        <v>8.247323041</v>
      </c>
      <c r="O3301" s="14">
        <v>196585.0</v>
      </c>
      <c r="P3301" s="17" t="str">
        <f>VLOOKUP(D3301,Details!$C$1:$J$3719,3,FALSE)</f>
        <v>#N/A</v>
      </c>
      <c r="Q3301" s="18" t="str">
        <f>VLOOKUP(D3301,Details!$C$1:$J$3719,4,FALSE)</f>
        <v>#N/A</v>
      </c>
      <c r="R3301" s="17" t="str">
        <f>VLOOKUP(D3301,Details!$C$1:$J$3719,5,FALSE)</f>
        <v>#N/A</v>
      </c>
      <c r="S3301" s="18" t="str">
        <f>VLOOKUP(D3301,Details!$C$1:$J$3719,6,FALSE)</f>
        <v>#N/A</v>
      </c>
      <c r="T3301" s="18" t="str">
        <f>VLOOKUP(D3301,Details!$C$1:$J$3719,7,FALSE)</f>
        <v>#N/A</v>
      </c>
      <c r="U3301" s="18" t="str">
        <f>VLOOKUP(D3301,Details!$C$1:$J$3719,8,FALSE)</f>
        <v>#N/A</v>
      </c>
    </row>
    <row r="3302">
      <c r="A3302" s="5" t="s">
        <v>22</v>
      </c>
      <c r="B3302" s="5" t="s">
        <v>9991</v>
      </c>
      <c r="C3302" s="21" t="s">
        <v>24</v>
      </c>
      <c r="D3302" s="21" t="s">
        <v>9994</v>
      </c>
      <c r="E3302" s="21" t="s">
        <v>346</v>
      </c>
      <c r="F3302" s="22">
        <v>29.0</v>
      </c>
      <c r="G3302" s="21" t="s">
        <v>24</v>
      </c>
      <c r="H3302" s="13"/>
      <c r="I3302" s="21" t="s">
        <v>73</v>
      </c>
      <c r="J3302" s="22">
        <v>2766.0</v>
      </c>
      <c r="K3302" s="22">
        <v>0.0</v>
      </c>
      <c r="L3302" s="22">
        <v>2766.0</v>
      </c>
      <c r="M3302" s="22">
        <v>1.98</v>
      </c>
      <c r="N3302" s="14">
        <v>1.407024951</v>
      </c>
      <c r="O3302" s="14">
        <v>196585.0</v>
      </c>
      <c r="P3302" s="17" t="str">
        <f>VLOOKUP(D3302,Details!$C$1:$J$3719,3,FALSE)</f>
        <v>#N/A</v>
      </c>
      <c r="Q3302" s="18" t="str">
        <f>VLOOKUP(D3302,Details!$C$1:$J$3719,4,FALSE)</f>
        <v>#N/A</v>
      </c>
      <c r="R3302" s="17" t="str">
        <f>VLOOKUP(D3302,Details!$C$1:$J$3719,5,FALSE)</f>
        <v>#N/A</v>
      </c>
      <c r="S3302" s="18" t="str">
        <f>VLOOKUP(D3302,Details!$C$1:$J$3719,6,FALSE)</f>
        <v>#N/A</v>
      </c>
      <c r="T3302" s="18" t="str">
        <f>VLOOKUP(D3302,Details!$C$1:$J$3719,7,FALSE)</f>
        <v>#N/A</v>
      </c>
      <c r="U3302" s="18" t="str">
        <f>VLOOKUP(D3302,Details!$C$1:$J$3719,8,FALSE)</f>
        <v>#N/A</v>
      </c>
    </row>
    <row r="3303">
      <c r="A3303" s="5" t="s">
        <v>22</v>
      </c>
      <c r="B3303" s="5" t="s">
        <v>9991</v>
      </c>
      <c r="C3303" s="21" t="s">
        <v>24</v>
      </c>
      <c r="D3303" s="21" t="s">
        <v>9995</v>
      </c>
      <c r="E3303" s="21" t="s">
        <v>33</v>
      </c>
      <c r="F3303" s="22">
        <v>52.0</v>
      </c>
      <c r="G3303" s="21" t="s">
        <v>24</v>
      </c>
      <c r="H3303" s="13"/>
      <c r="I3303" s="21" t="s">
        <v>48</v>
      </c>
      <c r="J3303" s="22">
        <v>2750.0</v>
      </c>
      <c r="K3303" s="22">
        <v>0.0</v>
      </c>
      <c r="L3303" s="22">
        <v>2750.0</v>
      </c>
      <c r="M3303" s="22">
        <v>1.97</v>
      </c>
      <c r="N3303" s="14">
        <v>1.398885978</v>
      </c>
      <c r="O3303" s="14">
        <v>196585.0</v>
      </c>
      <c r="P3303" s="17" t="str">
        <f>VLOOKUP(D3303,Details!$C$1:$J$3719,3,FALSE)</f>
        <v>#N/A</v>
      </c>
      <c r="Q3303" s="18" t="str">
        <f>VLOOKUP(D3303,Details!$C$1:$J$3719,4,FALSE)</f>
        <v>#N/A</v>
      </c>
      <c r="R3303" s="17" t="str">
        <f>VLOOKUP(D3303,Details!$C$1:$J$3719,5,FALSE)</f>
        <v>#N/A</v>
      </c>
      <c r="S3303" s="18" t="str">
        <f>VLOOKUP(D3303,Details!$C$1:$J$3719,6,FALSE)</f>
        <v>#N/A</v>
      </c>
      <c r="T3303" s="18" t="str">
        <f>VLOOKUP(D3303,Details!$C$1:$J$3719,7,FALSE)</f>
        <v>#N/A</v>
      </c>
      <c r="U3303" s="18" t="str">
        <f>VLOOKUP(D3303,Details!$C$1:$J$3719,8,FALSE)</f>
        <v>#N/A</v>
      </c>
    </row>
    <row r="3304">
      <c r="A3304" s="5" t="s">
        <v>22</v>
      </c>
      <c r="B3304" s="5" t="s">
        <v>9991</v>
      </c>
      <c r="C3304" s="21" t="s">
        <v>24</v>
      </c>
      <c r="D3304" s="21" t="s">
        <v>9996</v>
      </c>
      <c r="E3304" s="21" t="s">
        <v>33</v>
      </c>
      <c r="F3304" s="22">
        <v>31.0</v>
      </c>
      <c r="G3304" s="21" t="s">
        <v>24</v>
      </c>
      <c r="H3304" s="13"/>
      <c r="I3304" s="21" t="s">
        <v>44</v>
      </c>
      <c r="J3304" s="22">
        <v>2334.0</v>
      </c>
      <c r="K3304" s="22">
        <v>1.0</v>
      </c>
      <c r="L3304" s="22">
        <v>2335.0</v>
      </c>
      <c r="M3304" s="22">
        <v>1.67</v>
      </c>
      <c r="N3304" s="14">
        <v>1.187781367</v>
      </c>
      <c r="O3304" s="14">
        <v>196585.0</v>
      </c>
      <c r="P3304" s="17" t="str">
        <f>VLOOKUP(D3304,Details!$C$1:$J$3719,3,FALSE)</f>
        <v>#N/A</v>
      </c>
      <c r="Q3304" s="18" t="str">
        <f>VLOOKUP(D3304,Details!$C$1:$J$3719,4,FALSE)</f>
        <v>#N/A</v>
      </c>
      <c r="R3304" s="17" t="str">
        <f>VLOOKUP(D3304,Details!$C$1:$J$3719,5,FALSE)</f>
        <v>#N/A</v>
      </c>
      <c r="S3304" s="18" t="str">
        <f>VLOOKUP(D3304,Details!$C$1:$J$3719,6,FALSE)</f>
        <v>#N/A</v>
      </c>
      <c r="T3304" s="18" t="str">
        <f>VLOOKUP(D3304,Details!$C$1:$J$3719,7,FALSE)</f>
        <v>#N/A</v>
      </c>
      <c r="U3304" s="18" t="str">
        <f>VLOOKUP(D3304,Details!$C$1:$J$3719,8,FALSE)</f>
        <v>#N/A</v>
      </c>
    </row>
    <row r="3305">
      <c r="A3305" s="5" t="s">
        <v>22</v>
      </c>
      <c r="B3305" s="5" t="s">
        <v>9991</v>
      </c>
      <c r="C3305" s="21" t="s">
        <v>24</v>
      </c>
      <c r="D3305" s="21" t="s">
        <v>9997</v>
      </c>
      <c r="E3305" s="21" t="s">
        <v>33</v>
      </c>
      <c r="F3305" s="22">
        <v>42.0</v>
      </c>
      <c r="G3305" s="21" t="s">
        <v>24</v>
      </c>
      <c r="H3305" s="13"/>
      <c r="I3305" s="21" t="s">
        <v>48</v>
      </c>
      <c r="J3305" s="22">
        <v>1901.0</v>
      </c>
      <c r="K3305" s="22">
        <v>0.0</v>
      </c>
      <c r="L3305" s="22">
        <v>1901.0</v>
      </c>
      <c r="M3305" s="22">
        <v>1.36</v>
      </c>
      <c r="N3305" s="14">
        <v>0.967011725</v>
      </c>
      <c r="O3305" s="14">
        <v>196585.0</v>
      </c>
      <c r="P3305" s="17" t="str">
        <f>VLOOKUP(D3305,Details!$C$1:$J$3719,3,FALSE)</f>
        <v>#N/A</v>
      </c>
      <c r="Q3305" s="18" t="str">
        <f>VLOOKUP(D3305,Details!$C$1:$J$3719,4,FALSE)</f>
        <v>#N/A</v>
      </c>
      <c r="R3305" s="17" t="str">
        <f>VLOOKUP(D3305,Details!$C$1:$J$3719,5,FALSE)</f>
        <v>#N/A</v>
      </c>
      <c r="S3305" s="18" t="str">
        <f>VLOOKUP(D3305,Details!$C$1:$J$3719,6,FALSE)</f>
        <v>#N/A</v>
      </c>
      <c r="T3305" s="18" t="str">
        <f>VLOOKUP(D3305,Details!$C$1:$J$3719,7,FALSE)</f>
        <v>#N/A</v>
      </c>
      <c r="U3305" s="18" t="str">
        <f>VLOOKUP(D3305,Details!$C$1:$J$3719,8,FALSE)</f>
        <v>#N/A</v>
      </c>
    </row>
    <row r="3306">
      <c r="A3306" s="5" t="s">
        <v>22</v>
      </c>
      <c r="B3306" s="5" t="s">
        <v>9991</v>
      </c>
      <c r="C3306" s="21" t="s">
        <v>24</v>
      </c>
      <c r="D3306" s="21" t="s">
        <v>9998</v>
      </c>
      <c r="E3306" s="21" t="s">
        <v>33</v>
      </c>
      <c r="F3306" s="22">
        <v>48.0</v>
      </c>
      <c r="G3306" s="21" t="s">
        <v>253</v>
      </c>
      <c r="H3306" s="13"/>
      <c r="I3306" s="21" t="s">
        <v>35</v>
      </c>
      <c r="J3306" s="22">
        <v>1314.0</v>
      </c>
      <c r="K3306" s="22">
        <v>0.0</v>
      </c>
      <c r="L3306" s="22">
        <v>1314.0</v>
      </c>
      <c r="M3306" s="22">
        <v>0.94</v>
      </c>
      <c r="N3306" s="14">
        <v>0.668413155</v>
      </c>
      <c r="O3306" s="14">
        <v>196585.0</v>
      </c>
      <c r="P3306" s="17" t="str">
        <f>VLOOKUP(D3306,Details!$C$1:$J$3719,3,FALSE)</f>
        <v>#N/A</v>
      </c>
      <c r="Q3306" s="18" t="str">
        <f>VLOOKUP(D3306,Details!$C$1:$J$3719,4,FALSE)</f>
        <v>#N/A</v>
      </c>
      <c r="R3306" s="17" t="str">
        <f>VLOOKUP(D3306,Details!$C$1:$J$3719,5,FALSE)</f>
        <v>#N/A</v>
      </c>
      <c r="S3306" s="18" t="str">
        <f>VLOOKUP(D3306,Details!$C$1:$J$3719,6,FALSE)</f>
        <v>#N/A</v>
      </c>
      <c r="T3306" s="18" t="str">
        <f>VLOOKUP(D3306,Details!$C$1:$J$3719,7,FALSE)</f>
        <v>#N/A</v>
      </c>
      <c r="U3306" s="18" t="str">
        <f>VLOOKUP(D3306,Details!$C$1:$J$3719,8,FALSE)</f>
        <v>#N/A</v>
      </c>
    </row>
    <row r="3307">
      <c r="A3307" s="5" t="s">
        <v>22</v>
      </c>
      <c r="B3307" s="5" t="s">
        <v>9991</v>
      </c>
      <c r="C3307" s="21" t="s">
        <v>24</v>
      </c>
      <c r="D3307" s="21" t="s">
        <v>9999</v>
      </c>
      <c r="E3307" s="21" t="s">
        <v>33</v>
      </c>
      <c r="F3307" s="22">
        <v>43.0</v>
      </c>
      <c r="G3307" s="21" t="s">
        <v>24</v>
      </c>
      <c r="H3307" s="13"/>
      <c r="I3307" s="21" t="s">
        <v>48</v>
      </c>
      <c r="J3307" s="22">
        <v>1287.0</v>
      </c>
      <c r="K3307" s="22">
        <v>0.0</v>
      </c>
      <c r="L3307" s="22">
        <v>1287.0</v>
      </c>
      <c r="M3307" s="22">
        <v>0.92</v>
      </c>
      <c r="N3307" s="14">
        <v>0.654678638</v>
      </c>
      <c r="O3307" s="14">
        <v>196585.0</v>
      </c>
      <c r="P3307" s="17" t="str">
        <f>VLOOKUP(D3307,Details!$C$1:$J$3719,3,FALSE)</f>
        <v>#N/A</v>
      </c>
      <c r="Q3307" s="18" t="str">
        <f>VLOOKUP(D3307,Details!$C$1:$J$3719,4,FALSE)</f>
        <v>#N/A</v>
      </c>
      <c r="R3307" s="17" t="str">
        <f>VLOOKUP(D3307,Details!$C$1:$J$3719,5,FALSE)</f>
        <v>#N/A</v>
      </c>
      <c r="S3307" s="18" t="str">
        <f>VLOOKUP(D3307,Details!$C$1:$J$3719,6,FALSE)</f>
        <v>#N/A</v>
      </c>
      <c r="T3307" s="18" t="str">
        <f>VLOOKUP(D3307,Details!$C$1:$J$3719,7,FALSE)</f>
        <v>#N/A</v>
      </c>
      <c r="U3307" s="18" t="str">
        <f>VLOOKUP(D3307,Details!$C$1:$J$3719,8,FALSE)</f>
        <v>#N/A</v>
      </c>
    </row>
    <row r="3308">
      <c r="A3308" s="5" t="s">
        <v>22</v>
      </c>
      <c r="B3308" s="5" t="s">
        <v>9991</v>
      </c>
      <c r="C3308" s="21" t="s">
        <v>24</v>
      </c>
      <c r="D3308" s="21" t="s">
        <v>10000</v>
      </c>
      <c r="E3308" s="21" t="s">
        <v>33</v>
      </c>
      <c r="F3308" s="22">
        <v>41.0</v>
      </c>
      <c r="G3308" s="21" t="s">
        <v>24</v>
      </c>
      <c r="H3308" s="13"/>
      <c r="I3308" s="21" t="s">
        <v>48</v>
      </c>
      <c r="J3308" s="22">
        <v>1274.0</v>
      </c>
      <c r="K3308" s="22">
        <v>0.0</v>
      </c>
      <c r="L3308" s="22">
        <v>1274.0</v>
      </c>
      <c r="M3308" s="22">
        <v>0.91</v>
      </c>
      <c r="N3308" s="14">
        <v>0.648065722</v>
      </c>
      <c r="O3308" s="14">
        <v>196585.0</v>
      </c>
      <c r="P3308" s="17" t="str">
        <f>VLOOKUP(D3308,Details!$C$1:$J$3719,3,FALSE)</f>
        <v>#N/A</v>
      </c>
      <c r="Q3308" s="18" t="str">
        <f>VLOOKUP(D3308,Details!$C$1:$J$3719,4,FALSE)</f>
        <v>#N/A</v>
      </c>
      <c r="R3308" s="17" t="str">
        <f>VLOOKUP(D3308,Details!$C$1:$J$3719,5,FALSE)</f>
        <v>#N/A</v>
      </c>
      <c r="S3308" s="18" t="str">
        <f>VLOOKUP(D3308,Details!$C$1:$J$3719,6,FALSE)</f>
        <v>#N/A</v>
      </c>
      <c r="T3308" s="18" t="str">
        <f>VLOOKUP(D3308,Details!$C$1:$J$3719,7,FALSE)</f>
        <v>#N/A</v>
      </c>
      <c r="U3308" s="18" t="str">
        <f>VLOOKUP(D3308,Details!$C$1:$J$3719,8,FALSE)</f>
        <v>#N/A</v>
      </c>
    </row>
    <row r="3309">
      <c r="A3309" s="5" t="s">
        <v>22</v>
      </c>
      <c r="B3309" s="5" t="s">
        <v>9991</v>
      </c>
      <c r="C3309" s="21" t="s">
        <v>24</v>
      </c>
      <c r="D3309" s="21" t="s">
        <v>10001</v>
      </c>
      <c r="E3309" s="21" t="s">
        <v>33</v>
      </c>
      <c r="F3309" s="22">
        <v>38.0</v>
      </c>
      <c r="G3309" s="21" t="s">
        <v>253</v>
      </c>
      <c r="H3309" s="13"/>
      <c r="I3309" s="21" t="s">
        <v>48</v>
      </c>
      <c r="J3309" s="22">
        <v>891.0</v>
      </c>
      <c r="K3309" s="22">
        <v>0.0</v>
      </c>
      <c r="L3309" s="22">
        <v>891.0</v>
      </c>
      <c r="M3309" s="22">
        <v>0.64</v>
      </c>
      <c r="N3309" s="14">
        <v>0.453239057</v>
      </c>
      <c r="O3309" s="14">
        <v>196585.0</v>
      </c>
      <c r="P3309" s="17" t="str">
        <f>VLOOKUP(D3309,Details!$C$1:$J$3719,3,FALSE)</f>
        <v>#N/A</v>
      </c>
      <c r="Q3309" s="18" t="str">
        <f>VLOOKUP(D3309,Details!$C$1:$J$3719,4,FALSE)</f>
        <v>#N/A</v>
      </c>
      <c r="R3309" s="17" t="str">
        <f>VLOOKUP(D3309,Details!$C$1:$J$3719,5,FALSE)</f>
        <v>#N/A</v>
      </c>
      <c r="S3309" s="18" t="str">
        <f>VLOOKUP(D3309,Details!$C$1:$J$3719,6,FALSE)</f>
        <v>#N/A</v>
      </c>
      <c r="T3309" s="18" t="str">
        <f>VLOOKUP(D3309,Details!$C$1:$J$3719,7,FALSE)</f>
        <v>#N/A</v>
      </c>
      <c r="U3309" s="18" t="str">
        <f>VLOOKUP(D3309,Details!$C$1:$J$3719,8,FALSE)</f>
        <v>#N/A</v>
      </c>
    </row>
    <row r="3310">
      <c r="A3310" s="5" t="s">
        <v>22</v>
      </c>
      <c r="B3310" s="5" t="s">
        <v>10002</v>
      </c>
      <c r="C3310" s="21" t="s">
        <v>24</v>
      </c>
      <c r="D3310" s="21" t="s">
        <v>10003</v>
      </c>
      <c r="E3310" s="21" t="s">
        <v>33</v>
      </c>
      <c r="F3310" s="22">
        <v>46.0</v>
      </c>
      <c r="G3310" s="21" t="s">
        <v>24</v>
      </c>
      <c r="H3310" s="13"/>
      <c r="I3310" s="21" t="s">
        <v>40</v>
      </c>
      <c r="J3310" s="22">
        <v>75963.0</v>
      </c>
      <c r="K3310" s="22">
        <v>296.0</v>
      </c>
      <c r="L3310" s="22">
        <v>76259.0</v>
      </c>
      <c r="M3310" s="22">
        <v>48.93</v>
      </c>
      <c r="N3310" s="14">
        <v>38.48218926</v>
      </c>
      <c r="O3310" s="14">
        <v>198167.0</v>
      </c>
      <c r="P3310" s="17">
        <f>VLOOKUP(D3310,Details!$C$1:$J$3719,3,FALSE)</f>
        <v>5</v>
      </c>
      <c r="Q3310" s="18" t="str">
        <f>VLOOKUP(D3310,Details!$C$1:$J$3719,4,FALSE)</f>
        <v>Post Graduate</v>
      </c>
      <c r="R3310" s="17">
        <f>VLOOKUP(D3310,Details!$C$1:$J$3719,5,FALSE)</f>
        <v>46</v>
      </c>
      <c r="S3310" s="18" t="str">
        <f>VLOOKUP(D3310,Details!$C$1:$J$3719,6,FALSE)</f>
        <v>Rs4,75,67,655 ~ 4Crore+</v>
      </c>
      <c r="T3310" s="18" t="str">
        <f>VLOOKUP(D3310,Details!$C$1:$J$3719,7,FALSE)</f>
        <v>Rs34,42,897 ~ 34Lacs+</v>
      </c>
      <c r="U3310" s="18" t="str">
        <f>VLOOKUP(D3310,Details!$C$1:$J$3719,8,FALSE)</f>
        <v>Y</v>
      </c>
    </row>
    <row r="3311">
      <c r="A3311" s="5" t="s">
        <v>22</v>
      </c>
      <c r="B3311" s="5" t="s">
        <v>10002</v>
      </c>
      <c r="C3311" s="21" t="s">
        <v>24</v>
      </c>
      <c r="D3311" s="21" t="s">
        <v>10004</v>
      </c>
      <c r="E3311" s="21" t="s">
        <v>33</v>
      </c>
      <c r="F3311" s="22">
        <v>55.0</v>
      </c>
      <c r="G3311" s="21" t="s">
        <v>24</v>
      </c>
      <c r="H3311" s="13"/>
      <c r="I3311" s="21" t="s">
        <v>28</v>
      </c>
      <c r="J3311" s="22">
        <v>62017.0</v>
      </c>
      <c r="K3311" s="22">
        <v>151.0</v>
      </c>
      <c r="L3311" s="22">
        <v>62168.0</v>
      </c>
      <c r="M3311" s="22">
        <v>39.89</v>
      </c>
      <c r="N3311" s="14">
        <v>31.37151998</v>
      </c>
      <c r="O3311" s="14">
        <v>198167.0</v>
      </c>
      <c r="P3311" s="17">
        <f>VLOOKUP(D3311,Details!$C$1:$J$3719,3,FALSE)</f>
        <v>0</v>
      </c>
      <c r="Q3311" s="18" t="str">
        <f>VLOOKUP(D3311,Details!$C$1:$J$3719,4,FALSE)</f>
        <v>Not Given</v>
      </c>
      <c r="R3311" s="17">
        <f>VLOOKUP(D3311,Details!$C$1:$J$3719,5,FALSE)</f>
        <v>55</v>
      </c>
      <c r="S3311" s="18" t="str">
        <f>VLOOKUP(D3311,Details!$C$1:$J$3719,6,FALSE)</f>
        <v>Rs2,72,89,511 ~ 2Crore+</v>
      </c>
      <c r="T3311" s="18" t="str">
        <f>VLOOKUP(D3311,Details!$C$1:$J$3719,7,FALSE)</f>
        <v>Rs2,37,094 ~ 2Lacs+</v>
      </c>
      <c r="U3311" s="18" t="str">
        <f>VLOOKUP(D3311,Details!$C$1:$J$3719,8,FALSE)</f>
        <v/>
      </c>
    </row>
    <row r="3312">
      <c r="A3312" s="5" t="s">
        <v>22</v>
      </c>
      <c r="B3312" s="5" t="s">
        <v>10002</v>
      </c>
      <c r="C3312" s="21" t="s">
        <v>24</v>
      </c>
      <c r="D3312" s="21" t="s">
        <v>10005</v>
      </c>
      <c r="E3312" s="21" t="s">
        <v>33</v>
      </c>
      <c r="F3312" s="22">
        <v>38.0</v>
      </c>
      <c r="G3312" s="21" t="s">
        <v>24</v>
      </c>
      <c r="H3312" s="13"/>
      <c r="I3312" s="21" t="s">
        <v>52</v>
      </c>
      <c r="J3312" s="22">
        <v>9666.0</v>
      </c>
      <c r="K3312" s="22">
        <v>4.0</v>
      </c>
      <c r="L3312" s="22">
        <v>9670.0</v>
      </c>
      <c r="M3312" s="22">
        <v>6.2</v>
      </c>
      <c r="N3312" s="14">
        <v>4.879722658</v>
      </c>
      <c r="O3312" s="14">
        <v>198167.0</v>
      </c>
      <c r="P3312" s="17">
        <f>VLOOKUP(D3312,Details!$C$1:$J$3719,3,FALSE)</f>
        <v>0</v>
      </c>
      <c r="Q3312" s="18" t="str">
        <f>VLOOKUP(D3312,Details!$C$1:$J$3719,4,FALSE)</f>
        <v>10th Pass</v>
      </c>
      <c r="R3312" s="17">
        <f>VLOOKUP(D3312,Details!$C$1:$J$3719,5,FALSE)</f>
        <v>38</v>
      </c>
      <c r="S3312" s="18" t="str">
        <f>VLOOKUP(D3312,Details!$C$1:$J$3719,6,FALSE)</f>
        <v>Rs1,14,88,250 ~ 1Crore+</v>
      </c>
      <c r="T3312" s="18" t="str">
        <f>VLOOKUP(D3312,Details!$C$1:$J$3719,7,FALSE)</f>
        <v>Rs1,35,23,000 ~ 1Crore+</v>
      </c>
      <c r="U3312" s="18" t="str">
        <f>VLOOKUP(D3312,Details!$C$1:$J$3719,8,FALSE)</f>
        <v/>
      </c>
    </row>
    <row r="3313">
      <c r="A3313" s="5" t="s">
        <v>22</v>
      </c>
      <c r="B3313" s="5" t="s">
        <v>10002</v>
      </c>
      <c r="C3313" s="21" t="s">
        <v>24</v>
      </c>
      <c r="D3313" s="21" t="s">
        <v>10006</v>
      </c>
      <c r="E3313" s="21" t="s">
        <v>33</v>
      </c>
      <c r="F3313" s="22">
        <v>48.0</v>
      </c>
      <c r="G3313" s="21" t="s">
        <v>24</v>
      </c>
      <c r="H3313" s="13"/>
      <c r="I3313" s="21" t="s">
        <v>73</v>
      </c>
      <c r="J3313" s="22">
        <v>2860.0</v>
      </c>
      <c r="K3313" s="22">
        <v>0.0</v>
      </c>
      <c r="L3313" s="22">
        <v>2860.0</v>
      </c>
      <c r="M3313" s="22">
        <v>1.84</v>
      </c>
      <c r="N3313" s="14">
        <v>1.443227177</v>
      </c>
      <c r="O3313" s="14">
        <v>198167.0</v>
      </c>
      <c r="P3313" s="17">
        <f>VLOOKUP(D3313,Details!$C$1:$J$3719,3,FALSE)</f>
        <v>0</v>
      </c>
      <c r="Q3313" s="18" t="str">
        <f>VLOOKUP(D3313,Details!$C$1:$J$3719,4,FALSE)</f>
        <v>10th Pass</v>
      </c>
      <c r="R3313" s="17">
        <f>VLOOKUP(D3313,Details!$C$1:$J$3719,5,FALSE)</f>
        <v>49</v>
      </c>
      <c r="S3313" s="18" t="str">
        <f>VLOOKUP(D3313,Details!$C$1:$J$3719,6,FALSE)</f>
        <v>Rs18,69,725 ~ 18Lacs+</v>
      </c>
      <c r="T3313" s="18" t="str">
        <f>VLOOKUP(D3313,Details!$C$1:$J$3719,7,FALSE)</f>
        <v>Rs0 ~ </v>
      </c>
      <c r="U3313" s="18" t="str">
        <f>VLOOKUP(D3313,Details!$C$1:$J$3719,8,FALSE)</f>
        <v/>
      </c>
    </row>
    <row r="3314">
      <c r="A3314" s="5" t="s">
        <v>22</v>
      </c>
      <c r="B3314" s="5" t="s">
        <v>10002</v>
      </c>
      <c r="C3314" s="21" t="s">
        <v>24</v>
      </c>
      <c r="D3314" s="21" t="s">
        <v>10007</v>
      </c>
      <c r="E3314" s="21" t="s">
        <v>33</v>
      </c>
      <c r="F3314" s="22">
        <v>49.0</v>
      </c>
      <c r="G3314" s="21" t="s">
        <v>24</v>
      </c>
      <c r="H3314" s="13"/>
      <c r="I3314" s="21" t="s">
        <v>48</v>
      </c>
      <c r="J3314" s="22">
        <v>2164.0</v>
      </c>
      <c r="K3314" s="22">
        <v>0.0</v>
      </c>
      <c r="L3314" s="22">
        <v>2164.0</v>
      </c>
      <c r="M3314" s="22">
        <v>1.39</v>
      </c>
      <c r="N3314" s="14">
        <v>1.092008256</v>
      </c>
      <c r="O3314" s="14">
        <v>198167.0</v>
      </c>
      <c r="P3314" s="17" t="str">
        <f>VLOOKUP(D3314,Details!$C$1:$J$3719,3,FALSE)</f>
        <v>#N/A</v>
      </c>
      <c r="Q3314" s="18" t="str">
        <f>VLOOKUP(D3314,Details!$C$1:$J$3719,4,FALSE)</f>
        <v>#N/A</v>
      </c>
      <c r="R3314" s="17" t="str">
        <f>VLOOKUP(D3314,Details!$C$1:$J$3719,5,FALSE)</f>
        <v>#N/A</v>
      </c>
      <c r="S3314" s="18" t="str">
        <f>VLOOKUP(D3314,Details!$C$1:$J$3719,6,FALSE)</f>
        <v>#N/A</v>
      </c>
      <c r="T3314" s="18" t="str">
        <f>VLOOKUP(D3314,Details!$C$1:$J$3719,7,FALSE)</f>
        <v>#N/A</v>
      </c>
      <c r="U3314" s="18" t="str">
        <f>VLOOKUP(D3314,Details!$C$1:$J$3719,8,FALSE)</f>
        <v>#N/A</v>
      </c>
    </row>
    <row r="3315">
      <c r="A3315" s="5" t="s">
        <v>22</v>
      </c>
      <c r="B3315" s="5" t="s">
        <v>10002</v>
      </c>
      <c r="C3315" s="21" t="s">
        <v>24</v>
      </c>
      <c r="D3315" s="21" t="s">
        <v>10008</v>
      </c>
      <c r="E3315" s="21" t="s">
        <v>33</v>
      </c>
      <c r="F3315" s="22">
        <v>48.0</v>
      </c>
      <c r="G3315" s="21" t="s">
        <v>24</v>
      </c>
      <c r="H3315" s="13"/>
      <c r="I3315" s="21" t="s">
        <v>44</v>
      </c>
      <c r="J3315" s="22">
        <v>1072.0</v>
      </c>
      <c r="K3315" s="22">
        <v>0.0</v>
      </c>
      <c r="L3315" s="22">
        <v>1072.0</v>
      </c>
      <c r="M3315" s="22">
        <v>0.69</v>
      </c>
      <c r="N3315" s="14">
        <v>0.540957879</v>
      </c>
      <c r="O3315" s="14">
        <v>198167.0</v>
      </c>
      <c r="P3315" s="17">
        <f>VLOOKUP(D3315,Details!$C$1:$J$3719,3,FALSE)</f>
        <v>0</v>
      </c>
      <c r="Q3315" s="18" t="str">
        <f>VLOOKUP(D3315,Details!$C$1:$J$3719,4,FALSE)</f>
        <v>Graduate</v>
      </c>
      <c r="R3315" s="17">
        <f>VLOOKUP(D3315,Details!$C$1:$J$3719,5,FALSE)</f>
        <v>46</v>
      </c>
      <c r="S3315" s="18" t="str">
        <f>VLOOKUP(D3315,Details!$C$1:$J$3719,6,FALSE)</f>
        <v>Rs17,30,000 ~ 17Lacs+</v>
      </c>
      <c r="T3315" s="18" t="str">
        <f>VLOOKUP(D3315,Details!$C$1:$J$3719,7,FALSE)</f>
        <v>Rs0 ~ </v>
      </c>
      <c r="U3315" s="18" t="str">
        <f>VLOOKUP(D3315,Details!$C$1:$J$3719,8,FALSE)</f>
        <v/>
      </c>
    </row>
    <row r="3316">
      <c r="A3316" s="5" t="s">
        <v>22</v>
      </c>
      <c r="B3316" s="5" t="s">
        <v>10002</v>
      </c>
      <c r="C3316" s="21" t="s">
        <v>24</v>
      </c>
      <c r="D3316" s="21" t="s">
        <v>10009</v>
      </c>
      <c r="E3316" s="21" t="s">
        <v>33</v>
      </c>
      <c r="F3316" s="22">
        <v>36.0</v>
      </c>
      <c r="G3316" s="21" t="s">
        <v>24</v>
      </c>
      <c r="H3316" s="13"/>
      <c r="I3316" s="21" t="s">
        <v>381</v>
      </c>
      <c r="J3316" s="22">
        <v>885.0</v>
      </c>
      <c r="K3316" s="22">
        <v>0.0</v>
      </c>
      <c r="L3316" s="22">
        <v>885.0</v>
      </c>
      <c r="M3316" s="22">
        <v>0.57</v>
      </c>
      <c r="N3316" s="14">
        <v>0.446593025</v>
      </c>
      <c r="O3316" s="14">
        <v>198167.0</v>
      </c>
      <c r="P3316" s="17" t="str">
        <f>VLOOKUP(D3316,Details!$C$1:$J$3719,3,FALSE)</f>
        <v>#N/A</v>
      </c>
      <c r="Q3316" s="18" t="str">
        <f>VLOOKUP(D3316,Details!$C$1:$J$3719,4,FALSE)</f>
        <v>#N/A</v>
      </c>
      <c r="R3316" s="17" t="str">
        <f>VLOOKUP(D3316,Details!$C$1:$J$3719,5,FALSE)</f>
        <v>#N/A</v>
      </c>
      <c r="S3316" s="18" t="str">
        <f>VLOOKUP(D3316,Details!$C$1:$J$3719,6,FALSE)</f>
        <v>#N/A</v>
      </c>
      <c r="T3316" s="18" t="str">
        <f>VLOOKUP(D3316,Details!$C$1:$J$3719,7,FALSE)</f>
        <v>#N/A</v>
      </c>
      <c r="U3316" s="18" t="str">
        <f>VLOOKUP(D3316,Details!$C$1:$J$3719,8,FALSE)</f>
        <v>#N/A</v>
      </c>
    </row>
    <row r="3317">
      <c r="A3317" s="5" t="s">
        <v>22</v>
      </c>
      <c r="B3317" s="5" t="s">
        <v>10002</v>
      </c>
      <c r="C3317" s="21" t="s">
        <v>24</v>
      </c>
      <c r="D3317" s="21" t="s">
        <v>10010</v>
      </c>
      <c r="E3317" s="21" t="s">
        <v>33</v>
      </c>
      <c r="F3317" s="22">
        <v>38.0</v>
      </c>
      <c r="G3317" s="21" t="s">
        <v>24</v>
      </c>
      <c r="H3317" s="13"/>
      <c r="I3317" s="21" t="s">
        <v>57</v>
      </c>
      <c r="J3317" s="22">
        <v>776.0</v>
      </c>
      <c r="K3317" s="22">
        <v>0.0</v>
      </c>
      <c r="L3317" s="22">
        <v>776.0</v>
      </c>
      <c r="M3317" s="22">
        <v>0.5</v>
      </c>
      <c r="N3317" s="14">
        <v>0.391588912</v>
      </c>
      <c r="O3317" s="14">
        <v>198167.0</v>
      </c>
      <c r="P3317" s="17" t="str">
        <f>VLOOKUP(D3317,Details!$C$1:$J$3719,3,FALSE)</f>
        <v>#N/A</v>
      </c>
      <c r="Q3317" s="18" t="str">
        <f>VLOOKUP(D3317,Details!$C$1:$J$3719,4,FALSE)</f>
        <v>#N/A</v>
      </c>
      <c r="R3317" s="17" t="str">
        <f>VLOOKUP(D3317,Details!$C$1:$J$3719,5,FALSE)</f>
        <v>#N/A</v>
      </c>
      <c r="S3317" s="18" t="str">
        <f>VLOOKUP(D3317,Details!$C$1:$J$3719,6,FALSE)</f>
        <v>#N/A</v>
      </c>
      <c r="T3317" s="18" t="str">
        <f>VLOOKUP(D3317,Details!$C$1:$J$3719,7,FALSE)</f>
        <v>#N/A</v>
      </c>
      <c r="U3317" s="18" t="str">
        <f>VLOOKUP(D3317,Details!$C$1:$J$3719,8,FALSE)</f>
        <v>#N/A</v>
      </c>
    </row>
    <row r="3318">
      <c r="A3318" s="5" t="s">
        <v>22</v>
      </c>
      <c r="B3318" s="5" t="s">
        <v>10011</v>
      </c>
      <c r="C3318" s="21" t="s">
        <v>24</v>
      </c>
      <c r="D3318" s="21" t="s">
        <v>10012</v>
      </c>
      <c r="E3318" s="21" t="s">
        <v>33</v>
      </c>
      <c r="F3318" s="22">
        <v>44.0</v>
      </c>
      <c r="G3318" s="21" t="s">
        <v>24</v>
      </c>
      <c r="H3318" s="13"/>
      <c r="I3318" s="21" t="s">
        <v>28</v>
      </c>
      <c r="J3318" s="22">
        <v>64387.0</v>
      </c>
      <c r="K3318" s="22">
        <v>341.0</v>
      </c>
      <c r="L3318" s="22">
        <v>64728.0</v>
      </c>
      <c r="M3318" s="22">
        <v>45.29</v>
      </c>
      <c r="N3318" s="14">
        <v>34.55421918</v>
      </c>
      <c r="O3318" s="14">
        <v>187323.0</v>
      </c>
      <c r="P3318" s="17">
        <f>VLOOKUP(D3318,Details!$C$1:$J$3719,3,FALSE)</f>
        <v>2</v>
      </c>
      <c r="Q3318" s="18" t="str">
        <f>VLOOKUP(D3318,Details!$C$1:$J$3719,4,FALSE)</f>
        <v>Post Graduate</v>
      </c>
      <c r="R3318" s="17">
        <f>VLOOKUP(D3318,Details!$C$1:$J$3719,5,FALSE)</f>
        <v>44</v>
      </c>
      <c r="S3318" s="18" t="str">
        <f>VLOOKUP(D3318,Details!$C$1:$J$3719,6,FALSE)</f>
        <v>Rs13,37,754 ~ 13Lacs+</v>
      </c>
      <c r="T3318" s="18" t="str">
        <f>VLOOKUP(D3318,Details!$C$1:$J$3719,7,FALSE)</f>
        <v>Rs2,75,000 ~ 2Lacs+</v>
      </c>
      <c r="U3318" s="18" t="str">
        <f>VLOOKUP(D3318,Details!$C$1:$J$3719,8,FALSE)</f>
        <v>Y</v>
      </c>
    </row>
    <row r="3319">
      <c r="A3319" s="5" t="s">
        <v>22</v>
      </c>
      <c r="B3319" s="5" t="s">
        <v>10011</v>
      </c>
      <c r="C3319" s="21" t="s">
        <v>24</v>
      </c>
      <c r="D3319" s="21" t="s">
        <v>10013</v>
      </c>
      <c r="E3319" s="21" t="s">
        <v>33</v>
      </c>
      <c r="F3319" s="22">
        <v>49.0</v>
      </c>
      <c r="G3319" s="21" t="s">
        <v>24</v>
      </c>
      <c r="H3319" s="13"/>
      <c r="I3319" s="21" t="s">
        <v>40</v>
      </c>
      <c r="J3319" s="22">
        <v>64243.0</v>
      </c>
      <c r="K3319" s="22">
        <v>256.0</v>
      </c>
      <c r="L3319" s="22">
        <v>64499.0</v>
      </c>
      <c r="M3319" s="22">
        <v>45.13</v>
      </c>
      <c r="N3319" s="14">
        <v>34.43197045</v>
      </c>
      <c r="O3319" s="14">
        <v>187323.0</v>
      </c>
      <c r="P3319" s="17" t="str">
        <f>VLOOKUP(D3319,Details!$C$1:$J$3719,3,FALSE)</f>
        <v>#N/A</v>
      </c>
      <c r="Q3319" s="18" t="str">
        <f>VLOOKUP(D3319,Details!$C$1:$J$3719,4,FALSE)</f>
        <v>#N/A</v>
      </c>
      <c r="R3319" s="17" t="str">
        <f>VLOOKUP(D3319,Details!$C$1:$J$3719,5,FALSE)</f>
        <v>#N/A</v>
      </c>
      <c r="S3319" s="18" t="str">
        <f>VLOOKUP(D3319,Details!$C$1:$J$3719,6,FALSE)</f>
        <v>#N/A</v>
      </c>
      <c r="T3319" s="18" t="str">
        <f>VLOOKUP(D3319,Details!$C$1:$J$3719,7,FALSE)</f>
        <v>#N/A</v>
      </c>
      <c r="U3319" s="18" t="str">
        <f>VLOOKUP(D3319,Details!$C$1:$J$3719,8,FALSE)</f>
        <v>#N/A</v>
      </c>
    </row>
    <row r="3320">
      <c r="A3320" s="5" t="s">
        <v>22</v>
      </c>
      <c r="B3320" s="5" t="s">
        <v>10011</v>
      </c>
      <c r="C3320" s="21" t="s">
        <v>24</v>
      </c>
      <c r="D3320" s="21" t="s">
        <v>10014</v>
      </c>
      <c r="E3320" s="21" t="s">
        <v>33</v>
      </c>
      <c r="F3320" s="22">
        <v>57.0</v>
      </c>
      <c r="G3320" s="21" t="s">
        <v>24</v>
      </c>
      <c r="H3320" s="13"/>
      <c r="I3320" s="21" t="s">
        <v>52</v>
      </c>
      <c r="J3320" s="22">
        <v>8251.0</v>
      </c>
      <c r="K3320" s="22">
        <v>4.0</v>
      </c>
      <c r="L3320" s="22">
        <v>8255.0</v>
      </c>
      <c r="M3320" s="22">
        <v>5.78</v>
      </c>
      <c r="N3320" s="14">
        <v>4.406826711</v>
      </c>
      <c r="O3320" s="14">
        <v>187323.0</v>
      </c>
      <c r="P3320" s="17" t="str">
        <f>VLOOKUP(D3320,Details!$C$1:$J$3719,3,FALSE)</f>
        <v>#N/A</v>
      </c>
      <c r="Q3320" s="18" t="str">
        <f>VLOOKUP(D3320,Details!$C$1:$J$3719,4,FALSE)</f>
        <v>#N/A</v>
      </c>
      <c r="R3320" s="17" t="str">
        <f>VLOOKUP(D3320,Details!$C$1:$J$3719,5,FALSE)</f>
        <v>#N/A</v>
      </c>
      <c r="S3320" s="18" t="str">
        <f>VLOOKUP(D3320,Details!$C$1:$J$3719,6,FALSE)</f>
        <v>#N/A</v>
      </c>
      <c r="T3320" s="18" t="str">
        <f>VLOOKUP(D3320,Details!$C$1:$J$3719,7,FALSE)</f>
        <v>#N/A</v>
      </c>
      <c r="U3320" s="18" t="str">
        <f>VLOOKUP(D3320,Details!$C$1:$J$3719,8,FALSE)</f>
        <v>#N/A</v>
      </c>
    </row>
    <row r="3321">
      <c r="A3321" s="5" t="s">
        <v>22</v>
      </c>
      <c r="B3321" s="5" t="s">
        <v>10011</v>
      </c>
      <c r="C3321" s="21" t="s">
        <v>24</v>
      </c>
      <c r="D3321" s="21" t="s">
        <v>10015</v>
      </c>
      <c r="E3321" s="21" t="s">
        <v>33</v>
      </c>
      <c r="F3321" s="22">
        <v>35.0</v>
      </c>
      <c r="G3321" s="21" t="s">
        <v>253</v>
      </c>
      <c r="H3321" s="13"/>
      <c r="I3321" s="21" t="s">
        <v>35</v>
      </c>
      <c r="J3321" s="22">
        <v>1692.0</v>
      </c>
      <c r="K3321" s="22">
        <v>0.0</v>
      </c>
      <c r="L3321" s="22">
        <v>1692.0</v>
      </c>
      <c r="M3321" s="22">
        <v>1.18</v>
      </c>
      <c r="N3321" s="14">
        <v>0.903252671</v>
      </c>
      <c r="O3321" s="14">
        <v>187323.0</v>
      </c>
      <c r="P3321" s="17">
        <f>VLOOKUP(D3321,Details!$C$1:$J$3719,3,FALSE)</f>
        <v>1</v>
      </c>
      <c r="Q3321" s="18" t="str">
        <f>VLOOKUP(D3321,Details!$C$1:$J$3719,4,FALSE)</f>
        <v>5th Pass</v>
      </c>
      <c r="R3321" s="17">
        <f>VLOOKUP(D3321,Details!$C$1:$J$3719,5,FALSE)</f>
        <v>35</v>
      </c>
      <c r="S3321" s="18" t="str">
        <f>VLOOKUP(D3321,Details!$C$1:$J$3719,6,FALSE)</f>
        <v>Nil</v>
      </c>
      <c r="T3321" s="18" t="str">
        <f>VLOOKUP(D3321,Details!$C$1:$J$3719,7,FALSE)</f>
        <v>Rs0 ~ </v>
      </c>
      <c r="U3321" s="18" t="str">
        <f>VLOOKUP(D3321,Details!$C$1:$J$3719,8,FALSE)</f>
        <v/>
      </c>
    </row>
    <row r="3322">
      <c r="A3322" s="5" t="s">
        <v>22</v>
      </c>
      <c r="B3322" s="5" t="s">
        <v>10011</v>
      </c>
      <c r="C3322" s="21" t="s">
        <v>24</v>
      </c>
      <c r="D3322" s="21" t="s">
        <v>10016</v>
      </c>
      <c r="E3322" s="21" t="s">
        <v>33</v>
      </c>
      <c r="F3322" s="22">
        <v>42.0</v>
      </c>
      <c r="G3322" s="21" t="s">
        <v>24</v>
      </c>
      <c r="H3322" s="13"/>
      <c r="I3322" s="21" t="s">
        <v>48</v>
      </c>
      <c r="J3322" s="22">
        <v>1175.0</v>
      </c>
      <c r="K3322" s="22">
        <v>0.0</v>
      </c>
      <c r="L3322" s="22">
        <v>1175.0</v>
      </c>
      <c r="M3322" s="22">
        <v>0.82</v>
      </c>
      <c r="N3322" s="14">
        <v>0.627258799</v>
      </c>
      <c r="O3322" s="14">
        <v>187323.0</v>
      </c>
      <c r="P3322" s="17" t="str">
        <f>VLOOKUP(D3322,Details!$C$1:$J$3719,3,FALSE)</f>
        <v>#N/A</v>
      </c>
      <c r="Q3322" s="18" t="str">
        <f>VLOOKUP(D3322,Details!$C$1:$J$3719,4,FALSE)</f>
        <v>#N/A</v>
      </c>
      <c r="R3322" s="17" t="str">
        <f>VLOOKUP(D3322,Details!$C$1:$J$3719,5,FALSE)</f>
        <v>#N/A</v>
      </c>
      <c r="S3322" s="18" t="str">
        <f>VLOOKUP(D3322,Details!$C$1:$J$3719,6,FALSE)</f>
        <v>#N/A</v>
      </c>
      <c r="T3322" s="18" t="str">
        <f>VLOOKUP(D3322,Details!$C$1:$J$3719,7,FALSE)</f>
        <v>#N/A</v>
      </c>
      <c r="U3322" s="18" t="str">
        <f>VLOOKUP(D3322,Details!$C$1:$J$3719,8,FALSE)</f>
        <v>#N/A</v>
      </c>
    </row>
    <row r="3323">
      <c r="A3323" s="5" t="s">
        <v>22</v>
      </c>
      <c r="B3323" s="5" t="s">
        <v>10011</v>
      </c>
      <c r="C3323" s="21" t="s">
        <v>24</v>
      </c>
      <c r="D3323" s="21" t="s">
        <v>10017</v>
      </c>
      <c r="E3323" s="21" t="s">
        <v>33</v>
      </c>
      <c r="F3323" s="22">
        <v>49.0</v>
      </c>
      <c r="G3323" s="21" t="s">
        <v>24</v>
      </c>
      <c r="H3323" s="13"/>
      <c r="I3323" s="21" t="s">
        <v>48</v>
      </c>
      <c r="J3323" s="22">
        <v>838.0</v>
      </c>
      <c r="K3323" s="22">
        <v>0.0</v>
      </c>
      <c r="L3323" s="22">
        <v>838.0</v>
      </c>
      <c r="M3323" s="22">
        <v>0.59</v>
      </c>
      <c r="N3323" s="14">
        <v>0.447355637</v>
      </c>
      <c r="O3323" s="14">
        <v>187323.0</v>
      </c>
      <c r="P3323" s="17">
        <f>VLOOKUP(D3323,Details!$C$1:$J$3719,3,FALSE)</f>
        <v>0</v>
      </c>
      <c r="Q3323" s="18" t="str">
        <f>VLOOKUP(D3323,Details!$C$1:$J$3719,4,FALSE)</f>
        <v>10th Pass</v>
      </c>
      <c r="R3323" s="17">
        <f>VLOOKUP(D3323,Details!$C$1:$J$3719,5,FALSE)</f>
        <v>49</v>
      </c>
      <c r="S3323" s="18" t="str">
        <f>VLOOKUP(D3323,Details!$C$1:$J$3719,6,FALSE)</f>
        <v>Rs1,25,000 ~ 1Lacs+</v>
      </c>
      <c r="T3323" s="18" t="str">
        <f>VLOOKUP(D3323,Details!$C$1:$J$3719,7,FALSE)</f>
        <v>Rs0 ~ </v>
      </c>
      <c r="U3323" s="18" t="str">
        <f>VLOOKUP(D3323,Details!$C$1:$J$3719,8,FALSE)</f>
        <v/>
      </c>
    </row>
    <row r="3324">
      <c r="A3324" s="5" t="s">
        <v>22</v>
      </c>
      <c r="B3324" s="5" t="s">
        <v>10011</v>
      </c>
      <c r="C3324" s="21" t="s">
        <v>24</v>
      </c>
      <c r="D3324" s="21" t="s">
        <v>10018</v>
      </c>
      <c r="E3324" s="21" t="s">
        <v>33</v>
      </c>
      <c r="F3324" s="22">
        <v>40.0</v>
      </c>
      <c r="G3324" s="21" t="s">
        <v>24</v>
      </c>
      <c r="H3324" s="13"/>
      <c r="I3324" s="21" t="s">
        <v>48</v>
      </c>
      <c r="J3324" s="22">
        <v>476.0</v>
      </c>
      <c r="K3324" s="22">
        <v>1.0</v>
      </c>
      <c r="L3324" s="22">
        <v>477.0</v>
      </c>
      <c r="M3324" s="22">
        <v>0.33</v>
      </c>
      <c r="N3324" s="14">
        <v>0.254640381</v>
      </c>
      <c r="O3324" s="14">
        <v>187323.0</v>
      </c>
      <c r="P3324" s="17" t="str">
        <f>VLOOKUP(D3324,Details!$C$1:$J$3719,3,FALSE)</f>
        <v>#N/A</v>
      </c>
      <c r="Q3324" s="18" t="str">
        <f>VLOOKUP(D3324,Details!$C$1:$J$3719,4,FALSE)</f>
        <v>#N/A</v>
      </c>
      <c r="R3324" s="17" t="str">
        <f>VLOOKUP(D3324,Details!$C$1:$J$3719,5,FALSE)</f>
        <v>#N/A</v>
      </c>
      <c r="S3324" s="18" t="str">
        <f>VLOOKUP(D3324,Details!$C$1:$J$3719,6,FALSE)</f>
        <v>#N/A</v>
      </c>
      <c r="T3324" s="18" t="str">
        <f>VLOOKUP(D3324,Details!$C$1:$J$3719,7,FALSE)</f>
        <v>#N/A</v>
      </c>
      <c r="U3324" s="18" t="str">
        <f>VLOOKUP(D3324,Details!$C$1:$J$3719,8,FALSE)</f>
        <v>#N/A</v>
      </c>
    </row>
    <row r="3325">
      <c r="A3325" s="5" t="s">
        <v>22</v>
      </c>
      <c r="B3325" s="5" t="s">
        <v>10011</v>
      </c>
      <c r="C3325" s="21" t="s">
        <v>24</v>
      </c>
      <c r="D3325" s="21" t="s">
        <v>10019</v>
      </c>
      <c r="E3325" s="21" t="s">
        <v>33</v>
      </c>
      <c r="F3325" s="22">
        <v>33.0</v>
      </c>
      <c r="G3325" s="21" t="s">
        <v>253</v>
      </c>
      <c r="H3325" s="13"/>
      <c r="I3325" s="21" t="s">
        <v>219</v>
      </c>
      <c r="J3325" s="22">
        <v>300.0</v>
      </c>
      <c r="K3325" s="22">
        <v>0.0</v>
      </c>
      <c r="L3325" s="22">
        <v>300.0</v>
      </c>
      <c r="M3325" s="22">
        <v>0.21</v>
      </c>
      <c r="N3325" s="14">
        <v>0.160151183</v>
      </c>
      <c r="O3325" s="14">
        <v>187323.0</v>
      </c>
      <c r="P3325" s="17">
        <f>VLOOKUP(D3325,Details!$C$1:$J$3719,3,FALSE)</f>
        <v>0</v>
      </c>
      <c r="Q3325" s="18" t="str">
        <f>VLOOKUP(D3325,Details!$C$1:$J$3719,4,FALSE)</f>
        <v>12th Pass</v>
      </c>
      <c r="R3325" s="17">
        <f>VLOOKUP(D3325,Details!$C$1:$J$3719,5,FALSE)</f>
        <v>33</v>
      </c>
      <c r="S3325" s="18" t="str">
        <f>VLOOKUP(D3325,Details!$C$1:$J$3719,6,FALSE)</f>
        <v>Rs1,20,000 ~ 1Lacs+</v>
      </c>
      <c r="T3325" s="18" t="str">
        <f>VLOOKUP(D3325,Details!$C$1:$J$3719,7,FALSE)</f>
        <v>Rs0 ~ </v>
      </c>
      <c r="U3325" s="18" t="str">
        <f>VLOOKUP(D3325,Details!$C$1:$J$3719,8,FALSE)</f>
        <v/>
      </c>
    </row>
    <row r="3326">
      <c r="A3326" s="5" t="s">
        <v>22</v>
      </c>
      <c r="B3326" s="5" t="s">
        <v>10011</v>
      </c>
      <c r="C3326" s="21" t="s">
        <v>24</v>
      </c>
      <c r="D3326" s="21" t="s">
        <v>10020</v>
      </c>
      <c r="E3326" s="21" t="s">
        <v>33</v>
      </c>
      <c r="F3326" s="22">
        <v>28.0</v>
      </c>
      <c r="G3326" s="21" t="s">
        <v>24</v>
      </c>
      <c r="H3326" s="13"/>
      <c r="I3326" s="21" t="s">
        <v>57</v>
      </c>
      <c r="J3326" s="22">
        <v>295.0</v>
      </c>
      <c r="K3326" s="22">
        <v>0.0</v>
      </c>
      <c r="L3326" s="22">
        <v>295.0</v>
      </c>
      <c r="M3326" s="22">
        <v>0.21</v>
      </c>
      <c r="N3326" s="14">
        <v>0.157481996</v>
      </c>
      <c r="O3326" s="14">
        <v>187323.0</v>
      </c>
      <c r="P3326" s="17" t="str">
        <f>VLOOKUP(D3326,Details!$C$1:$J$3719,3,FALSE)</f>
        <v>#N/A</v>
      </c>
      <c r="Q3326" s="18" t="str">
        <f>VLOOKUP(D3326,Details!$C$1:$J$3719,4,FALSE)</f>
        <v>#N/A</v>
      </c>
      <c r="R3326" s="17" t="str">
        <f>VLOOKUP(D3326,Details!$C$1:$J$3719,5,FALSE)</f>
        <v>#N/A</v>
      </c>
      <c r="S3326" s="18" t="str">
        <f>VLOOKUP(D3326,Details!$C$1:$J$3719,6,FALSE)</f>
        <v>#N/A</v>
      </c>
      <c r="T3326" s="18" t="str">
        <f>VLOOKUP(D3326,Details!$C$1:$J$3719,7,FALSE)</f>
        <v>#N/A</v>
      </c>
      <c r="U3326" s="18" t="str">
        <f>VLOOKUP(D3326,Details!$C$1:$J$3719,8,FALSE)</f>
        <v>#N/A</v>
      </c>
    </row>
    <row r="3327">
      <c r="A3327" s="5" t="s">
        <v>22</v>
      </c>
      <c r="B3327" s="5" t="s">
        <v>10011</v>
      </c>
      <c r="C3327" s="21" t="s">
        <v>24</v>
      </c>
      <c r="D3327" s="21" t="s">
        <v>10021</v>
      </c>
      <c r="E3327" s="21" t="s">
        <v>33</v>
      </c>
      <c r="F3327" s="22">
        <v>33.0</v>
      </c>
      <c r="G3327" s="21" t="s">
        <v>253</v>
      </c>
      <c r="H3327" s="13"/>
      <c r="I3327" s="21" t="s">
        <v>48</v>
      </c>
      <c r="J3327" s="22">
        <v>226.0</v>
      </c>
      <c r="K3327" s="22">
        <v>0.0</v>
      </c>
      <c r="L3327" s="22">
        <v>226.0</v>
      </c>
      <c r="M3327" s="22">
        <v>0.16</v>
      </c>
      <c r="N3327" s="14">
        <v>0.120647224</v>
      </c>
      <c r="O3327" s="14">
        <v>187323.0</v>
      </c>
      <c r="P3327" s="17">
        <f>VLOOKUP(D3327,Details!$C$1:$J$3719,3,FALSE)</f>
        <v>0</v>
      </c>
      <c r="Q3327" s="18" t="str">
        <f>VLOOKUP(D3327,Details!$C$1:$J$3719,4,FALSE)</f>
        <v>5th Pass</v>
      </c>
      <c r="R3327" s="17">
        <f>VLOOKUP(D3327,Details!$C$1:$J$3719,5,FALSE)</f>
        <v>36</v>
      </c>
      <c r="S3327" s="18" t="str">
        <f>VLOOKUP(D3327,Details!$C$1:$J$3719,6,FALSE)</f>
        <v>Rs40,000 ~ 40Thou+</v>
      </c>
      <c r="T3327" s="18" t="str">
        <f>VLOOKUP(D3327,Details!$C$1:$J$3719,7,FALSE)</f>
        <v>Rs18,000 ~ 18Thou+</v>
      </c>
      <c r="U3327" s="18" t="str">
        <f>VLOOKUP(D3327,Details!$C$1:$J$3719,8,FALSE)</f>
        <v/>
      </c>
    </row>
    <row r="3328">
      <c r="A3328" s="5" t="s">
        <v>22</v>
      </c>
      <c r="B3328" s="5" t="s">
        <v>10011</v>
      </c>
      <c r="C3328" s="21" t="s">
        <v>24</v>
      </c>
      <c r="D3328" s="21" t="s">
        <v>10022</v>
      </c>
      <c r="E3328" s="21" t="s">
        <v>33</v>
      </c>
      <c r="F3328" s="22">
        <v>38.0</v>
      </c>
      <c r="G3328" s="21" t="s">
        <v>24</v>
      </c>
      <c r="H3328" s="13"/>
      <c r="I3328" s="21" t="s">
        <v>48</v>
      </c>
      <c r="J3328" s="22">
        <v>223.0</v>
      </c>
      <c r="K3328" s="22">
        <v>0.0</v>
      </c>
      <c r="L3328" s="22">
        <v>223.0</v>
      </c>
      <c r="M3328" s="22">
        <v>0.16</v>
      </c>
      <c r="N3328" s="14">
        <v>0.119045712</v>
      </c>
      <c r="O3328" s="14">
        <v>187323.0</v>
      </c>
      <c r="P3328" s="17">
        <f>VLOOKUP(D3328,Details!$C$1:$J$3719,3,FALSE)</f>
        <v>0</v>
      </c>
      <c r="Q3328" s="18" t="str">
        <f>VLOOKUP(D3328,Details!$C$1:$J$3719,4,FALSE)</f>
        <v>10th Pass</v>
      </c>
      <c r="R3328" s="17">
        <f>VLOOKUP(D3328,Details!$C$1:$J$3719,5,FALSE)</f>
        <v>38</v>
      </c>
      <c r="S3328" s="18" t="str">
        <f>VLOOKUP(D3328,Details!$C$1:$J$3719,6,FALSE)</f>
        <v>Rs11,55,000 ~ 11Lacs+</v>
      </c>
      <c r="T3328" s="18" t="str">
        <f>VLOOKUP(D3328,Details!$C$1:$J$3719,7,FALSE)</f>
        <v>Rs85,000 ~ 85Thou+</v>
      </c>
      <c r="U3328" s="18" t="str">
        <f>VLOOKUP(D3328,Details!$C$1:$J$3719,8,FALSE)</f>
        <v/>
      </c>
    </row>
    <row r="3329">
      <c r="A3329" s="5" t="s">
        <v>22</v>
      </c>
      <c r="B3329" s="5" t="s">
        <v>10011</v>
      </c>
      <c r="C3329" s="21" t="s">
        <v>24</v>
      </c>
      <c r="D3329" s="21" t="s">
        <v>10023</v>
      </c>
      <c r="E3329" s="21" t="s">
        <v>33</v>
      </c>
      <c r="F3329" s="22">
        <v>64.0</v>
      </c>
      <c r="G3329" s="21" t="s">
        <v>24</v>
      </c>
      <c r="H3329" s="13"/>
      <c r="I3329" s="21" t="s">
        <v>48</v>
      </c>
      <c r="J3329" s="22">
        <v>202.0</v>
      </c>
      <c r="K3329" s="22">
        <v>0.0</v>
      </c>
      <c r="L3329" s="22">
        <v>202.0</v>
      </c>
      <c r="M3329" s="22">
        <v>0.14</v>
      </c>
      <c r="N3329" s="14">
        <v>0.10783513</v>
      </c>
      <c r="O3329" s="14">
        <v>187323.0</v>
      </c>
      <c r="P3329" s="17">
        <f>VLOOKUP(D3329,Details!$C$1:$J$3719,3,FALSE)</f>
        <v>0</v>
      </c>
      <c r="Q3329" s="18" t="str">
        <f>VLOOKUP(D3329,Details!$C$1:$J$3719,4,FALSE)</f>
        <v>Graduate Professional</v>
      </c>
      <c r="R3329" s="17">
        <f>VLOOKUP(D3329,Details!$C$1:$J$3719,5,FALSE)</f>
        <v>64</v>
      </c>
      <c r="S3329" s="18" t="str">
        <f>VLOOKUP(D3329,Details!$C$1:$J$3719,6,FALSE)</f>
        <v>Nil</v>
      </c>
      <c r="T3329" s="18" t="str">
        <f>VLOOKUP(D3329,Details!$C$1:$J$3719,7,FALSE)</f>
        <v>Rs0 ~ </v>
      </c>
      <c r="U3329" s="18" t="str">
        <f>VLOOKUP(D3329,Details!$C$1:$J$3719,8,FALSE)</f>
        <v/>
      </c>
    </row>
    <row r="3330">
      <c r="A3330" s="5" t="s">
        <v>22</v>
      </c>
      <c r="B3330" s="5" t="s">
        <v>10024</v>
      </c>
      <c r="C3330" s="21" t="s">
        <v>24</v>
      </c>
      <c r="D3330" s="21" t="s">
        <v>10025</v>
      </c>
      <c r="E3330" s="21" t="s">
        <v>33</v>
      </c>
      <c r="F3330" s="22">
        <v>40.0</v>
      </c>
      <c r="G3330" s="21" t="s">
        <v>24</v>
      </c>
      <c r="H3330" s="13"/>
      <c r="I3330" s="21" t="s">
        <v>40</v>
      </c>
      <c r="J3330" s="22">
        <v>60755.0</v>
      </c>
      <c r="K3330" s="22">
        <v>342.0</v>
      </c>
      <c r="L3330" s="22">
        <v>61097.0</v>
      </c>
      <c r="M3330" s="22">
        <v>43.71</v>
      </c>
      <c r="N3330" s="14">
        <v>28.05098091</v>
      </c>
      <c r="O3330" s="14">
        <v>217807.0</v>
      </c>
      <c r="P3330" s="17" t="str">
        <f>VLOOKUP(D3330,Details!$C$1:$J$3719,3,FALSE)</f>
        <v>#N/A</v>
      </c>
      <c r="Q3330" s="18" t="str">
        <f>VLOOKUP(D3330,Details!$C$1:$J$3719,4,FALSE)</f>
        <v>#N/A</v>
      </c>
      <c r="R3330" s="17" t="str">
        <f>VLOOKUP(D3330,Details!$C$1:$J$3719,5,FALSE)</f>
        <v>#N/A</v>
      </c>
      <c r="S3330" s="18" t="str">
        <f>VLOOKUP(D3330,Details!$C$1:$J$3719,6,FALSE)</f>
        <v>#N/A</v>
      </c>
      <c r="T3330" s="18" t="str">
        <f>VLOOKUP(D3330,Details!$C$1:$J$3719,7,FALSE)</f>
        <v>#N/A</v>
      </c>
      <c r="U3330" s="18" t="str">
        <f>VLOOKUP(D3330,Details!$C$1:$J$3719,8,FALSE)</f>
        <v>#N/A</v>
      </c>
    </row>
    <row r="3331">
      <c r="A3331" s="5" t="s">
        <v>22</v>
      </c>
      <c r="B3331" s="5" t="s">
        <v>10024</v>
      </c>
      <c r="C3331" s="21" t="s">
        <v>24</v>
      </c>
      <c r="D3331" s="21" t="s">
        <v>10026</v>
      </c>
      <c r="E3331" s="21" t="s">
        <v>33</v>
      </c>
      <c r="F3331" s="22">
        <v>66.0</v>
      </c>
      <c r="G3331" s="21" t="s">
        <v>24</v>
      </c>
      <c r="H3331" s="13"/>
      <c r="I3331" s="21" t="s">
        <v>28</v>
      </c>
      <c r="J3331" s="22">
        <v>51579.0</v>
      </c>
      <c r="K3331" s="22">
        <v>174.0</v>
      </c>
      <c r="L3331" s="22">
        <v>51753.0</v>
      </c>
      <c r="M3331" s="22">
        <v>37.03</v>
      </c>
      <c r="N3331" s="14">
        <v>23.76094432</v>
      </c>
      <c r="O3331" s="14">
        <v>217807.0</v>
      </c>
      <c r="P3331" s="17">
        <f>VLOOKUP(D3331,Details!$C$1:$J$3719,3,FALSE)</f>
        <v>0</v>
      </c>
      <c r="Q3331" s="18" t="str">
        <f>VLOOKUP(D3331,Details!$C$1:$J$3719,4,FALSE)</f>
        <v>Graduate</v>
      </c>
      <c r="R3331" s="17">
        <f>VLOOKUP(D3331,Details!$C$1:$J$3719,5,FALSE)</f>
        <v>66</v>
      </c>
      <c r="S3331" s="18" t="str">
        <f>VLOOKUP(D3331,Details!$C$1:$J$3719,6,FALSE)</f>
        <v>Rs1,06,69,355 ~ 1Crore+</v>
      </c>
      <c r="T3331" s="18" t="str">
        <f>VLOOKUP(D3331,Details!$C$1:$J$3719,7,FALSE)</f>
        <v>Rs0 ~ </v>
      </c>
      <c r="U3331" s="18" t="str">
        <f>VLOOKUP(D3331,Details!$C$1:$J$3719,8,FALSE)</f>
        <v/>
      </c>
    </row>
    <row r="3332">
      <c r="A3332" s="5" t="s">
        <v>22</v>
      </c>
      <c r="B3332" s="5" t="s">
        <v>10024</v>
      </c>
      <c r="C3332" s="21" t="s">
        <v>24</v>
      </c>
      <c r="D3332" s="21" t="s">
        <v>10027</v>
      </c>
      <c r="E3332" s="21" t="s">
        <v>33</v>
      </c>
      <c r="F3332" s="22">
        <v>44.0</v>
      </c>
      <c r="G3332" s="21" t="s">
        <v>24</v>
      </c>
      <c r="H3332" s="13"/>
      <c r="I3332" s="21" t="s">
        <v>52</v>
      </c>
      <c r="J3332" s="22">
        <v>20395.0</v>
      </c>
      <c r="K3332" s="22">
        <v>22.0</v>
      </c>
      <c r="L3332" s="22">
        <v>20417.0</v>
      </c>
      <c r="M3332" s="22">
        <v>14.61</v>
      </c>
      <c r="N3332" s="14">
        <v>9.373895238</v>
      </c>
      <c r="O3332" s="14">
        <v>217807.0</v>
      </c>
      <c r="P3332" s="17" t="str">
        <f>VLOOKUP(D3332,Details!$C$1:$J$3719,3,FALSE)</f>
        <v>#N/A</v>
      </c>
      <c r="Q3332" s="18" t="str">
        <f>VLOOKUP(D3332,Details!$C$1:$J$3719,4,FALSE)</f>
        <v>#N/A</v>
      </c>
      <c r="R3332" s="17" t="str">
        <f>VLOOKUP(D3332,Details!$C$1:$J$3719,5,FALSE)</f>
        <v>#N/A</v>
      </c>
      <c r="S3332" s="18" t="str">
        <f>VLOOKUP(D3332,Details!$C$1:$J$3719,6,FALSE)</f>
        <v>#N/A</v>
      </c>
      <c r="T3332" s="18" t="str">
        <f>VLOOKUP(D3332,Details!$C$1:$J$3719,7,FALSE)</f>
        <v>#N/A</v>
      </c>
      <c r="U3332" s="18" t="str">
        <f>VLOOKUP(D3332,Details!$C$1:$J$3719,8,FALSE)</f>
        <v>#N/A</v>
      </c>
    </row>
    <row r="3333">
      <c r="A3333" s="5" t="s">
        <v>22</v>
      </c>
      <c r="B3333" s="5" t="s">
        <v>10024</v>
      </c>
      <c r="C3333" s="21" t="s">
        <v>24</v>
      </c>
      <c r="D3333" s="21" t="s">
        <v>10028</v>
      </c>
      <c r="E3333" s="21" t="s">
        <v>33</v>
      </c>
      <c r="F3333" s="22">
        <v>38.0</v>
      </c>
      <c r="G3333" s="21" t="s">
        <v>253</v>
      </c>
      <c r="H3333" s="13"/>
      <c r="I3333" s="21" t="s">
        <v>35</v>
      </c>
      <c r="J3333" s="22">
        <v>2739.0</v>
      </c>
      <c r="K3333" s="22">
        <v>1.0</v>
      </c>
      <c r="L3333" s="22">
        <v>2740.0</v>
      </c>
      <c r="M3333" s="22">
        <v>1.96</v>
      </c>
      <c r="N3333" s="14">
        <v>1.257994463</v>
      </c>
      <c r="O3333" s="14">
        <v>217807.0</v>
      </c>
      <c r="P3333" s="17" t="str">
        <f>VLOOKUP(D3333,Details!$C$1:$J$3719,3,FALSE)</f>
        <v>#N/A</v>
      </c>
      <c r="Q3333" s="18" t="str">
        <f>VLOOKUP(D3333,Details!$C$1:$J$3719,4,FALSE)</f>
        <v>#N/A</v>
      </c>
      <c r="R3333" s="17" t="str">
        <f>VLOOKUP(D3333,Details!$C$1:$J$3719,5,FALSE)</f>
        <v>#N/A</v>
      </c>
      <c r="S3333" s="18" t="str">
        <f>VLOOKUP(D3333,Details!$C$1:$J$3719,6,FALSE)</f>
        <v>#N/A</v>
      </c>
      <c r="T3333" s="18" t="str">
        <f>VLOOKUP(D3333,Details!$C$1:$J$3719,7,FALSE)</f>
        <v>#N/A</v>
      </c>
      <c r="U3333" s="18" t="str">
        <f>VLOOKUP(D3333,Details!$C$1:$J$3719,8,FALSE)</f>
        <v>#N/A</v>
      </c>
    </row>
    <row r="3334">
      <c r="A3334" s="5" t="s">
        <v>22</v>
      </c>
      <c r="B3334" s="5" t="s">
        <v>10024</v>
      </c>
      <c r="C3334" s="21" t="s">
        <v>24</v>
      </c>
      <c r="D3334" s="21" t="s">
        <v>10029</v>
      </c>
      <c r="E3334" s="21" t="s">
        <v>33</v>
      </c>
      <c r="F3334" s="22">
        <v>34.0</v>
      </c>
      <c r="G3334" s="21" t="s">
        <v>253</v>
      </c>
      <c r="H3334" s="13"/>
      <c r="I3334" s="21" t="s">
        <v>48</v>
      </c>
      <c r="J3334" s="22">
        <v>1610.0</v>
      </c>
      <c r="K3334" s="22">
        <v>0.0</v>
      </c>
      <c r="L3334" s="22">
        <v>1610.0</v>
      </c>
      <c r="M3334" s="22">
        <v>1.15</v>
      </c>
      <c r="N3334" s="14">
        <v>0.739186528</v>
      </c>
      <c r="O3334" s="14">
        <v>217807.0</v>
      </c>
      <c r="P3334" s="17">
        <f>VLOOKUP(D3334,Details!$C$1:$J$3719,3,FALSE)</f>
        <v>0</v>
      </c>
      <c r="Q3334" s="18" t="str">
        <f>VLOOKUP(D3334,Details!$C$1:$J$3719,4,FALSE)</f>
        <v>Graduate</v>
      </c>
      <c r="R3334" s="17">
        <f>VLOOKUP(D3334,Details!$C$1:$J$3719,5,FALSE)</f>
        <v>34</v>
      </c>
      <c r="S3334" s="18" t="str">
        <f>VLOOKUP(D3334,Details!$C$1:$J$3719,6,FALSE)</f>
        <v>Nil</v>
      </c>
      <c r="T3334" s="18" t="str">
        <f>VLOOKUP(D3334,Details!$C$1:$J$3719,7,FALSE)</f>
        <v>Rs0 ~ </v>
      </c>
      <c r="U3334" s="18" t="str">
        <f>VLOOKUP(D3334,Details!$C$1:$J$3719,8,FALSE)</f>
        <v/>
      </c>
    </row>
    <row r="3335">
      <c r="A3335" s="5" t="s">
        <v>22</v>
      </c>
      <c r="B3335" s="5" t="s">
        <v>10024</v>
      </c>
      <c r="C3335" s="21" t="s">
        <v>24</v>
      </c>
      <c r="D3335" s="21" t="s">
        <v>10030</v>
      </c>
      <c r="E3335" s="21" t="s">
        <v>33</v>
      </c>
      <c r="F3335" s="22">
        <v>51.0</v>
      </c>
      <c r="G3335" s="21" t="s">
        <v>24</v>
      </c>
      <c r="H3335" s="13"/>
      <c r="I3335" s="21" t="s">
        <v>73</v>
      </c>
      <c r="J3335" s="22">
        <v>1565.0</v>
      </c>
      <c r="K3335" s="22">
        <v>5.0</v>
      </c>
      <c r="L3335" s="22">
        <v>1570.0</v>
      </c>
      <c r="M3335" s="22">
        <v>1.12</v>
      </c>
      <c r="N3335" s="14">
        <v>0.720821645</v>
      </c>
      <c r="O3335" s="14">
        <v>217807.0</v>
      </c>
      <c r="P3335" s="17">
        <f>VLOOKUP(D3335,Details!$C$1:$J$3719,3,FALSE)</f>
        <v>0</v>
      </c>
      <c r="Q3335" s="18" t="str">
        <f>VLOOKUP(D3335,Details!$C$1:$J$3719,4,FALSE)</f>
        <v>Graduate</v>
      </c>
      <c r="R3335" s="17">
        <f>VLOOKUP(D3335,Details!$C$1:$J$3719,5,FALSE)</f>
        <v>51</v>
      </c>
      <c r="S3335" s="18" t="str">
        <f>VLOOKUP(D3335,Details!$C$1:$J$3719,6,FALSE)</f>
        <v>Rs59,82,431 ~ 59Lacs+</v>
      </c>
      <c r="T3335" s="18" t="str">
        <f>VLOOKUP(D3335,Details!$C$1:$J$3719,7,FALSE)</f>
        <v>Rs8,00,367 ~ 8Lacs+</v>
      </c>
      <c r="U3335" s="18" t="str">
        <f>VLOOKUP(D3335,Details!$C$1:$J$3719,8,FALSE)</f>
        <v/>
      </c>
    </row>
    <row r="3336">
      <c r="A3336" s="5" t="s">
        <v>22</v>
      </c>
      <c r="B3336" s="5" t="s">
        <v>10024</v>
      </c>
      <c r="C3336" s="21" t="s">
        <v>24</v>
      </c>
      <c r="D3336" s="21" t="s">
        <v>10031</v>
      </c>
      <c r="E3336" s="21" t="s">
        <v>33</v>
      </c>
      <c r="F3336" s="22">
        <v>31.0</v>
      </c>
      <c r="G3336" s="21" t="s">
        <v>253</v>
      </c>
      <c r="H3336" s="13"/>
      <c r="I3336" s="21" t="s">
        <v>381</v>
      </c>
      <c r="J3336" s="22">
        <v>583.0</v>
      </c>
      <c r="K3336" s="22">
        <v>0.0</v>
      </c>
      <c r="L3336" s="22">
        <v>583.0</v>
      </c>
      <c r="M3336" s="22">
        <v>0.42</v>
      </c>
      <c r="N3336" s="14">
        <v>0.267668165</v>
      </c>
      <c r="O3336" s="14">
        <v>217807.0</v>
      </c>
      <c r="P3336" s="17" t="str">
        <f>VLOOKUP(D3336,Details!$C$1:$J$3719,3,FALSE)</f>
        <v>#N/A</v>
      </c>
      <c r="Q3336" s="18" t="str">
        <f>VLOOKUP(D3336,Details!$C$1:$J$3719,4,FALSE)</f>
        <v>#N/A</v>
      </c>
      <c r="R3336" s="17" t="str">
        <f>VLOOKUP(D3336,Details!$C$1:$J$3719,5,FALSE)</f>
        <v>#N/A</v>
      </c>
      <c r="S3336" s="18" t="str">
        <f>VLOOKUP(D3336,Details!$C$1:$J$3719,6,FALSE)</f>
        <v>#N/A</v>
      </c>
      <c r="T3336" s="18" t="str">
        <f>VLOOKUP(D3336,Details!$C$1:$J$3719,7,FALSE)</f>
        <v>#N/A</v>
      </c>
      <c r="U3336" s="18" t="str">
        <f>VLOOKUP(D3336,Details!$C$1:$J$3719,8,FALSE)</f>
        <v>#N/A</v>
      </c>
    </row>
    <row r="3337">
      <c r="A3337" s="5" t="s">
        <v>22</v>
      </c>
      <c r="B3337" s="5" t="s">
        <v>10032</v>
      </c>
      <c r="C3337" s="21" t="s">
        <v>24</v>
      </c>
      <c r="D3337" s="21" t="s">
        <v>10033</v>
      </c>
      <c r="E3337" s="21" t="s">
        <v>33</v>
      </c>
      <c r="F3337" s="22">
        <v>65.0</v>
      </c>
      <c r="G3337" s="21" t="s">
        <v>24</v>
      </c>
      <c r="H3337" s="26"/>
      <c r="I3337" s="21" t="s">
        <v>40</v>
      </c>
      <c r="J3337" s="22">
        <v>62899.0</v>
      </c>
      <c r="K3337" s="22">
        <v>459.0</v>
      </c>
      <c r="L3337" s="22">
        <v>63358.0</v>
      </c>
      <c r="M3337" s="22">
        <v>42.17</v>
      </c>
      <c r="N3337" s="14">
        <v>31.23715051</v>
      </c>
      <c r="O3337" s="14">
        <v>202829.0</v>
      </c>
      <c r="P3337" s="17" t="str">
        <f>VLOOKUP(D3337,Details!$C$1:$J$3719,3,FALSE)</f>
        <v>#N/A</v>
      </c>
      <c r="Q3337" s="18" t="str">
        <f>VLOOKUP(D3337,Details!$C$1:$J$3719,4,FALSE)</f>
        <v>#N/A</v>
      </c>
      <c r="R3337" s="17" t="str">
        <f>VLOOKUP(D3337,Details!$C$1:$J$3719,5,FALSE)</f>
        <v>#N/A</v>
      </c>
      <c r="S3337" s="18" t="str">
        <f>VLOOKUP(D3337,Details!$C$1:$J$3719,6,FALSE)</f>
        <v>#N/A</v>
      </c>
      <c r="T3337" s="18" t="str">
        <f>VLOOKUP(D3337,Details!$C$1:$J$3719,7,FALSE)</f>
        <v>#N/A</v>
      </c>
      <c r="U3337" s="18" t="str">
        <f>VLOOKUP(D3337,Details!$C$1:$J$3719,8,FALSE)</f>
        <v>#N/A</v>
      </c>
    </row>
    <row r="3338">
      <c r="A3338" s="5" t="s">
        <v>22</v>
      </c>
      <c r="B3338" s="5" t="s">
        <v>10032</v>
      </c>
      <c r="C3338" s="21" t="s">
        <v>24</v>
      </c>
      <c r="D3338" s="21" t="s">
        <v>10034</v>
      </c>
      <c r="E3338" s="21" t="s">
        <v>33</v>
      </c>
      <c r="F3338" s="22">
        <v>62.0</v>
      </c>
      <c r="G3338" s="21" t="s">
        <v>24</v>
      </c>
      <c r="H3338" s="26"/>
      <c r="I3338" s="21" t="s">
        <v>28</v>
      </c>
      <c r="J3338" s="22">
        <v>56292.0</v>
      </c>
      <c r="K3338" s="22">
        <v>111.0</v>
      </c>
      <c r="L3338" s="22">
        <v>56403.0</v>
      </c>
      <c r="M3338" s="22">
        <v>37.54</v>
      </c>
      <c r="N3338" s="14">
        <v>27.80815367</v>
      </c>
      <c r="O3338" s="14">
        <v>202829.0</v>
      </c>
      <c r="P3338" s="17">
        <f>VLOOKUP(D3338,Details!$C$1:$J$3719,3,FALSE)</f>
        <v>1</v>
      </c>
      <c r="Q3338" s="18" t="str">
        <f>VLOOKUP(D3338,Details!$C$1:$J$3719,4,FALSE)</f>
        <v>Graduate</v>
      </c>
      <c r="R3338" s="17">
        <f>VLOOKUP(D3338,Details!$C$1:$J$3719,5,FALSE)</f>
        <v>62</v>
      </c>
      <c r="S3338" s="18" t="str">
        <f>VLOOKUP(D3338,Details!$C$1:$J$3719,6,FALSE)</f>
        <v>Rs1,59,52,965 ~ 1Crore+</v>
      </c>
      <c r="T3338" s="18" t="str">
        <f>VLOOKUP(D3338,Details!$C$1:$J$3719,7,FALSE)</f>
        <v>Rs19,98,190 ~ 19Lacs+</v>
      </c>
      <c r="U3338" s="18" t="str">
        <f>VLOOKUP(D3338,Details!$C$1:$J$3719,8,FALSE)</f>
        <v/>
      </c>
    </row>
    <row r="3339">
      <c r="A3339" s="5" t="s">
        <v>22</v>
      </c>
      <c r="B3339" s="5" t="s">
        <v>10032</v>
      </c>
      <c r="C3339" s="21" t="s">
        <v>24</v>
      </c>
      <c r="D3339" s="21" t="s">
        <v>10035</v>
      </c>
      <c r="E3339" s="21" t="s">
        <v>33</v>
      </c>
      <c r="F3339" s="22">
        <v>41.0</v>
      </c>
      <c r="G3339" s="21" t="s">
        <v>24</v>
      </c>
      <c r="H3339" s="26"/>
      <c r="I3339" s="21" t="s">
        <v>52</v>
      </c>
      <c r="J3339" s="22">
        <v>19706.0</v>
      </c>
      <c r="K3339" s="22">
        <v>12.0</v>
      </c>
      <c r="L3339" s="22">
        <v>19718.0</v>
      </c>
      <c r="M3339" s="27">
        <v>13.12</v>
      </c>
      <c r="N3339" s="14">
        <v>9.721489531</v>
      </c>
      <c r="O3339" s="14">
        <v>202829.0</v>
      </c>
      <c r="P3339" s="17" t="str">
        <f>VLOOKUP(D3339,Details!$C$1:$J$3719,3,FALSE)</f>
        <v>#N/A</v>
      </c>
      <c r="Q3339" s="18" t="str">
        <f>VLOOKUP(D3339,Details!$C$1:$J$3719,4,FALSE)</f>
        <v>#N/A</v>
      </c>
      <c r="R3339" s="17" t="str">
        <f>VLOOKUP(D3339,Details!$C$1:$J$3719,5,FALSE)</f>
        <v>#N/A</v>
      </c>
      <c r="S3339" s="18" t="str">
        <f>VLOOKUP(D3339,Details!$C$1:$J$3719,6,FALSE)</f>
        <v>#N/A</v>
      </c>
      <c r="T3339" s="18" t="str">
        <f>VLOOKUP(D3339,Details!$C$1:$J$3719,7,FALSE)</f>
        <v>#N/A</v>
      </c>
      <c r="U3339" s="18" t="str">
        <f>VLOOKUP(D3339,Details!$C$1:$J$3719,8,FALSE)</f>
        <v>#N/A</v>
      </c>
    </row>
    <row r="3340">
      <c r="A3340" s="5" t="s">
        <v>22</v>
      </c>
      <c r="B3340" s="5" t="s">
        <v>10032</v>
      </c>
      <c r="C3340" s="21" t="s">
        <v>24</v>
      </c>
      <c r="D3340" s="21" t="s">
        <v>10036</v>
      </c>
      <c r="E3340" s="21" t="s">
        <v>33</v>
      </c>
      <c r="F3340" s="22">
        <v>38.0</v>
      </c>
      <c r="G3340" s="21" t="s">
        <v>24</v>
      </c>
      <c r="H3340" s="26"/>
      <c r="I3340" s="21" t="s">
        <v>35</v>
      </c>
      <c r="J3340" s="22">
        <v>3855.0</v>
      </c>
      <c r="K3340" s="22">
        <v>0.0</v>
      </c>
      <c r="L3340" s="22">
        <v>3855.0</v>
      </c>
      <c r="M3340" s="27">
        <v>2.57</v>
      </c>
      <c r="N3340" s="14">
        <v>1.90061579</v>
      </c>
      <c r="O3340" s="14">
        <v>202829.0</v>
      </c>
      <c r="P3340" s="17" t="str">
        <f>VLOOKUP(D3340,Details!$C$1:$J$3719,3,FALSE)</f>
        <v>#N/A</v>
      </c>
      <c r="Q3340" s="18" t="str">
        <f>VLOOKUP(D3340,Details!$C$1:$J$3719,4,FALSE)</f>
        <v>#N/A</v>
      </c>
      <c r="R3340" s="17" t="str">
        <f>VLOOKUP(D3340,Details!$C$1:$J$3719,5,FALSE)</f>
        <v>#N/A</v>
      </c>
      <c r="S3340" s="18" t="str">
        <f>VLOOKUP(D3340,Details!$C$1:$J$3719,6,FALSE)</f>
        <v>#N/A</v>
      </c>
      <c r="T3340" s="18" t="str">
        <f>VLOOKUP(D3340,Details!$C$1:$J$3719,7,FALSE)</f>
        <v>#N/A</v>
      </c>
      <c r="U3340" s="18" t="str">
        <f>VLOOKUP(D3340,Details!$C$1:$J$3719,8,FALSE)</f>
        <v>#N/A</v>
      </c>
    </row>
    <row r="3341">
      <c r="A3341" s="5" t="s">
        <v>22</v>
      </c>
      <c r="B3341" s="5" t="s">
        <v>10032</v>
      </c>
      <c r="C3341" s="21" t="s">
        <v>24</v>
      </c>
      <c r="D3341" s="21" t="s">
        <v>10037</v>
      </c>
      <c r="E3341" s="21" t="s">
        <v>33</v>
      </c>
      <c r="F3341" s="22">
        <v>43.0</v>
      </c>
      <c r="G3341" s="21" t="s">
        <v>24</v>
      </c>
      <c r="H3341" s="26"/>
      <c r="I3341" s="21" t="s">
        <v>73</v>
      </c>
      <c r="J3341" s="22">
        <v>1640.0</v>
      </c>
      <c r="K3341" s="22">
        <v>1.0</v>
      </c>
      <c r="L3341" s="22">
        <v>1641.0</v>
      </c>
      <c r="M3341" s="27">
        <v>1.09</v>
      </c>
      <c r="N3341" s="14">
        <v>0.809055904</v>
      </c>
      <c r="O3341" s="14">
        <v>202829.0</v>
      </c>
      <c r="P3341" s="17" t="str">
        <f>VLOOKUP(D3341,Details!$C$1:$J$3719,3,FALSE)</f>
        <v>#N/A</v>
      </c>
      <c r="Q3341" s="18" t="str">
        <f>VLOOKUP(D3341,Details!$C$1:$J$3719,4,FALSE)</f>
        <v>#N/A</v>
      </c>
      <c r="R3341" s="17" t="str">
        <f>VLOOKUP(D3341,Details!$C$1:$J$3719,5,FALSE)</f>
        <v>#N/A</v>
      </c>
      <c r="S3341" s="18" t="str">
        <f>VLOOKUP(D3341,Details!$C$1:$J$3719,6,FALSE)</f>
        <v>#N/A</v>
      </c>
      <c r="T3341" s="18" t="str">
        <f>VLOOKUP(D3341,Details!$C$1:$J$3719,7,FALSE)</f>
        <v>#N/A</v>
      </c>
      <c r="U3341" s="18" t="str">
        <f>VLOOKUP(D3341,Details!$C$1:$J$3719,8,FALSE)</f>
        <v>#N/A</v>
      </c>
    </row>
    <row r="3342">
      <c r="A3342" s="5" t="s">
        <v>22</v>
      </c>
      <c r="B3342" s="5" t="s">
        <v>10032</v>
      </c>
      <c r="C3342" s="21" t="s">
        <v>24</v>
      </c>
      <c r="D3342" s="21" t="s">
        <v>10038</v>
      </c>
      <c r="E3342" s="21" t="s">
        <v>33</v>
      </c>
      <c r="F3342" s="22">
        <v>27.0</v>
      </c>
      <c r="G3342" s="21" t="s">
        <v>24</v>
      </c>
      <c r="H3342" s="26"/>
      <c r="I3342" s="21" t="s">
        <v>48</v>
      </c>
      <c r="J3342" s="22">
        <v>1204.0</v>
      </c>
      <c r="K3342" s="22">
        <v>0.0</v>
      </c>
      <c r="L3342" s="22">
        <v>1204.0</v>
      </c>
      <c r="M3342" s="27">
        <v>0.8</v>
      </c>
      <c r="N3342" s="14">
        <v>0.593603479</v>
      </c>
      <c r="O3342" s="14">
        <v>202829.0</v>
      </c>
      <c r="P3342" s="17" t="str">
        <f>VLOOKUP(D3342,Details!$C$1:$J$3719,3,FALSE)</f>
        <v>#N/A</v>
      </c>
      <c r="Q3342" s="18" t="str">
        <f>VLOOKUP(D3342,Details!$C$1:$J$3719,4,FALSE)</f>
        <v>#N/A</v>
      </c>
      <c r="R3342" s="17" t="str">
        <f>VLOOKUP(D3342,Details!$C$1:$J$3719,5,FALSE)</f>
        <v>#N/A</v>
      </c>
      <c r="S3342" s="18" t="str">
        <f>VLOOKUP(D3342,Details!$C$1:$J$3719,6,FALSE)</f>
        <v>#N/A</v>
      </c>
      <c r="T3342" s="18" t="str">
        <f>VLOOKUP(D3342,Details!$C$1:$J$3719,7,FALSE)</f>
        <v>#N/A</v>
      </c>
      <c r="U3342" s="18" t="str">
        <f>VLOOKUP(D3342,Details!$C$1:$J$3719,8,FALSE)</f>
        <v>#N/A</v>
      </c>
    </row>
    <row r="3343">
      <c r="A3343" s="5" t="s">
        <v>22</v>
      </c>
      <c r="B3343" s="5" t="s">
        <v>10032</v>
      </c>
      <c r="C3343" s="21" t="s">
        <v>24</v>
      </c>
      <c r="D3343" s="21" t="s">
        <v>10039</v>
      </c>
      <c r="E3343" s="21" t="s">
        <v>346</v>
      </c>
      <c r="F3343" s="22">
        <v>31.0</v>
      </c>
      <c r="G3343" s="21" t="s">
        <v>24</v>
      </c>
      <c r="H3343" s="26"/>
      <c r="I3343" s="21" t="s">
        <v>44</v>
      </c>
      <c r="J3343" s="22">
        <v>919.0</v>
      </c>
      <c r="K3343" s="22">
        <v>3.0</v>
      </c>
      <c r="L3343" s="22">
        <v>922.0</v>
      </c>
      <c r="M3343" s="27">
        <v>0.61</v>
      </c>
      <c r="N3343" s="14">
        <v>0.454570106</v>
      </c>
      <c r="O3343" s="14">
        <v>202829.0</v>
      </c>
      <c r="P3343" s="17">
        <f>VLOOKUP(D3343,Details!$C$1:$J$3719,3,FALSE)</f>
        <v>0</v>
      </c>
      <c r="Q3343" s="18" t="str">
        <f>VLOOKUP(D3343,Details!$C$1:$J$3719,4,FALSE)</f>
        <v>Post Graduate</v>
      </c>
      <c r="R3343" s="17">
        <f>VLOOKUP(D3343,Details!$C$1:$J$3719,5,FALSE)</f>
        <v>32</v>
      </c>
      <c r="S3343" s="18" t="str">
        <f>VLOOKUP(D3343,Details!$C$1:$J$3719,6,FALSE)</f>
        <v>Rs44,94,010 ~ 44Lacs+</v>
      </c>
      <c r="T3343" s="18" t="str">
        <f>VLOOKUP(D3343,Details!$C$1:$J$3719,7,FALSE)</f>
        <v>Rs9,49,500 ~ 9Lacs+</v>
      </c>
      <c r="U3343" s="18" t="str">
        <f>VLOOKUP(D3343,Details!$C$1:$J$3719,8,FALSE)</f>
        <v/>
      </c>
    </row>
    <row r="3344">
      <c r="A3344" s="5" t="s">
        <v>22</v>
      </c>
      <c r="B3344" s="5" t="s">
        <v>10032</v>
      </c>
      <c r="C3344" s="21" t="s">
        <v>24</v>
      </c>
      <c r="D3344" s="21" t="s">
        <v>10040</v>
      </c>
      <c r="E3344" s="21" t="s">
        <v>33</v>
      </c>
      <c r="F3344" s="22">
        <v>37.0</v>
      </c>
      <c r="G3344" s="21" t="s">
        <v>24</v>
      </c>
      <c r="H3344" s="26"/>
      <c r="I3344" s="21" t="s">
        <v>48</v>
      </c>
      <c r="J3344" s="22">
        <v>537.0</v>
      </c>
      <c r="K3344" s="22">
        <v>0.0</v>
      </c>
      <c r="L3344" s="22">
        <v>537.0</v>
      </c>
      <c r="M3344" s="27">
        <v>0.36</v>
      </c>
      <c r="N3344" s="14">
        <v>0.26475504</v>
      </c>
      <c r="O3344" s="14">
        <v>202829.0</v>
      </c>
      <c r="P3344" s="17" t="str">
        <f>VLOOKUP(D3344,Details!$C$1:$J$3719,3,FALSE)</f>
        <v>#N/A</v>
      </c>
      <c r="Q3344" s="18" t="str">
        <f>VLOOKUP(D3344,Details!$C$1:$J$3719,4,FALSE)</f>
        <v>#N/A</v>
      </c>
      <c r="R3344" s="17" t="str">
        <f>VLOOKUP(D3344,Details!$C$1:$J$3719,5,FALSE)</f>
        <v>#N/A</v>
      </c>
      <c r="S3344" s="18" t="str">
        <f>VLOOKUP(D3344,Details!$C$1:$J$3719,6,FALSE)</f>
        <v>#N/A</v>
      </c>
      <c r="T3344" s="18" t="str">
        <f>VLOOKUP(D3344,Details!$C$1:$J$3719,7,FALSE)</f>
        <v>#N/A</v>
      </c>
      <c r="U3344" s="18" t="str">
        <f>VLOOKUP(D3344,Details!$C$1:$J$3719,8,FALSE)</f>
        <v>#N/A</v>
      </c>
    </row>
    <row r="3345">
      <c r="A3345" s="5" t="s">
        <v>22</v>
      </c>
      <c r="B3345" s="5" t="s">
        <v>10032</v>
      </c>
      <c r="C3345" s="21" t="s">
        <v>24</v>
      </c>
      <c r="D3345" s="21" t="s">
        <v>10041</v>
      </c>
      <c r="E3345" s="21" t="s">
        <v>33</v>
      </c>
      <c r="F3345" s="22">
        <v>36.0</v>
      </c>
      <c r="G3345" s="21" t="s">
        <v>24</v>
      </c>
      <c r="H3345" s="26"/>
      <c r="I3345" s="21" t="s">
        <v>48</v>
      </c>
      <c r="J3345" s="22">
        <v>502.0</v>
      </c>
      <c r="K3345" s="22">
        <v>0.0</v>
      </c>
      <c r="L3345" s="22">
        <v>502.0</v>
      </c>
      <c r="M3345" s="27">
        <v>0.33</v>
      </c>
      <c r="N3345" s="14">
        <v>0.247499125</v>
      </c>
      <c r="O3345" s="14">
        <v>202829.0</v>
      </c>
      <c r="P3345" s="17" t="str">
        <f>VLOOKUP(D3345,Details!$C$1:$J$3719,3,FALSE)</f>
        <v>#N/A</v>
      </c>
      <c r="Q3345" s="18" t="str">
        <f>VLOOKUP(D3345,Details!$C$1:$J$3719,4,FALSE)</f>
        <v>#N/A</v>
      </c>
      <c r="R3345" s="17" t="str">
        <f>VLOOKUP(D3345,Details!$C$1:$J$3719,5,FALSE)</f>
        <v>#N/A</v>
      </c>
      <c r="S3345" s="18" t="str">
        <f>VLOOKUP(D3345,Details!$C$1:$J$3719,6,FALSE)</f>
        <v>#N/A</v>
      </c>
      <c r="T3345" s="18" t="str">
        <f>VLOOKUP(D3345,Details!$C$1:$J$3719,7,FALSE)</f>
        <v>#N/A</v>
      </c>
      <c r="U3345" s="18" t="str">
        <f>VLOOKUP(D3345,Details!$C$1:$J$3719,8,FALSE)</f>
        <v>#N/A</v>
      </c>
    </row>
    <row r="3346">
      <c r="A3346" s="5" t="s">
        <v>22</v>
      </c>
      <c r="B3346" s="5" t="s">
        <v>10032</v>
      </c>
      <c r="C3346" s="21" t="s">
        <v>24</v>
      </c>
      <c r="D3346" s="21" t="s">
        <v>10042</v>
      </c>
      <c r="E3346" s="21" t="s">
        <v>33</v>
      </c>
      <c r="F3346" s="22">
        <v>39.0</v>
      </c>
      <c r="G3346" s="21" t="s">
        <v>24</v>
      </c>
      <c r="H3346" s="26"/>
      <c r="I3346" s="21" t="s">
        <v>48</v>
      </c>
      <c r="J3346" s="22">
        <v>500.0</v>
      </c>
      <c r="K3346" s="22">
        <v>0.0</v>
      </c>
      <c r="L3346" s="22">
        <v>500.0</v>
      </c>
      <c r="M3346" s="27">
        <v>0.33</v>
      </c>
      <c r="N3346" s="14">
        <v>0.246513073</v>
      </c>
      <c r="O3346" s="14">
        <v>202829.0</v>
      </c>
      <c r="P3346" s="17" t="str">
        <f>VLOOKUP(D3346,Details!$C$1:$J$3719,3,FALSE)</f>
        <v>#N/A</v>
      </c>
      <c r="Q3346" s="18" t="str">
        <f>VLOOKUP(D3346,Details!$C$1:$J$3719,4,FALSE)</f>
        <v>#N/A</v>
      </c>
      <c r="R3346" s="17" t="str">
        <f>VLOOKUP(D3346,Details!$C$1:$J$3719,5,FALSE)</f>
        <v>#N/A</v>
      </c>
      <c r="S3346" s="18" t="str">
        <f>VLOOKUP(D3346,Details!$C$1:$J$3719,6,FALSE)</f>
        <v>#N/A</v>
      </c>
      <c r="T3346" s="18" t="str">
        <f>VLOOKUP(D3346,Details!$C$1:$J$3719,7,FALSE)</f>
        <v>#N/A</v>
      </c>
      <c r="U3346" s="18" t="str">
        <f>VLOOKUP(D3346,Details!$C$1:$J$3719,8,FALSE)</f>
        <v>#N/A</v>
      </c>
    </row>
    <row r="3347">
      <c r="A3347" s="5" t="s">
        <v>22</v>
      </c>
      <c r="B3347" s="5" t="s">
        <v>10032</v>
      </c>
      <c r="C3347" s="21" t="s">
        <v>24</v>
      </c>
      <c r="D3347" s="21" t="s">
        <v>10043</v>
      </c>
      <c r="E3347" s="21" t="s">
        <v>33</v>
      </c>
      <c r="F3347" s="22">
        <v>55.0</v>
      </c>
      <c r="G3347" s="21" t="s">
        <v>24</v>
      </c>
      <c r="H3347" s="26"/>
      <c r="I3347" s="21" t="s">
        <v>48</v>
      </c>
      <c r="J3347" s="22">
        <v>471.0</v>
      </c>
      <c r="K3347" s="22">
        <v>0.0</v>
      </c>
      <c r="L3347" s="22">
        <v>471.0</v>
      </c>
      <c r="M3347" s="27">
        <v>0.31</v>
      </c>
      <c r="N3347" s="14">
        <v>0.232215314</v>
      </c>
      <c r="O3347" s="14">
        <v>202829.0</v>
      </c>
      <c r="P3347" s="17" t="str">
        <f>VLOOKUP(D3347,Details!$C$1:$J$3719,3,FALSE)</f>
        <v>#N/A</v>
      </c>
      <c r="Q3347" s="18" t="str">
        <f>VLOOKUP(D3347,Details!$C$1:$J$3719,4,FALSE)</f>
        <v>#N/A</v>
      </c>
      <c r="R3347" s="17" t="str">
        <f>VLOOKUP(D3347,Details!$C$1:$J$3719,5,FALSE)</f>
        <v>#N/A</v>
      </c>
      <c r="S3347" s="18" t="str">
        <f>VLOOKUP(D3347,Details!$C$1:$J$3719,6,FALSE)</f>
        <v>#N/A</v>
      </c>
      <c r="T3347" s="18" t="str">
        <f>VLOOKUP(D3347,Details!$C$1:$J$3719,7,FALSE)</f>
        <v>#N/A</v>
      </c>
      <c r="U3347" s="18" t="str">
        <f>VLOOKUP(D3347,Details!$C$1:$J$3719,8,FALSE)</f>
        <v>#N/A</v>
      </c>
    </row>
    <row r="3348">
      <c r="A3348" s="5" t="s">
        <v>22</v>
      </c>
      <c r="B3348" s="5" t="s">
        <v>10032</v>
      </c>
      <c r="C3348" s="21" t="s">
        <v>24</v>
      </c>
      <c r="D3348" s="21" t="s">
        <v>10044</v>
      </c>
      <c r="E3348" s="21" t="s">
        <v>33</v>
      </c>
      <c r="F3348" s="22">
        <v>28.0</v>
      </c>
      <c r="G3348" s="21" t="s">
        <v>253</v>
      </c>
      <c r="H3348" s="26"/>
      <c r="I3348" s="21" t="s">
        <v>48</v>
      </c>
      <c r="J3348" s="22">
        <v>440.0</v>
      </c>
      <c r="K3348" s="22">
        <v>0.0</v>
      </c>
      <c r="L3348" s="22">
        <v>440.0</v>
      </c>
      <c r="M3348" s="27">
        <v>0.29</v>
      </c>
      <c r="N3348" s="14">
        <v>0.216931504</v>
      </c>
      <c r="O3348" s="14">
        <v>202829.0</v>
      </c>
      <c r="P3348" s="17" t="str">
        <f>VLOOKUP(D3348,Details!$C$1:$J$3719,3,FALSE)</f>
        <v>#N/A</v>
      </c>
      <c r="Q3348" s="18" t="str">
        <f>VLOOKUP(D3348,Details!$C$1:$J$3719,4,FALSE)</f>
        <v>#N/A</v>
      </c>
      <c r="R3348" s="17" t="str">
        <f>VLOOKUP(D3348,Details!$C$1:$J$3719,5,FALSE)</f>
        <v>#N/A</v>
      </c>
      <c r="S3348" s="18" t="str">
        <f>VLOOKUP(D3348,Details!$C$1:$J$3719,6,FALSE)</f>
        <v>#N/A</v>
      </c>
      <c r="T3348" s="18" t="str">
        <f>VLOOKUP(D3348,Details!$C$1:$J$3719,7,FALSE)</f>
        <v>#N/A</v>
      </c>
      <c r="U3348" s="18" t="str">
        <f>VLOOKUP(D3348,Details!$C$1:$J$3719,8,FALSE)</f>
        <v>#N/A</v>
      </c>
    </row>
    <row r="3349">
      <c r="A3349" s="5" t="s">
        <v>22</v>
      </c>
      <c r="B3349" s="5" t="s">
        <v>10032</v>
      </c>
      <c r="C3349" s="21" t="s">
        <v>24</v>
      </c>
      <c r="D3349" s="21" t="s">
        <v>10045</v>
      </c>
      <c r="E3349" s="21" t="s">
        <v>33</v>
      </c>
      <c r="F3349" s="22">
        <v>40.0</v>
      </c>
      <c r="G3349" s="21" t="s">
        <v>24</v>
      </c>
      <c r="H3349" s="26"/>
      <c r="I3349" s="21" t="s">
        <v>48</v>
      </c>
      <c r="J3349" s="22">
        <v>274.0</v>
      </c>
      <c r="K3349" s="22">
        <v>0.0</v>
      </c>
      <c r="L3349" s="22">
        <v>274.0</v>
      </c>
      <c r="M3349" s="27">
        <v>0.18</v>
      </c>
      <c r="N3349" s="14">
        <v>0.135089164</v>
      </c>
      <c r="O3349" s="14">
        <v>202829.0</v>
      </c>
      <c r="P3349" s="17">
        <f>VLOOKUP(D3349,Details!$C$1:$J$3719,3,FALSE)</f>
        <v>0</v>
      </c>
      <c r="Q3349" s="18" t="str">
        <f>VLOOKUP(D3349,Details!$C$1:$J$3719,4,FALSE)</f>
        <v>5th Pass</v>
      </c>
      <c r="R3349" s="17">
        <f>VLOOKUP(D3349,Details!$C$1:$J$3719,5,FALSE)</f>
        <v>65</v>
      </c>
      <c r="S3349" s="18" t="str">
        <f>VLOOKUP(D3349,Details!$C$1:$J$3719,6,FALSE)</f>
        <v>Rs87,200 ~ 87Thou+</v>
      </c>
      <c r="T3349" s="18" t="str">
        <f>VLOOKUP(D3349,Details!$C$1:$J$3719,7,FALSE)</f>
        <v>Rs0 ~ </v>
      </c>
      <c r="U3349" s="18" t="str">
        <f>VLOOKUP(D3349,Details!$C$1:$J$3719,8,FALSE)</f>
        <v/>
      </c>
    </row>
    <row r="3350">
      <c r="A3350" s="5" t="s">
        <v>22</v>
      </c>
      <c r="B3350" s="5" t="s">
        <v>10032</v>
      </c>
      <c r="C3350" s="21" t="s">
        <v>24</v>
      </c>
      <c r="D3350" s="21" t="s">
        <v>10046</v>
      </c>
      <c r="E3350" s="21" t="s">
        <v>33</v>
      </c>
      <c r="F3350" s="22">
        <v>31.0</v>
      </c>
      <c r="G3350" s="21" t="s">
        <v>24</v>
      </c>
      <c r="H3350" s="26"/>
      <c r="I3350" s="21" t="s">
        <v>48</v>
      </c>
      <c r="J3350" s="22">
        <v>225.0</v>
      </c>
      <c r="K3350" s="22">
        <v>0.0</v>
      </c>
      <c r="L3350" s="22">
        <v>225.0</v>
      </c>
      <c r="M3350" s="27">
        <v>0.15</v>
      </c>
      <c r="N3350" s="14">
        <v>0.110930883</v>
      </c>
      <c r="O3350" s="14">
        <v>202829.0</v>
      </c>
      <c r="P3350" s="17" t="str">
        <f>VLOOKUP(D3350,Details!$C$1:$J$3719,3,FALSE)</f>
        <v>#N/A</v>
      </c>
      <c r="Q3350" s="18" t="str">
        <f>VLOOKUP(D3350,Details!$C$1:$J$3719,4,FALSE)</f>
        <v>#N/A</v>
      </c>
      <c r="R3350" s="17" t="str">
        <f>VLOOKUP(D3350,Details!$C$1:$J$3719,5,FALSE)</f>
        <v>#N/A</v>
      </c>
      <c r="S3350" s="18" t="str">
        <f>VLOOKUP(D3350,Details!$C$1:$J$3719,6,FALSE)</f>
        <v>#N/A</v>
      </c>
      <c r="T3350" s="18" t="str">
        <f>VLOOKUP(D3350,Details!$C$1:$J$3719,7,FALSE)</f>
        <v>#N/A</v>
      </c>
      <c r="U3350" s="18" t="str">
        <f>VLOOKUP(D3350,Details!$C$1:$J$3719,8,FALSE)</f>
        <v>#N/A</v>
      </c>
    </row>
    <row r="3351">
      <c r="A3351" s="5" t="s">
        <v>22</v>
      </c>
      <c r="B3351" s="5" t="s">
        <v>10032</v>
      </c>
      <c r="C3351" s="21" t="s">
        <v>24</v>
      </c>
      <c r="D3351" s="21" t="s">
        <v>10047</v>
      </c>
      <c r="E3351" s="21" t="s">
        <v>33</v>
      </c>
      <c r="F3351" s="22">
        <v>37.0</v>
      </c>
      <c r="G3351" s="21" t="s">
        <v>24</v>
      </c>
      <c r="H3351" s="26"/>
      <c r="I3351" s="21" t="s">
        <v>48</v>
      </c>
      <c r="J3351" s="22">
        <v>202.0</v>
      </c>
      <c r="K3351" s="22">
        <v>0.0</v>
      </c>
      <c r="L3351" s="22">
        <v>202.0</v>
      </c>
      <c r="M3351" s="28">
        <v>0.13</v>
      </c>
      <c r="N3351" s="14">
        <v>0.099591281</v>
      </c>
      <c r="O3351" s="14">
        <v>202829.0</v>
      </c>
      <c r="P3351" s="17" t="str">
        <f>VLOOKUP(D3351,Details!$C$1:$J$3719,3,FALSE)</f>
        <v>#N/A</v>
      </c>
      <c r="Q3351" s="18" t="str">
        <f>VLOOKUP(D3351,Details!$C$1:$J$3719,4,FALSE)</f>
        <v>#N/A</v>
      </c>
      <c r="R3351" s="17" t="str">
        <f>VLOOKUP(D3351,Details!$C$1:$J$3719,5,FALSE)</f>
        <v>#N/A</v>
      </c>
      <c r="S3351" s="18" t="str">
        <f>VLOOKUP(D3351,Details!$C$1:$J$3719,6,FALSE)</f>
        <v>#N/A</v>
      </c>
      <c r="T3351" s="18" t="str">
        <f>VLOOKUP(D3351,Details!$C$1:$J$3719,7,FALSE)</f>
        <v>#N/A</v>
      </c>
      <c r="U3351" s="18" t="str">
        <f>VLOOKUP(D3351,Details!$C$1:$J$3719,8,FALSE)</f>
        <v>#N/A</v>
      </c>
    </row>
    <row r="3352">
      <c r="A3352" s="5" t="s">
        <v>22</v>
      </c>
      <c r="B3352" s="5" t="s">
        <v>10048</v>
      </c>
      <c r="C3352" s="21" t="s">
        <v>253</v>
      </c>
      <c r="D3352" s="21" t="s">
        <v>10049</v>
      </c>
      <c r="E3352" s="21" t="s">
        <v>33</v>
      </c>
      <c r="F3352" s="22">
        <v>45.0</v>
      </c>
      <c r="G3352" s="21" t="s">
        <v>253</v>
      </c>
      <c r="H3352" s="26"/>
      <c r="I3352" s="21" t="s">
        <v>40</v>
      </c>
      <c r="J3352" s="22">
        <v>65248.0</v>
      </c>
      <c r="K3352" s="22">
        <v>119.0</v>
      </c>
      <c r="L3352" s="22">
        <v>65367.0</v>
      </c>
      <c r="M3352" s="27">
        <v>43.73</v>
      </c>
      <c r="N3352" s="14">
        <v>33.06105727</v>
      </c>
      <c r="O3352" s="14">
        <v>197716.0</v>
      </c>
      <c r="P3352" s="17" t="str">
        <f>VLOOKUP(D3352,Details!$C$1:$J$3719,3,FALSE)</f>
        <v>#N/A</v>
      </c>
      <c r="Q3352" s="18" t="str">
        <f>VLOOKUP(D3352,Details!$C$1:$J$3719,4,FALSE)</f>
        <v>#N/A</v>
      </c>
      <c r="R3352" s="17" t="str">
        <f>VLOOKUP(D3352,Details!$C$1:$J$3719,5,FALSE)</f>
        <v>#N/A</v>
      </c>
      <c r="S3352" s="18" t="str">
        <f>VLOOKUP(D3352,Details!$C$1:$J$3719,6,FALSE)</f>
        <v>#N/A</v>
      </c>
      <c r="T3352" s="18" t="str">
        <f>VLOOKUP(D3352,Details!$C$1:$J$3719,7,FALSE)</f>
        <v>#N/A</v>
      </c>
      <c r="U3352" s="18" t="str">
        <f>VLOOKUP(D3352,Details!$C$1:$J$3719,8,FALSE)</f>
        <v>#N/A</v>
      </c>
    </row>
    <row r="3353">
      <c r="A3353" s="5" t="s">
        <v>22</v>
      </c>
      <c r="B3353" s="5" t="s">
        <v>10048</v>
      </c>
      <c r="C3353" s="21" t="s">
        <v>253</v>
      </c>
      <c r="D3353" s="21" t="s">
        <v>10050</v>
      </c>
      <c r="E3353" s="21" t="s">
        <v>346</v>
      </c>
      <c r="F3353" s="22">
        <v>62.0</v>
      </c>
      <c r="G3353" s="21" t="s">
        <v>253</v>
      </c>
      <c r="H3353" s="26"/>
      <c r="I3353" s="21" t="s">
        <v>28</v>
      </c>
      <c r="J3353" s="22">
        <v>62129.0</v>
      </c>
      <c r="K3353" s="22">
        <v>62.0</v>
      </c>
      <c r="L3353" s="22">
        <v>62191.0</v>
      </c>
      <c r="M3353" s="27">
        <v>41.61</v>
      </c>
      <c r="N3353" s="14">
        <v>31.45471282</v>
      </c>
      <c r="O3353" s="14">
        <v>197716.0</v>
      </c>
      <c r="P3353" s="17">
        <f>VLOOKUP(D3353,Details!$C$1:$J$3719,3,FALSE)</f>
        <v>1</v>
      </c>
      <c r="Q3353" s="18" t="str">
        <f>VLOOKUP(D3353,Details!$C$1:$J$3719,4,FALSE)</f>
        <v>Graduate</v>
      </c>
      <c r="R3353" s="17">
        <f>VLOOKUP(D3353,Details!$C$1:$J$3719,5,FALSE)</f>
        <v>62</v>
      </c>
      <c r="S3353" s="18" t="str">
        <f>VLOOKUP(D3353,Details!$C$1:$J$3719,6,FALSE)</f>
        <v>Rs18,82,350 ~ 18Lacs+</v>
      </c>
      <c r="T3353" s="18" t="str">
        <f>VLOOKUP(D3353,Details!$C$1:$J$3719,7,FALSE)</f>
        <v>Rs0 ~ </v>
      </c>
      <c r="U3353" s="18" t="str">
        <f>VLOOKUP(D3353,Details!$C$1:$J$3719,8,FALSE)</f>
        <v/>
      </c>
    </row>
    <row r="3354">
      <c r="A3354" s="5" t="s">
        <v>22</v>
      </c>
      <c r="B3354" s="5" t="s">
        <v>10048</v>
      </c>
      <c r="C3354" s="21" t="s">
        <v>253</v>
      </c>
      <c r="D3354" s="21" t="s">
        <v>10051</v>
      </c>
      <c r="E3354" s="21" t="s">
        <v>33</v>
      </c>
      <c r="F3354" s="22">
        <v>59.0</v>
      </c>
      <c r="G3354" s="21" t="s">
        <v>253</v>
      </c>
      <c r="H3354" s="26"/>
      <c r="I3354" s="21" t="s">
        <v>52</v>
      </c>
      <c r="J3354" s="22">
        <v>12688.0</v>
      </c>
      <c r="K3354" s="22">
        <v>1.0</v>
      </c>
      <c r="L3354" s="22">
        <v>12689.0</v>
      </c>
      <c r="M3354" s="27">
        <v>8.49</v>
      </c>
      <c r="N3354" s="14">
        <v>6.417791175</v>
      </c>
      <c r="O3354" s="14">
        <v>197716.0</v>
      </c>
      <c r="P3354" s="17">
        <f>VLOOKUP(D3354,Details!$C$1:$J$3719,3,FALSE)</f>
        <v>1</v>
      </c>
      <c r="Q3354" s="18" t="str">
        <f>VLOOKUP(D3354,Details!$C$1:$J$3719,4,FALSE)</f>
        <v>Not Given</v>
      </c>
      <c r="R3354" s="17">
        <f>VLOOKUP(D3354,Details!$C$1:$J$3719,5,FALSE)</f>
        <v>62</v>
      </c>
      <c r="S3354" s="18" t="str">
        <f>VLOOKUP(D3354,Details!$C$1:$J$3719,6,FALSE)</f>
        <v>Nil</v>
      </c>
      <c r="T3354" s="18" t="str">
        <f>VLOOKUP(D3354,Details!$C$1:$J$3719,7,FALSE)</f>
        <v>Rs0 ~ </v>
      </c>
      <c r="U3354" s="18" t="str">
        <f>VLOOKUP(D3354,Details!$C$1:$J$3719,8,FALSE)</f>
        <v/>
      </c>
    </row>
    <row r="3355">
      <c r="A3355" s="5" t="s">
        <v>22</v>
      </c>
      <c r="B3355" s="5" t="s">
        <v>10048</v>
      </c>
      <c r="C3355" s="21" t="s">
        <v>253</v>
      </c>
      <c r="D3355" s="21" t="s">
        <v>10052</v>
      </c>
      <c r="E3355" s="21" t="s">
        <v>33</v>
      </c>
      <c r="F3355" s="22">
        <v>59.0</v>
      </c>
      <c r="G3355" s="21" t="s">
        <v>253</v>
      </c>
      <c r="H3355" s="26"/>
      <c r="I3355" s="21" t="s">
        <v>73</v>
      </c>
      <c r="J3355" s="22">
        <v>2247.0</v>
      </c>
      <c r="K3355" s="22">
        <v>0.0</v>
      </c>
      <c r="L3355" s="22">
        <v>2247.0</v>
      </c>
      <c r="M3355" s="27">
        <v>1.5</v>
      </c>
      <c r="N3355" s="14">
        <v>1.136478585</v>
      </c>
      <c r="O3355" s="14">
        <v>197716.0</v>
      </c>
      <c r="P3355" s="17" t="str">
        <f>VLOOKUP(D3355,Details!$C$1:$J$3719,3,FALSE)</f>
        <v>#N/A</v>
      </c>
      <c r="Q3355" s="18" t="str">
        <f>VLOOKUP(D3355,Details!$C$1:$J$3719,4,FALSE)</f>
        <v>#N/A</v>
      </c>
      <c r="R3355" s="17" t="str">
        <f>VLOOKUP(D3355,Details!$C$1:$J$3719,5,FALSE)</f>
        <v>#N/A</v>
      </c>
      <c r="S3355" s="18" t="str">
        <f>VLOOKUP(D3355,Details!$C$1:$J$3719,6,FALSE)</f>
        <v>#N/A</v>
      </c>
      <c r="T3355" s="18" t="str">
        <f>VLOOKUP(D3355,Details!$C$1:$J$3719,7,FALSE)</f>
        <v>#N/A</v>
      </c>
      <c r="U3355" s="18" t="str">
        <f>VLOOKUP(D3355,Details!$C$1:$J$3719,8,FALSE)</f>
        <v>#N/A</v>
      </c>
    </row>
    <row r="3356">
      <c r="A3356" s="5" t="s">
        <v>22</v>
      </c>
      <c r="B3356" s="5" t="s">
        <v>10048</v>
      </c>
      <c r="C3356" s="21" t="s">
        <v>253</v>
      </c>
      <c r="D3356" s="21" t="s">
        <v>10053</v>
      </c>
      <c r="E3356" s="21" t="s">
        <v>33</v>
      </c>
      <c r="F3356" s="22">
        <v>28.0</v>
      </c>
      <c r="G3356" s="21" t="s">
        <v>253</v>
      </c>
      <c r="H3356" s="26"/>
      <c r="I3356" s="21" t="s">
        <v>35</v>
      </c>
      <c r="J3356" s="22">
        <v>1664.0</v>
      </c>
      <c r="K3356" s="22">
        <v>0.0</v>
      </c>
      <c r="L3356" s="22">
        <v>1664.0</v>
      </c>
      <c r="M3356" s="27">
        <v>1.11</v>
      </c>
      <c r="N3356" s="14">
        <v>0.8416112</v>
      </c>
      <c r="O3356" s="14">
        <v>197716.0</v>
      </c>
      <c r="P3356" s="17">
        <f>VLOOKUP(D3356,Details!$C$1:$J$3719,3,FALSE)</f>
        <v>0</v>
      </c>
      <c r="Q3356" s="18" t="str">
        <f>VLOOKUP(D3356,Details!$C$1:$J$3719,4,FALSE)</f>
        <v>Not Given</v>
      </c>
      <c r="R3356" s="17">
        <f>VLOOKUP(D3356,Details!$C$1:$J$3719,5,FALSE)</f>
        <v>28</v>
      </c>
      <c r="S3356" s="18" t="str">
        <f>VLOOKUP(D3356,Details!$C$1:$J$3719,6,FALSE)</f>
        <v>Nil</v>
      </c>
      <c r="T3356" s="18" t="str">
        <f>VLOOKUP(D3356,Details!$C$1:$J$3719,7,FALSE)</f>
        <v>Rs0 ~ </v>
      </c>
      <c r="U3356" s="18" t="str">
        <f>VLOOKUP(D3356,Details!$C$1:$J$3719,8,FALSE)</f>
        <v/>
      </c>
    </row>
    <row r="3357">
      <c r="A3357" s="5" t="s">
        <v>22</v>
      </c>
      <c r="B3357" s="5" t="s">
        <v>10048</v>
      </c>
      <c r="C3357" s="21" t="s">
        <v>253</v>
      </c>
      <c r="D3357" s="21" t="s">
        <v>10054</v>
      </c>
      <c r="E3357" s="21" t="s">
        <v>33</v>
      </c>
      <c r="F3357" s="22">
        <v>39.0</v>
      </c>
      <c r="G3357" s="21" t="s">
        <v>253</v>
      </c>
      <c r="H3357" s="26"/>
      <c r="I3357" s="21" t="s">
        <v>219</v>
      </c>
      <c r="J3357" s="22">
        <v>1200.0</v>
      </c>
      <c r="K3357" s="22">
        <v>0.0</v>
      </c>
      <c r="L3357" s="22">
        <v>1200.0</v>
      </c>
      <c r="M3357" s="27">
        <v>0.8</v>
      </c>
      <c r="N3357" s="14">
        <v>0.606931154</v>
      </c>
      <c r="O3357" s="14">
        <v>197716.0</v>
      </c>
      <c r="P3357" s="17" t="str">
        <f>VLOOKUP(D3357,Details!$C$1:$J$3719,3,FALSE)</f>
        <v>#N/A</v>
      </c>
      <c r="Q3357" s="18" t="str">
        <f>VLOOKUP(D3357,Details!$C$1:$J$3719,4,FALSE)</f>
        <v>#N/A</v>
      </c>
      <c r="R3357" s="17" t="str">
        <f>VLOOKUP(D3357,Details!$C$1:$J$3719,5,FALSE)</f>
        <v>#N/A</v>
      </c>
      <c r="S3357" s="18" t="str">
        <f>VLOOKUP(D3357,Details!$C$1:$J$3719,6,FALSE)</f>
        <v>#N/A</v>
      </c>
      <c r="T3357" s="18" t="str">
        <f>VLOOKUP(D3357,Details!$C$1:$J$3719,7,FALSE)</f>
        <v>#N/A</v>
      </c>
      <c r="U3357" s="18" t="str">
        <f>VLOOKUP(D3357,Details!$C$1:$J$3719,8,FALSE)</f>
        <v>#N/A</v>
      </c>
    </row>
    <row r="3358">
      <c r="A3358" s="5" t="s">
        <v>22</v>
      </c>
      <c r="B3358" s="5" t="s">
        <v>10048</v>
      </c>
      <c r="C3358" s="21" t="s">
        <v>253</v>
      </c>
      <c r="D3358" s="21" t="s">
        <v>10055</v>
      </c>
      <c r="E3358" s="21" t="s">
        <v>33</v>
      </c>
      <c r="F3358" s="22">
        <v>49.0</v>
      </c>
      <c r="G3358" s="21" t="s">
        <v>253</v>
      </c>
      <c r="H3358" s="26"/>
      <c r="I3358" s="21" t="s">
        <v>48</v>
      </c>
      <c r="J3358" s="22">
        <v>1094.0</v>
      </c>
      <c r="K3358" s="22">
        <v>0.0</v>
      </c>
      <c r="L3358" s="22">
        <v>1094.0</v>
      </c>
      <c r="M3358" s="27">
        <v>0.73</v>
      </c>
      <c r="N3358" s="14">
        <v>0.553318902</v>
      </c>
      <c r="O3358" s="14">
        <v>197716.0</v>
      </c>
      <c r="P3358" s="17">
        <f>VLOOKUP(D3358,Details!$C$1:$J$3719,3,FALSE)</f>
        <v>0</v>
      </c>
      <c r="Q3358" s="18" t="str">
        <f>VLOOKUP(D3358,Details!$C$1:$J$3719,4,FALSE)</f>
        <v>Not Given</v>
      </c>
      <c r="R3358" s="17">
        <f>VLOOKUP(D3358,Details!$C$1:$J$3719,5,FALSE)</f>
        <v>49</v>
      </c>
      <c r="S3358" s="18" t="str">
        <f>VLOOKUP(D3358,Details!$C$1:$J$3719,6,FALSE)</f>
        <v>Rs70,000 ~ 70Thou+</v>
      </c>
      <c r="T3358" s="18" t="str">
        <f>VLOOKUP(D3358,Details!$C$1:$J$3719,7,FALSE)</f>
        <v>Rs30,000 ~ 30Thou+</v>
      </c>
      <c r="U3358" s="18" t="str">
        <f>VLOOKUP(D3358,Details!$C$1:$J$3719,8,FALSE)</f>
        <v/>
      </c>
    </row>
    <row r="3359">
      <c r="A3359" s="5" t="s">
        <v>22</v>
      </c>
      <c r="B3359" s="5" t="s">
        <v>10048</v>
      </c>
      <c r="C3359" s="21" t="s">
        <v>253</v>
      </c>
      <c r="D3359" s="21" t="s">
        <v>10056</v>
      </c>
      <c r="E3359" s="21" t="s">
        <v>33</v>
      </c>
      <c r="F3359" s="22">
        <v>40.0</v>
      </c>
      <c r="G3359" s="21" t="s">
        <v>253</v>
      </c>
      <c r="H3359" s="26"/>
      <c r="I3359" s="21" t="s">
        <v>48</v>
      </c>
      <c r="J3359" s="22">
        <v>720.0</v>
      </c>
      <c r="K3359" s="22">
        <v>0.0</v>
      </c>
      <c r="L3359" s="22">
        <v>720.0</v>
      </c>
      <c r="M3359" s="27">
        <v>0.48</v>
      </c>
      <c r="N3359" s="14">
        <v>0.364158692</v>
      </c>
      <c r="O3359" s="14">
        <v>197716.0</v>
      </c>
      <c r="P3359" s="17">
        <f>VLOOKUP(D3359,Details!$C$1:$J$3719,3,FALSE)</f>
        <v>0</v>
      </c>
      <c r="Q3359" s="18" t="str">
        <f>VLOOKUP(D3359,Details!$C$1:$J$3719,4,FALSE)</f>
        <v>12th Pass</v>
      </c>
      <c r="R3359" s="17">
        <f>VLOOKUP(D3359,Details!$C$1:$J$3719,5,FALSE)</f>
        <v>40</v>
      </c>
      <c r="S3359" s="18" t="str">
        <f>VLOOKUP(D3359,Details!$C$1:$J$3719,6,FALSE)</f>
        <v>Rs1,81,000 ~ 1Lacs+</v>
      </c>
      <c r="T3359" s="18" t="str">
        <f>VLOOKUP(D3359,Details!$C$1:$J$3719,7,FALSE)</f>
        <v>Rs22,000 ~ 22Thou+</v>
      </c>
      <c r="U3359" s="18" t="str">
        <f>VLOOKUP(D3359,Details!$C$1:$J$3719,8,FALSE)</f>
        <v/>
      </c>
    </row>
    <row r="3360">
      <c r="A3360" s="5" t="s">
        <v>22</v>
      </c>
      <c r="B3360" s="5" t="s">
        <v>10048</v>
      </c>
      <c r="C3360" s="21" t="s">
        <v>253</v>
      </c>
      <c r="D3360" s="21" t="s">
        <v>10057</v>
      </c>
      <c r="E3360" s="21" t="s">
        <v>33</v>
      </c>
      <c r="F3360" s="22">
        <v>40.0</v>
      </c>
      <c r="G3360" s="21" t="s">
        <v>253</v>
      </c>
      <c r="H3360" s="26"/>
      <c r="I3360" s="21" t="s">
        <v>48</v>
      </c>
      <c r="J3360" s="22">
        <v>609.0</v>
      </c>
      <c r="K3360" s="22">
        <v>0.0</v>
      </c>
      <c r="L3360" s="22">
        <v>609.0</v>
      </c>
      <c r="M3360" s="27">
        <v>0.41</v>
      </c>
      <c r="N3360" s="14">
        <v>0.308017561</v>
      </c>
      <c r="O3360" s="14">
        <v>197716.0</v>
      </c>
      <c r="P3360" s="17" t="str">
        <f>VLOOKUP(D3360,Details!$C$1:$J$3719,3,FALSE)</f>
        <v>#N/A</v>
      </c>
      <c r="Q3360" s="18" t="str">
        <f>VLOOKUP(D3360,Details!$C$1:$J$3719,4,FALSE)</f>
        <v>#N/A</v>
      </c>
      <c r="R3360" s="17" t="str">
        <f>VLOOKUP(D3360,Details!$C$1:$J$3719,5,FALSE)</f>
        <v>#N/A</v>
      </c>
      <c r="S3360" s="18" t="str">
        <f>VLOOKUP(D3360,Details!$C$1:$J$3719,6,FALSE)</f>
        <v>#N/A</v>
      </c>
      <c r="T3360" s="18" t="str">
        <f>VLOOKUP(D3360,Details!$C$1:$J$3719,7,FALSE)</f>
        <v>#N/A</v>
      </c>
      <c r="U3360" s="18" t="str">
        <f>VLOOKUP(D3360,Details!$C$1:$J$3719,8,FALSE)</f>
        <v>#N/A</v>
      </c>
    </row>
    <row r="3361">
      <c r="A3361" s="5" t="s">
        <v>22</v>
      </c>
      <c r="B3361" s="5" t="s">
        <v>10048</v>
      </c>
      <c r="C3361" s="21" t="s">
        <v>253</v>
      </c>
      <c r="D3361" s="21" t="s">
        <v>10058</v>
      </c>
      <c r="E3361" s="21" t="s">
        <v>33</v>
      </c>
      <c r="F3361" s="22">
        <v>58.0</v>
      </c>
      <c r="G3361" s="21" t="s">
        <v>253</v>
      </c>
      <c r="H3361" s="26"/>
      <c r="I3361" s="21" t="s">
        <v>48</v>
      </c>
      <c r="J3361" s="22">
        <v>556.0</v>
      </c>
      <c r="K3361" s="22">
        <v>0.0</v>
      </c>
      <c r="L3361" s="22">
        <v>556.0</v>
      </c>
      <c r="M3361" s="27">
        <v>0.37</v>
      </c>
      <c r="N3361" s="14">
        <v>0.281211435</v>
      </c>
      <c r="O3361" s="14">
        <v>197716.0</v>
      </c>
      <c r="P3361" s="17" t="str">
        <f>VLOOKUP(D3361,Details!$C$1:$J$3719,3,FALSE)</f>
        <v>#N/A</v>
      </c>
      <c r="Q3361" s="18" t="str">
        <f>VLOOKUP(D3361,Details!$C$1:$J$3719,4,FALSE)</f>
        <v>#N/A</v>
      </c>
      <c r="R3361" s="17" t="str">
        <f>VLOOKUP(D3361,Details!$C$1:$J$3719,5,FALSE)</f>
        <v>#N/A</v>
      </c>
      <c r="S3361" s="18" t="str">
        <f>VLOOKUP(D3361,Details!$C$1:$J$3719,6,FALSE)</f>
        <v>#N/A</v>
      </c>
      <c r="T3361" s="18" t="str">
        <f>VLOOKUP(D3361,Details!$C$1:$J$3719,7,FALSE)</f>
        <v>#N/A</v>
      </c>
      <c r="U3361" s="18" t="str">
        <f>VLOOKUP(D3361,Details!$C$1:$J$3719,8,FALSE)</f>
        <v>#N/A</v>
      </c>
    </row>
    <row r="3362">
      <c r="A3362" s="5" t="s">
        <v>22</v>
      </c>
      <c r="B3362" s="5" t="s">
        <v>10048</v>
      </c>
      <c r="C3362" s="21" t="s">
        <v>253</v>
      </c>
      <c r="D3362" s="21" t="s">
        <v>10059</v>
      </c>
      <c r="E3362" s="21" t="s">
        <v>33</v>
      </c>
      <c r="F3362" s="22">
        <v>42.0</v>
      </c>
      <c r="G3362" s="21" t="s">
        <v>253</v>
      </c>
      <c r="H3362" s="26"/>
      <c r="I3362" s="21" t="s">
        <v>48</v>
      </c>
      <c r="J3362" s="22">
        <v>496.0</v>
      </c>
      <c r="K3362" s="22">
        <v>0.0</v>
      </c>
      <c r="L3362" s="22">
        <v>496.0</v>
      </c>
      <c r="M3362" s="27">
        <v>0.33</v>
      </c>
      <c r="N3362" s="14">
        <v>0.250864877</v>
      </c>
      <c r="O3362" s="14">
        <v>197716.0</v>
      </c>
      <c r="P3362" s="17" t="str">
        <f>VLOOKUP(D3362,Details!$C$1:$J$3719,3,FALSE)</f>
        <v>#N/A</v>
      </c>
      <c r="Q3362" s="18" t="str">
        <f>VLOOKUP(D3362,Details!$C$1:$J$3719,4,FALSE)</f>
        <v>#N/A</v>
      </c>
      <c r="R3362" s="17" t="str">
        <f>VLOOKUP(D3362,Details!$C$1:$J$3719,5,FALSE)</f>
        <v>#N/A</v>
      </c>
      <c r="S3362" s="18" t="str">
        <f>VLOOKUP(D3362,Details!$C$1:$J$3719,6,FALSE)</f>
        <v>#N/A</v>
      </c>
      <c r="T3362" s="18" t="str">
        <f>VLOOKUP(D3362,Details!$C$1:$J$3719,7,FALSE)</f>
        <v>#N/A</v>
      </c>
      <c r="U3362" s="18" t="str">
        <f>VLOOKUP(D3362,Details!$C$1:$J$3719,8,FALSE)</f>
        <v>#N/A</v>
      </c>
    </row>
    <row r="3363">
      <c r="A3363" s="5" t="s">
        <v>22</v>
      </c>
      <c r="B3363" s="5" t="s">
        <v>10048</v>
      </c>
      <c r="C3363" s="21" t="s">
        <v>253</v>
      </c>
      <c r="D3363" s="21" t="s">
        <v>10060</v>
      </c>
      <c r="E3363" s="21" t="s">
        <v>33</v>
      </c>
      <c r="F3363" s="22">
        <v>49.0</v>
      </c>
      <c r="G3363" s="21" t="s">
        <v>253</v>
      </c>
      <c r="H3363" s="26"/>
      <c r="I3363" s="21" t="s">
        <v>639</v>
      </c>
      <c r="J3363" s="22">
        <v>348.0</v>
      </c>
      <c r="K3363" s="22">
        <v>0.0</v>
      </c>
      <c r="L3363" s="22">
        <v>348.0</v>
      </c>
      <c r="M3363" s="27">
        <v>0.23</v>
      </c>
      <c r="N3363" s="14">
        <v>0.176010035</v>
      </c>
      <c r="O3363" s="14">
        <v>197716.0</v>
      </c>
      <c r="P3363" s="17" t="str">
        <f>VLOOKUP(D3363,Details!$C$1:$J$3719,3,FALSE)</f>
        <v>#N/A</v>
      </c>
      <c r="Q3363" s="18" t="str">
        <f>VLOOKUP(D3363,Details!$C$1:$J$3719,4,FALSE)</f>
        <v>#N/A</v>
      </c>
      <c r="R3363" s="17" t="str">
        <f>VLOOKUP(D3363,Details!$C$1:$J$3719,5,FALSE)</f>
        <v>#N/A</v>
      </c>
      <c r="S3363" s="18" t="str">
        <f>VLOOKUP(D3363,Details!$C$1:$J$3719,6,FALSE)</f>
        <v>#N/A</v>
      </c>
      <c r="T3363" s="18" t="str">
        <f>VLOOKUP(D3363,Details!$C$1:$J$3719,7,FALSE)</f>
        <v>#N/A</v>
      </c>
      <c r="U3363" s="18" t="str">
        <f>VLOOKUP(D3363,Details!$C$1:$J$3719,8,FALSE)</f>
        <v>#N/A</v>
      </c>
    </row>
    <row r="3364">
      <c r="A3364" s="5" t="s">
        <v>22</v>
      </c>
      <c r="B3364" s="5" t="s">
        <v>10048</v>
      </c>
      <c r="C3364" s="21" t="s">
        <v>253</v>
      </c>
      <c r="D3364" s="21" t="s">
        <v>10061</v>
      </c>
      <c r="E3364" s="21" t="s">
        <v>33</v>
      </c>
      <c r="F3364" s="22">
        <v>40.0</v>
      </c>
      <c r="G3364" s="21" t="s">
        <v>253</v>
      </c>
      <c r="H3364" s="26"/>
      <c r="I3364" s="21" t="s">
        <v>1990</v>
      </c>
      <c r="J3364" s="22">
        <v>294.0</v>
      </c>
      <c r="K3364" s="22">
        <v>0.0</v>
      </c>
      <c r="L3364" s="22">
        <v>294.0</v>
      </c>
      <c r="M3364" s="27">
        <v>0.2</v>
      </c>
      <c r="N3364" s="14">
        <v>0.148698133</v>
      </c>
      <c r="O3364" s="14">
        <v>197716.0</v>
      </c>
      <c r="P3364" s="17">
        <f>VLOOKUP(D3364,Details!$C$1:$J$3719,3,FALSE)</f>
        <v>0</v>
      </c>
      <c r="Q3364" s="18" t="str">
        <f>VLOOKUP(D3364,Details!$C$1:$J$3719,4,FALSE)</f>
        <v>10th Pass</v>
      </c>
      <c r="R3364" s="17">
        <f>VLOOKUP(D3364,Details!$C$1:$J$3719,5,FALSE)</f>
        <v>39</v>
      </c>
      <c r="S3364" s="18" t="str">
        <f>VLOOKUP(D3364,Details!$C$1:$J$3719,6,FALSE)</f>
        <v>Rs2,00,000 ~ 2Lacs+</v>
      </c>
      <c r="T3364" s="18" t="str">
        <f>VLOOKUP(D3364,Details!$C$1:$J$3719,7,FALSE)</f>
        <v>Rs0 ~ </v>
      </c>
      <c r="U3364" s="18" t="str">
        <f>VLOOKUP(D3364,Details!$C$1:$J$3719,8,FALSE)</f>
        <v/>
      </c>
    </row>
    <row r="3365">
      <c r="A3365" s="5" t="s">
        <v>22</v>
      </c>
      <c r="B3365" s="5" t="s">
        <v>10062</v>
      </c>
      <c r="C3365" s="21" t="s">
        <v>24</v>
      </c>
      <c r="D3365" s="21" t="s">
        <v>10063</v>
      </c>
      <c r="E3365" s="21" t="s">
        <v>33</v>
      </c>
      <c r="F3365" s="22">
        <v>48.0</v>
      </c>
      <c r="G3365" s="21" t="s">
        <v>24</v>
      </c>
      <c r="H3365" s="26"/>
      <c r="I3365" s="21" t="s">
        <v>40</v>
      </c>
      <c r="J3365" s="22">
        <v>44820.0</v>
      </c>
      <c r="K3365" s="22">
        <v>455.0</v>
      </c>
      <c r="L3365" s="22">
        <v>45275.0</v>
      </c>
      <c r="M3365" s="27">
        <v>39.03</v>
      </c>
      <c r="N3365" s="14">
        <v>19.695401</v>
      </c>
      <c r="O3365" s="14">
        <v>229876.0</v>
      </c>
      <c r="P3365" s="17" t="str">
        <f>VLOOKUP(D3365,Details!$C$1:$J$3719,3,FALSE)</f>
        <v>#N/A</v>
      </c>
      <c r="Q3365" s="18" t="str">
        <f>VLOOKUP(D3365,Details!$C$1:$J$3719,4,FALSE)</f>
        <v>#N/A</v>
      </c>
      <c r="R3365" s="17" t="str">
        <f>VLOOKUP(D3365,Details!$C$1:$J$3719,5,FALSE)</f>
        <v>#N/A</v>
      </c>
      <c r="S3365" s="18" t="str">
        <f>VLOOKUP(D3365,Details!$C$1:$J$3719,6,FALSE)</f>
        <v>#N/A</v>
      </c>
      <c r="T3365" s="18" t="str">
        <f>VLOOKUP(D3365,Details!$C$1:$J$3719,7,FALSE)</f>
        <v>#N/A</v>
      </c>
      <c r="U3365" s="18" t="str">
        <f>VLOOKUP(D3365,Details!$C$1:$J$3719,8,FALSE)</f>
        <v>#N/A</v>
      </c>
    </row>
    <row r="3366">
      <c r="A3366" s="5" t="s">
        <v>22</v>
      </c>
      <c r="B3366" s="5" t="s">
        <v>10062</v>
      </c>
      <c r="C3366" s="21" t="s">
        <v>24</v>
      </c>
      <c r="D3366" s="21" t="s">
        <v>10064</v>
      </c>
      <c r="E3366" s="21" t="s">
        <v>33</v>
      </c>
      <c r="F3366" s="22">
        <v>41.0</v>
      </c>
      <c r="G3366" s="21" t="s">
        <v>24</v>
      </c>
      <c r="H3366" s="26"/>
      <c r="I3366" s="21" t="s">
        <v>28</v>
      </c>
      <c r="J3366" s="22">
        <v>31731.0</v>
      </c>
      <c r="K3366" s="22">
        <v>302.0</v>
      </c>
      <c r="L3366" s="22">
        <v>32033.0</v>
      </c>
      <c r="M3366" s="27">
        <v>27.61</v>
      </c>
      <c r="N3366" s="14">
        <v>13.93490404</v>
      </c>
      <c r="O3366" s="14">
        <v>229876.0</v>
      </c>
      <c r="P3366" s="17">
        <f>VLOOKUP(D3366,Details!$C$1:$J$3719,3,FALSE)</f>
        <v>0</v>
      </c>
      <c r="Q3366" s="18" t="str">
        <f>VLOOKUP(D3366,Details!$C$1:$J$3719,4,FALSE)</f>
        <v>Graduate</v>
      </c>
      <c r="R3366" s="17">
        <f>VLOOKUP(D3366,Details!$C$1:$J$3719,5,FALSE)</f>
        <v>41</v>
      </c>
      <c r="S3366" s="18" t="str">
        <f>VLOOKUP(D3366,Details!$C$1:$J$3719,6,FALSE)</f>
        <v>Rs1,65,97,047 ~ 1Crore+</v>
      </c>
      <c r="T3366" s="18" t="str">
        <f>VLOOKUP(D3366,Details!$C$1:$J$3719,7,FALSE)</f>
        <v>Rs1,29,44,251 ~ 1Crore+</v>
      </c>
      <c r="U3366" s="18" t="str">
        <f>VLOOKUP(D3366,Details!$C$1:$J$3719,8,FALSE)</f>
        <v/>
      </c>
    </row>
    <row r="3367">
      <c r="A3367" s="5" t="s">
        <v>22</v>
      </c>
      <c r="B3367" s="5" t="s">
        <v>10062</v>
      </c>
      <c r="C3367" s="21" t="s">
        <v>24</v>
      </c>
      <c r="D3367" s="21" t="s">
        <v>10065</v>
      </c>
      <c r="E3367" s="21" t="s">
        <v>33</v>
      </c>
      <c r="F3367" s="22">
        <v>52.0</v>
      </c>
      <c r="G3367" s="21" t="s">
        <v>24</v>
      </c>
      <c r="H3367" s="26"/>
      <c r="I3367" s="21" t="s">
        <v>52</v>
      </c>
      <c r="J3367" s="22">
        <v>28261.0</v>
      </c>
      <c r="K3367" s="22">
        <v>228.0</v>
      </c>
      <c r="L3367" s="22">
        <v>28489.0</v>
      </c>
      <c r="M3367" s="27">
        <v>24.56</v>
      </c>
      <c r="N3367" s="14">
        <v>12.39320329</v>
      </c>
      <c r="O3367" s="14">
        <v>229876.0</v>
      </c>
      <c r="P3367" s="17" t="str">
        <f>VLOOKUP(D3367,Details!$C$1:$J$3719,3,FALSE)</f>
        <v>#N/A</v>
      </c>
      <c r="Q3367" s="18" t="str">
        <f>VLOOKUP(D3367,Details!$C$1:$J$3719,4,FALSE)</f>
        <v>#N/A</v>
      </c>
      <c r="R3367" s="17" t="str">
        <f>VLOOKUP(D3367,Details!$C$1:$J$3719,5,FALSE)</f>
        <v>#N/A</v>
      </c>
      <c r="S3367" s="18" t="str">
        <f>VLOOKUP(D3367,Details!$C$1:$J$3719,6,FALSE)</f>
        <v>#N/A</v>
      </c>
      <c r="T3367" s="18" t="str">
        <f>VLOOKUP(D3367,Details!$C$1:$J$3719,7,FALSE)</f>
        <v>#N/A</v>
      </c>
      <c r="U3367" s="18" t="str">
        <f>VLOOKUP(D3367,Details!$C$1:$J$3719,8,FALSE)</f>
        <v>#N/A</v>
      </c>
    </row>
    <row r="3368">
      <c r="A3368" s="5" t="s">
        <v>22</v>
      </c>
      <c r="B3368" s="5" t="s">
        <v>10062</v>
      </c>
      <c r="C3368" s="21" t="s">
        <v>24</v>
      </c>
      <c r="D3368" s="21" t="s">
        <v>10066</v>
      </c>
      <c r="E3368" s="21" t="s">
        <v>33</v>
      </c>
      <c r="F3368" s="22">
        <v>44.0</v>
      </c>
      <c r="G3368" s="21" t="s">
        <v>24</v>
      </c>
      <c r="H3368" s="26"/>
      <c r="I3368" s="21" t="s">
        <v>44</v>
      </c>
      <c r="J3368" s="22">
        <v>4243.0</v>
      </c>
      <c r="K3368" s="22">
        <v>71.0</v>
      </c>
      <c r="L3368" s="22">
        <v>4314.0</v>
      </c>
      <c r="M3368" s="27">
        <v>3.72</v>
      </c>
      <c r="N3368" s="14">
        <v>1.876663941</v>
      </c>
      <c r="O3368" s="14">
        <v>229876.0</v>
      </c>
      <c r="P3368" s="17" t="str">
        <f>VLOOKUP(D3368,Details!$C$1:$J$3719,3,FALSE)</f>
        <v>#N/A</v>
      </c>
      <c r="Q3368" s="18" t="str">
        <f>VLOOKUP(D3368,Details!$C$1:$J$3719,4,FALSE)</f>
        <v>#N/A</v>
      </c>
      <c r="R3368" s="17" t="str">
        <f>VLOOKUP(D3368,Details!$C$1:$J$3719,5,FALSE)</f>
        <v>#N/A</v>
      </c>
      <c r="S3368" s="18" t="str">
        <f>VLOOKUP(D3368,Details!$C$1:$J$3719,6,FALSE)</f>
        <v>#N/A</v>
      </c>
      <c r="T3368" s="18" t="str">
        <f>VLOOKUP(D3368,Details!$C$1:$J$3719,7,FALSE)</f>
        <v>#N/A</v>
      </c>
      <c r="U3368" s="18" t="str">
        <f>VLOOKUP(D3368,Details!$C$1:$J$3719,8,FALSE)</f>
        <v>#N/A</v>
      </c>
    </row>
    <row r="3369">
      <c r="A3369" s="5" t="s">
        <v>22</v>
      </c>
      <c r="B3369" s="5" t="s">
        <v>10062</v>
      </c>
      <c r="C3369" s="21" t="s">
        <v>24</v>
      </c>
      <c r="D3369" s="21" t="s">
        <v>10067</v>
      </c>
      <c r="E3369" s="21" t="s">
        <v>33</v>
      </c>
      <c r="F3369" s="22">
        <v>52.0</v>
      </c>
      <c r="G3369" s="21" t="s">
        <v>24</v>
      </c>
      <c r="H3369" s="26"/>
      <c r="I3369" s="21" t="s">
        <v>48</v>
      </c>
      <c r="J3369" s="22">
        <v>2152.0</v>
      </c>
      <c r="K3369" s="22">
        <v>4.0</v>
      </c>
      <c r="L3369" s="22">
        <v>2156.0</v>
      </c>
      <c r="M3369" s="27">
        <v>1.86</v>
      </c>
      <c r="N3369" s="14">
        <v>0.937896953</v>
      </c>
      <c r="O3369" s="14">
        <v>229876.0</v>
      </c>
      <c r="P3369" s="17" t="str">
        <f>VLOOKUP(D3369,Details!$C$1:$J$3719,3,FALSE)</f>
        <v>#N/A</v>
      </c>
      <c r="Q3369" s="18" t="str">
        <f>VLOOKUP(D3369,Details!$C$1:$J$3719,4,FALSE)</f>
        <v>#N/A</v>
      </c>
      <c r="R3369" s="17" t="str">
        <f>VLOOKUP(D3369,Details!$C$1:$J$3719,5,FALSE)</f>
        <v>#N/A</v>
      </c>
      <c r="S3369" s="18" t="str">
        <f>VLOOKUP(D3369,Details!$C$1:$J$3719,6,FALSE)</f>
        <v>#N/A</v>
      </c>
      <c r="T3369" s="18" t="str">
        <f>VLOOKUP(D3369,Details!$C$1:$J$3719,7,FALSE)</f>
        <v>#N/A</v>
      </c>
      <c r="U3369" s="18" t="str">
        <f>VLOOKUP(D3369,Details!$C$1:$J$3719,8,FALSE)</f>
        <v>#N/A</v>
      </c>
    </row>
    <row r="3370">
      <c r="A3370" s="5" t="s">
        <v>22</v>
      </c>
      <c r="B3370" s="5" t="s">
        <v>10062</v>
      </c>
      <c r="C3370" s="21" t="s">
        <v>24</v>
      </c>
      <c r="D3370" s="21" t="s">
        <v>10068</v>
      </c>
      <c r="E3370" s="21" t="s">
        <v>33</v>
      </c>
      <c r="F3370" s="22">
        <v>35.0</v>
      </c>
      <c r="G3370" s="21" t="s">
        <v>253</v>
      </c>
      <c r="H3370" s="26"/>
      <c r="I3370" s="21" t="s">
        <v>35</v>
      </c>
      <c r="J3370" s="22">
        <v>1352.0</v>
      </c>
      <c r="K3370" s="22">
        <v>0.0</v>
      </c>
      <c r="L3370" s="22">
        <v>1352.0</v>
      </c>
      <c r="M3370" s="27">
        <v>1.17</v>
      </c>
      <c r="N3370" s="14">
        <v>0.588143173</v>
      </c>
      <c r="O3370" s="14">
        <v>229876.0</v>
      </c>
      <c r="P3370" s="17" t="str">
        <f>VLOOKUP(D3370,Details!$C$1:$J$3719,3,FALSE)</f>
        <v>#N/A</v>
      </c>
      <c r="Q3370" s="18" t="str">
        <f>VLOOKUP(D3370,Details!$C$1:$J$3719,4,FALSE)</f>
        <v>#N/A</v>
      </c>
      <c r="R3370" s="17" t="str">
        <f>VLOOKUP(D3370,Details!$C$1:$J$3719,5,FALSE)</f>
        <v>#N/A</v>
      </c>
      <c r="S3370" s="18" t="str">
        <f>VLOOKUP(D3370,Details!$C$1:$J$3719,6,FALSE)</f>
        <v>#N/A</v>
      </c>
      <c r="T3370" s="18" t="str">
        <f>VLOOKUP(D3370,Details!$C$1:$J$3719,7,FALSE)</f>
        <v>#N/A</v>
      </c>
      <c r="U3370" s="18" t="str">
        <f>VLOOKUP(D3370,Details!$C$1:$J$3719,8,FALSE)</f>
        <v>#N/A</v>
      </c>
    </row>
    <row r="3371">
      <c r="A3371" s="5" t="s">
        <v>22</v>
      </c>
      <c r="B3371" s="5" t="s">
        <v>10062</v>
      </c>
      <c r="C3371" s="21" t="s">
        <v>24</v>
      </c>
      <c r="D3371" s="21" t="s">
        <v>10069</v>
      </c>
      <c r="E3371" s="21" t="s">
        <v>33</v>
      </c>
      <c r="F3371" s="22">
        <v>36.0</v>
      </c>
      <c r="G3371" s="21" t="s">
        <v>24</v>
      </c>
      <c r="H3371" s="26"/>
      <c r="I3371" s="21" t="s">
        <v>73</v>
      </c>
      <c r="J3371" s="22">
        <v>727.0</v>
      </c>
      <c r="K3371" s="22">
        <v>1.0</v>
      </c>
      <c r="L3371" s="22">
        <v>728.0</v>
      </c>
      <c r="M3371" s="27">
        <v>0.63</v>
      </c>
      <c r="N3371" s="14">
        <v>0.316692478</v>
      </c>
      <c r="O3371" s="14">
        <v>229876.0</v>
      </c>
      <c r="P3371" s="17">
        <f>VLOOKUP(D3371,Details!$C$1:$J$3719,3,FALSE)</f>
        <v>0</v>
      </c>
      <c r="Q3371" s="18" t="str">
        <f>VLOOKUP(D3371,Details!$C$1:$J$3719,4,FALSE)</f>
        <v>Post Graduate</v>
      </c>
      <c r="R3371" s="17">
        <f>VLOOKUP(D3371,Details!$C$1:$J$3719,5,FALSE)</f>
        <v>36</v>
      </c>
      <c r="S3371" s="18" t="str">
        <f>VLOOKUP(D3371,Details!$C$1:$J$3719,6,FALSE)</f>
        <v>Nil</v>
      </c>
      <c r="T3371" s="18" t="str">
        <f>VLOOKUP(D3371,Details!$C$1:$J$3719,7,FALSE)</f>
        <v>Rs0 ~ </v>
      </c>
      <c r="U3371" s="18" t="str">
        <f>VLOOKUP(D3371,Details!$C$1:$J$3719,8,FALSE)</f>
        <v/>
      </c>
    </row>
    <row r="3372">
      <c r="A3372" s="5" t="s">
        <v>22</v>
      </c>
      <c r="B3372" s="5" t="s">
        <v>10062</v>
      </c>
      <c r="C3372" s="21" t="s">
        <v>24</v>
      </c>
      <c r="D3372" s="21" t="s">
        <v>10070</v>
      </c>
      <c r="E3372" s="21" t="s">
        <v>33</v>
      </c>
      <c r="F3372" s="22">
        <v>49.0</v>
      </c>
      <c r="G3372" s="21" t="s">
        <v>24</v>
      </c>
      <c r="H3372" s="26"/>
      <c r="I3372" s="21" t="s">
        <v>57</v>
      </c>
      <c r="J3372" s="22">
        <v>325.0</v>
      </c>
      <c r="K3372" s="22">
        <v>4.0</v>
      </c>
      <c r="L3372" s="22">
        <v>329.0</v>
      </c>
      <c r="M3372" s="27">
        <v>0.28</v>
      </c>
      <c r="N3372" s="14">
        <v>0.143120639</v>
      </c>
      <c r="O3372" s="14">
        <v>229876.0</v>
      </c>
      <c r="P3372" s="17" t="str">
        <f>VLOOKUP(D3372,Details!$C$1:$J$3719,3,FALSE)</f>
        <v>#N/A</v>
      </c>
      <c r="Q3372" s="18" t="str">
        <f>VLOOKUP(D3372,Details!$C$1:$J$3719,4,FALSE)</f>
        <v>#N/A</v>
      </c>
      <c r="R3372" s="17" t="str">
        <f>VLOOKUP(D3372,Details!$C$1:$J$3719,5,FALSE)</f>
        <v>#N/A</v>
      </c>
      <c r="S3372" s="18" t="str">
        <f>VLOOKUP(D3372,Details!$C$1:$J$3719,6,FALSE)</f>
        <v>#N/A</v>
      </c>
      <c r="T3372" s="18" t="str">
        <f>VLOOKUP(D3372,Details!$C$1:$J$3719,7,FALSE)</f>
        <v>#N/A</v>
      </c>
      <c r="U3372" s="18" t="str">
        <f>VLOOKUP(D3372,Details!$C$1:$J$3719,8,FALSE)</f>
        <v>#N/A</v>
      </c>
    </row>
    <row r="3373">
      <c r="A3373" s="5" t="s">
        <v>22</v>
      </c>
      <c r="B3373" s="5" t="s">
        <v>10062</v>
      </c>
      <c r="C3373" s="21" t="s">
        <v>24</v>
      </c>
      <c r="D3373" s="21" t="s">
        <v>10071</v>
      </c>
      <c r="E3373" s="21" t="s">
        <v>346</v>
      </c>
      <c r="F3373" s="22">
        <v>46.0</v>
      </c>
      <c r="G3373" s="21" t="s">
        <v>24</v>
      </c>
      <c r="H3373" s="26"/>
      <c r="I3373" s="21" t="s">
        <v>48</v>
      </c>
      <c r="J3373" s="22">
        <v>284.0</v>
      </c>
      <c r="K3373" s="22">
        <v>0.0</v>
      </c>
      <c r="L3373" s="22">
        <v>284.0</v>
      </c>
      <c r="M3373" s="27">
        <v>0.24</v>
      </c>
      <c r="N3373" s="14">
        <v>0.123544868</v>
      </c>
      <c r="O3373" s="14">
        <v>229876.0</v>
      </c>
      <c r="P3373" s="17" t="str">
        <f>VLOOKUP(D3373,Details!$C$1:$J$3719,3,FALSE)</f>
        <v>#N/A</v>
      </c>
      <c r="Q3373" s="18" t="str">
        <f>VLOOKUP(D3373,Details!$C$1:$J$3719,4,FALSE)</f>
        <v>#N/A</v>
      </c>
      <c r="R3373" s="17" t="str">
        <f>VLOOKUP(D3373,Details!$C$1:$J$3719,5,FALSE)</f>
        <v>#N/A</v>
      </c>
      <c r="S3373" s="18" t="str">
        <f>VLOOKUP(D3373,Details!$C$1:$J$3719,6,FALSE)</f>
        <v>#N/A</v>
      </c>
      <c r="T3373" s="18" t="str">
        <f>VLOOKUP(D3373,Details!$C$1:$J$3719,7,FALSE)</f>
        <v>#N/A</v>
      </c>
      <c r="U3373" s="18" t="str">
        <f>VLOOKUP(D3373,Details!$C$1:$J$3719,8,FALSE)</f>
        <v>#N/A</v>
      </c>
    </row>
    <row r="3374">
      <c r="A3374" s="5" t="s">
        <v>22</v>
      </c>
      <c r="B3374" s="5" t="s">
        <v>10062</v>
      </c>
      <c r="C3374" s="21" t="s">
        <v>24</v>
      </c>
      <c r="D3374" s="21" t="s">
        <v>10072</v>
      </c>
      <c r="E3374" s="21" t="s">
        <v>33</v>
      </c>
      <c r="F3374" s="22">
        <v>48.0</v>
      </c>
      <c r="G3374" s="21" t="s">
        <v>253</v>
      </c>
      <c r="H3374" s="26"/>
      <c r="I3374" s="21" t="s">
        <v>48</v>
      </c>
      <c r="J3374" s="22">
        <v>214.0</v>
      </c>
      <c r="K3374" s="22">
        <v>0.0</v>
      </c>
      <c r="L3374" s="22">
        <v>214.0</v>
      </c>
      <c r="M3374" s="27">
        <v>0.18</v>
      </c>
      <c r="N3374" s="14">
        <v>0.093093668</v>
      </c>
      <c r="O3374" s="14">
        <v>229876.0</v>
      </c>
      <c r="P3374" s="17" t="str">
        <f>VLOOKUP(D3374,Details!$C$1:$J$3719,3,FALSE)</f>
        <v>#N/A</v>
      </c>
      <c r="Q3374" s="18" t="str">
        <f>VLOOKUP(D3374,Details!$C$1:$J$3719,4,FALSE)</f>
        <v>#N/A</v>
      </c>
      <c r="R3374" s="17" t="str">
        <f>VLOOKUP(D3374,Details!$C$1:$J$3719,5,FALSE)</f>
        <v>#N/A</v>
      </c>
      <c r="S3374" s="18" t="str">
        <f>VLOOKUP(D3374,Details!$C$1:$J$3719,6,FALSE)</f>
        <v>#N/A</v>
      </c>
      <c r="T3374" s="18" t="str">
        <f>VLOOKUP(D3374,Details!$C$1:$J$3719,7,FALSE)</f>
        <v>#N/A</v>
      </c>
      <c r="U3374" s="18" t="str">
        <f>VLOOKUP(D3374,Details!$C$1:$J$3719,8,FALSE)</f>
        <v>#N/A</v>
      </c>
    </row>
    <row r="3375">
      <c r="A3375" s="5" t="s">
        <v>22</v>
      </c>
      <c r="B3375" s="5" t="s">
        <v>10062</v>
      </c>
      <c r="C3375" s="21" t="s">
        <v>24</v>
      </c>
      <c r="D3375" s="21" t="s">
        <v>10073</v>
      </c>
      <c r="E3375" s="21" t="s">
        <v>33</v>
      </c>
      <c r="F3375" s="22">
        <v>39.0</v>
      </c>
      <c r="G3375" s="21" t="s">
        <v>24</v>
      </c>
      <c r="H3375" s="26"/>
      <c r="I3375" s="21" t="s">
        <v>8132</v>
      </c>
      <c r="J3375" s="22">
        <v>207.0</v>
      </c>
      <c r="K3375" s="22">
        <v>0.0</v>
      </c>
      <c r="L3375" s="22">
        <v>207.0</v>
      </c>
      <c r="M3375" s="27">
        <v>0.18</v>
      </c>
      <c r="N3375" s="14">
        <v>0.090048548</v>
      </c>
      <c r="O3375" s="14">
        <v>229876.0</v>
      </c>
      <c r="P3375" s="17" t="str">
        <f>VLOOKUP(D3375,Details!$C$1:$J$3719,3,FALSE)</f>
        <v>#N/A</v>
      </c>
      <c r="Q3375" s="18" t="str">
        <f>VLOOKUP(D3375,Details!$C$1:$J$3719,4,FALSE)</f>
        <v>#N/A</v>
      </c>
      <c r="R3375" s="17" t="str">
        <f>VLOOKUP(D3375,Details!$C$1:$J$3719,5,FALSE)</f>
        <v>#N/A</v>
      </c>
      <c r="S3375" s="18" t="str">
        <f>VLOOKUP(D3375,Details!$C$1:$J$3719,6,FALSE)</f>
        <v>#N/A</v>
      </c>
      <c r="T3375" s="18" t="str">
        <f>VLOOKUP(D3375,Details!$C$1:$J$3719,7,FALSE)</f>
        <v>#N/A</v>
      </c>
      <c r="U3375" s="18" t="str">
        <f>VLOOKUP(D3375,Details!$C$1:$J$3719,8,FALSE)</f>
        <v>#N/A</v>
      </c>
    </row>
    <row r="3376">
      <c r="A3376" s="5" t="s">
        <v>22</v>
      </c>
      <c r="B3376" s="5" t="s">
        <v>10062</v>
      </c>
      <c r="C3376" s="21" t="s">
        <v>24</v>
      </c>
      <c r="D3376" s="21" t="s">
        <v>10074</v>
      </c>
      <c r="E3376" s="21" t="s">
        <v>33</v>
      </c>
      <c r="F3376" s="22">
        <v>27.0</v>
      </c>
      <c r="G3376" s="21" t="s">
        <v>24</v>
      </c>
      <c r="H3376" s="26"/>
      <c r="I3376" s="21" t="s">
        <v>48</v>
      </c>
      <c r="J3376" s="22">
        <v>141.0</v>
      </c>
      <c r="K3376" s="22">
        <v>0.0</v>
      </c>
      <c r="L3376" s="22">
        <v>141.0</v>
      </c>
      <c r="M3376" s="27">
        <v>0.12</v>
      </c>
      <c r="N3376" s="14">
        <v>0.061337417</v>
      </c>
      <c r="O3376" s="14">
        <v>229876.0</v>
      </c>
      <c r="P3376" s="17" t="str">
        <f>VLOOKUP(D3376,Details!$C$1:$J$3719,3,FALSE)</f>
        <v>#N/A</v>
      </c>
      <c r="Q3376" s="18" t="str">
        <f>VLOOKUP(D3376,Details!$C$1:$J$3719,4,FALSE)</f>
        <v>#N/A</v>
      </c>
      <c r="R3376" s="17" t="str">
        <f>VLOOKUP(D3376,Details!$C$1:$J$3719,5,FALSE)</f>
        <v>#N/A</v>
      </c>
      <c r="S3376" s="18" t="str">
        <f>VLOOKUP(D3376,Details!$C$1:$J$3719,6,FALSE)</f>
        <v>#N/A</v>
      </c>
      <c r="T3376" s="18" t="str">
        <f>VLOOKUP(D3376,Details!$C$1:$J$3719,7,FALSE)</f>
        <v>#N/A</v>
      </c>
      <c r="U3376" s="18" t="str">
        <f>VLOOKUP(D3376,Details!$C$1:$J$3719,8,FALSE)</f>
        <v>#N/A</v>
      </c>
    </row>
    <row r="3377">
      <c r="A3377" s="5" t="s">
        <v>22</v>
      </c>
      <c r="B3377" s="5" t="s">
        <v>10062</v>
      </c>
      <c r="C3377" s="21" t="s">
        <v>24</v>
      </c>
      <c r="D3377" s="21" t="s">
        <v>10075</v>
      </c>
      <c r="E3377" s="21" t="s">
        <v>33</v>
      </c>
      <c r="F3377" s="22">
        <v>32.0</v>
      </c>
      <c r="G3377" s="21" t="s">
        <v>24</v>
      </c>
      <c r="H3377" s="26"/>
      <c r="I3377" s="21" t="s">
        <v>48</v>
      </c>
      <c r="J3377" s="22">
        <v>119.0</v>
      </c>
      <c r="K3377" s="22">
        <v>0.0</v>
      </c>
      <c r="L3377" s="22">
        <v>119.0</v>
      </c>
      <c r="M3377" s="27">
        <v>0.1</v>
      </c>
      <c r="N3377" s="14">
        <v>0.05176704</v>
      </c>
      <c r="O3377" s="14">
        <v>229876.0</v>
      </c>
      <c r="P3377" s="17" t="str">
        <f>VLOOKUP(D3377,Details!$C$1:$J$3719,3,FALSE)</f>
        <v>#N/A</v>
      </c>
      <c r="Q3377" s="18" t="str">
        <f>VLOOKUP(D3377,Details!$C$1:$J$3719,4,FALSE)</f>
        <v>#N/A</v>
      </c>
      <c r="R3377" s="17" t="str">
        <f>VLOOKUP(D3377,Details!$C$1:$J$3719,5,FALSE)</f>
        <v>#N/A</v>
      </c>
      <c r="S3377" s="18" t="str">
        <f>VLOOKUP(D3377,Details!$C$1:$J$3719,6,FALSE)</f>
        <v>#N/A</v>
      </c>
      <c r="T3377" s="18" t="str">
        <f>VLOOKUP(D3377,Details!$C$1:$J$3719,7,FALSE)</f>
        <v>#N/A</v>
      </c>
      <c r="U3377" s="18" t="str">
        <f>VLOOKUP(D3377,Details!$C$1:$J$3719,8,FALSE)</f>
        <v>#N/A</v>
      </c>
    </row>
    <row r="3378">
      <c r="A3378" s="5" t="s">
        <v>22</v>
      </c>
      <c r="B3378" s="5" t="s">
        <v>10062</v>
      </c>
      <c r="C3378" s="21" t="s">
        <v>24</v>
      </c>
      <c r="D3378" s="21" t="s">
        <v>10076</v>
      </c>
      <c r="E3378" s="21" t="s">
        <v>33</v>
      </c>
      <c r="F3378" s="22">
        <v>30.0</v>
      </c>
      <c r="G3378" s="21" t="s">
        <v>24</v>
      </c>
      <c r="H3378" s="26"/>
      <c r="I3378" s="21" t="s">
        <v>48</v>
      </c>
      <c r="J3378" s="22">
        <v>106.0</v>
      </c>
      <c r="K3378" s="22">
        <v>0.0</v>
      </c>
      <c r="L3378" s="22">
        <v>106.0</v>
      </c>
      <c r="M3378" s="27">
        <v>0.09</v>
      </c>
      <c r="N3378" s="14">
        <v>0.046111817</v>
      </c>
      <c r="O3378" s="14">
        <v>229876.0</v>
      </c>
      <c r="P3378" s="17" t="str">
        <f>VLOOKUP(D3378,Details!$C$1:$J$3719,3,FALSE)</f>
        <v>#N/A</v>
      </c>
      <c r="Q3378" s="18" t="str">
        <f>VLOOKUP(D3378,Details!$C$1:$J$3719,4,FALSE)</f>
        <v>#N/A</v>
      </c>
      <c r="R3378" s="17" t="str">
        <f>VLOOKUP(D3378,Details!$C$1:$J$3719,5,FALSE)</f>
        <v>#N/A</v>
      </c>
      <c r="S3378" s="18" t="str">
        <f>VLOOKUP(D3378,Details!$C$1:$J$3719,6,FALSE)</f>
        <v>#N/A</v>
      </c>
      <c r="T3378" s="18" t="str">
        <f>VLOOKUP(D3378,Details!$C$1:$J$3719,7,FALSE)</f>
        <v>#N/A</v>
      </c>
      <c r="U3378" s="18" t="str">
        <f>VLOOKUP(D3378,Details!$C$1:$J$3719,8,FALSE)</f>
        <v>#N/A</v>
      </c>
    </row>
    <row r="3379">
      <c r="A3379" s="5" t="s">
        <v>22</v>
      </c>
      <c r="B3379" s="5" t="s">
        <v>10062</v>
      </c>
      <c r="C3379" s="21" t="s">
        <v>24</v>
      </c>
      <c r="D3379" s="21" t="s">
        <v>10077</v>
      </c>
      <c r="E3379" s="21" t="s">
        <v>33</v>
      </c>
      <c r="F3379" s="22">
        <v>68.0</v>
      </c>
      <c r="G3379" s="21" t="s">
        <v>24</v>
      </c>
      <c r="H3379" s="26"/>
      <c r="I3379" s="21" t="s">
        <v>419</v>
      </c>
      <c r="J3379" s="22">
        <v>98.0</v>
      </c>
      <c r="K3379" s="22">
        <v>0.0</v>
      </c>
      <c r="L3379" s="22">
        <v>98.0</v>
      </c>
      <c r="M3379" s="27">
        <v>0.08</v>
      </c>
      <c r="N3379" s="14">
        <v>0.04263168</v>
      </c>
      <c r="O3379" s="14">
        <v>229876.0</v>
      </c>
      <c r="P3379" s="17" t="str">
        <f>VLOOKUP(D3379,Details!$C$1:$J$3719,3,FALSE)</f>
        <v>#N/A</v>
      </c>
      <c r="Q3379" s="18" t="str">
        <f>VLOOKUP(D3379,Details!$C$1:$J$3719,4,FALSE)</f>
        <v>#N/A</v>
      </c>
      <c r="R3379" s="17" t="str">
        <f>VLOOKUP(D3379,Details!$C$1:$J$3719,5,FALSE)</f>
        <v>#N/A</v>
      </c>
      <c r="S3379" s="18" t="str">
        <f>VLOOKUP(D3379,Details!$C$1:$J$3719,6,FALSE)</f>
        <v>#N/A</v>
      </c>
      <c r="T3379" s="18" t="str">
        <f>VLOOKUP(D3379,Details!$C$1:$J$3719,7,FALSE)</f>
        <v>#N/A</v>
      </c>
      <c r="U3379" s="18" t="str">
        <f>VLOOKUP(D3379,Details!$C$1:$J$3719,8,FALSE)</f>
        <v>#N/A</v>
      </c>
    </row>
    <row r="3380">
      <c r="A3380" s="5" t="s">
        <v>22</v>
      </c>
      <c r="B3380" s="5" t="s">
        <v>10062</v>
      </c>
      <c r="C3380" s="21" t="s">
        <v>24</v>
      </c>
      <c r="D3380" s="21" t="s">
        <v>10078</v>
      </c>
      <c r="E3380" s="21" t="s">
        <v>33</v>
      </c>
      <c r="F3380" s="22">
        <v>54.0</v>
      </c>
      <c r="G3380" s="21" t="s">
        <v>253</v>
      </c>
      <c r="H3380" s="26"/>
      <c r="I3380" s="21" t="s">
        <v>48</v>
      </c>
      <c r="J3380" s="22">
        <v>82.0</v>
      </c>
      <c r="K3380" s="22">
        <v>0.0</v>
      </c>
      <c r="L3380" s="22">
        <v>82.0</v>
      </c>
      <c r="M3380" s="27">
        <v>0.07</v>
      </c>
      <c r="N3380" s="14">
        <v>0.035671405</v>
      </c>
      <c r="O3380" s="14">
        <v>229876.0</v>
      </c>
      <c r="P3380" s="17">
        <f>VLOOKUP(D3380,Details!$C$1:$J$3719,3,FALSE)</f>
        <v>0</v>
      </c>
      <c r="Q3380" s="18" t="str">
        <f>VLOOKUP(D3380,Details!$C$1:$J$3719,4,FALSE)</f>
        <v>Graduate</v>
      </c>
      <c r="R3380" s="17">
        <f>VLOOKUP(D3380,Details!$C$1:$J$3719,5,FALSE)</f>
        <v>54</v>
      </c>
      <c r="S3380" s="18" t="str">
        <f>VLOOKUP(D3380,Details!$C$1:$J$3719,6,FALSE)</f>
        <v>Nil</v>
      </c>
      <c r="T3380" s="18" t="str">
        <f>VLOOKUP(D3380,Details!$C$1:$J$3719,7,FALSE)</f>
        <v>Rs0 ~ </v>
      </c>
      <c r="U3380" s="18" t="str">
        <f>VLOOKUP(D3380,Details!$C$1:$J$3719,8,FALSE)</f>
        <v/>
      </c>
    </row>
    <row r="3381">
      <c r="A3381" s="5" t="s">
        <v>22</v>
      </c>
      <c r="B3381" s="5" t="s">
        <v>10062</v>
      </c>
      <c r="C3381" s="21" t="s">
        <v>24</v>
      </c>
      <c r="D3381" s="21" t="s">
        <v>10079</v>
      </c>
      <c r="E3381" s="21" t="s">
        <v>33</v>
      </c>
      <c r="F3381" s="22">
        <v>42.0</v>
      </c>
      <c r="G3381" s="21" t="s">
        <v>24</v>
      </c>
      <c r="H3381" s="26"/>
      <c r="I3381" s="21" t="s">
        <v>48</v>
      </c>
      <c r="J3381" s="22">
        <v>81.0</v>
      </c>
      <c r="K3381" s="22">
        <v>0.0</v>
      </c>
      <c r="L3381" s="22">
        <v>81.0</v>
      </c>
      <c r="M3381" s="28">
        <v>0.07</v>
      </c>
      <c r="N3381" s="14">
        <v>0.035236388</v>
      </c>
      <c r="O3381" s="14">
        <v>229876.0</v>
      </c>
      <c r="P3381" s="17" t="str">
        <f>VLOOKUP(D3381,Details!$C$1:$J$3719,3,FALSE)</f>
        <v>#N/A</v>
      </c>
      <c r="Q3381" s="18" t="str">
        <f>VLOOKUP(D3381,Details!$C$1:$J$3719,4,FALSE)</f>
        <v>#N/A</v>
      </c>
      <c r="R3381" s="17" t="str">
        <f>VLOOKUP(D3381,Details!$C$1:$J$3719,5,FALSE)</f>
        <v>#N/A</v>
      </c>
      <c r="S3381" s="18" t="str">
        <f>VLOOKUP(D3381,Details!$C$1:$J$3719,6,FALSE)</f>
        <v>#N/A</v>
      </c>
      <c r="T3381" s="18" t="str">
        <f>VLOOKUP(D3381,Details!$C$1:$J$3719,7,FALSE)</f>
        <v>#N/A</v>
      </c>
      <c r="U3381" s="18" t="str">
        <f>VLOOKUP(D3381,Details!$C$1:$J$3719,8,FALSE)</f>
        <v>#N/A</v>
      </c>
    </row>
    <row r="3382">
      <c r="A3382" s="5" t="s">
        <v>22</v>
      </c>
      <c r="B3382" s="5" t="s">
        <v>10080</v>
      </c>
      <c r="C3382" s="21" t="s">
        <v>24</v>
      </c>
      <c r="D3382" s="21" t="s">
        <v>10081</v>
      </c>
      <c r="E3382" s="21" t="s">
        <v>33</v>
      </c>
      <c r="F3382" s="22">
        <v>52.0</v>
      </c>
      <c r="G3382" s="21" t="s">
        <v>24</v>
      </c>
      <c r="H3382" s="26"/>
      <c r="I3382" s="21" t="s">
        <v>40</v>
      </c>
      <c r="J3382" s="22">
        <v>69249.0</v>
      </c>
      <c r="K3382" s="22">
        <v>365.0</v>
      </c>
      <c r="L3382" s="22">
        <v>69614.0</v>
      </c>
      <c r="M3382" s="27">
        <v>47.58</v>
      </c>
      <c r="N3382" s="14">
        <v>39.16575711</v>
      </c>
      <c r="O3382" s="14">
        <v>177742.0</v>
      </c>
      <c r="P3382" s="17">
        <f>VLOOKUP(D3382,Details!$C$1:$J$3719,3,FALSE)</f>
        <v>0</v>
      </c>
      <c r="Q3382" s="18" t="str">
        <f>VLOOKUP(D3382,Details!$C$1:$J$3719,4,FALSE)</f>
        <v>Graduate Professional</v>
      </c>
      <c r="R3382" s="17">
        <f>VLOOKUP(D3382,Details!$C$1:$J$3719,5,FALSE)</f>
        <v>52</v>
      </c>
      <c r="S3382" s="18" t="str">
        <f>VLOOKUP(D3382,Details!$C$1:$J$3719,6,FALSE)</f>
        <v>Rs6,02,26,637 ~ 6Crore+</v>
      </c>
      <c r="T3382" s="18" t="str">
        <f>VLOOKUP(D3382,Details!$C$1:$J$3719,7,FALSE)</f>
        <v>Rs33,85,737 ~ 33Lacs+</v>
      </c>
      <c r="U3382" s="18" t="str">
        <f>VLOOKUP(D3382,Details!$C$1:$J$3719,8,FALSE)</f>
        <v>Y</v>
      </c>
    </row>
    <row r="3383">
      <c r="A3383" s="5" t="s">
        <v>22</v>
      </c>
      <c r="B3383" s="5" t="s">
        <v>10080</v>
      </c>
      <c r="C3383" s="21" t="s">
        <v>24</v>
      </c>
      <c r="D3383" s="21" t="s">
        <v>10082</v>
      </c>
      <c r="E3383" s="21" t="s">
        <v>33</v>
      </c>
      <c r="F3383" s="22">
        <v>60.0</v>
      </c>
      <c r="G3383" s="21" t="s">
        <v>24</v>
      </c>
      <c r="H3383" s="26"/>
      <c r="I3383" s="21" t="s">
        <v>28</v>
      </c>
      <c r="J3383" s="22">
        <v>64751.0</v>
      </c>
      <c r="K3383" s="22">
        <v>475.0</v>
      </c>
      <c r="L3383" s="22">
        <v>65226.0</v>
      </c>
      <c r="M3383" s="27">
        <v>44.58</v>
      </c>
      <c r="N3383" s="14">
        <v>36.69701027</v>
      </c>
      <c r="O3383" s="14">
        <v>177742.0</v>
      </c>
      <c r="P3383" s="17" t="str">
        <f>VLOOKUP(D3383,Details!$C$1:$J$3719,3,FALSE)</f>
        <v>#N/A</v>
      </c>
      <c r="Q3383" s="18" t="str">
        <f>VLOOKUP(D3383,Details!$C$1:$J$3719,4,FALSE)</f>
        <v>#N/A</v>
      </c>
      <c r="R3383" s="17" t="str">
        <f>VLOOKUP(D3383,Details!$C$1:$J$3719,5,FALSE)</f>
        <v>#N/A</v>
      </c>
      <c r="S3383" s="18" t="str">
        <f>VLOOKUP(D3383,Details!$C$1:$J$3719,6,FALSE)</f>
        <v>#N/A</v>
      </c>
      <c r="T3383" s="18" t="str">
        <f>VLOOKUP(D3383,Details!$C$1:$J$3719,7,FALSE)</f>
        <v>#N/A</v>
      </c>
      <c r="U3383" s="18" t="str">
        <f>VLOOKUP(D3383,Details!$C$1:$J$3719,8,FALSE)</f>
        <v>#N/A</v>
      </c>
    </row>
    <row r="3384">
      <c r="A3384" s="5" t="s">
        <v>22</v>
      </c>
      <c r="B3384" s="5" t="s">
        <v>10080</v>
      </c>
      <c r="C3384" s="21" t="s">
        <v>24</v>
      </c>
      <c r="D3384" s="21" t="s">
        <v>10083</v>
      </c>
      <c r="E3384" s="21" t="s">
        <v>33</v>
      </c>
      <c r="F3384" s="22">
        <v>60.0</v>
      </c>
      <c r="G3384" s="21" t="s">
        <v>24</v>
      </c>
      <c r="H3384" s="26"/>
      <c r="I3384" s="21" t="s">
        <v>52</v>
      </c>
      <c r="J3384" s="22">
        <v>7334.0</v>
      </c>
      <c r="K3384" s="22">
        <v>8.0</v>
      </c>
      <c r="L3384" s="22">
        <v>7342.0</v>
      </c>
      <c r="M3384" s="27">
        <v>5.02</v>
      </c>
      <c r="N3384" s="14">
        <v>4.130706305</v>
      </c>
      <c r="O3384" s="14">
        <v>177742.0</v>
      </c>
      <c r="P3384" s="17">
        <f>VLOOKUP(D3384,Details!$C$1:$J$3719,3,FALSE)</f>
        <v>3</v>
      </c>
      <c r="Q3384" s="18" t="str">
        <f>VLOOKUP(D3384,Details!$C$1:$J$3719,4,FALSE)</f>
        <v>Not Given</v>
      </c>
      <c r="R3384" s="17">
        <f>VLOOKUP(D3384,Details!$C$1:$J$3719,5,FALSE)</f>
        <v>60</v>
      </c>
      <c r="S3384" s="18" t="str">
        <f>VLOOKUP(D3384,Details!$C$1:$J$3719,6,FALSE)</f>
        <v>Rs59,37,062 ~ 59Lacs+</v>
      </c>
      <c r="T3384" s="18" t="str">
        <f>VLOOKUP(D3384,Details!$C$1:$J$3719,7,FALSE)</f>
        <v>Rs12,77,477 ~ 12Lacs+</v>
      </c>
      <c r="U3384" s="18" t="str">
        <f>VLOOKUP(D3384,Details!$C$1:$J$3719,8,FALSE)</f>
        <v/>
      </c>
    </row>
    <row r="3385">
      <c r="A3385" s="5" t="s">
        <v>22</v>
      </c>
      <c r="B3385" s="5" t="s">
        <v>10080</v>
      </c>
      <c r="C3385" s="21" t="s">
        <v>24</v>
      </c>
      <c r="D3385" s="21" t="s">
        <v>10084</v>
      </c>
      <c r="E3385" s="21" t="s">
        <v>33</v>
      </c>
      <c r="F3385" s="22">
        <v>42.0</v>
      </c>
      <c r="G3385" s="21" t="s">
        <v>253</v>
      </c>
      <c r="H3385" s="26"/>
      <c r="I3385" s="21" t="s">
        <v>73</v>
      </c>
      <c r="J3385" s="22">
        <v>1415.0</v>
      </c>
      <c r="K3385" s="22">
        <v>0.0</v>
      </c>
      <c r="L3385" s="22">
        <v>1415.0</v>
      </c>
      <c r="M3385" s="27">
        <v>0.97</v>
      </c>
      <c r="N3385" s="14">
        <v>0.796097715</v>
      </c>
      <c r="O3385" s="14">
        <v>177742.0</v>
      </c>
      <c r="P3385" s="17">
        <f>VLOOKUP(D3385,Details!$C$1:$J$3719,3,FALSE)</f>
        <v>0</v>
      </c>
      <c r="Q3385" s="18" t="str">
        <f>VLOOKUP(D3385,Details!$C$1:$J$3719,4,FALSE)</f>
        <v>12th Pass</v>
      </c>
      <c r="R3385" s="17">
        <f>VLOOKUP(D3385,Details!$C$1:$J$3719,5,FALSE)</f>
        <v>42</v>
      </c>
      <c r="S3385" s="18" t="str">
        <f>VLOOKUP(D3385,Details!$C$1:$J$3719,6,FALSE)</f>
        <v>Nil</v>
      </c>
      <c r="T3385" s="18" t="str">
        <f>VLOOKUP(D3385,Details!$C$1:$J$3719,7,FALSE)</f>
        <v>Rs0 ~ </v>
      </c>
      <c r="U3385" s="18" t="str">
        <f>VLOOKUP(D3385,Details!$C$1:$J$3719,8,FALSE)</f>
        <v/>
      </c>
    </row>
    <row r="3386">
      <c r="A3386" s="5" t="s">
        <v>22</v>
      </c>
      <c r="B3386" s="5" t="s">
        <v>10080</v>
      </c>
      <c r="C3386" s="21" t="s">
        <v>24</v>
      </c>
      <c r="D3386" s="21" t="s">
        <v>10085</v>
      </c>
      <c r="E3386" s="21" t="s">
        <v>33</v>
      </c>
      <c r="F3386" s="22">
        <v>35.0</v>
      </c>
      <c r="G3386" s="21" t="s">
        <v>253</v>
      </c>
      <c r="H3386" s="26"/>
      <c r="I3386" s="21" t="s">
        <v>48</v>
      </c>
      <c r="J3386" s="22">
        <v>914.0</v>
      </c>
      <c r="K3386" s="22">
        <v>0.0</v>
      </c>
      <c r="L3386" s="22">
        <v>914.0</v>
      </c>
      <c r="M3386" s="27">
        <v>0.62</v>
      </c>
      <c r="N3386" s="14">
        <v>0.514228488</v>
      </c>
      <c r="O3386" s="14">
        <v>177742.0</v>
      </c>
      <c r="P3386" s="17" t="str">
        <f>VLOOKUP(D3386,Details!$C$1:$J$3719,3,FALSE)</f>
        <v>#N/A</v>
      </c>
      <c r="Q3386" s="18" t="str">
        <f>VLOOKUP(D3386,Details!$C$1:$J$3719,4,FALSE)</f>
        <v>#N/A</v>
      </c>
      <c r="R3386" s="17" t="str">
        <f>VLOOKUP(D3386,Details!$C$1:$J$3719,5,FALSE)</f>
        <v>#N/A</v>
      </c>
      <c r="S3386" s="18" t="str">
        <f>VLOOKUP(D3386,Details!$C$1:$J$3719,6,FALSE)</f>
        <v>#N/A</v>
      </c>
      <c r="T3386" s="18" t="str">
        <f>VLOOKUP(D3386,Details!$C$1:$J$3719,7,FALSE)</f>
        <v>#N/A</v>
      </c>
      <c r="U3386" s="18" t="str">
        <f>VLOOKUP(D3386,Details!$C$1:$J$3719,8,FALSE)</f>
        <v>#N/A</v>
      </c>
    </row>
    <row r="3387">
      <c r="A3387" s="5" t="s">
        <v>22</v>
      </c>
      <c r="B3387" s="5" t="s">
        <v>10080</v>
      </c>
      <c r="C3387" s="21" t="s">
        <v>24</v>
      </c>
      <c r="D3387" s="21" t="s">
        <v>10086</v>
      </c>
      <c r="E3387" s="21" t="s">
        <v>346</v>
      </c>
      <c r="F3387" s="22">
        <v>32.0</v>
      </c>
      <c r="G3387" s="21" t="s">
        <v>24</v>
      </c>
      <c r="H3387" s="26"/>
      <c r="I3387" s="21" t="s">
        <v>44</v>
      </c>
      <c r="J3387" s="22">
        <v>639.0</v>
      </c>
      <c r="K3387" s="22">
        <v>3.0</v>
      </c>
      <c r="L3387" s="22">
        <v>642.0</v>
      </c>
      <c r="M3387" s="27">
        <v>0.44</v>
      </c>
      <c r="N3387" s="14">
        <v>0.361197691</v>
      </c>
      <c r="O3387" s="14">
        <v>177742.0</v>
      </c>
      <c r="P3387" s="17" t="str">
        <f>VLOOKUP(D3387,Details!$C$1:$J$3719,3,FALSE)</f>
        <v>#N/A</v>
      </c>
      <c r="Q3387" s="18" t="str">
        <f>VLOOKUP(D3387,Details!$C$1:$J$3719,4,FALSE)</f>
        <v>#N/A</v>
      </c>
      <c r="R3387" s="17" t="str">
        <f>VLOOKUP(D3387,Details!$C$1:$J$3719,5,FALSE)</f>
        <v>#N/A</v>
      </c>
      <c r="S3387" s="18" t="str">
        <f>VLOOKUP(D3387,Details!$C$1:$J$3719,6,FALSE)</f>
        <v>#N/A</v>
      </c>
      <c r="T3387" s="18" t="str">
        <f>VLOOKUP(D3387,Details!$C$1:$J$3719,7,FALSE)</f>
        <v>#N/A</v>
      </c>
      <c r="U3387" s="18" t="str">
        <f>VLOOKUP(D3387,Details!$C$1:$J$3719,8,FALSE)</f>
        <v>#N/A</v>
      </c>
    </row>
    <row r="3388">
      <c r="A3388" s="5" t="s">
        <v>22</v>
      </c>
      <c r="B3388" s="5" t="s">
        <v>10080</v>
      </c>
      <c r="C3388" s="21" t="s">
        <v>24</v>
      </c>
      <c r="D3388" s="21" t="s">
        <v>10087</v>
      </c>
      <c r="E3388" s="21" t="s">
        <v>33</v>
      </c>
      <c r="F3388" s="22">
        <v>34.0</v>
      </c>
      <c r="G3388" s="21" t="s">
        <v>253</v>
      </c>
      <c r="H3388" s="26"/>
      <c r="I3388" s="21" t="s">
        <v>35</v>
      </c>
      <c r="J3388" s="22">
        <v>616.0</v>
      </c>
      <c r="K3388" s="22">
        <v>0.0</v>
      </c>
      <c r="L3388" s="22">
        <v>616.0</v>
      </c>
      <c r="M3388" s="27">
        <v>0.42</v>
      </c>
      <c r="N3388" s="14">
        <v>0.346569747</v>
      </c>
      <c r="O3388" s="14">
        <v>177742.0</v>
      </c>
      <c r="P3388" s="17" t="str">
        <f>VLOOKUP(D3388,Details!$C$1:$J$3719,3,FALSE)</f>
        <v>#N/A</v>
      </c>
      <c r="Q3388" s="18" t="str">
        <f>VLOOKUP(D3388,Details!$C$1:$J$3719,4,FALSE)</f>
        <v>#N/A</v>
      </c>
      <c r="R3388" s="17" t="str">
        <f>VLOOKUP(D3388,Details!$C$1:$J$3719,5,FALSE)</f>
        <v>#N/A</v>
      </c>
      <c r="S3388" s="18" t="str">
        <f>VLOOKUP(D3388,Details!$C$1:$J$3719,6,FALSE)</f>
        <v>#N/A</v>
      </c>
      <c r="T3388" s="18" t="str">
        <f>VLOOKUP(D3388,Details!$C$1:$J$3719,7,FALSE)</f>
        <v>#N/A</v>
      </c>
      <c r="U3388" s="18" t="str">
        <f>VLOOKUP(D3388,Details!$C$1:$J$3719,8,FALSE)</f>
        <v>#N/A</v>
      </c>
    </row>
    <row r="3389">
      <c r="A3389" s="5" t="s">
        <v>22</v>
      </c>
      <c r="B3389" s="5" t="s">
        <v>10080</v>
      </c>
      <c r="C3389" s="21" t="s">
        <v>24</v>
      </c>
      <c r="D3389" s="21" t="s">
        <v>10088</v>
      </c>
      <c r="E3389" s="21" t="s">
        <v>33</v>
      </c>
      <c r="F3389" s="22">
        <v>32.0</v>
      </c>
      <c r="G3389" s="21" t="s">
        <v>24</v>
      </c>
      <c r="H3389" s="26"/>
      <c r="I3389" s="21" t="s">
        <v>57</v>
      </c>
      <c r="J3389" s="22">
        <v>532.0</v>
      </c>
      <c r="K3389" s="22">
        <v>0.0</v>
      </c>
      <c r="L3389" s="22">
        <v>532.0</v>
      </c>
      <c r="M3389" s="28">
        <v>0.36</v>
      </c>
      <c r="N3389" s="14">
        <v>0.299310236</v>
      </c>
      <c r="O3389" s="14">
        <v>177742.0</v>
      </c>
      <c r="P3389" s="17" t="str">
        <f>VLOOKUP(D3389,Details!$C$1:$J$3719,3,FALSE)</f>
        <v>#N/A</v>
      </c>
      <c r="Q3389" s="18" t="str">
        <f>VLOOKUP(D3389,Details!$C$1:$J$3719,4,FALSE)</f>
        <v>#N/A</v>
      </c>
      <c r="R3389" s="17" t="str">
        <f>VLOOKUP(D3389,Details!$C$1:$J$3719,5,FALSE)</f>
        <v>#N/A</v>
      </c>
      <c r="S3389" s="18" t="str">
        <f>VLOOKUP(D3389,Details!$C$1:$J$3719,6,FALSE)</f>
        <v>#N/A</v>
      </c>
      <c r="T3389" s="18" t="str">
        <f>VLOOKUP(D3389,Details!$C$1:$J$3719,7,FALSE)</f>
        <v>#N/A</v>
      </c>
      <c r="U3389" s="18" t="str">
        <f>VLOOKUP(D3389,Details!$C$1:$J$3719,8,FALSE)</f>
        <v>#N/A</v>
      </c>
    </row>
    <row r="3390">
      <c r="A3390" s="5" t="s">
        <v>22</v>
      </c>
      <c r="B3390" s="5" t="s">
        <v>10089</v>
      </c>
      <c r="C3390" s="21" t="s">
        <v>24</v>
      </c>
      <c r="D3390" s="21" t="s">
        <v>10090</v>
      </c>
      <c r="E3390" s="21" t="s">
        <v>346</v>
      </c>
      <c r="F3390" s="22">
        <v>39.0</v>
      </c>
      <c r="G3390" s="21" t="s">
        <v>24</v>
      </c>
      <c r="H3390" s="26"/>
      <c r="I3390" s="21" t="s">
        <v>28</v>
      </c>
      <c r="J3390" s="22">
        <v>64499.0</v>
      </c>
      <c r="K3390" s="22">
        <v>60.0</v>
      </c>
      <c r="L3390" s="22">
        <v>64559.0</v>
      </c>
      <c r="M3390" s="27">
        <v>45.35</v>
      </c>
      <c r="N3390" s="14">
        <v>34.98791446</v>
      </c>
      <c r="O3390" s="14">
        <v>184518.0</v>
      </c>
      <c r="P3390" s="17" t="str">
        <f>VLOOKUP(D3390,Details!$C$1:$J$3719,3,FALSE)</f>
        <v>#N/A</v>
      </c>
      <c r="Q3390" s="18" t="str">
        <f>VLOOKUP(D3390,Details!$C$1:$J$3719,4,FALSE)</f>
        <v>#N/A</v>
      </c>
      <c r="R3390" s="17" t="str">
        <f>VLOOKUP(D3390,Details!$C$1:$J$3719,5,FALSE)</f>
        <v>#N/A</v>
      </c>
      <c r="S3390" s="18" t="str">
        <f>VLOOKUP(D3390,Details!$C$1:$J$3719,6,FALSE)</f>
        <v>#N/A</v>
      </c>
      <c r="T3390" s="18" t="str">
        <f>VLOOKUP(D3390,Details!$C$1:$J$3719,7,FALSE)</f>
        <v>#N/A</v>
      </c>
      <c r="U3390" s="18" t="str">
        <f>VLOOKUP(D3390,Details!$C$1:$J$3719,8,FALSE)</f>
        <v>#N/A</v>
      </c>
    </row>
    <row r="3391">
      <c r="A3391" s="5" t="s">
        <v>22</v>
      </c>
      <c r="B3391" s="5" t="s">
        <v>10089</v>
      </c>
      <c r="C3391" s="21" t="s">
        <v>24</v>
      </c>
      <c r="D3391" s="21" t="s">
        <v>10091</v>
      </c>
      <c r="E3391" s="21" t="s">
        <v>33</v>
      </c>
      <c r="F3391" s="22">
        <v>33.0</v>
      </c>
      <c r="G3391" s="21" t="s">
        <v>24</v>
      </c>
      <c r="H3391" s="26"/>
      <c r="I3391" s="21" t="s">
        <v>40</v>
      </c>
      <c r="J3391" s="22">
        <v>62549.0</v>
      </c>
      <c r="K3391" s="22">
        <v>303.0</v>
      </c>
      <c r="L3391" s="22">
        <v>62852.0</v>
      </c>
      <c r="M3391" s="27">
        <v>44.15</v>
      </c>
      <c r="N3391" s="14">
        <v>34.06280146</v>
      </c>
      <c r="O3391" s="14">
        <v>184518.0</v>
      </c>
      <c r="P3391" s="17">
        <f>VLOOKUP(D3391,Details!$C$1:$J$3719,3,FALSE)</f>
        <v>2</v>
      </c>
      <c r="Q3391" s="18" t="str">
        <f>VLOOKUP(D3391,Details!$C$1:$J$3719,4,FALSE)</f>
        <v>Graduate</v>
      </c>
      <c r="R3391" s="17">
        <f>VLOOKUP(D3391,Details!$C$1:$J$3719,5,FALSE)</f>
        <v>33</v>
      </c>
      <c r="S3391" s="18" t="str">
        <f>VLOOKUP(D3391,Details!$C$1:$J$3719,6,FALSE)</f>
        <v>Rs13,19,268 ~ 13Lacs+</v>
      </c>
      <c r="T3391" s="18" t="str">
        <f>VLOOKUP(D3391,Details!$C$1:$J$3719,7,FALSE)</f>
        <v>Rs2,80,000 ~ 2Lacs+</v>
      </c>
      <c r="U3391" s="18" t="str">
        <f>VLOOKUP(D3391,Details!$C$1:$J$3719,8,FALSE)</f>
        <v/>
      </c>
    </row>
    <row r="3392">
      <c r="A3392" s="5" t="s">
        <v>22</v>
      </c>
      <c r="B3392" s="5" t="s">
        <v>10089</v>
      </c>
      <c r="C3392" s="21" t="s">
        <v>24</v>
      </c>
      <c r="D3392" s="21" t="s">
        <v>10092</v>
      </c>
      <c r="E3392" s="21" t="s">
        <v>33</v>
      </c>
      <c r="F3392" s="22">
        <v>44.0</v>
      </c>
      <c r="G3392" s="21" t="s">
        <v>24</v>
      </c>
      <c r="H3392" s="26"/>
      <c r="I3392" s="21" t="s">
        <v>52</v>
      </c>
      <c r="J3392" s="22">
        <v>6428.0</v>
      </c>
      <c r="K3392" s="22">
        <v>1.0</v>
      </c>
      <c r="L3392" s="22">
        <v>6429.0</v>
      </c>
      <c r="M3392" s="27">
        <v>4.52</v>
      </c>
      <c r="N3392" s="14">
        <v>3.484212922</v>
      </c>
      <c r="O3392" s="14">
        <v>184518.0</v>
      </c>
      <c r="P3392" s="17" t="str">
        <f>VLOOKUP(D3392,Details!$C$1:$J$3719,3,FALSE)</f>
        <v>#N/A</v>
      </c>
      <c r="Q3392" s="18" t="str">
        <f>VLOOKUP(D3392,Details!$C$1:$J$3719,4,FALSE)</f>
        <v>#N/A</v>
      </c>
      <c r="R3392" s="17" t="str">
        <f>VLOOKUP(D3392,Details!$C$1:$J$3719,5,FALSE)</f>
        <v>#N/A</v>
      </c>
      <c r="S3392" s="18" t="str">
        <f>VLOOKUP(D3392,Details!$C$1:$J$3719,6,FALSE)</f>
        <v>#N/A</v>
      </c>
      <c r="T3392" s="18" t="str">
        <f>VLOOKUP(D3392,Details!$C$1:$J$3719,7,FALSE)</f>
        <v>#N/A</v>
      </c>
      <c r="U3392" s="18" t="str">
        <f>VLOOKUP(D3392,Details!$C$1:$J$3719,8,FALSE)</f>
        <v>#N/A</v>
      </c>
    </row>
    <row r="3393">
      <c r="A3393" s="5" t="s">
        <v>22</v>
      </c>
      <c r="B3393" s="5" t="s">
        <v>10089</v>
      </c>
      <c r="C3393" s="21" t="s">
        <v>24</v>
      </c>
      <c r="D3393" s="21" t="s">
        <v>10093</v>
      </c>
      <c r="E3393" s="21" t="s">
        <v>33</v>
      </c>
      <c r="F3393" s="22">
        <v>34.0</v>
      </c>
      <c r="G3393" s="21" t="s">
        <v>24</v>
      </c>
      <c r="H3393" s="26"/>
      <c r="I3393" s="21" t="s">
        <v>48</v>
      </c>
      <c r="J3393" s="22">
        <v>2437.0</v>
      </c>
      <c r="K3393" s="22">
        <v>0.0</v>
      </c>
      <c r="L3393" s="22">
        <v>2437.0</v>
      </c>
      <c r="M3393" s="27">
        <v>1.71</v>
      </c>
      <c r="N3393" s="14">
        <v>1.320738356</v>
      </c>
      <c r="O3393" s="14">
        <v>184518.0</v>
      </c>
      <c r="P3393" s="17" t="str">
        <f>VLOOKUP(D3393,Details!$C$1:$J$3719,3,FALSE)</f>
        <v>#N/A</v>
      </c>
      <c r="Q3393" s="18" t="str">
        <f>VLOOKUP(D3393,Details!$C$1:$J$3719,4,FALSE)</f>
        <v>#N/A</v>
      </c>
      <c r="R3393" s="17" t="str">
        <f>VLOOKUP(D3393,Details!$C$1:$J$3719,5,FALSE)</f>
        <v>#N/A</v>
      </c>
      <c r="S3393" s="18" t="str">
        <f>VLOOKUP(D3393,Details!$C$1:$J$3719,6,FALSE)</f>
        <v>#N/A</v>
      </c>
      <c r="T3393" s="18" t="str">
        <f>VLOOKUP(D3393,Details!$C$1:$J$3719,7,FALSE)</f>
        <v>#N/A</v>
      </c>
      <c r="U3393" s="18" t="str">
        <f>VLOOKUP(D3393,Details!$C$1:$J$3719,8,FALSE)</f>
        <v>#N/A</v>
      </c>
    </row>
    <row r="3394">
      <c r="A3394" s="5" t="s">
        <v>22</v>
      </c>
      <c r="B3394" s="5" t="s">
        <v>10089</v>
      </c>
      <c r="C3394" s="21" t="s">
        <v>24</v>
      </c>
      <c r="D3394" s="21" t="s">
        <v>10094</v>
      </c>
      <c r="E3394" s="21" t="s">
        <v>33</v>
      </c>
      <c r="F3394" s="22">
        <v>36.0</v>
      </c>
      <c r="G3394" s="21" t="s">
        <v>24</v>
      </c>
      <c r="H3394" s="26"/>
      <c r="I3394" s="21" t="s">
        <v>48</v>
      </c>
      <c r="J3394" s="22">
        <v>1044.0</v>
      </c>
      <c r="K3394" s="22">
        <v>0.0</v>
      </c>
      <c r="L3394" s="22">
        <v>1044.0</v>
      </c>
      <c r="M3394" s="27">
        <v>0.73</v>
      </c>
      <c r="N3394" s="14">
        <v>0.565798459</v>
      </c>
      <c r="O3394" s="14">
        <v>184518.0</v>
      </c>
      <c r="P3394" s="17" t="str">
        <f>VLOOKUP(D3394,Details!$C$1:$J$3719,3,FALSE)</f>
        <v>#N/A</v>
      </c>
      <c r="Q3394" s="18" t="str">
        <f>VLOOKUP(D3394,Details!$C$1:$J$3719,4,FALSE)</f>
        <v>#N/A</v>
      </c>
      <c r="R3394" s="17" t="str">
        <f>VLOOKUP(D3394,Details!$C$1:$J$3719,5,FALSE)</f>
        <v>#N/A</v>
      </c>
      <c r="S3394" s="18" t="str">
        <f>VLOOKUP(D3394,Details!$C$1:$J$3719,6,FALSE)</f>
        <v>#N/A</v>
      </c>
      <c r="T3394" s="18" t="str">
        <f>VLOOKUP(D3394,Details!$C$1:$J$3719,7,FALSE)</f>
        <v>#N/A</v>
      </c>
      <c r="U3394" s="18" t="str">
        <f>VLOOKUP(D3394,Details!$C$1:$J$3719,8,FALSE)</f>
        <v>#N/A</v>
      </c>
    </row>
    <row r="3395">
      <c r="A3395" s="5" t="s">
        <v>22</v>
      </c>
      <c r="B3395" s="5" t="s">
        <v>10089</v>
      </c>
      <c r="C3395" s="21" t="s">
        <v>24</v>
      </c>
      <c r="D3395" s="21" t="s">
        <v>10095</v>
      </c>
      <c r="E3395" s="21" t="s">
        <v>33</v>
      </c>
      <c r="F3395" s="22">
        <v>28.0</v>
      </c>
      <c r="G3395" s="21" t="s">
        <v>24</v>
      </c>
      <c r="H3395" s="26"/>
      <c r="I3395" s="21" t="s">
        <v>73</v>
      </c>
      <c r="J3395" s="22">
        <v>976.0</v>
      </c>
      <c r="K3395" s="22">
        <v>0.0</v>
      </c>
      <c r="L3395" s="22">
        <v>976.0</v>
      </c>
      <c r="M3395" s="27">
        <v>0.69</v>
      </c>
      <c r="N3395" s="14">
        <v>0.528945686</v>
      </c>
      <c r="O3395" s="14">
        <v>184518.0</v>
      </c>
      <c r="P3395" s="17" t="str">
        <f>VLOOKUP(D3395,Details!$C$1:$J$3719,3,FALSE)</f>
        <v>#N/A</v>
      </c>
      <c r="Q3395" s="18" t="str">
        <f>VLOOKUP(D3395,Details!$C$1:$J$3719,4,FALSE)</f>
        <v>#N/A</v>
      </c>
      <c r="R3395" s="17" t="str">
        <f>VLOOKUP(D3395,Details!$C$1:$J$3719,5,FALSE)</f>
        <v>#N/A</v>
      </c>
      <c r="S3395" s="18" t="str">
        <f>VLOOKUP(D3395,Details!$C$1:$J$3719,6,FALSE)</f>
        <v>#N/A</v>
      </c>
      <c r="T3395" s="18" t="str">
        <f>VLOOKUP(D3395,Details!$C$1:$J$3719,7,FALSE)</f>
        <v>#N/A</v>
      </c>
      <c r="U3395" s="18" t="str">
        <f>VLOOKUP(D3395,Details!$C$1:$J$3719,8,FALSE)</f>
        <v>#N/A</v>
      </c>
    </row>
    <row r="3396">
      <c r="A3396" s="5" t="s">
        <v>22</v>
      </c>
      <c r="B3396" s="5" t="s">
        <v>10089</v>
      </c>
      <c r="C3396" s="21" t="s">
        <v>24</v>
      </c>
      <c r="D3396" s="21" t="s">
        <v>10096</v>
      </c>
      <c r="E3396" s="21" t="s">
        <v>33</v>
      </c>
      <c r="F3396" s="22">
        <v>25.0</v>
      </c>
      <c r="G3396" s="21" t="s">
        <v>24</v>
      </c>
      <c r="H3396" s="26"/>
      <c r="I3396" s="21" t="s">
        <v>35</v>
      </c>
      <c r="J3396" s="22">
        <v>839.0</v>
      </c>
      <c r="K3396" s="22">
        <v>0.0</v>
      </c>
      <c r="L3396" s="22">
        <v>839.0</v>
      </c>
      <c r="M3396" s="27">
        <v>0.59</v>
      </c>
      <c r="N3396" s="14">
        <v>0.454698187</v>
      </c>
      <c r="O3396" s="14">
        <v>184518.0</v>
      </c>
      <c r="P3396" s="17" t="str">
        <f>VLOOKUP(D3396,Details!$C$1:$J$3719,3,FALSE)</f>
        <v>#N/A</v>
      </c>
      <c r="Q3396" s="18" t="str">
        <f>VLOOKUP(D3396,Details!$C$1:$J$3719,4,FALSE)</f>
        <v>#N/A</v>
      </c>
      <c r="R3396" s="17" t="str">
        <f>VLOOKUP(D3396,Details!$C$1:$J$3719,5,FALSE)</f>
        <v>#N/A</v>
      </c>
      <c r="S3396" s="18" t="str">
        <f>VLOOKUP(D3396,Details!$C$1:$J$3719,6,FALSE)</f>
        <v>#N/A</v>
      </c>
      <c r="T3396" s="18" t="str">
        <f>VLOOKUP(D3396,Details!$C$1:$J$3719,7,FALSE)</f>
        <v>#N/A</v>
      </c>
      <c r="U3396" s="18" t="str">
        <f>VLOOKUP(D3396,Details!$C$1:$J$3719,8,FALSE)</f>
        <v>#N/A</v>
      </c>
    </row>
    <row r="3397">
      <c r="A3397" s="5" t="s">
        <v>22</v>
      </c>
      <c r="B3397" s="5" t="s">
        <v>10089</v>
      </c>
      <c r="C3397" s="21" t="s">
        <v>24</v>
      </c>
      <c r="D3397" s="21" t="s">
        <v>10097</v>
      </c>
      <c r="E3397" s="21" t="s">
        <v>33</v>
      </c>
      <c r="F3397" s="22">
        <v>56.0</v>
      </c>
      <c r="G3397" s="21" t="s">
        <v>24</v>
      </c>
      <c r="H3397" s="26"/>
      <c r="I3397" s="21" t="s">
        <v>48</v>
      </c>
      <c r="J3397" s="22">
        <v>588.0</v>
      </c>
      <c r="K3397" s="22">
        <v>0.0</v>
      </c>
      <c r="L3397" s="22">
        <v>588.0</v>
      </c>
      <c r="M3397" s="27">
        <v>0.41</v>
      </c>
      <c r="N3397" s="14">
        <v>0.318668097</v>
      </c>
      <c r="O3397" s="14">
        <v>184518.0</v>
      </c>
      <c r="P3397" s="17" t="str">
        <f>VLOOKUP(D3397,Details!$C$1:$J$3719,3,FALSE)</f>
        <v>#N/A</v>
      </c>
      <c r="Q3397" s="18" t="str">
        <f>VLOOKUP(D3397,Details!$C$1:$J$3719,4,FALSE)</f>
        <v>#N/A</v>
      </c>
      <c r="R3397" s="17" t="str">
        <f>VLOOKUP(D3397,Details!$C$1:$J$3719,5,FALSE)</f>
        <v>#N/A</v>
      </c>
      <c r="S3397" s="18" t="str">
        <f>VLOOKUP(D3397,Details!$C$1:$J$3719,6,FALSE)</f>
        <v>#N/A</v>
      </c>
      <c r="T3397" s="18" t="str">
        <f>VLOOKUP(D3397,Details!$C$1:$J$3719,7,FALSE)</f>
        <v>#N/A</v>
      </c>
      <c r="U3397" s="18" t="str">
        <f>VLOOKUP(D3397,Details!$C$1:$J$3719,8,FALSE)</f>
        <v>#N/A</v>
      </c>
    </row>
    <row r="3398">
      <c r="A3398" s="5" t="s">
        <v>22</v>
      </c>
      <c r="B3398" s="5" t="s">
        <v>10089</v>
      </c>
      <c r="C3398" s="21" t="s">
        <v>24</v>
      </c>
      <c r="D3398" s="21" t="s">
        <v>10098</v>
      </c>
      <c r="E3398" s="21" t="s">
        <v>33</v>
      </c>
      <c r="F3398" s="22">
        <v>35.0</v>
      </c>
      <c r="G3398" s="21" t="s">
        <v>24</v>
      </c>
      <c r="H3398" s="26"/>
      <c r="I3398" s="21" t="s">
        <v>48</v>
      </c>
      <c r="J3398" s="22">
        <v>335.0</v>
      </c>
      <c r="K3398" s="22">
        <v>0.0</v>
      </c>
      <c r="L3398" s="22">
        <v>335.0</v>
      </c>
      <c r="M3398" s="27">
        <v>0.24</v>
      </c>
      <c r="N3398" s="14">
        <v>0.181554103</v>
      </c>
      <c r="O3398" s="14">
        <v>184518.0</v>
      </c>
      <c r="P3398" s="17" t="str">
        <f>VLOOKUP(D3398,Details!$C$1:$J$3719,3,FALSE)</f>
        <v>#N/A</v>
      </c>
      <c r="Q3398" s="18" t="str">
        <f>VLOOKUP(D3398,Details!$C$1:$J$3719,4,FALSE)</f>
        <v>#N/A</v>
      </c>
      <c r="R3398" s="17" t="str">
        <f>VLOOKUP(D3398,Details!$C$1:$J$3719,5,FALSE)</f>
        <v>#N/A</v>
      </c>
      <c r="S3398" s="18" t="str">
        <f>VLOOKUP(D3398,Details!$C$1:$J$3719,6,FALSE)</f>
        <v>#N/A</v>
      </c>
      <c r="T3398" s="18" t="str">
        <f>VLOOKUP(D3398,Details!$C$1:$J$3719,7,FALSE)</f>
        <v>#N/A</v>
      </c>
      <c r="U3398" s="18" t="str">
        <f>VLOOKUP(D3398,Details!$C$1:$J$3719,8,FALSE)</f>
        <v>#N/A</v>
      </c>
    </row>
    <row r="3399">
      <c r="A3399" s="5" t="s">
        <v>22</v>
      </c>
      <c r="B3399" s="5" t="s">
        <v>10089</v>
      </c>
      <c r="C3399" s="21" t="s">
        <v>24</v>
      </c>
      <c r="D3399" s="21" t="s">
        <v>10099</v>
      </c>
      <c r="E3399" s="21" t="s">
        <v>33</v>
      </c>
      <c r="F3399" s="22">
        <v>50.0</v>
      </c>
      <c r="G3399" s="21" t="s">
        <v>24</v>
      </c>
      <c r="H3399" s="26"/>
      <c r="I3399" s="21" t="s">
        <v>381</v>
      </c>
      <c r="J3399" s="22">
        <v>281.0</v>
      </c>
      <c r="K3399" s="22">
        <v>0.0</v>
      </c>
      <c r="L3399" s="22">
        <v>281.0</v>
      </c>
      <c r="M3399" s="27">
        <v>0.2</v>
      </c>
      <c r="N3399" s="14">
        <v>0.152288666</v>
      </c>
      <c r="O3399" s="14">
        <v>184518.0</v>
      </c>
      <c r="P3399" s="17" t="str">
        <f>VLOOKUP(D3399,Details!$C$1:$J$3719,3,FALSE)</f>
        <v>#N/A</v>
      </c>
      <c r="Q3399" s="18" t="str">
        <f>VLOOKUP(D3399,Details!$C$1:$J$3719,4,FALSE)</f>
        <v>#N/A</v>
      </c>
      <c r="R3399" s="17" t="str">
        <f>VLOOKUP(D3399,Details!$C$1:$J$3719,5,FALSE)</f>
        <v>#N/A</v>
      </c>
      <c r="S3399" s="18" t="str">
        <f>VLOOKUP(D3399,Details!$C$1:$J$3719,6,FALSE)</f>
        <v>#N/A</v>
      </c>
      <c r="T3399" s="18" t="str">
        <f>VLOOKUP(D3399,Details!$C$1:$J$3719,7,FALSE)</f>
        <v>#N/A</v>
      </c>
      <c r="U3399" s="18" t="str">
        <f>VLOOKUP(D3399,Details!$C$1:$J$3719,8,FALSE)</f>
        <v>#N/A</v>
      </c>
    </row>
    <row r="3400">
      <c r="A3400" s="5" t="s">
        <v>22</v>
      </c>
      <c r="B3400" s="5" t="s">
        <v>10089</v>
      </c>
      <c r="C3400" s="21" t="s">
        <v>24</v>
      </c>
      <c r="D3400" s="21" t="s">
        <v>10100</v>
      </c>
      <c r="E3400" s="21" t="s">
        <v>33</v>
      </c>
      <c r="F3400" s="22">
        <v>30.0</v>
      </c>
      <c r="G3400" s="21" t="s">
        <v>24</v>
      </c>
      <c r="H3400" s="26"/>
      <c r="I3400" s="21" t="s">
        <v>48</v>
      </c>
      <c r="J3400" s="22">
        <v>280.0</v>
      </c>
      <c r="K3400" s="22">
        <v>0.0</v>
      </c>
      <c r="L3400" s="22">
        <v>280.0</v>
      </c>
      <c r="M3400" s="27">
        <v>0.2</v>
      </c>
      <c r="N3400" s="14">
        <v>0.151746713</v>
      </c>
      <c r="O3400" s="14">
        <v>184518.0</v>
      </c>
      <c r="P3400" s="17" t="str">
        <f>VLOOKUP(D3400,Details!$C$1:$J$3719,3,FALSE)</f>
        <v>#N/A</v>
      </c>
      <c r="Q3400" s="18" t="str">
        <f>VLOOKUP(D3400,Details!$C$1:$J$3719,4,FALSE)</f>
        <v>#N/A</v>
      </c>
      <c r="R3400" s="17" t="str">
        <f>VLOOKUP(D3400,Details!$C$1:$J$3719,5,FALSE)</f>
        <v>#N/A</v>
      </c>
      <c r="S3400" s="18" t="str">
        <f>VLOOKUP(D3400,Details!$C$1:$J$3719,6,FALSE)</f>
        <v>#N/A</v>
      </c>
      <c r="T3400" s="18" t="str">
        <f>VLOOKUP(D3400,Details!$C$1:$J$3719,7,FALSE)</f>
        <v>#N/A</v>
      </c>
      <c r="U3400" s="18" t="str">
        <f>VLOOKUP(D3400,Details!$C$1:$J$3719,8,FALSE)</f>
        <v>#N/A</v>
      </c>
    </row>
    <row r="3401">
      <c r="A3401" s="5" t="s">
        <v>22</v>
      </c>
      <c r="B3401" s="5" t="s">
        <v>10089</v>
      </c>
      <c r="C3401" s="21" t="s">
        <v>24</v>
      </c>
      <c r="D3401" s="21" t="s">
        <v>10101</v>
      </c>
      <c r="E3401" s="21" t="s">
        <v>33</v>
      </c>
      <c r="F3401" s="22">
        <v>30.0</v>
      </c>
      <c r="G3401" s="21" t="s">
        <v>253</v>
      </c>
      <c r="H3401" s="26"/>
      <c r="I3401" s="21" t="s">
        <v>48</v>
      </c>
      <c r="J3401" s="22">
        <v>255.0</v>
      </c>
      <c r="K3401" s="22">
        <v>0.0</v>
      </c>
      <c r="L3401" s="22">
        <v>255.0</v>
      </c>
      <c r="M3401" s="27">
        <v>0.18</v>
      </c>
      <c r="N3401" s="14">
        <v>0.138197899</v>
      </c>
      <c r="O3401" s="14">
        <v>184518.0</v>
      </c>
      <c r="P3401" s="17" t="str">
        <f>VLOOKUP(D3401,Details!$C$1:$J$3719,3,FALSE)</f>
        <v>#N/A</v>
      </c>
      <c r="Q3401" s="18" t="str">
        <f>VLOOKUP(D3401,Details!$C$1:$J$3719,4,FALSE)</f>
        <v>#N/A</v>
      </c>
      <c r="R3401" s="17" t="str">
        <f>VLOOKUP(D3401,Details!$C$1:$J$3719,5,FALSE)</f>
        <v>#N/A</v>
      </c>
      <c r="S3401" s="18" t="str">
        <f>VLOOKUP(D3401,Details!$C$1:$J$3719,6,FALSE)</f>
        <v>#N/A</v>
      </c>
      <c r="T3401" s="18" t="str">
        <f>VLOOKUP(D3401,Details!$C$1:$J$3719,7,FALSE)</f>
        <v>#N/A</v>
      </c>
      <c r="U3401" s="18" t="str">
        <f>VLOOKUP(D3401,Details!$C$1:$J$3719,8,FALSE)</f>
        <v>#N/A</v>
      </c>
    </row>
    <row r="3402">
      <c r="A3402" s="5" t="s">
        <v>22</v>
      </c>
      <c r="B3402" s="5" t="s">
        <v>10089</v>
      </c>
      <c r="C3402" s="21" t="s">
        <v>24</v>
      </c>
      <c r="D3402" s="21" t="s">
        <v>10102</v>
      </c>
      <c r="E3402" s="21" t="s">
        <v>33</v>
      </c>
      <c r="F3402" s="22">
        <v>30.0</v>
      </c>
      <c r="G3402" s="21" t="s">
        <v>24</v>
      </c>
      <c r="H3402" s="26"/>
      <c r="I3402" s="21" t="s">
        <v>48</v>
      </c>
      <c r="J3402" s="22">
        <v>238.0</v>
      </c>
      <c r="K3402" s="22">
        <v>0.0</v>
      </c>
      <c r="L3402" s="22">
        <v>238.0</v>
      </c>
      <c r="M3402" s="27">
        <v>0.17</v>
      </c>
      <c r="N3402" s="14">
        <v>0.128984706</v>
      </c>
      <c r="O3402" s="14">
        <v>184518.0</v>
      </c>
      <c r="P3402" s="17">
        <f>VLOOKUP(D3402,Details!$C$1:$J$3719,3,FALSE)</f>
        <v>0</v>
      </c>
      <c r="Q3402" s="18" t="str">
        <f>VLOOKUP(D3402,Details!$C$1:$J$3719,4,FALSE)</f>
        <v>Not Given</v>
      </c>
      <c r="R3402" s="17">
        <f>VLOOKUP(D3402,Details!$C$1:$J$3719,5,FALSE)</f>
        <v>30</v>
      </c>
      <c r="S3402" s="18" t="str">
        <f>VLOOKUP(D3402,Details!$C$1:$J$3719,6,FALSE)</f>
        <v>Rs20,000 ~ 20Thou+</v>
      </c>
      <c r="T3402" s="18" t="str">
        <f>VLOOKUP(D3402,Details!$C$1:$J$3719,7,FALSE)</f>
        <v>Rs1,40,000 ~ 1Lacs+</v>
      </c>
      <c r="U3402" s="18" t="str">
        <f>VLOOKUP(D3402,Details!$C$1:$J$3719,8,FALSE)</f>
        <v/>
      </c>
    </row>
    <row r="3403">
      <c r="A3403" s="5" t="s">
        <v>22</v>
      </c>
      <c r="B3403" s="5" t="s">
        <v>10089</v>
      </c>
      <c r="C3403" s="21" t="s">
        <v>24</v>
      </c>
      <c r="D3403" s="21" t="s">
        <v>10103</v>
      </c>
      <c r="E3403" s="21" t="s">
        <v>33</v>
      </c>
      <c r="F3403" s="22">
        <v>36.0</v>
      </c>
      <c r="G3403" s="21" t="s">
        <v>24</v>
      </c>
      <c r="H3403" s="26"/>
      <c r="I3403" s="21" t="s">
        <v>48</v>
      </c>
      <c r="J3403" s="22">
        <v>217.0</v>
      </c>
      <c r="K3403" s="22">
        <v>0.0</v>
      </c>
      <c r="L3403" s="22">
        <v>217.0</v>
      </c>
      <c r="M3403" s="27">
        <v>0.15</v>
      </c>
      <c r="N3403" s="14">
        <v>0.117603703</v>
      </c>
      <c r="O3403" s="14">
        <v>184518.0</v>
      </c>
      <c r="P3403" s="17" t="str">
        <f>VLOOKUP(D3403,Details!$C$1:$J$3719,3,FALSE)</f>
        <v>#N/A</v>
      </c>
      <c r="Q3403" s="18" t="str">
        <f>VLOOKUP(D3403,Details!$C$1:$J$3719,4,FALSE)</f>
        <v>#N/A</v>
      </c>
      <c r="R3403" s="17" t="str">
        <f>VLOOKUP(D3403,Details!$C$1:$J$3719,5,FALSE)</f>
        <v>#N/A</v>
      </c>
      <c r="S3403" s="18" t="str">
        <f>VLOOKUP(D3403,Details!$C$1:$J$3719,6,FALSE)</f>
        <v>#N/A</v>
      </c>
      <c r="T3403" s="18" t="str">
        <f>VLOOKUP(D3403,Details!$C$1:$J$3719,7,FALSE)</f>
        <v>#N/A</v>
      </c>
      <c r="U3403" s="18" t="str">
        <f>VLOOKUP(D3403,Details!$C$1:$J$3719,8,FALSE)</f>
        <v>#N/A</v>
      </c>
    </row>
    <row r="3404">
      <c r="A3404" s="5" t="s">
        <v>22</v>
      </c>
      <c r="B3404" s="5" t="s">
        <v>10089</v>
      </c>
      <c r="C3404" s="21" t="s">
        <v>24</v>
      </c>
      <c r="D3404" s="21" t="s">
        <v>10104</v>
      </c>
      <c r="E3404" s="21" t="s">
        <v>33</v>
      </c>
      <c r="F3404" s="22">
        <v>46.0</v>
      </c>
      <c r="G3404" s="21" t="s">
        <v>24</v>
      </c>
      <c r="H3404" s="26"/>
      <c r="I3404" s="21" t="s">
        <v>48</v>
      </c>
      <c r="J3404" s="22">
        <v>214.0</v>
      </c>
      <c r="K3404" s="22">
        <v>0.0</v>
      </c>
      <c r="L3404" s="22">
        <v>214.0</v>
      </c>
      <c r="M3404" s="27">
        <v>0.15</v>
      </c>
      <c r="N3404" s="14">
        <v>0.115977845</v>
      </c>
      <c r="O3404" s="14">
        <v>184518.0</v>
      </c>
      <c r="P3404" s="17" t="str">
        <f>VLOOKUP(D3404,Details!$C$1:$J$3719,3,FALSE)</f>
        <v>#N/A</v>
      </c>
      <c r="Q3404" s="18" t="str">
        <f>VLOOKUP(D3404,Details!$C$1:$J$3719,4,FALSE)</f>
        <v>#N/A</v>
      </c>
      <c r="R3404" s="17" t="str">
        <f>VLOOKUP(D3404,Details!$C$1:$J$3719,5,FALSE)</f>
        <v>#N/A</v>
      </c>
      <c r="S3404" s="18" t="str">
        <f>VLOOKUP(D3404,Details!$C$1:$J$3719,6,FALSE)</f>
        <v>#N/A</v>
      </c>
      <c r="T3404" s="18" t="str">
        <f>VLOOKUP(D3404,Details!$C$1:$J$3719,7,FALSE)</f>
        <v>#N/A</v>
      </c>
      <c r="U3404" s="18" t="str">
        <f>VLOOKUP(D3404,Details!$C$1:$J$3719,8,FALSE)</f>
        <v>#N/A</v>
      </c>
    </row>
    <row r="3405">
      <c r="A3405" s="5" t="s">
        <v>22</v>
      </c>
      <c r="B3405" s="5" t="s">
        <v>10089</v>
      </c>
      <c r="C3405" s="21" t="s">
        <v>24</v>
      </c>
      <c r="D3405" s="21" t="s">
        <v>10105</v>
      </c>
      <c r="E3405" s="21" t="s">
        <v>33</v>
      </c>
      <c r="F3405" s="22">
        <v>47.0</v>
      </c>
      <c r="G3405" s="21" t="s">
        <v>24</v>
      </c>
      <c r="H3405" s="26"/>
      <c r="I3405" s="21" t="s">
        <v>48</v>
      </c>
      <c r="J3405" s="22">
        <v>192.0</v>
      </c>
      <c r="K3405" s="22">
        <v>0.0</v>
      </c>
      <c r="L3405" s="22">
        <v>192.0</v>
      </c>
      <c r="M3405" s="27">
        <v>0.13</v>
      </c>
      <c r="N3405" s="14">
        <v>0.104054889</v>
      </c>
      <c r="O3405" s="14">
        <v>184518.0</v>
      </c>
      <c r="P3405" s="17" t="str">
        <f>VLOOKUP(D3405,Details!$C$1:$J$3719,3,FALSE)</f>
        <v>#N/A</v>
      </c>
      <c r="Q3405" s="18" t="str">
        <f>VLOOKUP(D3405,Details!$C$1:$J$3719,4,FALSE)</f>
        <v>#N/A</v>
      </c>
      <c r="R3405" s="17" t="str">
        <f>VLOOKUP(D3405,Details!$C$1:$J$3719,5,FALSE)</f>
        <v>#N/A</v>
      </c>
      <c r="S3405" s="18" t="str">
        <f>VLOOKUP(D3405,Details!$C$1:$J$3719,6,FALSE)</f>
        <v>#N/A</v>
      </c>
      <c r="T3405" s="18" t="str">
        <f>VLOOKUP(D3405,Details!$C$1:$J$3719,7,FALSE)</f>
        <v>#N/A</v>
      </c>
      <c r="U3405" s="18" t="str">
        <f>VLOOKUP(D3405,Details!$C$1:$J$3719,8,FALSE)</f>
        <v>#N/A</v>
      </c>
    </row>
    <row r="3406">
      <c r="A3406" s="5" t="s">
        <v>22</v>
      </c>
      <c r="B3406" s="5" t="s">
        <v>10089</v>
      </c>
      <c r="C3406" s="21" t="s">
        <v>24</v>
      </c>
      <c r="D3406" s="21" t="s">
        <v>10106</v>
      </c>
      <c r="E3406" s="21" t="s">
        <v>33</v>
      </c>
      <c r="F3406" s="22">
        <v>53.0</v>
      </c>
      <c r="G3406" s="21" t="s">
        <v>24</v>
      </c>
      <c r="H3406" s="26"/>
      <c r="I3406" s="21" t="s">
        <v>8132</v>
      </c>
      <c r="J3406" s="22">
        <v>170.0</v>
      </c>
      <c r="K3406" s="22">
        <v>0.0</v>
      </c>
      <c r="L3406" s="22">
        <v>170.0</v>
      </c>
      <c r="M3406" s="27">
        <v>0.12</v>
      </c>
      <c r="N3406" s="14">
        <v>0.092131933</v>
      </c>
      <c r="O3406" s="14">
        <v>184518.0</v>
      </c>
      <c r="P3406" s="17">
        <f>VLOOKUP(D3406,Details!$C$1:$J$3719,3,FALSE)</f>
        <v>0</v>
      </c>
      <c r="Q3406" s="18" t="str">
        <f>VLOOKUP(D3406,Details!$C$1:$J$3719,4,FALSE)</f>
        <v>5th Pass</v>
      </c>
      <c r="R3406" s="17">
        <f>VLOOKUP(D3406,Details!$C$1:$J$3719,5,FALSE)</f>
        <v>53</v>
      </c>
      <c r="S3406" s="18" t="str">
        <f>VLOOKUP(D3406,Details!$C$1:$J$3719,6,FALSE)</f>
        <v>Rs1,00,000 ~ 1Lacs+</v>
      </c>
      <c r="T3406" s="18" t="str">
        <f>VLOOKUP(D3406,Details!$C$1:$J$3719,7,FALSE)</f>
        <v>Rs0 ~ </v>
      </c>
      <c r="U3406" s="18" t="str">
        <f>VLOOKUP(D3406,Details!$C$1:$J$3719,8,FALSE)</f>
        <v/>
      </c>
    </row>
    <row r="3407">
      <c r="A3407" s="5" t="s">
        <v>22</v>
      </c>
      <c r="B3407" s="5" t="s">
        <v>10089</v>
      </c>
      <c r="C3407" s="21" t="s">
        <v>24</v>
      </c>
      <c r="D3407" s="21" t="s">
        <v>10107</v>
      </c>
      <c r="E3407" s="21" t="s">
        <v>33</v>
      </c>
      <c r="F3407" s="22">
        <v>29.0</v>
      </c>
      <c r="G3407" s="21" t="s">
        <v>24</v>
      </c>
      <c r="H3407" s="26"/>
      <c r="I3407" s="21" t="s">
        <v>7762</v>
      </c>
      <c r="J3407" s="22">
        <v>164.0</v>
      </c>
      <c r="K3407" s="22">
        <v>0.0</v>
      </c>
      <c r="L3407" s="22">
        <v>164.0</v>
      </c>
      <c r="M3407" s="27">
        <v>0.12</v>
      </c>
      <c r="N3407" s="14">
        <v>0.088880218</v>
      </c>
      <c r="O3407" s="14">
        <v>184518.0</v>
      </c>
      <c r="P3407" s="17" t="str">
        <f>VLOOKUP(D3407,Details!$C$1:$J$3719,3,FALSE)</f>
        <v>#N/A</v>
      </c>
      <c r="Q3407" s="18" t="str">
        <f>VLOOKUP(D3407,Details!$C$1:$J$3719,4,FALSE)</f>
        <v>#N/A</v>
      </c>
      <c r="R3407" s="17" t="str">
        <f>VLOOKUP(D3407,Details!$C$1:$J$3719,5,FALSE)</f>
        <v>#N/A</v>
      </c>
      <c r="S3407" s="18" t="str">
        <f>VLOOKUP(D3407,Details!$C$1:$J$3719,6,FALSE)</f>
        <v>#N/A</v>
      </c>
      <c r="T3407" s="18" t="str">
        <f>VLOOKUP(D3407,Details!$C$1:$J$3719,7,FALSE)</f>
        <v>#N/A</v>
      </c>
      <c r="U3407" s="18" t="str">
        <f>VLOOKUP(D3407,Details!$C$1:$J$3719,8,FALSE)</f>
        <v>#N/A</v>
      </c>
    </row>
    <row r="3408">
      <c r="A3408" s="5" t="s">
        <v>22</v>
      </c>
      <c r="B3408" s="5" t="s">
        <v>10089</v>
      </c>
      <c r="C3408" s="21" t="s">
        <v>24</v>
      </c>
      <c r="D3408" s="21" t="s">
        <v>10108</v>
      </c>
      <c r="E3408" s="21" t="s">
        <v>33</v>
      </c>
      <c r="F3408" s="22">
        <v>31.0</v>
      </c>
      <c r="G3408" s="21" t="s">
        <v>24</v>
      </c>
      <c r="H3408" s="26"/>
      <c r="I3408" s="21" t="s">
        <v>48</v>
      </c>
      <c r="J3408" s="22">
        <v>161.0</v>
      </c>
      <c r="K3408" s="22">
        <v>0.0</v>
      </c>
      <c r="L3408" s="22">
        <v>161.0</v>
      </c>
      <c r="M3408" s="27">
        <v>0.11</v>
      </c>
      <c r="N3408" s="14">
        <v>0.08725436</v>
      </c>
      <c r="O3408" s="14">
        <v>184518.0</v>
      </c>
      <c r="P3408" s="17" t="str">
        <f>VLOOKUP(D3408,Details!$C$1:$J$3719,3,FALSE)</f>
        <v>#N/A</v>
      </c>
      <c r="Q3408" s="18" t="str">
        <f>VLOOKUP(D3408,Details!$C$1:$J$3719,4,FALSE)</f>
        <v>#N/A</v>
      </c>
      <c r="R3408" s="17" t="str">
        <f>VLOOKUP(D3408,Details!$C$1:$J$3719,5,FALSE)</f>
        <v>#N/A</v>
      </c>
      <c r="S3408" s="18" t="str">
        <f>VLOOKUP(D3408,Details!$C$1:$J$3719,6,FALSE)</f>
        <v>#N/A</v>
      </c>
      <c r="T3408" s="18" t="str">
        <f>VLOOKUP(D3408,Details!$C$1:$J$3719,7,FALSE)</f>
        <v>#N/A</v>
      </c>
      <c r="U3408" s="18" t="str">
        <f>VLOOKUP(D3408,Details!$C$1:$J$3719,8,FALSE)</f>
        <v>#N/A</v>
      </c>
    </row>
    <row r="3409">
      <c r="A3409" s="5" t="s">
        <v>22</v>
      </c>
      <c r="B3409" s="5" t="s">
        <v>10089</v>
      </c>
      <c r="C3409" s="21" t="s">
        <v>24</v>
      </c>
      <c r="D3409" s="21" t="s">
        <v>10109</v>
      </c>
      <c r="E3409" s="21" t="s">
        <v>33</v>
      </c>
      <c r="F3409" s="22">
        <v>36.0</v>
      </c>
      <c r="G3409" s="21" t="s">
        <v>253</v>
      </c>
      <c r="H3409" s="26"/>
      <c r="I3409" s="21" t="s">
        <v>48</v>
      </c>
      <c r="J3409" s="22">
        <v>137.0</v>
      </c>
      <c r="K3409" s="22">
        <v>0.0</v>
      </c>
      <c r="L3409" s="22">
        <v>137.0</v>
      </c>
      <c r="M3409" s="28">
        <v>0.1</v>
      </c>
      <c r="N3409" s="14">
        <v>0.074247499</v>
      </c>
      <c r="O3409" s="14">
        <v>184518.0</v>
      </c>
      <c r="P3409" s="17" t="str">
        <f>VLOOKUP(D3409,Details!$C$1:$J$3719,3,FALSE)</f>
        <v>#N/A</v>
      </c>
      <c r="Q3409" s="18" t="str">
        <f>VLOOKUP(D3409,Details!$C$1:$J$3719,4,FALSE)</f>
        <v>#N/A</v>
      </c>
      <c r="R3409" s="17" t="str">
        <f>VLOOKUP(D3409,Details!$C$1:$J$3719,5,FALSE)</f>
        <v>#N/A</v>
      </c>
      <c r="S3409" s="18" t="str">
        <f>VLOOKUP(D3409,Details!$C$1:$J$3719,6,FALSE)</f>
        <v>#N/A</v>
      </c>
      <c r="T3409" s="18" t="str">
        <f>VLOOKUP(D3409,Details!$C$1:$J$3719,7,FALSE)</f>
        <v>#N/A</v>
      </c>
      <c r="U3409" s="18" t="str">
        <f>VLOOKUP(D3409,Details!$C$1:$J$3719,8,FALSE)</f>
        <v>#N/A</v>
      </c>
    </row>
    <row r="3410">
      <c r="A3410" s="5" t="s">
        <v>22</v>
      </c>
      <c r="B3410" s="5" t="s">
        <v>10110</v>
      </c>
      <c r="C3410" s="21" t="s">
        <v>253</v>
      </c>
      <c r="D3410" s="21" t="s">
        <v>10111</v>
      </c>
      <c r="E3410" s="21" t="s">
        <v>33</v>
      </c>
      <c r="F3410" s="22">
        <v>43.0</v>
      </c>
      <c r="G3410" s="21" t="s">
        <v>253</v>
      </c>
      <c r="H3410" s="26"/>
      <c r="I3410" s="21" t="s">
        <v>40</v>
      </c>
      <c r="J3410" s="22">
        <v>70391.0</v>
      </c>
      <c r="K3410" s="22">
        <v>266.0</v>
      </c>
      <c r="L3410" s="22">
        <v>70657.0</v>
      </c>
      <c r="M3410" s="27">
        <v>47.78</v>
      </c>
      <c r="N3410" s="14">
        <v>40.36297371</v>
      </c>
      <c r="O3410" s="14">
        <v>175054.0</v>
      </c>
      <c r="P3410" s="17" t="str">
        <f>VLOOKUP(D3410,Details!$C$1:$J$3719,3,FALSE)</f>
        <v>#N/A</v>
      </c>
      <c r="Q3410" s="18" t="str">
        <f>VLOOKUP(D3410,Details!$C$1:$J$3719,4,FALSE)</f>
        <v>#N/A</v>
      </c>
      <c r="R3410" s="17" t="str">
        <f>VLOOKUP(D3410,Details!$C$1:$J$3719,5,FALSE)</f>
        <v>#N/A</v>
      </c>
      <c r="S3410" s="18" t="str">
        <f>VLOOKUP(D3410,Details!$C$1:$J$3719,6,FALSE)</f>
        <v>#N/A</v>
      </c>
      <c r="T3410" s="18" t="str">
        <f>VLOOKUP(D3410,Details!$C$1:$J$3719,7,FALSE)</f>
        <v>#N/A</v>
      </c>
      <c r="U3410" s="18" t="str">
        <f>VLOOKUP(D3410,Details!$C$1:$J$3719,8,FALSE)</f>
        <v>#N/A</v>
      </c>
    </row>
    <row r="3411">
      <c r="A3411" s="5" t="s">
        <v>22</v>
      </c>
      <c r="B3411" s="5" t="s">
        <v>10110</v>
      </c>
      <c r="C3411" s="21" t="s">
        <v>253</v>
      </c>
      <c r="D3411" s="21" t="s">
        <v>10112</v>
      </c>
      <c r="E3411" s="21" t="s">
        <v>33</v>
      </c>
      <c r="F3411" s="22">
        <v>46.0</v>
      </c>
      <c r="G3411" s="21" t="s">
        <v>253</v>
      </c>
      <c r="H3411" s="26"/>
      <c r="I3411" s="21" t="s">
        <v>28</v>
      </c>
      <c r="J3411" s="22">
        <v>60033.0</v>
      </c>
      <c r="K3411" s="22">
        <v>209.0</v>
      </c>
      <c r="L3411" s="22">
        <v>60242.0</v>
      </c>
      <c r="M3411" s="27">
        <v>40.74</v>
      </c>
      <c r="N3411" s="14">
        <v>34.41338101</v>
      </c>
      <c r="O3411" s="14">
        <v>175054.0</v>
      </c>
      <c r="P3411" s="17" t="str">
        <f>VLOOKUP(D3411,Details!$C$1:$J$3719,3,FALSE)</f>
        <v>#N/A</v>
      </c>
      <c r="Q3411" s="18" t="str">
        <f>VLOOKUP(D3411,Details!$C$1:$J$3719,4,FALSE)</f>
        <v>#N/A</v>
      </c>
      <c r="R3411" s="17" t="str">
        <f>VLOOKUP(D3411,Details!$C$1:$J$3719,5,FALSE)</f>
        <v>#N/A</v>
      </c>
      <c r="S3411" s="18" t="str">
        <f>VLOOKUP(D3411,Details!$C$1:$J$3719,6,FALSE)</f>
        <v>#N/A</v>
      </c>
      <c r="T3411" s="18" t="str">
        <f>VLOOKUP(D3411,Details!$C$1:$J$3719,7,FALSE)</f>
        <v>#N/A</v>
      </c>
      <c r="U3411" s="18" t="str">
        <f>VLOOKUP(D3411,Details!$C$1:$J$3719,8,FALSE)</f>
        <v>#N/A</v>
      </c>
    </row>
    <row r="3412">
      <c r="A3412" s="5" t="s">
        <v>22</v>
      </c>
      <c r="B3412" s="5" t="s">
        <v>10110</v>
      </c>
      <c r="C3412" s="21" t="s">
        <v>253</v>
      </c>
      <c r="D3412" s="21" t="s">
        <v>10113</v>
      </c>
      <c r="E3412" s="21" t="s">
        <v>33</v>
      </c>
      <c r="F3412" s="22">
        <v>64.0</v>
      </c>
      <c r="G3412" s="21" t="s">
        <v>253</v>
      </c>
      <c r="H3412" s="26"/>
      <c r="I3412" s="21" t="s">
        <v>52</v>
      </c>
      <c r="J3412" s="22">
        <v>9389.0</v>
      </c>
      <c r="K3412" s="22">
        <v>25.0</v>
      </c>
      <c r="L3412" s="22">
        <v>9414.0</v>
      </c>
      <c r="M3412" s="27">
        <v>6.37</v>
      </c>
      <c r="N3412" s="14">
        <v>5.377769146</v>
      </c>
      <c r="O3412" s="14">
        <v>175054.0</v>
      </c>
      <c r="P3412" s="17" t="str">
        <f>VLOOKUP(D3412,Details!$C$1:$J$3719,3,FALSE)</f>
        <v>#N/A</v>
      </c>
      <c r="Q3412" s="18" t="str">
        <f>VLOOKUP(D3412,Details!$C$1:$J$3719,4,FALSE)</f>
        <v>#N/A</v>
      </c>
      <c r="R3412" s="17" t="str">
        <f>VLOOKUP(D3412,Details!$C$1:$J$3719,5,FALSE)</f>
        <v>#N/A</v>
      </c>
      <c r="S3412" s="18" t="str">
        <f>VLOOKUP(D3412,Details!$C$1:$J$3719,6,FALSE)</f>
        <v>#N/A</v>
      </c>
      <c r="T3412" s="18" t="str">
        <f>VLOOKUP(D3412,Details!$C$1:$J$3719,7,FALSE)</f>
        <v>#N/A</v>
      </c>
      <c r="U3412" s="18" t="str">
        <f>VLOOKUP(D3412,Details!$C$1:$J$3719,8,FALSE)</f>
        <v>#N/A</v>
      </c>
    </row>
    <row r="3413">
      <c r="A3413" s="5" t="s">
        <v>22</v>
      </c>
      <c r="B3413" s="5" t="s">
        <v>10110</v>
      </c>
      <c r="C3413" s="21" t="s">
        <v>253</v>
      </c>
      <c r="D3413" s="21" t="s">
        <v>10114</v>
      </c>
      <c r="E3413" s="21" t="s">
        <v>33</v>
      </c>
      <c r="F3413" s="22">
        <v>42.0</v>
      </c>
      <c r="G3413" s="21" t="s">
        <v>253</v>
      </c>
      <c r="H3413" s="26"/>
      <c r="I3413" s="21" t="s">
        <v>35</v>
      </c>
      <c r="J3413" s="22">
        <v>4126.0</v>
      </c>
      <c r="K3413" s="22">
        <v>2.0</v>
      </c>
      <c r="L3413" s="22">
        <v>4128.0</v>
      </c>
      <c r="M3413" s="27">
        <v>2.79</v>
      </c>
      <c r="N3413" s="14">
        <v>2.358129491</v>
      </c>
      <c r="O3413" s="14">
        <v>175054.0</v>
      </c>
      <c r="P3413" s="17" t="str">
        <f>VLOOKUP(D3413,Details!$C$1:$J$3719,3,FALSE)</f>
        <v>#N/A</v>
      </c>
      <c r="Q3413" s="18" t="str">
        <f>VLOOKUP(D3413,Details!$C$1:$J$3719,4,FALSE)</f>
        <v>#N/A</v>
      </c>
      <c r="R3413" s="17" t="str">
        <f>VLOOKUP(D3413,Details!$C$1:$J$3719,5,FALSE)</f>
        <v>#N/A</v>
      </c>
      <c r="S3413" s="18" t="str">
        <f>VLOOKUP(D3413,Details!$C$1:$J$3719,6,FALSE)</f>
        <v>#N/A</v>
      </c>
      <c r="T3413" s="18" t="str">
        <f>VLOOKUP(D3413,Details!$C$1:$J$3719,7,FALSE)</f>
        <v>#N/A</v>
      </c>
      <c r="U3413" s="18" t="str">
        <f>VLOOKUP(D3413,Details!$C$1:$J$3719,8,FALSE)</f>
        <v>#N/A</v>
      </c>
    </row>
    <row r="3414">
      <c r="A3414" s="5" t="s">
        <v>22</v>
      </c>
      <c r="B3414" s="5" t="s">
        <v>10110</v>
      </c>
      <c r="C3414" s="21" t="s">
        <v>253</v>
      </c>
      <c r="D3414" s="21" t="s">
        <v>10115</v>
      </c>
      <c r="E3414" s="21" t="s">
        <v>33</v>
      </c>
      <c r="F3414" s="22">
        <v>31.0</v>
      </c>
      <c r="G3414" s="21" t="s">
        <v>253</v>
      </c>
      <c r="H3414" s="26"/>
      <c r="I3414" s="21" t="s">
        <v>73</v>
      </c>
      <c r="J3414" s="22">
        <v>1866.0</v>
      </c>
      <c r="K3414" s="22">
        <v>0.0</v>
      </c>
      <c r="L3414" s="22">
        <v>1866.0</v>
      </c>
      <c r="M3414" s="27">
        <v>1.26</v>
      </c>
      <c r="N3414" s="14">
        <v>1.06595679</v>
      </c>
      <c r="O3414" s="14">
        <v>175054.0</v>
      </c>
      <c r="P3414" s="17" t="str">
        <f>VLOOKUP(D3414,Details!$C$1:$J$3719,3,FALSE)</f>
        <v>#N/A</v>
      </c>
      <c r="Q3414" s="18" t="str">
        <f>VLOOKUP(D3414,Details!$C$1:$J$3719,4,FALSE)</f>
        <v>#N/A</v>
      </c>
      <c r="R3414" s="17" t="str">
        <f>VLOOKUP(D3414,Details!$C$1:$J$3719,5,FALSE)</f>
        <v>#N/A</v>
      </c>
      <c r="S3414" s="18" t="str">
        <f>VLOOKUP(D3414,Details!$C$1:$J$3719,6,FALSE)</f>
        <v>#N/A</v>
      </c>
      <c r="T3414" s="18" t="str">
        <f>VLOOKUP(D3414,Details!$C$1:$J$3719,7,FALSE)</f>
        <v>#N/A</v>
      </c>
      <c r="U3414" s="18" t="str">
        <f>VLOOKUP(D3414,Details!$C$1:$J$3719,8,FALSE)</f>
        <v>#N/A</v>
      </c>
    </row>
    <row r="3415">
      <c r="A3415" s="5" t="s">
        <v>22</v>
      </c>
      <c r="B3415" s="5" t="s">
        <v>10110</v>
      </c>
      <c r="C3415" s="21" t="s">
        <v>253</v>
      </c>
      <c r="D3415" s="21" t="s">
        <v>10116</v>
      </c>
      <c r="E3415" s="21" t="s">
        <v>33</v>
      </c>
      <c r="F3415" s="22">
        <v>62.0</v>
      </c>
      <c r="G3415" s="21" t="s">
        <v>253</v>
      </c>
      <c r="H3415" s="26"/>
      <c r="I3415" s="21" t="s">
        <v>48</v>
      </c>
      <c r="J3415" s="22">
        <v>1572.0</v>
      </c>
      <c r="K3415" s="22">
        <v>8.0</v>
      </c>
      <c r="L3415" s="22">
        <v>1580.0</v>
      </c>
      <c r="M3415" s="28">
        <v>1.07</v>
      </c>
      <c r="N3415" s="14">
        <v>0.902578633</v>
      </c>
      <c r="O3415" s="14">
        <v>175054.0</v>
      </c>
      <c r="P3415" s="17" t="str">
        <f>VLOOKUP(D3415,Details!$C$1:$J$3719,3,FALSE)</f>
        <v>#N/A</v>
      </c>
      <c r="Q3415" s="18" t="str">
        <f>VLOOKUP(D3415,Details!$C$1:$J$3719,4,FALSE)</f>
        <v>#N/A</v>
      </c>
      <c r="R3415" s="17" t="str">
        <f>VLOOKUP(D3415,Details!$C$1:$J$3719,5,FALSE)</f>
        <v>#N/A</v>
      </c>
      <c r="S3415" s="18" t="str">
        <f>VLOOKUP(D3415,Details!$C$1:$J$3719,6,FALSE)</f>
        <v>#N/A</v>
      </c>
      <c r="T3415" s="18" t="str">
        <f>VLOOKUP(D3415,Details!$C$1:$J$3719,7,FALSE)</f>
        <v>#N/A</v>
      </c>
      <c r="U3415" s="18" t="str">
        <f>VLOOKUP(D3415,Details!$C$1:$J$3719,8,FALSE)</f>
        <v>#N/A</v>
      </c>
    </row>
    <row r="3416">
      <c r="A3416" s="5" t="s">
        <v>22</v>
      </c>
      <c r="B3416" s="5" t="s">
        <v>10117</v>
      </c>
      <c r="C3416" s="21" t="s">
        <v>24</v>
      </c>
      <c r="D3416" s="21" t="s">
        <v>10118</v>
      </c>
      <c r="E3416" s="21" t="s">
        <v>33</v>
      </c>
      <c r="F3416" s="22">
        <v>51.0</v>
      </c>
      <c r="G3416" s="21" t="s">
        <v>24</v>
      </c>
      <c r="H3416" s="26"/>
      <c r="I3416" s="21" t="s">
        <v>28</v>
      </c>
      <c r="J3416" s="22">
        <v>45403.0</v>
      </c>
      <c r="K3416" s="22">
        <v>103.0</v>
      </c>
      <c r="L3416" s="22">
        <v>45506.0</v>
      </c>
      <c r="M3416" s="27">
        <v>31.68</v>
      </c>
      <c r="N3416" s="14">
        <v>22.05421228</v>
      </c>
      <c r="O3416" s="14">
        <v>206337.0</v>
      </c>
      <c r="P3416" s="17" t="str">
        <f>VLOOKUP(D3416,Details!$C$1:$J$3719,3,FALSE)</f>
        <v>#N/A</v>
      </c>
      <c r="Q3416" s="18" t="str">
        <f>VLOOKUP(D3416,Details!$C$1:$J$3719,4,FALSE)</f>
        <v>#N/A</v>
      </c>
      <c r="R3416" s="17" t="str">
        <f>VLOOKUP(D3416,Details!$C$1:$J$3719,5,FALSE)</f>
        <v>#N/A</v>
      </c>
      <c r="S3416" s="18" t="str">
        <f>VLOOKUP(D3416,Details!$C$1:$J$3719,6,FALSE)</f>
        <v>#N/A</v>
      </c>
      <c r="T3416" s="18" t="str">
        <f>VLOOKUP(D3416,Details!$C$1:$J$3719,7,FALSE)</f>
        <v>#N/A</v>
      </c>
      <c r="U3416" s="18" t="str">
        <f>VLOOKUP(D3416,Details!$C$1:$J$3719,8,FALSE)</f>
        <v>#N/A</v>
      </c>
    </row>
    <row r="3417">
      <c r="A3417" s="5" t="s">
        <v>22</v>
      </c>
      <c r="B3417" s="5" t="s">
        <v>10117</v>
      </c>
      <c r="C3417" s="21" t="s">
        <v>24</v>
      </c>
      <c r="D3417" s="21" t="s">
        <v>10119</v>
      </c>
      <c r="E3417" s="21" t="s">
        <v>33</v>
      </c>
      <c r="F3417" s="22">
        <v>41.0</v>
      </c>
      <c r="G3417" s="21" t="s">
        <v>24</v>
      </c>
      <c r="H3417" s="26"/>
      <c r="I3417" s="21" t="s">
        <v>48</v>
      </c>
      <c r="J3417" s="22">
        <v>36676.0</v>
      </c>
      <c r="K3417" s="22">
        <v>66.0</v>
      </c>
      <c r="L3417" s="22">
        <v>36742.0</v>
      </c>
      <c r="M3417" s="27">
        <v>25.57</v>
      </c>
      <c r="N3417" s="14">
        <v>17.8067918</v>
      </c>
      <c r="O3417" s="14">
        <v>206337.0</v>
      </c>
      <c r="P3417" s="17" t="str">
        <f>VLOOKUP(D3417,Details!$C$1:$J$3719,3,FALSE)</f>
        <v>#N/A</v>
      </c>
      <c r="Q3417" s="18" t="str">
        <f>VLOOKUP(D3417,Details!$C$1:$J$3719,4,FALSE)</f>
        <v>#N/A</v>
      </c>
      <c r="R3417" s="17" t="str">
        <f>VLOOKUP(D3417,Details!$C$1:$J$3719,5,FALSE)</f>
        <v>#N/A</v>
      </c>
      <c r="S3417" s="18" t="str">
        <f>VLOOKUP(D3417,Details!$C$1:$J$3719,6,FALSE)</f>
        <v>#N/A</v>
      </c>
      <c r="T3417" s="18" t="str">
        <f>VLOOKUP(D3417,Details!$C$1:$J$3719,7,FALSE)</f>
        <v>#N/A</v>
      </c>
      <c r="U3417" s="18" t="str">
        <f>VLOOKUP(D3417,Details!$C$1:$J$3719,8,FALSE)</f>
        <v>#N/A</v>
      </c>
    </row>
    <row r="3418">
      <c r="A3418" s="5" t="s">
        <v>22</v>
      </c>
      <c r="B3418" s="5" t="s">
        <v>10117</v>
      </c>
      <c r="C3418" s="21" t="s">
        <v>24</v>
      </c>
      <c r="D3418" s="21" t="s">
        <v>10120</v>
      </c>
      <c r="E3418" s="21" t="s">
        <v>33</v>
      </c>
      <c r="F3418" s="22">
        <v>44.0</v>
      </c>
      <c r="G3418" s="21" t="s">
        <v>24</v>
      </c>
      <c r="H3418" s="26"/>
      <c r="I3418" s="21" t="s">
        <v>40</v>
      </c>
      <c r="J3418" s="22">
        <v>30398.0</v>
      </c>
      <c r="K3418" s="22">
        <v>370.0</v>
      </c>
      <c r="L3418" s="22">
        <v>30768.0</v>
      </c>
      <c r="M3418" s="27">
        <v>21.42</v>
      </c>
      <c r="N3418" s="14">
        <v>14.91152823</v>
      </c>
      <c r="O3418" s="14">
        <v>206337.0</v>
      </c>
      <c r="P3418" s="17" t="str">
        <f>VLOOKUP(D3418,Details!$C$1:$J$3719,3,FALSE)</f>
        <v>#N/A</v>
      </c>
      <c r="Q3418" s="18" t="str">
        <f>VLOOKUP(D3418,Details!$C$1:$J$3719,4,FALSE)</f>
        <v>#N/A</v>
      </c>
      <c r="R3418" s="17" t="str">
        <f>VLOOKUP(D3418,Details!$C$1:$J$3719,5,FALSE)</f>
        <v>#N/A</v>
      </c>
      <c r="S3418" s="18" t="str">
        <f>VLOOKUP(D3418,Details!$C$1:$J$3719,6,FALSE)</f>
        <v>#N/A</v>
      </c>
      <c r="T3418" s="18" t="str">
        <f>VLOOKUP(D3418,Details!$C$1:$J$3719,7,FALSE)</f>
        <v>#N/A</v>
      </c>
      <c r="U3418" s="18" t="str">
        <f>VLOOKUP(D3418,Details!$C$1:$J$3719,8,FALSE)</f>
        <v>#N/A</v>
      </c>
    </row>
    <row r="3419">
      <c r="A3419" s="5" t="s">
        <v>22</v>
      </c>
      <c r="B3419" s="5" t="s">
        <v>10117</v>
      </c>
      <c r="C3419" s="21" t="s">
        <v>24</v>
      </c>
      <c r="D3419" s="21" t="s">
        <v>10121</v>
      </c>
      <c r="E3419" s="21" t="s">
        <v>33</v>
      </c>
      <c r="F3419" s="22">
        <v>58.0</v>
      </c>
      <c r="G3419" s="21" t="s">
        <v>24</v>
      </c>
      <c r="H3419" s="26"/>
      <c r="I3419" s="21" t="s">
        <v>52</v>
      </c>
      <c r="J3419" s="22">
        <v>18667.0</v>
      </c>
      <c r="K3419" s="22">
        <v>46.0</v>
      </c>
      <c r="L3419" s="22">
        <v>18713.0</v>
      </c>
      <c r="M3419" s="27">
        <v>13.03</v>
      </c>
      <c r="N3419" s="14">
        <v>9.069144167</v>
      </c>
      <c r="O3419" s="14">
        <v>206337.0</v>
      </c>
      <c r="P3419" s="17">
        <f>VLOOKUP(D3419,Details!$C$1:$J$3719,3,FALSE)</f>
        <v>1</v>
      </c>
      <c r="Q3419" s="18" t="str">
        <f>VLOOKUP(D3419,Details!$C$1:$J$3719,4,FALSE)</f>
        <v>8th Pass</v>
      </c>
      <c r="R3419" s="17">
        <f>VLOOKUP(D3419,Details!$C$1:$J$3719,5,FALSE)</f>
        <v>58</v>
      </c>
      <c r="S3419" s="18" t="str">
        <f>VLOOKUP(D3419,Details!$C$1:$J$3719,6,FALSE)</f>
        <v>Rs2,39,20,000 ~ 2Crore+</v>
      </c>
      <c r="T3419" s="18" t="str">
        <f>VLOOKUP(D3419,Details!$C$1:$J$3719,7,FALSE)</f>
        <v>Rs74,18,037 ~ 74Lacs+</v>
      </c>
      <c r="U3419" s="18" t="str">
        <f>VLOOKUP(D3419,Details!$C$1:$J$3719,8,FALSE)</f>
        <v/>
      </c>
    </row>
    <row r="3420">
      <c r="A3420" s="5" t="s">
        <v>22</v>
      </c>
      <c r="B3420" s="5" t="s">
        <v>10117</v>
      </c>
      <c r="C3420" s="21" t="s">
        <v>24</v>
      </c>
      <c r="D3420" s="21" t="s">
        <v>10122</v>
      </c>
      <c r="E3420" s="21" t="s">
        <v>33</v>
      </c>
      <c r="F3420" s="22">
        <v>42.0</v>
      </c>
      <c r="G3420" s="21" t="s">
        <v>24</v>
      </c>
      <c r="H3420" s="26"/>
      <c r="I3420" s="21" t="s">
        <v>73</v>
      </c>
      <c r="J3420" s="22">
        <v>3901.0</v>
      </c>
      <c r="K3420" s="22">
        <v>0.0</v>
      </c>
      <c r="L3420" s="22">
        <v>3901.0</v>
      </c>
      <c r="M3420" s="27">
        <v>2.72</v>
      </c>
      <c r="N3420" s="14">
        <v>1.890596451</v>
      </c>
      <c r="O3420" s="14">
        <v>206337.0</v>
      </c>
      <c r="P3420" s="17">
        <f>VLOOKUP(D3420,Details!$C$1:$J$3719,3,FALSE)</f>
        <v>0</v>
      </c>
      <c r="Q3420" s="18" t="str">
        <f>VLOOKUP(D3420,Details!$C$1:$J$3719,4,FALSE)</f>
        <v>12th Pass</v>
      </c>
      <c r="R3420" s="17">
        <f>VLOOKUP(D3420,Details!$C$1:$J$3719,5,FALSE)</f>
        <v>42</v>
      </c>
      <c r="S3420" s="18" t="str">
        <f>VLOOKUP(D3420,Details!$C$1:$J$3719,6,FALSE)</f>
        <v>Rs1,02,27,800 ~ 1Crore+</v>
      </c>
      <c r="T3420" s="18" t="str">
        <f>VLOOKUP(D3420,Details!$C$1:$J$3719,7,FALSE)</f>
        <v>Rs5,69,407 ~ 5Lacs+</v>
      </c>
      <c r="U3420" s="18" t="str">
        <f>VLOOKUP(D3420,Details!$C$1:$J$3719,8,FALSE)</f>
        <v/>
      </c>
    </row>
    <row r="3421">
      <c r="A3421" s="5" t="s">
        <v>22</v>
      </c>
      <c r="B3421" s="5" t="s">
        <v>10117</v>
      </c>
      <c r="C3421" s="21" t="s">
        <v>24</v>
      </c>
      <c r="D3421" s="21" t="s">
        <v>10123</v>
      </c>
      <c r="E3421" s="21" t="s">
        <v>33</v>
      </c>
      <c r="F3421" s="22">
        <v>28.0</v>
      </c>
      <c r="G3421" s="21" t="s">
        <v>24</v>
      </c>
      <c r="H3421" s="26"/>
      <c r="I3421" s="21" t="s">
        <v>44</v>
      </c>
      <c r="J3421" s="22">
        <v>2492.0</v>
      </c>
      <c r="K3421" s="22">
        <v>8.0</v>
      </c>
      <c r="L3421" s="22">
        <v>2500.0</v>
      </c>
      <c r="M3421" s="27">
        <v>1.74</v>
      </c>
      <c r="N3421" s="14">
        <v>1.211610133</v>
      </c>
      <c r="O3421" s="14">
        <v>206337.0</v>
      </c>
      <c r="P3421" s="17" t="str">
        <f>VLOOKUP(D3421,Details!$C$1:$J$3719,3,FALSE)</f>
        <v>#N/A</v>
      </c>
      <c r="Q3421" s="18" t="str">
        <f>VLOOKUP(D3421,Details!$C$1:$J$3719,4,FALSE)</f>
        <v>#N/A</v>
      </c>
      <c r="R3421" s="17" t="str">
        <f>VLOOKUP(D3421,Details!$C$1:$J$3719,5,FALSE)</f>
        <v>#N/A</v>
      </c>
      <c r="S3421" s="18" t="str">
        <f>VLOOKUP(D3421,Details!$C$1:$J$3719,6,FALSE)</f>
        <v>#N/A</v>
      </c>
      <c r="T3421" s="18" t="str">
        <f>VLOOKUP(D3421,Details!$C$1:$J$3719,7,FALSE)</f>
        <v>#N/A</v>
      </c>
      <c r="U3421" s="18" t="str">
        <f>VLOOKUP(D3421,Details!$C$1:$J$3719,8,FALSE)</f>
        <v>#N/A</v>
      </c>
    </row>
    <row r="3422">
      <c r="A3422" s="5" t="s">
        <v>22</v>
      </c>
      <c r="B3422" s="5" t="s">
        <v>10117</v>
      </c>
      <c r="C3422" s="21" t="s">
        <v>24</v>
      </c>
      <c r="D3422" s="21" t="s">
        <v>10124</v>
      </c>
      <c r="E3422" s="21" t="s">
        <v>33</v>
      </c>
      <c r="F3422" s="22">
        <v>62.0</v>
      </c>
      <c r="G3422" s="21" t="s">
        <v>24</v>
      </c>
      <c r="H3422" s="26"/>
      <c r="I3422" s="21" t="s">
        <v>48</v>
      </c>
      <c r="J3422" s="22">
        <v>1448.0</v>
      </c>
      <c r="K3422" s="22">
        <v>0.0</v>
      </c>
      <c r="L3422" s="22">
        <v>1448.0</v>
      </c>
      <c r="M3422" s="27">
        <v>1.01</v>
      </c>
      <c r="N3422" s="14">
        <v>0.701764589</v>
      </c>
      <c r="O3422" s="14">
        <v>206337.0</v>
      </c>
      <c r="P3422" s="17" t="str">
        <f>VLOOKUP(D3422,Details!$C$1:$J$3719,3,FALSE)</f>
        <v>#N/A</v>
      </c>
      <c r="Q3422" s="18" t="str">
        <f>VLOOKUP(D3422,Details!$C$1:$J$3719,4,FALSE)</f>
        <v>#N/A</v>
      </c>
      <c r="R3422" s="17" t="str">
        <f>VLOOKUP(D3422,Details!$C$1:$J$3719,5,FALSE)</f>
        <v>#N/A</v>
      </c>
      <c r="S3422" s="18" t="str">
        <f>VLOOKUP(D3422,Details!$C$1:$J$3719,6,FALSE)</f>
        <v>#N/A</v>
      </c>
      <c r="T3422" s="18" t="str">
        <f>VLOOKUP(D3422,Details!$C$1:$J$3719,7,FALSE)</f>
        <v>#N/A</v>
      </c>
      <c r="U3422" s="18" t="str">
        <f>VLOOKUP(D3422,Details!$C$1:$J$3719,8,FALSE)</f>
        <v>#N/A</v>
      </c>
    </row>
    <row r="3423">
      <c r="A3423" s="5" t="s">
        <v>22</v>
      </c>
      <c r="B3423" s="5" t="s">
        <v>10117</v>
      </c>
      <c r="C3423" s="21" t="s">
        <v>24</v>
      </c>
      <c r="D3423" s="21" t="s">
        <v>10125</v>
      </c>
      <c r="E3423" s="21" t="s">
        <v>33</v>
      </c>
      <c r="F3423" s="22">
        <v>49.0</v>
      </c>
      <c r="G3423" s="21" t="s">
        <v>24</v>
      </c>
      <c r="H3423" s="26"/>
      <c r="I3423" s="21" t="s">
        <v>35</v>
      </c>
      <c r="J3423" s="22">
        <v>1110.0</v>
      </c>
      <c r="K3423" s="22">
        <v>0.0</v>
      </c>
      <c r="L3423" s="22">
        <v>1110.0</v>
      </c>
      <c r="M3423" s="27">
        <v>0.77</v>
      </c>
      <c r="N3423" s="14">
        <v>0.537954899</v>
      </c>
      <c r="O3423" s="14">
        <v>206337.0</v>
      </c>
      <c r="P3423" s="17" t="str">
        <f>VLOOKUP(D3423,Details!$C$1:$J$3719,3,FALSE)</f>
        <v>#N/A</v>
      </c>
      <c r="Q3423" s="18" t="str">
        <f>VLOOKUP(D3423,Details!$C$1:$J$3719,4,FALSE)</f>
        <v>#N/A</v>
      </c>
      <c r="R3423" s="17" t="str">
        <f>VLOOKUP(D3423,Details!$C$1:$J$3719,5,FALSE)</f>
        <v>#N/A</v>
      </c>
      <c r="S3423" s="18" t="str">
        <f>VLOOKUP(D3423,Details!$C$1:$J$3719,6,FALSE)</f>
        <v>#N/A</v>
      </c>
      <c r="T3423" s="18" t="str">
        <f>VLOOKUP(D3423,Details!$C$1:$J$3719,7,FALSE)</f>
        <v>#N/A</v>
      </c>
      <c r="U3423" s="18" t="str">
        <f>VLOOKUP(D3423,Details!$C$1:$J$3719,8,FALSE)</f>
        <v>#N/A</v>
      </c>
    </row>
    <row r="3424">
      <c r="A3424" s="5" t="s">
        <v>22</v>
      </c>
      <c r="B3424" s="5" t="s">
        <v>10117</v>
      </c>
      <c r="C3424" s="21" t="s">
        <v>24</v>
      </c>
      <c r="D3424" s="21" t="s">
        <v>10126</v>
      </c>
      <c r="E3424" s="21" t="s">
        <v>33</v>
      </c>
      <c r="F3424" s="22">
        <v>37.0</v>
      </c>
      <c r="G3424" s="21" t="s">
        <v>24</v>
      </c>
      <c r="H3424" s="26"/>
      <c r="I3424" s="21" t="s">
        <v>48</v>
      </c>
      <c r="J3424" s="22">
        <v>998.0</v>
      </c>
      <c r="K3424" s="22">
        <v>0.0</v>
      </c>
      <c r="L3424" s="22">
        <v>998.0</v>
      </c>
      <c r="M3424" s="27">
        <v>0.69</v>
      </c>
      <c r="N3424" s="14">
        <v>0.483674765</v>
      </c>
      <c r="O3424" s="14">
        <v>206337.0</v>
      </c>
      <c r="P3424" s="17" t="str">
        <f>VLOOKUP(D3424,Details!$C$1:$J$3719,3,FALSE)</f>
        <v>#N/A</v>
      </c>
      <c r="Q3424" s="18" t="str">
        <f>VLOOKUP(D3424,Details!$C$1:$J$3719,4,FALSE)</f>
        <v>#N/A</v>
      </c>
      <c r="R3424" s="17" t="str">
        <f>VLOOKUP(D3424,Details!$C$1:$J$3719,5,FALSE)</f>
        <v>#N/A</v>
      </c>
      <c r="S3424" s="18" t="str">
        <f>VLOOKUP(D3424,Details!$C$1:$J$3719,6,FALSE)</f>
        <v>#N/A</v>
      </c>
      <c r="T3424" s="18" t="str">
        <f>VLOOKUP(D3424,Details!$C$1:$J$3719,7,FALSE)</f>
        <v>#N/A</v>
      </c>
      <c r="U3424" s="18" t="str">
        <f>VLOOKUP(D3424,Details!$C$1:$J$3719,8,FALSE)</f>
        <v>#N/A</v>
      </c>
    </row>
    <row r="3425">
      <c r="A3425" s="5" t="s">
        <v>22</v>
      </c>
      <c r="B3425" s="5" t="s">
        <v>10117</v>
      </c>
      <c r="C3425" s="21" t="s">
        <v>24</v>
      </c>
      <c r="D3425" s="21" t="s">
        <v>10127</v>
      </c>
      <c r="E3425" s="21" t="s">
        <v>33</v>
      </c>
      <c r="F3425" s="22">
        <v>45.0</v>
      </c>
      <c r="G3425" s="21" t="s">
        <v>24</v>
      </c>
      <c r="H3425" s="26"/>
      <c r="I3425" s="21" t="s">
        <v>48</v>
      </c>
      <c r="J3425" s="22">
        <v>907.0</v>
      </c>
      <c r="K3425" s="22">
        <v>0.0</v>
      </c>
      <c r="L3425" s="22">
        <v>907.0</v>
      </c>
      <c r="M3425" s="27">
        <v>0.63</v>
      </c>
      <c r="N3425" s="14">
        <v>0.439572156</v>
      </c>
      <c r="O3425" s="14">
        <v>206337.0</v>
      </c>
      <c r="P3425" s="17" t="str">
        <f>VLOOKUP(D3425,Details!$C$1:$J$3719,3,FALSE)</f>
        <v>#N/A</v>
      </c>
      <c r="Q3425" s="18" t="str">
        <f>VLOOKUP(D3425,Details!$C$1:$J$3719,4,FALSE)</f>
        <v>#N/A</v>
      </c>
      <c r="R3425" s="17" t="str">
        <f>VLOOKUP(D3425,Details!$C$1:$J$3719,5,FALSE)</f>
        <v>#N/A</v>
      </c>
      <c r="S3425" s="18" t="str">
        <f>VLOOKUP(D3425,Details!$C$1:$J$3719,6,FALSE)</f>
        <v>#N/A</v>
      </c>
      <c r="T3425" s="18" t="str">
        <f>VLOOKUP(D3425,Details!$C$1:$J$3719,7,FALSE)</f>
        <v>#N/A</v>
      </c>
      <c r="U3425" s="18" t="str">
        <f>VLOOKUP(D3425,Details!$C$1:$J$3719,8,FALSE)</f>
        <v>#N/A</v>
      </c>
    </row>
    <row r="3426">
      <c r="A3426" s="5" t="s">
        <v>22</v>
      </c>
      <c r="B3426" s="5" t="s">
        <v>10117</v>
      </c>
      <c r="C3426" s="21" t="s">
        <v>24</v>
      </c>
      <c r="D3426" s="21" t="s">
        <v>10128</v>
      </c>
      <c r="E3426" s="21" t="s">
        <v>33</v>
      </c>
      <c r="F3426" s="22">
        <v>29.0</v>
      </c>
      <c r="G3426" s="21" t="s">
        <v>24</v>
      </c>
      <c r="H3426" s="26"/>
      <c r="I3426" s="21" t="s">
        <v>48</v>
      </c>
      <c r="J3426" s="22">
        <v>491.0</v>
      </c>
      <c r="K3426" s="22">
        <v>0.0</v>
      </c>
      <c r="L3426" s="22">
        <v>491.0</v>
      </c>
      <c r="M3426" s="27">
        <v>0.34</v>
      </c>
      <c r="N3426" s="14">
        <v>0.23796023</v>
      </c>
      <c r="O3426" s="14">
        <v>206337.0</v>
      </c>
      <c r="P3426" s="17" t="str">
        <f>VLOOKUP(D3426,Details!$C$1:$J$3719,3,FALSE)</f>
        <v>#N/A</v>
      </c>
      <c r="Q3426" s="18" t="str">
        <f>VLOOKUP(D3426,Details!$C$1:$J$3719,4,FALSE)</f>
        <v>#N/A</v>
      </c>
      <c r="R3426" s="17" t="str">
        <f>VLOOKUP(D3426,Details!$C$1:$J$3719,5,FALSE)</f>
        <v>#N/A</v>
      </c>
      <c r="S3426" s="18" t="str">
        <f>VLOOKUP(D3426,Details!$C$1:$J$3719,6,FALSE)</f>
        <v>#N/A</v>
      </c>
      <c r="T3426" s="18" t="str">
        <f>VLOOKUP(D3426,Details!$C$1:$J$3719,7,FALSE)</f>
        <v>#N/A</v>
      </c>
      <c r="U3426" s="18" t="str">
        <f>VLOOKUP(D3426,Details!$C$1:$J$3719,8,FALSE)</f>
        <v>#N/A</v>
      </c>
    </row>
    <row r="3427">
      <c r="A3427" s="5" t="s">
        <v>22</v>
      </c>
      <c r="B3427" s="5" t="s">
        <v>10117</v>
      </c>
      <c r="C3427" s="21" t="s">
        <v>24</v>
      </c>
      <c r="D3427" s="21" t="s">
        <v>10129</v>
      </c>
      <c r="E3427" s="21" t="s">
        <v>33</v>
      </c>
      <c r="F3427" s="22">
        <v>41.0</v>
      </c>
      <c r="G3427" s="21" t="s">
        <v>24</v>
      </c>
      <c r="H3427" s="26"/>
      <c r="I3427" s="21" t="s">
        <v>48</v>
      </c>
      <c r="J3427" s="22">
        <v>316.0</v>
      </c>
      <c r="K3427" s="22">
        <v>0.0</v>
      </c>
      <c r="L3427" s="22">
        <v>316.0</v>
      </c>
      <c r="M3427" s="27">
        <v>0.22</v>
      </c>
      <c r="N3427" s="14">
        <v>0.153147521</v>
      </c>
      <c r="O3427" s="14">
        <v>206337.0</v>
      </c>
      <c r="P3427" s="17" t="str">
        <f>VLOOKUP(D3427,Details!$C$1:$J$3719,3,FALSE)</f>
        <v>#N/A</v>
      </c>
      <c r="Q3427" s="18" t="str">
        <f>VLOOKUP(D3427,Details!$C$1:$J$3719,4,FALSE)</f>
        <v>#N/A</v>
      </c>
      <c r="R3427" s="17" t="str">
        <f>VLOOKUP(D3427,Details!$C$1:$J$3719,5,FALSE)</f>
        <v>#N/A</v>
      </c>
      <c r="S3427" s="18" t="str">
        <f>VLOOKUP(D3427,Details!$C$1:$J$3719,6,FALSE)</f>
        <v>#N/A</v>
      </c>
      <c r="T3427" s="18" t="str">
        <f>VLOOKUP(D3427,Details!$C$1:$J$3719,7,FALSE)</f>
        <v>#N/A</v>
      </c>
      <c r="U3427" s="18" t="str">
        <f>VLOOKUP(D3427,Details!$C$1:$J$3719,8,FALSE)</f>
        <v>#N/A</v>
      </c>
    </row>
    <row r="3428">
      <c r="A3428" s="5" t="s">
        <v>22</v>
      </c>
      <c r="B3428" s="5" t="s">
        <v>10117</v>
      </c>
      <c r="C3428" s="21" t="s">
        <v>24</v>
      </c>
      <c r="D3428" s="21" t="s">
        <v>10130</v>
      </c>
      <c r="E3428" s="21" t="s">
        <v>33</v>
      </c>
      <c r="F3428" s="22">
        <v>54.0</v>
      </c>
      <c r="G3428" s="21" t="s">
        <v>24</v>
      </c>
      <c r="H3428" s="26"/>
      <c r="I3428" s="21" t="s">
        <v>48</v>
      </c>
      <c r="J3428" s="22">
        <v>264.0</v>
      </c>
      <c r="K3428" s="22">
        <v>0.0</v>
      </c>
      <c r="L3428" s="22">
        <v>264.0</v>
      </c>
      <c r="M3428" s="28">
        <v>0.18</v>
      </c>
      <c r="N3428" s="14">
        <v>0.12794603</v>
      </c>
      <c r="O3428" s="14">
        <v>206337.0</v>
      </c>
      <c r="P3428" s="17" t="str">
        <f>VLOOKUP(D3428,Details!$C$1:$J$3719,3,FALSE)</f>
        <v>#N/A</v>
      </c>
      <c r="Q3428" s="18" t="str">
        <f>VLOOKUP(D3428,Details!$C$1:$J$3719,4,FALSE)</f>
        <v>#N/A</v>
      </c>
      <c r="R3428" s="17" t="str">
        <f>VLOOKUP(D3428,Details!$C$1:$J$3719,5,FALSE)</f>
        <v>#N/A</v>
      </c>
      <c r="S3428" s="18" t="str">
        <f>VLOOKUP(D3428,Details!$C$1:$J$3719,6,FALSE)</f>
        <v>#N/A</v>
      </c>
      <c r="T3428" s="18" t="str">
        <f>VLOOKUP(D3428,Details!$C$1:$J$3719,7,FALSE)</f>
        <v>#N/A</v>
      </c>
      <c r="U3428" s="18" t="str">
        <f>VLOOKUP(D3428,Details!$C$1:$J$3719,8,FALSE)</f>
        <v>#N/A</v>
      </c>
    </row>
    <row r="3429">
      <c r="A3429" s="5" t="s">
        <v>22</v>
      </c>
      <c r="B3429" s="5" t="s">
        <v>10131</v>
      </c>
      <c r="C3429" s="21" t="s">
        <v>24</v>
      </c>
      <c r="D3429" s="21" t="s">
        <v>10132</v>
      </c>
      <c r="E3429" s="21" t="s">
        <v>33</v>
      </c>
      <c r="F3429" s="22">
        <v>49.0</v>
      </c>
      <c r="G3429" s="21" t="s">
        <v>24</v>
      </c>
      <c r="H3429" s="26"/>
      <c r="I3429" s="21" t="s">
        <v>28</v>
      </c>
      <c r="J3429" s="22">
        <v>68241.0</v>
      </c>
      <c r="K3429" s="22">
        <v>159.0</v>
      </c>
      <c r="L3429" s="22">
        <v>68400.0</v>
      </c>
      <c r="M3429" s="27">
        <v>44.89</v>
      </c>
      <c r="N3429" s="14">
        <v>33.78311634</v>
      </c>
      <c r="O3429" s="14">
        <v>202468.0</v>
      </c>
      <c r="P3429" s="17" t="str">
        <f>VLOOKUP(D3429,Details!$C$1:$J$3719,3,FALSE)</f>
        <v>#N/A</v>
      </c>
      <c r="Q3429" s="18" t="str">
        <f>VLOOKUP(D3429,Details!$C$1:$J$3719,4,FALSE)</f>
        <v>#N/A</v>
      </c>
      <c r="R3429" s="17" t="str">
        <f>VLOOKUP(D3429,Details!$C$1:$J$3719,5,FALSE)</f>
        <v>#N/A</v>
      </c>
      <c r="S3429" s="18" t="str">
        <f>VLOOKUP(D3429,Details!$C$1:$J$3719,6,FALSE)</f>
        <v>#N/A</v>
      </c>
      <c r="T3429" s="18" t="str">
        <f>VLOOKUP(D3429,Details!$C$1:$J$3719,7,FALSE)</f>
        <v>#N/A</v>
      </c>
      <c r="U3429" s="18" t="str">
        <f>VLOOKUP(D3429,Details!$C$1:$J$3719,8,FALSE)</f>
        <v>#N/A</v>
      </c>
    </row>
    <row r="3430">
      <c r="A3430" s="5" t="s">
        <v>22</v>
      </c>
      <c r="B3430" s="5" t="s">
        <v>10131</v>
      </c>
      <c r="C3430" s="21" t="s">
        <v>24</v>
      </c>
      <c r="D3430" s="21" t="s">
        <v>10133</v>
      </c>
      <c r="E3430" s="21" t="s">
        <v>33</v>
      </c>
      <c r="F3430" s="22">
        <v>31.0</v>
      </c>
      <c r="G3430" s="21" t="s">
        <v>24</v>
      </c>
      <c r="H3430" s="26"/>
      <c r="I3430" s="21" t="s">
        <v>40</v>
      </c>
      <c r="J3430" s="22">
        <v>53817.0</v>
      </c>
      <c r="K3430" s="22">
        <v>198.0</v>
      </c>
      <c r="L3430" s="22">
        <v>54015.0</v>
      </c>
      <c r="M3430" s="27">
        <v>35.45</v>
      </c>
      <c r="N3430" s="14">
        <v>26.6782899</v>
      </c>
      <c r="O3430" s="14">
        <v>202468.0</v>
      </c>
      <c r="P3430" s="17" t="str">
        <f>VLOOKUP(D3430,Details!$C$1:$J$3719,3,FALSE)</f>
        <v>#N/A</v>
      </c>
      <c r="Q3430" s="18" t="str">
        <f>VLOOKUP(D3430,Details!$C$1:$J$3719,4,FALSE)</f>
        <v>#N/A</v>
      </c>
      <c r="R3430" s="17" t="str">
        <f>VLOOKUP(D3430,Details!$C$1:$J$3719,5,FALSE)</f>
        <v>#N/A</v>
      </c>
      <c r="S3430" s="18" t="str">
        <f>VLOOKUP(D3430,Details!$C$1:$J$3719,6,FALSE)</f>
        <v>#N/A</v>
      </c>
      <c r="T3430" s="18" t="str">
        <f>VLOOKUP(D3430,Details!$C$1:$J$3719,7,FALSE)</f>
        <v>#N/A</v>
      </c>
      <c r="U3430" s="18" t="str">
        <f>VLOOKUP(D3430,Details!$C$1:$J$3719,8,FALSE)</f>
        <v>#N/A</v>
      </c>
    </row>
    <row r="3431">
      <c r="A3431" s="5" t="s">
        <v>22</v>
      </c>
      <c r="B3431" s="5" t="s">
        <v>10131</v>
      </c>
      <c r="C3431" s="21" t="s">
        <v>24</v>
      </c>
      <c r="D3431" s="21" t="s">
        <v>10134</v>
      </c>
      <c r="E3431" s="21" t="s">
        <v>33</v>
      </c>
      <c r="F3431" s="22">
        <v>36.0</v>
      </c>
      <c r="G3431" s="21" t="s">
        <v>24</v>
      </c>
      <c r="H3431" s="26"/>
      <c r="I3431" s="21" t="s">
        <v>52</v>
      </c>
      <c r="J3431" s="22">
        <v>19560.0</v>
      </c>
      <c r="K3431" s="22">
        <v>17.0</v>
      </c>
      <c r="L3431" s="22">
        <v>19577.0</v>
      </c>
      <c r="M3431" s="27">
        <v>12.85</v>
      </c>
      <c r="N3431" s="14">
        <v>9.669182291</v>
      </c>
      <c r="O3431" s="14">
        <v>202468.0</v>
      </c>
      <c r="P3431" s="17" t="str">
        <f>VLOOKUP(D3431,Details!$C$1:$J$3719,3,FALSE)</f>
        <v>#N/A</v>
      </c>
      <c r="Q3431" s="18" t="str">
        <f>VLOOKUP(D3431,Details!$C$1:$J$3719,4,FALSE)</f>
        <v>#N/A</v>
      </c>
      <c r="R3431" s="17" t="str">
        <f>VLOOKUP(D3431,Details!$C$1:$J$3719,5,FALSE)</f>
        <v>#N/A</v>
      </c>
      <c r="S3431" s="18" t="str">
        <f>VLOOKUP(D3431,Details!$C$1:$J$3719,6,FALSE)</f>
        <v>#N/A</v>
      </c>
      <c r="T3431" s="18" t="str">
        <f>VLOOKUP(D3431,Details!$C$1:$J$3719,7,FALSE)</f>
        <v>#N/A</v>
      </c>
      <c r="U3431" s="18" t="str">
        <f>VLOOKUP(D3431,Details!$C$1:$J$3719,8,FALSE)</f>
        <v>#N/A</v>
      </c>
    </row>
    <row r="3432">
      <c r="A3432" s="5" t="s">
        <v>22</v>
      </c>
      <c r="B3432" s="5" t="s">
        <v>10131</v>
      </c>
      <c r="C3432" s="21" t="s">
        <v>24</v>
      </c>
      <c r="D3432" s="21" t="s">
        <v>10135</v>
      </c>
      <c r="E3432" s="21" t="s">
        <v>33</v>
      </c>
      <c r="F3432" s="22">
        <v>45.0</v>
      </c>
      <c r="G3432" s="21" t="s">
        <v>24</v>
      </c>
      <c r="H3432" s="26"/>
      <c r="I3432" s="21" t="s">
        <v>73</v>
      </c>
      <c r="J3432" s="22">
        <v>5235.0</v>
      </c>
      <c r="K3432" s="22">
        <v>3.0</v>
      </c>
      <c r="L3432" s="22">
        <v>5238.0</v>
      </c>
      <c r="M3432" s="27">
        <v>3.44</v>
      </c>
      <c r="N3432" s="14">
        <v>2.587075488</v>
      </c>
      <c r="O3432" s="14">
        <v>202468.0</v>
      </c>
      <c r="P3432" s="17">
        <f>VLOOKUP(D3432,Details!$C$1:$J$3719,3,FALSE)</f>
        <v>0</v>
      </c>
      <c r="Q3432" s="18" t="str">
        <f>VLOOKUP(D3432,Details!$C$1:$J$3719,4,FALSE)</f>
        <v>Graduate</v>
      </c>
      <c r="R3432" s="17">
        <f>VLOOKUP(D3432,Details!$C$1:$J$3719,5,FALSE)</f>
        <v>45</v>
      </c>
      <c r="S3432" s="18" t="str">
        <f>VLOOKUP(D3432,Details!$C$1:$J$3719,6,FALSE)</f>
        <v>Rs19,40,000 ~ 19Lacs+</v>
      </c>
      <c r="T3432" s="18" t="str">
        <f>VLOOKUP(D3432,Details!$C$1:$J$3719,7,FALSE)</f>
        <v>Rs2,00,000 ~ 2Lacs+</v>
      </c>
      <c r="U3432" s="18" t="str">
        <f>VLOOKUP(D3432,Details!$C$1:$J$3719,8,FALSE)</f>
        <v/>
      </c>
    </row>
    <row r="3433">
      <c r="A3433" s="5" t="s">
        <v>22</v>
      </c>
      <c r="B3433" s="5" t="s">
        <v>10131</v>
      </c>
      <c r="C3433" s="21" t="s">
        <v>24</v>
      </c>
      <c r="D3433" s="21" t="s">
        <v>10136</v>
      </c>
      <c r="E3433" s="21" t="s">
        <v>33</v>
      </c>
      <c r="F3433" s="22">
        <v>63.0</v>
      </c>
      <c r="G3433" s="21" t="s">
        <v>24</v>
      </c>
      <c r="H3433" s="26"/>
      <c r="I3433" s="21" t="s">
        <v>48</v>
      </c>
      <c r="J3433" s="22">
        <v>1418.0</v>
      </c>
      <c r="K3433" s="22">
        <v>0.0</v>
      </c>
      <c r="L3433" s="22">
        <v>1418.0</v>
      </c>
      <c r="M3433" s="27">
        <v>0.93</v>
      </c>
      <c r="N3433" s="14">
        <v>0.700357587</v>
      </c>
      <c r="O3433" s="14">
        <v>202468.0</v>
      </c>
      <c r="P3433" s="17" t="str">
        <f>VLOOKUP(D3433,Details!$C$1:$J$3719,3,FALSE)</f>
        <v>#N/A</v>
      </c>
      <c r="Q3433" s="18" t="str">
        <f>VLOOKUP(D3433,Details!$C$1:$J$3719,4,FALSE)</f>
        <v>#N/A</v>
      </c>
      <c r="R3433" s="17" t="str">
        <f>VLOOKUP(D3433,Details!$C$1:$J$3719,5,FALSE)</f>
        <v>#N/A</v>
      </c>
      <c r="S3433" s="18" t="str">
        <f>VLOOKUP(D3433,Details!$C$1:$J$3719,6,FALSE)</f>
        <v>#N/A</v>
      </c>
      <c r="T3433" s="18" t="str">
        <f>VLOOKUP(D3433,Details!$C$1:$J$3719,7,FALSE)</f>
        <v>#N/A</v>
      </c>
      <c r="U3433" s="18" t="str">
        <f>VLOOKUP(D3433,Details!$C$1:$J$3719,8,FALSE)</f>
        <v>#N/A</v>
      </c>
    </row>
    <row r="3434">
      <c r="A3434" s="5" t="s">
        <v>22</v>
      </c>
      <c r="B3434" s="5" t="s">
        <v>10131</v>
      </c>
      <c r="C3434" s="21" t="s">
        <v>24</v>
      </c>
      <c r="D3434" s="21" t="s">
        <v>10137</v>
      </c>
      <c r="E3434" s="21" t="s">
        <v>33</v>
      </c>
      <c r="F3434" s="22">
        <v>38.0</v>
      </c>
      <c r="G3434" s="21" t="s">
        <v>24</v>
      </c>
      <c r="H3434" s="26"/>
      <c r="I3434" s="21" t="s">
        <v>35</v>
      </c>
      <c r="J3434" s="22">
        <v>1213.0</v>
      </c>
      <c r="K3434" s="22">
        <v>2.0</v>
      </c>
      <c r="L3434" s="22">
        <v>1215.0</v>
      </c>
      <c r="M3434" s="27">
        <v>0.8</v>
      </c>
      <c r="N3434" s="14">
        <v>0.60009483</v>
      </c>
      <c r="O3434" s="14">
        <v>202468.0</v>
      </c>
      <c r="P3434" s="17" t="str">
        <f>VLOOKUP(D3434,Details!$C$1:$J$3719,3,FALSE)</f>
        <v>#N/A</v>
      </c>
      <c r="Q3434" s="18" t="str">
        <f>VLOOKUP(D3434,Details!$C$1:$J$3719,4,FALSE)</f>
        <v>#N/A</v>
      </c>
      <c r="R3434" s="17" t="str">
        <f>VLOOKUP(D3434,Details!$C$1:$J$3719,5,FALSE)</f>
        <v>#N/A</v>
      </c>
      <c r="S3434" s="18" t="str">
        <f>VLOOKUP(D3434,Details!$C$1:$J$3719,6,FALSE)</f>
        <v>#N/A</v>
      </c>
      <c r="T3434" s="18" t="str">
        <f>VLOOKUP(D3434,Details!$C$1:$J$3719,7,FALSE)</f>
        <v>#N/A</v>
      </c>
      <c r="U3434" s="18" t="str">
        <f>VLOOKUP(D3434,Details!$C$1:$J$3719,8,FALSE)</f>
        <v>#N/A</v>
      </c>
    </row>
    <row r="3435">
      <c r="A3435" s="5" t="s">
        <v>22</v>
      </c>
      <c r="B3435" s="5" t="s">
        <v>10131</v>
      </c>
      <c r="C3435" s="21" t="s">
        <v>24</v>
      </c>
      <c r="D3435" s="21" t="s">
        <v>10138</v>
      </c>
      <c r="E3435" s="21" t="s">
        <v>33</v>
      </c>
      <c r="F3435" s="22">
        <v>41.0</v>
      </c>
      <c r="G3435" s="21" t="s">
        <v>24</v>
      </c>
      <c r="H3435" s="26"/>
      <c r="I3435" s="21" t="s">
        <v>48</v>
      </c>
      <c r="J3435" s="22">
        <v>902.0</v>
      </c>
      <c r="K3435" s="22">
        <v>0.0</v>
      </c>
      <c r="L3435" s="22">
        <v>902.0</v>
      </c>
      <c r="M3435" s="27">
        <v>0.59</v>
      </c>
      <c r="N3435" s="14">
        <v>0.445502499</v>
      </c>
      <c r="O3435" s="14">
        <v>202468.0</v>
      </c>
      <c r="P3435" s="17" t="str">
        <f>VLOOKUP(D3435,Details!$C$1:$J$3719,3,FALSE)</f>
        <v>#N/A</v>
      </c>
      <c r="Q3435" s="18" t="str">
        <f>VLOOKUP(D3435,Details!$C$1:$J$3719,4,FALSE)</f>
        <v>#N/A</v>
      </c>
      <c r="R3435" s="17" t="str">
        <f>VLOOKUP(D3435,Details!$C$1:$J$3719,5,FALSE)</f>
        <v>#N/A</v>
      </c>
      <c r="S3435" s="18" t="str">
        <f>VLOOKUP(D3435,Details!$C$1:$J$3719,6,FALSE)</f>
        <v>#N/A</v>
      </c>
      <c r="T3435" s="18" t="str">
        <f>VLOOKUP(D3435,Details!$C$1:$J$3719,7,FALSE)</f>
        <v>#N/A</v>
      </c>
      <c r="U3435" s="18" t="str">
        <f>VLOOKUP(D3435,Details!$C$1:$J$3719,8,FALSE)</f>
        <v>#N/A</v>
      </c>
    </row>
    <row r="3436">
      <c r="A3436" s="5" t="s">
        <v>22</v>
      </c>
      <c r="B3436" s="5" t="s">
        <v>10131</v>
      </c>
      <c r="C3436" s="21" t="s">
        <v>24</v>
      </c>
      <c r="D3436" s="21" t="s">
        <v>10139</v>
      </c>
      <c r="E3436" s="21" t="s">
        <v>346</v>
      </c>
      <c r="F3436" s="22">
        <v>42.0</v>
      </c>
      <c r="G3436" s="21" t="s">
        <v>24</v>
      </c>
      <c r="H3436" s="26"/>
      <c r="I3436" s="21" t="s">
        <v>48</v>
      </c>
      <c r="J3436" s="22">
        <v>515.0</v>
      </c>
      <c r="K3436" s="22">
        <v>0.0</v>
      </c>
      <c r="L3436" s="22">
        <v>515.0</v>
      </c>
      <c r="M3436" s="27">
        <v>0.34</v>
      </c>
      <c r="N3436" s="14">
        <v>0.254361183</v>
      </c>
      <c r="O3436" s="14">
        <v>202468.0</v>
      </c>
      <c r="P3436" s="17">
        <f>VLOOKUP(D3436,Details!$C$1:$J$3719,3,FALSE)</f>
        <v>0</v>
      </c>
      <c r="Q3436" s="18" t="str">
        <f>VLOOKUP(D3436,Details!$C$1:$J$3719,4,FALSE)</f>
        <v>12th Pass</v>
      </c>
      <c r="R3436" s="17">
        <f>VLOOKUP(D3436,Details!$C$1:$J$3719,5,FALSE)</f>
        <v>42</v>
      </c>
      <c r="S3436" s="18" t="str">
        <f>VLOOKUP(D3436,Details!$C$1:$J$3719,6,FALSE)</f>
        <v>Rs27,83,000 ~ 27Lacs+</v>
      </c>
      <c r="T3436" s="18" t="str">
        <f>VLOOKUP(D3436,Details!$C$1:$J$3719,7,FALSE)</f>
        <v>Rs2,30,000 ~ 2Lacs+</v>
      </c>
      <c r="U3436" s="18" t="str">
        <f>VLOOKUP(D3436,Details!$C$1:$J$3719,8,FALSE)</f>
        <v/>
      </c>
    </row>
    <row r="3437">
      <c r="A3437" s="5" t="s">
        <v>22</v>
      </c>
      <c r="B3437" s="5" t="s">
        <v>10131</v>
      </c>
      <c r="C3437" s="21" t="s">
        <v>24</v>
      </c>
      <c r="D3437" s="21" t="s">
        <v>10140</v>
      </c>
      <c r="E3437" s="21" t="s">
        <v>33</v>
      </c>
      <c r="F3437" s="22">
        <v>33.0</v>
      </c>
      <c r="G3437" s="21" t="s">
        <v>24</v>
      </c>
      <c r="H3437" s="26"/>
      <c r="I3437" s="21" t="s">
        <v>48</v>
      </c>
      <c r="J3437" s="22">
        <v>475.0</v>
      </c>
      <c r="K3437" s="22">
        <v>0.0</v>
      </c>
      <c r="L3437" s="22">
        <v>475.0</v>
      </c>
      <c r="M3437" s="27">
        <v>0.31</v>
      </c>
      <c r="N3437" s="14">
        <v>0.234604975</v>
      </c>
      <c r="O3437" s="14">
        <v>202468.0</v>
      </c>
      <c r="P3437" s="17" t="str">
        <f>VLOOKUP(D3437,Details!$C$1:$J$3719,3,FALSE)</f>
        <v>#N/A</v>
      </c>
      <c r="Q3437" s="18" t="str">
        <f>VLOOKUP(D3437,Details!$C$1:$J$3719,4,FALSE)</f>
        <v>#N/A</v>
      </c>
      <c r="R3437" s="17" t="str">
        <f>VLOOKUP(D3437,Details!$C$1:$J$3719,5,FALSE)</f>
        <v>#N/A</v>
      </c>
      <c r="S3437" s="18" t="str">
        <f>VLOOKUP(D3437,Details!$C$1:$J$3719,6,FALSE)</f>
        <v>#N/A</v>
      </c>
      <c r="T3437" s="18" t="str">
        <f>VLOOKUP(D3437,Details!$C$1:$J$3719,7,FALSE)</f>
        <v>#N/A</v>
      </c>
      <c r="U3437" s="18" t="str">
        <f>VLOOKUP(D3437,Details!$C$1:$J$3719,8,FALSE)</f>
        <v>#N/A</v>
      </c>
    </row>
    <row r="3438">
      <c r="A3438" s="5" t="s">
        <v>22</v>
      </c>
      <c r="B3438" s="5" t="s">
        <v>10131</v>
      </c>
      <c r="C3438" s="21" t="s">
        <v>24</v>
      </c>
      <c r="D3438" s="21" t="s">
        <v>10141</v>
      </c>
      <c r="E3438" s="21" t="s">
        <v>33</v>
      </c>
      <c r="F3438" s="22">
        <v>36.0</v>
      </c>
      <c r="G3438" s="21" t="s">
        <v>24</v>
      </c>
      <c r="H3438" s="26"/>
      <c r="I3438" s="21" t="s">
        <v>48</v>
      </c>
      <c r="J3438" s="22">
        <v>339.0</v>
      </c>
      <c r="K3438" s="22">
        <v>0.0</v>
      </c>
      <c r="L3438" s="22">
        <v>339.0</v>
      </c>
      <c r="M3438" s="27">
        <v>0.22</v>
      </c>
      <c r="N3438" s="14">
        <v>0.167433866</v>
      </c>
      <c r="O3438" s="14">
        <v>202468.0</v>
      </c>
      <c r="P3438" s="17" t="str">
        <f>VLOOKUP(D3438,Details!$C$1:$J$3719,3,FALSE)</f>
        <v>#N/A</v>
      </c>
      <c r="Q3438" s="18" t="str">
        <f>VLOOKUP(D3438,Details!$C$1:$J$3719,4,FALSE)</f>
        <v>#N/A</v>
      </c>
      <c r="R3438" s="17" t="str">
        <f>VLOOKUP(D3438,Details!$C$1:$J$3719,5,FALSE)</f>
        <v>#N/A</v>
      </c>
      <c r="S3438" s="18" t="str">
        <f>VLOOKUP(D3438,Details!$C$1:$J$3719,6,FALSE)</f>
        <v>#N/A</v>
      </c>
      <c r="T3438" s="18" t="str">
        <f>VLOOKUP(D3438,Details!$C$1:$J$3719,7,FALSE)</f>
        <v>#N/A</v>
      </c>
      <c r="U3438" s="18" t="str">
        <f>VLOOKUP(D3438,Details!$C$1:$J$3719,8,FALSE)</f>
        <v>#N/A</v>
      </c>
    </row>
    <row r="3439">
      <c r="A3439" s="5" t="s">
        <v>22</v>
      </c>
      <c r="B3439" s="5" t="s">
        <v>10131</v>
      </c>
      <c r="C3439" s="21" t="s">
        <v>24</v>
      </c>
      <c r="D3439" s="21" t="s">
        <v>10142</v>
      </c>
      <c r="E3439" s="21" t="s">
        <v>33</v>
      </c>
      <c r="F3439" s="22">
        <v>62.0</v>
      </c>
      <c r="G3439" s="21" t="s">
        <v>24</v>
      </c>
      <c r="H3439" s="26"/>
      <c r="I3439" s="21" t="s">
        <v>48</v>
      </c>
      <c r="J3439" s="22">
        <v>288.0</v>
      </c>
      <c r="K3439" s="22">
        <v>0.0</v>
      </c>
      <c r="L3439" s="22">
        <v>288.0</v>
      </c>
      <c r="M3439" s="28">
        <v>0.19</v>
      </c>
      <c r="N3439" s="14">
        <v>0.1422447</v>
      </c>
      <c r="O3439" s="14">
        <v>202468.0</v>
      </c>
      <c r="P3439" s="17" t="str">
        <f>VLOOKUP(D3439,Details!$C$1:$J$3719,3,FALSE)</f>
        <v>#N/A</v>
      </c>
      <c r="Q3439" s="18" t="str">
        <f>VLOOKUP(D3439,Details!$C$1:$J$3719,4,FALSE)</f>
        <v>#N/A</v>
      </c>
      <c r="R3439" s="17" t="str">
        <f>VLOOKUP(D3439,Details!$C$1:$J$3719,5,FALSE)</f>
        <v>#N/A</v>
      </c>
      <c r="S3439" s="18" t="str">
        <f>VLOOKUP(D3439,Details!$C$1:$J$3719,6,FALSE)</f>
        <v>#N/A</v>
      </c>
      <c r="T3439" s="18" t="str">
        <f>VLOOKUP(D3439,Details!$C$1:$J$3719,7,FALSE)</f>
        <v>#N/A</v>
      </c>
      <c r="U3439" s="18" t="str">
        <f>VLOOKUP(D3439,Details!$C$1:$J$3719,8,FALSE)</f>
        <v>#N/A</v>
      </c>
    </row>
    <row r="3440">
      <c r="A3440" s="5" t="s">
        <v>22</v>
      </c>
      <c r="B3440" s="5" t="s">
        <v>10143</v>
      </c>
      <c r="C3440" s="21" t="s">
        <v>24</v>
      </c>
      <c r="D3440" s="21" t="s">
        <v>10144</v>
      </c>
      <c r="E3440" s="21" t="s">
        <v>33</v>
      </c>
      <c r="F3440" s="22">
        <v>57.0</v>
      </c>
      <c r="G3440" s="21" t="s">
        <v>24</v>
      </c>
      <c r="H3440" s="26"/>
      <c r="I3440" s="21" t="s">
        <v>28</v>
      </c>
      <c r="J3440" s="22">
        <v>59012.0</v>
      </c>
      <c r="K3440" s="22">
        <v>344.0</v>
      </c>
      <c r="L3440" s="22">
        <v>59356.0</v>
      </c>
      <c r="M3440" s="27">
        <v>43.24</v>
      </c>
      <c r="N3440" s="14">
        <v>33.23180973</v>
      </c>
      <c r="O3440" s="14">
        <v>178612.0</v>
      </c>
      <c r="P3440" s="17">
        <f>VLOOKUP(D3440,Details!$C$1:$J$3719,3,FALSE)</f>
        <v>0</v>
      </c>
      <c r="Q3440" s="18" t="str">
        <f>VLOOKUP(D3440,Details!$C$1:$J$3719,4,FALSE)</f>
        <v>Post Graduate</v>
      </c>
      <c r="R3440" s="17">
        <f>VLOOKUP(D3440,Details!$C$1:$J$3719,5,FALSE)</f>
        <v>57</v>
      </c>
      <c r="S3440" s="18" t="str">
        <f>VLOOKUP(D3440,Details!$C$1:$J$3719,6,FALSE)</f>
        <v>Rs29,19,35,931 ~ 29Crore+</v>
      </c>
      <c r="T3440" s="18" t="str">
        <f>VLOOKUP(D3440,Details!$C$1:$J$3719,7,FALSE)</f>
        <v>Rs21,23,289 ~ 21Lacs+</v>
      </c>
      <c r="U3440" s="18" t="str">
        <f>VLOOKUP(D3440,Details!$C$1:$J$3719,8,FALSE)</f>
        <v>Y</v>
      </c>
    </row>
    <row r="3441">
      <c r="A3441" s="5" t="s">
        <v>22</v>
      </c>
      <c r="B3441" s="5" t="s">
        <v>10143</v>
      </c>
      <c r="C3441" s="21" t="s">
        <v>24</v>
      </c>
      <c r="D3441" s="21" t="s">
        <v>10145</v>
      </c>
      <c r="E3441" s="21" t="s">
        <v>33</v>
      </c>
      <c r="F3441" s="22">
        <v>61.0</v>
      </c>
      <c r="G3441" s="21" t="s">
        <v>24</v>
      </c>
      <c r="H3441" s="26"/>
      <c r="I3441" s="21" t="s">
        <v>40</v>
      </c>
      <c r="J3441" s="22">
        <v>58053.0</v>
      </c>
      <c r="K3441" s="22">
        <v>282.0</v>
      </c>
      <c r="L3441" s="22">
        <v>58335.0</v>
      </c>
      <c r="M3441" s="27">
        <v>42.49</v>
      </c>
      <c r="N3441" s="14">
        <v>32.66017961</v>
      </c>
      <c r="O3441" s="14">
        <v>178612.0</v>
      </c>
      <c r="P3441" s="17">
        <f>VLOOKUP(D3441,Details!$C$1:$J$3719,3,FALSE)</f>
        <v>0</v>
      </c>
      <c r="Q3441" s="18" t="str">
        <f>VLOOKUP(D3441,Details!$C$1:$J$3719,4,FALSE)</f>
        <v>Graduate Professional</v>
      </c>
      <c r="R3441" s="17">
        <f>VLOOKUP(D3441,Details!$C$1:$J$3719,5,FALSE)</f>
        <v>61</v>
      </c>
      <c r="S3441" s="18" t="str">
        <f>VLOOKUP(D3441,Details!$C$1:$J$3719,6,FALSE)</f>
        <v>Rs80,00,000 ~ 80Lacs+</v>
      </c>
      <c r="T3441" s="18" t="str">
        <f>VLOOKUP(D3441,Details!$C$1:$J$3719,7,FALSE)</f>
        <v>Rs3,50,000 ~ 3Lacs+</v>
      </c>
      <c r="U3441" s="18" t="str">
        <f>VLOOKUP(D3441,Details!$C$1:$J$3719,8,FALSE)</f>
        <v/>
      </c>
    </row>
    <row r="3442">
      <c r="A3442" s="5" t="s">
        <v>22</v>
      </c>
      <c r="B3442" s="5" t="s">
        <v>10143</v>
      </c>
      <c r="C3442" s="21" t="s">
        <v>24</v>
      </c>
      <c r="D3442" s="21" t="s">
        <v>10146</v>
      </c>
      <c r="E3442" s="21" t="s">
        <v>33</v>
      </c>
      <c r="F3442" s="22">
        <v>39.0</v>
      </c>
      <c r="G3442" s="21" t="s">
        <v>24</v>
      </c>
      <c r="H3442" s="26"/>
      <c r="I3442" s="21" t="s">
        <v>52</v>
      </c>
      <c r="J3442" s="22">
        <v>12740.0</v>
      </c>
      <c r="K3442" s="22">
        <v>37.0</v>
      </c>
      <c r="L3442" s="22">
        <v>12777.0</v>
      </c>
      <c r="M3442" s="27">
        <v>9.31</v>
      </c>
      <c r="N3442" s="14">
        <v>7.153494726</v>
      </c>
      <c r="O3442" s="14">
        <v>178612.0</v>
      </c>
      <c r="P3442" s="17">
        <f>VLOOKUP(D3442,Details!$C$1:$J$3719,3,FALSE)</f>
        <v>0</v>
      </c>
      <c r="Q3442" s="18" t="str">
        <f>VLOOKUP(D3442,Details!$C$1:$J$3719,4,FALSE)</f>
        <v>Post Graduate</v>
      </c>
      <c r="R3442" s="17">
        <f>VLOOKUP(D3442,Details!$C$1:$J$3719,5,FALSE)</f>
        <v>39</v>
      </c>
      <c r="S3442" s="18" t="str">
        <f>VLOOKUP(D3442,Details!$C$1:$J$3719,6,FALSE)</f>
        <v>Rs44,62,000 ~ 44Lacs+</v>
      </c>
      <c r="T3442" s="18" t="str">
        <f>VLOOKUP(D3442,Details!$C$1:$J$3719,7,FALSE)</f>
        <v>Rs0 ~ </v>
      </c>
      <c r="U3442" s="18" t="str">
        <f>VLOOKUP(D3442,Details!$C$1:$J$3719,8,FALSE)</f>
        <v/>
      </c>
    </row>
    <row r="3443">
      <c r="A3443" s="5" t="s">
        <v>22</v>
      </c>
      <c r="B3443" s="5" t="s">
        <v>10143</v>
      </c>
      <c r="C3443" s="21" t="s">
        <v>24</v>
      </c>
      <c r="D3443" s="21" t="s">
        <v>10147</v>
      </c>
      <c r="E3443" s="21" t="s">
        <v>33</v>
      </c>
      <c r="F3443" s="22">
        <v>59.0</v>
      </c>
      <c r="G3443" s="21" t="s">
        <v>24</v>
      </c>
      <c r="H3443" s="26"/>
      <c r="I3443" s="21" t="s">
        <v>48</v>
      </c>
      <c r="J3443" s="22">
        <v>1424.0</v>
      </c>
      <c r="K3443" s="22">
        <v>0.0</v>
      </c>
      <c r="L3443" s="22">
        <v>1424.0</v>
      </c>
      <c r="M3443" s="27">
        <v>1.04</v>
      </c>
      <c r="N3443" s="14">
        <v>0.797258863</v>
      </c>
      <c r="O3443" s="14">
        <v>178612.0</v>
      </c>
      <c r="P3443" s="17">
        <f>VLOOKUP(D3443,Details!$C$1:$J$3719,3,FALSE)</f>
        <v>0</v>
      </c>
      <c r="Q3443" s="18" t="str">
        <f>VLOOKUP(D3443,Details!$C$1:$J$3719,4,FALSE)</f>
        <v>10th Pass</v>
      </c>
      <c r="R3443" s="17">
        <f>VLOOKUP(D3443,Details!$C$1:$J$3719,5,FALSE)</f>
        <v>59</v>
      </c>
      <c r="S3443" s="18" t="str">
        <f>VLOOKUP(D3443,Details!$C$1:$J$3719,6,FALSE)</f>
        <v>Rs22,00,000 ~ 22Lacs+</v>
      </c>
      <c r="T3443" s="18" t="str">
        <f>VLOOKUP(D3443,Details!$C$1:$J$3719,7,FALSE)</f>
        <v>Rs0 ~ </v>
      </c>
      <c r="U3443" s="18" t="str">
        <f>VLOOKUP(D3443,Details!$C$1:$J$3719,8,FALSE)</f>
        <v/>
      </c>
    </row>
    <row r="3444">
      <c r="A3444" s="5" t="s">
        <v>22</v>
      </c>
      <c r="B3444" s="5" t="s">
        <v>10143</v>
      </c>
      <c r="C3444" s="21" t="s">
        <v>24</v>
      </c>
      <c r="D3444" s="21" t="s">
        <v>10148</v>
      </c>
      <c r="E3444" s="21" t="s">
        <v>33</v>
      </c>
      <c r="F3444" s="22">
        <v>30.0</v>
      </c>
      <c r="G3444" s="21" t="s">
        <v>24</v>
      </c>
      <c r="H3444" s="26"/>
      <c r="I3444" s="21" t="s">
        <v>73</v>
      </c>
      <c r="J3444" s="22">
        <v>1384.0</v>
      </c>
      <c r="K3444" s="22">
        <v>1.0</v>
      </c>
      <c r="L3444" s="22">
        <v>1385.0</v>
      </c>
      <c r="M3444" s="27">
        <v>1.01</v>
      </c>
      <c r="N3444" s="14">
        <v>0.775423824</v>
      </c>
      <c r="O3444" s="14">
        <v>178612.0</v>
      </c>
      <c r="P3444" s="17">
        <f>VLOOKUP(D3444,Details!$C$1:$J$3719,3,FALSE)</f>
        <v>4</v>
      </c>
      <c r="Q3444" s="18" t="str">
        <f>VLOOKUP(D3444,Details!$C$1:$J$3719,4,FALSE)</f>
        <v>12th Pass</v>
      </c>
      <c r="R3444" s="17">
        <f>VLOOKUP(D3444,Details!$C$1:$J$3719,5,FALSE)</f>
        <v>30</v>
      </c>
      <c r="S3444" s="18" t="str">
        <f>VLOOKUP(D3444,Details!$C$1:$J$3719,6,FALSE)</f>
        <v>Rs41,26,600 ~ 41Lacs+</v>
      </c>
      <c r="T3444" s="18" t="str">
        <f>VLOOKUP(D3444,Details!$C$1:$J$3719,7,FALSE)</f>
        <v>Rs2,50,000 ~ 2Lacs+</v>
      </c>
      <c r="U3444" s="18" t="str">
        <f>VLOOKUP(D3444,Details!$C$1:$J$3719,8,FALSE)</f>
        <v/>
      </c>
    </row>
    <row r="3445">
      <c r="A3445" s="5" t="s">
        <v>22</v>
      </c>
      <c r="B3445" s="5" t="s">
        <v>10143</v>
      </c>
      <c r="C3445" s="21" t="s">
        <v>24</v>
      </c>
      <c r="D3445" s="21" t="s">
        <v>10149</v>
      </c>
      <c r="E3445" s="21" t="s">
        <v>33</v>
      </c>
      <c r="F3445" s="22">
        <v>53.0</v>
      </c>
      <c r="G3445" s="21" t="s">
        <v>24</v>
      </c>
      <c r="H3445" s="26"/>
      <c r="I3445" s="21" t="s">
        <v>35</v>
      </c>
      <c r="J3445" s="22">
        <v>973.0</v>
      </c>
      <c r="K3445" s="22">
        <v>0.0</v>
      </c>
      <c r="L3445" s="22">
        <v>973.0</v>
      </c>
      <c r="M3445" s="27">
        <v>0.71</v>
      </c>
      <c r="N3445" s="14">
        <v>0.544756231</v>
      </c>
      <c r="O3445" s="14">
        <v>178612.0</v>
      </c>
      <c r="P3445" s="17" t="str">
        <f>VLOOKUP(D3445,Details!$C$1:$J$3719,3,FALSE)</f>
        <v>#N/A</v>
      </c>
      <c r="Q3445" s="18" t="str">
        <f>VLOOKUP(D3445,Details!$C$1:$J$3719,4,FALSE)</f>
        <v>#N/A</v>
      </c>
      <c r="R3445" s="17" t="str">
        <f>VLOOKUP(D3445,Details!$C$1:$J$3719,5,FALSE)</f>
        <v>#N/A</v>
      </c>
      <c r="S3445" s="18" t="str">
        <f>VLOOKUP(D3445,Details!$C$1:$J$3719,6,FALSE)</f>
        <v>#N/A</v>
      </c>
      <c r="T3445" s="18" t="str">
        <f>VLOOKUP(D3445,Details!$C$1:$J$3719,7,FALSE)</f>
        <v>#N/A</v>
      </c>
      <c r="U3445" s="18" t="str">
        <f>VLOOKUP(D3445,Details!$C$1:$J$3719,8,FALSE)</f>
        <v>#N/A</v>
      </c>
    </row>
    <row r="3446">
      <c r="A3446" s="5" t="s">
        <v>22</v>
      </c>
      <c r="B3446" s="5" t="s">
        <v>10143</v>
      </c>
      <c r="C3446" s="21" t="s">
        <v>24</v>
      </c>
      <c r="D3446" s="21" t="s">
        <v>10150</v>
      </c>
      <c r="E3446" s="21" t="s">
        <v>33</v>
      </c>
      <c r="F3446" s="22">
        <v>38.0</v>
      </c>
      <c r="G3446" s="21" t="s">
        <v>253</v>
      </c>
      <c r="H3446" s="26"/>
      <c r="I3446" s="21" t="s">
        <v>48</v>
      </c>
      <c r="J3446" s="22">
        <v>759.0</v>
      </c>
      <c r="K3446" s="22">
        <v>0.0</v>
      </c>
      <c r="L3446" s="22">
        <v>759.0</v>
      </c>
      <c r="M3446" s="27">
        <v>0.55</v>
      </c>
      <c r="N3446" s="14">
        <v>0.424943453</v>
      </c>
      <c r="O3446" s="14">
        <v>178612.0</v>
      </c>
      <c r="P3446" s="17" t="str">
        <f>VLOOKUP(D3446,Details!$C$1:$J$3719,3,FALSE)</f>
        <v>#N/A</v>
      </c>
      <c r="Q3446" s="18" t="str">
        <f>VLOOKUP(D3446,Details!$C$1:$J$3719,4,FALSE)</f>
        <v>#N/A</v>
      </c>
      <c r="R3446" s="17" t="str">
        <f>VLOOKUP(D3446,Details!$C$1:$J$3719,5,FALSE)</f>
        <v>#N/A</v>
      </c>
      <c r="S3446" s="18" t="str">
        <f>VLOOKUP(D3446,Details!$C$1:$J$3719,6,FALSE)</f>
        <v>#N/A</v>
      </c>
      <c r="T3446" s="18" t="str">
        <f>VLOOKUP(D3446,Details!$C$1:$J$3719,7,FALSE)</f>
        <v>#N/A</v>
      </c>
      <c r="U3446" s="18" t="str">
        <f>VLOOKUP(D3446,Details!$C$1:$J$3719,8,FALSE)</f>
        <v>#N/A</v>
      </c>
    </row>
    <row r="3447">
      <c r="A3447" s="5" t="s">
        <v>22</v>
      </c>
      <c r="B3447" s="5" t="s">
        <v>10143</v>
      </c>
      <c r="C3447" s="21" t="s">
        <v>24</v>
      </c>
      <c r="D3447" s="21" t="s">
        <v>10151</v>
      </c>
      <c r="E3447" s="21" t="s">
        <v>33</v>
      </c>
      <c r="F3447" s="22">
        <v>57.0</v>
      </c>
      <c r="G3447" s="21" t="s">
        <v>24</v>
      </c>
      <c r="H3447" s="26"/>
      <c r="I3447" s="21" t="s">
        <v>44</v>
      </c>
      <c r="J3447" s="22">
        <v>450.0</v>
      </c>
      <c r="K3447" s="22">
        <v>0.0</v>
      </c>
      <c r="L3447" s="22">
        <v>450.0</v>
      </c>
      <c r="M3447" s="27">
        <v>0.33</v>
      </c>
      <c r="N3447" s="14">
        <v>0.251942759</v>
      </c>
      <c r="O3447" s="14">
        <v>178612.0</v>
      </c>
      <c r="P3447" s="17" t="str">
        <f>VLOOKUP(D3447,Details!$C$1:$J$3719,3,FALSE)</f>
        <v>#N/A</v>
      </c>
      <c r="Q3447" s="18" t="str">
        <f>VLOOKUP(D3447,Details!$C$1:$J$3719,4,FALSE)</f>
        <v>#N/A</v>
      </c>
      <c r="R3447" s="17" t="str">
        <f>VLOOKUP(D3447,Details!$C$1:$J$3719,5,FALSE)</f>
        <v>#N/A</v>
      </c>
      <c r="S3447" s="18" t="str">
        <f>VLOOKUP(D3447,Details!$C$1:$J$3719,6,FALSE)</f>
        <v>#N/A</v>
      </c>
      <c r="T3447" s="18" t="str">
        <f>VLOOKUP(D3447,Details!$C$1:$J$3719,7,FALSE)</f>
        <v>#N/A</v>
      </c>
      <c r="U3447" s="18" t="str">
        <f>VLOOKUP(D3447,Details!$C$1:$J$3719,8,FALSE)</f>
        <v>#N/A</v>
      </c>
    </row>
    <row r="3448">
      <c r="A3448" s="5" t="s">
        <v>22</v>
      </c>
      <c r="B3448" s="5" t="s">
        <v>10143</v>
      </c>
      <c r="C3448" s="21" t="s">
        <v>24</v>
      </c>
      <c r="D3448" s="21" t="s">
        <v>10152</v>
      </c>
      <c r="E3448" s="21" t="s">
        <v>33</v>
      </c>
      <c r="F3448" s="22">
        <v>32.0</v>
      </c>
      <c r="G3448" s="21" t="s">
        <v>24</v>
      </c>
      <c r="H3448" s="26"/>
      <c r="I3448" s="21" t="s">
        <v>48</v>
      </c>
      <c r="J3448" s="22">
        <v>448.0</v>
      </c>
      <c r="K3448" s="22">
        <v>0.0</v>
      </c>
      <c r="L3448" s="22">
        <v>448.0</v>
      </c>
      <c r="M3448" s="27">
        <v>0.33</v>
      </c>
      <c r="N3448" s="14">
        <v>0.250823013</v>
      </c>
      <c r="O3448" s="14">
        <v>178612.0</v>
      </c>
      <c r="P3448" s="17" t="str">
        <f>VLOOKUP(D3448,Details!$C$1:$J$3719,3,FALSE)</f>
        <v>#N/A</v>
      </c>
      <c r="Q3448" s="18" t="str">
        <f>VLOOKUP(D3448,Details!$C$1:$J$3719,4,FALSE)</f>
        <v>#N/A</v>
      </c>
      <c r="R3448" s="17" t="str">
        <f>VLOOKUP(D3448,Details!$C$1:$J$3719,5,FALSE)</f>
        <v>#N/A</v>
      </c>
      <c r="S3448" s="18" t="str">
        <f>VLOOKUP(D3448,Details!$C$1:$J$3719,6,FALSE)</f>
        <v>#N/A</v>
      </c>
      <c r="T3448" s="18" t="str">
        <f>VLOOKUP(D3448,Details!$C$1:$J$3719,7,FALSE)</f>
        <v>#N/A</v>
      </c>
      <c r="U3448" s="18" t="str">
        <f>VLOOKUP(D3448,Details!$C$1:$J$3719,8,FALSE)</f>
        <v>#N/A</v>
      </c>
    </row>
    <row r="3449">
      <c r="A3449" s="5" t="s">
        <v>22</v>
      </c>
      <c r="B3449" s="5" t="s">
        <v>10143</v>
      </c>
      <c r="C3449" s="21" t="s">
        <v>24</v>
      </c>
      <c r="D3449" s="21" t="s">
        <v>10153</v>
      </c>
      <c r="E3449" s="21" t="s">
        <v>33</v>
      </c>
      <c r="F3449" s="22">
        <v>34.0</v>
      </c>
      <c r="G3449" s="21" t="s">
        <v>24</v>
      </c>
      <c r="H3449" s="26"/>
      <c r="I3449" s="21" t="s">
        <v>48</v>
      </c>
      <c r="J3449" s="22">
        <v>350.0</v>
      </c>
      <c r="K3449" s="22">
        <v>0.0</v>
      </c>
      <c r="L3449" s="22">
        <v>350.0</v>
      </c>
      <c r="M3449" s="27">
        <v>0.25</v>
      </c>
      <c r="N3449" s="14">
        <v>0.195955479</v>
      </c>
      <c r="O3449" s="14">
        <v>178612.0</v>
      </c>
      <c r="P3449" s="17" t="str">
        <f>VLOOKUP(D3449,Details!$C$1:$J$3719,3,FALSE)</f>
        <v>#N/A</v>
      </c>
      <c r="Q3449" s="18" t="str">
        <f>VLOOKUP(D3449,Details!$C$1:$J$3719,4,FALSE)</f>
        <v>#N/A</v>
      </c>
      <c r="R3449" s="17" t="str">
        <f>VLOOKUP(D3449,Details!$C$1:$J$3719,5,FALSE)</f>
        <v>#N/A</v>
      </c>
      <c r="S3449" s="18" t="str">
        <f>VLOOKUP(D3449,Details!$C$1:$J$3719,6,FALSE)</f>
        <v>#N/A</v>
      </c>
      <c r="T3449" s="18" t="str">
        <f>VLOOKUP(D3449,Details!$C$1:$J$3719,7,FALSE)</f>
        <v>#N/A</v>
      </c>
      <c r="U3449" s="18" t="str">
        <f>VLOOKUP(D3449,Details!$C$1:$J$3719,8,FALSE)</f>
        <v>#N/A</v>
      </c>
    </row>
    <row r="3450">
      <c r="A3450" s="5" t="s">
        <v>22</v>
      </c>
      <c r="B3450" s="5" t="s">
        <v>10143</v>
      </c>
      <c r="C3450" s="21" t="s">
        <v>24</v>
      </c>
      <c r="D3450" s="21" t="s">
        <v>10154</v>
      </c>
      <c r="E3450" s="21" t="s">
        <v>33</v>
      </c>
      <c r="F3450" s="22">
        <v>28.0</v>
      </c>
      <c r="G3450" s="21" t="s">
        <v>24</v>
      </c>
      <c r="H3450" s="26"/>
      <c r="I3450" s="21" t="s">
        <v>48</v>
      </c>
      <c r="J3450" s="22">
        <v>327.0</v>
      </c>
      <c r="K3450" s="22">
        <v>0.0</v>
      </c>
      <c r="L3450" s="22">
        <v>327.0</v>
      </c>
      <c r="M3450" s="27">
        <v>0.24</v>
      </c>
      <c r="N3450" s="14">
        <v>0.183078405</v>
      </c>
      <c r="O3450" s="14">
        <v>178612.0</v>
      </c>
      <c r="P3450" s="17" t="str">
        <f>VLOOKUP(D3450,Details!$C$1:$J$3719,3,FALSE)</f>
        <v>#N/A</v>
      </c>
      <c r="Q3450" s="18" t="str">
        <f>VLOOKUP(D3450,Details!$C$1:$J$3719,4,FALSE)</f>
        <v>#N/A</v>
      </c>
      <c r="R3450" s="17" t="str">
        <f>VLOOKUP(D3450,Details!$C$1:$J$3719,5,FALSE)</f>
        <v>#N/A</v>
      </c>
      <c r="S3450" s="18" t="str">
        <f>VLOOKUP(D3450,Details!$C$1:$J$3719,6,FALSE)</f>
        <v>#N/A</v>
      </c>
      <c r="T3450" s="18" t="str">
        <f>VLOOKUP(D3450,Details!$C$1:$J$3719,7,FALSE)</f>
        <v>#N/A</v>
      </c>
      <c r="U3450" s="18" t="str">
        <f>VLOOKUP(D3450,Details!$C$1:$J$3719,8,FALSE)</f>
        <v>#N/A</v>
      </c>
    </row>
    <row r="3451">
      <c r="A3451" s="5" t="s">
        <v>22</v>
      </c>
      <c r="B3451" s="5" t="s">
        <v>10143</v>
      </c>
      <c r="C3451" s="21" t="s">
        <v>24</v>
      </c>
      <c r="D3451" s="21" t="s">
        <v>10155</v>
      </c>
      <c r="E3451" s="21" t="s">
        <v>33</v>
      </c>
      <c r="F3451" s="22">
        <v>41.0</v>
      </c>
      <c r="G3451" s="21" t="s">
        <v>24</v>
      </c>
      <c r="H3451" s="26"/>
      <c r="I3451" s="21" t="s">
        <v>48</v>
      </c>
      <c r="J3451" s="22">
        <v>260.0</v>
      </c>
      <c r="K3451" s="22">
        <v>0.0</v>
      </c>
      <c r="L3451" s="22">
        <v>260.0</v>
      </c>
      <c r="M3451" s="27">
        <v>0.19</v>
      </c>
      <c r="N3451" s="14">
        <v>0.145566927</v>
      </c>
      <c r="O3451" s="14">
        <v>178612.0</v>
      </c>
      <c r="P3451" s="17" t="str">
        <f>VLOOKUP(D3451,Details!$C$1:$J$3719,3,FALSE)</f>
        <v>#N/A</v>
      </c>
      <c r="Q3451" s="18" t="str">
        <f>VLOOKUP(D3451,Details!$C$1:$J$3719,4,FALSE)</f>
        <v>#N/A</v>
      </c>
      <c r="R3451" s="17" t="str">
        <f>VLOOKUP(D3451,Details!$C$1:$J$3719,5,FALSE)</f>
        <v>#N/A</v>
      </c>
      <c r="S3451" s="18" t="str">
        <f>VLOOKUP(D3451,Details!$C$1:$J$3719,6,FALSE)</f>
        <v>#N/A</v>
      </c>
      <c r="T3451" s="18" t="str">
        <f>VLOOKUP(D3451,Details!$C$1:$J$3719,7,FALSE)</f>
        <v>#N/A</v>
      </c>
      <c r="U3451" s="18" t="str">
        <f>VLOOKUP(D3451,Details!$C$1:$J$3719,8,FALSE)</f>
        <v>#N/A</v>
      </c>
    </row>
    <row r="3452">
      <c r="A3452" s="5" t="s">
        <v>22</v>
      </c>
      <c r="B3452" s="5" t="s">
        <v>10143</v>
      </c>
      <c r="C3452" s="21" t="s">
        <v>24</v>
      </c>
      <c r="D3452" s="21" t="s">
        <v>10156</v>
      </c>
      <c r="E3452" s="21" t="s">
        <v>33</v>
      </c>
      <c r="F3452" s="22">
        <v>36.0</v>
      </c>
      <c r="G3452" s="21" t="s">
        <v>253</v>
      </c>
      <c r="H3452" s="26"/>
      <c r="I3452" s="21" t="s">
        <v>219</v>
      </c>
      <c r="J3452" s="22">
        <v>247.0</v>
      </c>
      <c r="K3452" s="22">
        <v>0.0</v>
      </c>
      <c r="L3452" s="22">
        <v>247.0</v>
      </c>
      <c r="M3452" s="27">
        <v>0.18</v>
      </c>
      <c r="N3452" s="14">
        <v>0.138288581</v>
      </c>
      <c r="O3452" s="14">
        <v>178612.0</v>
      </c>
      <c r="P3452" s="17">
        <f>VLOOKUP(D3452,Details!$C$1:$J$3719,3,FALSE)</f>
        <v>4</v>
      </c>
      <c r="Q3452" s="18" t="str">
        <f>VLOOKUP(D3452,Details!$C$1:$J$3719,4,FALSE)</f>
        <v>Not Given</v>
      </c>
      <c r="R3452" s="17">
        <f>VLOOKUP(D3452,Details!$C$1:$J$3719,5,FALSE)</f>
        <v>36</v>
      </c>
      <c r="S3452" s="18" t="str">
        <f>VLOOKUP(D3452,Details!$C$1:$J$3719,6,FALSE)</f>
        <v>Rs1,50,000 ~ 1Lacs+</v>
      </c>
      <c r="T3452" s="18" t="str">
        <f>VLOOKUP(D3452,Details!$C$1:$J$3719,7,FALSE)</f>
        <v>Rs0 ~ </v>
      </c>
      <c r="U3452" s="18" t="str">
        <f>VLOOKUP(D3452,Details!$C$1:$J$3719,8,FALSE)</f>
        <v/>
      </c>
    </row>
    <row r="3453">
      <c r="A3453" s="5" t="s">
        <v>22</v>
      </c>
      <c r="B3453" s="5" t="s">
        <v>10143</v>
      </c>
      <c r="C3453" s="21" t="s">
        <v>24</v>
      </c>
      <c r="D3453" s="21" t="s">
        <v>10157</v>
      </c>
      <c r="E3453" s="21" t="s">
        <v>33</v>
      </c>
      <c r="F3453" s="22">
        <v>40.0</v>
      </c>
      <c r="G3453" s="21" t="s">
        <v>24</v>
      </c>
      <c r="H3453" s="26"/>
      <c r="I3453" s="21" t="s">
        <v>6057</v>
      </c>
      <c r="J3453" s="22">
        <v>185.0</v>
      </c>
      <c r="K3453" s="22">
        <v>0.0</v>
      </c>
      <c r="L3453" s="22">
        <v>185.0</v>
      </c>
      <c r="M3453" s="28">
        <v>0.13</v>
      </c>
      <c r="N3453" s="14">
        <v>0.103576467</v>
      </c>
      <c r="O3453" s="14">
        <v>178612.0</v>
      </c>
      <c r="P3453" s="17" t="str">
        <f>VLOOKUP(D3453,Details!$C$1:$J$3719,3,FALSE)</f>
        <v>#N/A</v>
      </c>
      <c r="Q3453" s="18" t="str">
        <f>VLOOKUP(D3453,Details!$C$1:$J$3719,4,FALSE)</f>
        <v>#N/A</v>
      </c>
      <c r="R3453" s="17" t="str">
        <f>VLOOKUP(D3453,Details!$C$1:$J$3719,5,FALSE)</f>
        <v>#N/A</v>
      </c>
      <c r="S3453" s="18" t="str">
        <f>VLOOKUP(D3453,Details!$C$1:$J$3719,6,FALSE)</f>
        <v>#N/A</v>
      </c>
      <c r="T3453" s="18" t="str">
        <f>VLOOKUP(D3453,Details!$C$1:$J$3719,7,FALSE)</f>
        <v>#N/A</v>
      </c>
      <c r="U3453" s="18" t="str">
        <f>VLOOKUP(D3453,Details!$C$1:$J$3719,8,FALSE)</f>
        <v>#N/A</v>
      </c>
    </row>
    <row r="3454">
      <c r="A3454" s="5" t="s">
        <v>22</v>
      </c>
      <c r="B3454" s="5" t="s">
        <v>10158</v>
      </c>
      <c r="C3454" s="21" t="s">
        <v>24</v>
      </c>
      <c r="D3454" s="21" t="s">
        <v>10159</v>
      </c>
      <c r="E3454" s="21" t="s">
        <v>33</v>
      </c>
      <c r="F3454" s="22">
        <v>28.0</v>
      </c>
      <c r="G3454" s="21" t="s">
        <v>24</v>
      </c>
      <c r="H3454" s="26"/>
      <c r="I3454" s="21" t="s">
        <v>40</v>
      </c>
      <c r="J3454" s="22">
        <v>60975.0</v>
      </c>
      <c r="K3454" s="22">
        <v>285.0</v>
      </c>
      <c r="L3454" s="22">
        <v>61260.0</v>
      </c>
      <c r="M3454" s="27">
        <v>41.19</v>
      </c>
      <c r="N3454" s="14">
        <v>30.96551132</v>
      </c>
      <c r="O3454" s="14">
        <v>197833.0</v>
      </c>
      <c r="P3454" s="17" t="str">
        <f>VLOOKUP(D3454,Details!$C$1:$J$3719,3,FALSE)</f>
        <v>#N/A</v>
      </c>
      <c r="Q3454" s="18" t="str">
        <f>VLOOKUP(D3454,Details!$C$1:$J$3719,4,FALSE)</f>
        <v>#N/A</v>
      </c>
      <c r="R3454" s="17" t="str">
        <f>VLOOKUP(D3454,Details!$C$1:$J$3719,5,FALSE)</f>
        <v>#N/A</v>
      </c>
      <c r="S3454" s="18" t="str">
        <f>VLOOKUP(D3454,Details!$C$1:$J$3719,6,FALSE)</f>
        <v>#N/A</v>
      </c>
      <c r="T3454" s="18" t="str">
        <f>VLOOKUP(D3454,Details!$C$1:$J$3719,7,FALSE)</f>
        <v>#N/A</v>
      </c>
      <c r="U3454" s="18" t="str">
        <f>VLOOKUP(D3454,Details!$C$1:$J$3719,8,FALSE)</f>
        <v>#N/A</v>
      </c>
    </row>
    <row r="3455">
      <c r="A3455" s="5" t="s">
        <v>22</v>
      </c>
      <c r="B3455" s="5" t="s">
        <v>10158</v>
      </c>
      <c r="C3455" s="21" t="s">
        <v>24</v>
      </c>
      <c r="D3455" s="21" t="s">
        <v>10160</v>
      </c>
      <c r="E3455" s="21" t="s">
        <v>33</v>
      </c>
      <c r="F3455" s="22">
        <v>42.0</v>
      </c>
      <c r="G3455" s="21" t="s">
        <v>24</v>
      </c>
      <c r="H3455" s="26"/>
      <c r="I3455" s="21" t="s">
        <v>48</v>
      </c>
      <c r="J3455" s="22">
        <v>41941.0</v>
      </c>
      <c r="K3455" s="22">
        <v>147.0</v>
      </c>
      <c r="L3455" s="22">
        <v>42088.0</v>
      </c>
      <c r="M3455" s="27">
        <v>28.3</v>
      </c>
      <c r="N3455" s="14">
        <v>21.27450931</v>
      </c>
      <c r="O3455" s="14">
        <v>197833.0</v>
      </c>
      <c r="P3455" s="17" t="str">
        <f>VLOOKUP(D3455,Details!$C$1:$J$3719,3,FALSE)</f>
        <v>#N/A</v>
      </c>
      <c r="Q3455" s="18" t="str">
        <f>VLOOKUP(D3455,Details!$C$1:$J$3719,4,FALSE)</f>
        <v>#N/A</v>
      </c>
      <c r="R3455" s="17" t="str">
        <f>VLOOKUP(D3455,Details!$C$1:$J$3719,5,FALSE)</f>
        <v>#N/A</v>
      </c>
      <c r="S3455" s="18" t="str">
        <f>VLOOKUP(D3455,Details!$C$1:$J$3719,6,FALSE)</f>
        <v>#N/A</v>
      </c>
      <c r="T3455" s="18" t="str">
        <f>VLOOKUP(D3455,Details!$C$1:$J$3719,7,FALSE)</f>
        <v>#N/A</v>
      </c>
      <c r="U3455" s="18" t="str">
        <f>VLOOKUP(D3455,Details!$C$1:$J$3719,8,FALSE)</f>
        <v>#N/A</v>
      </c>
    </row>
    <row r="3456">
      <c r="A3456" s="5" t="s">
        <v>22</v>
      </c>
      <c r="B3456" s="5" t="s">
        <v>10158</v>
      </c>
      <c r="C3456" s="21" t="s">
        <v>24</v>
      </c>
      <c r="D3456" s="21" t="s">
        <v>10161</v>
      </c>
      <c r="E3456" s="21" t="s">
        <v>33</v>
      </c>
      <c r="F3456" s="22">
        <v>36.0</v>
      </c>
      <c r="G3456" s="21" t="s">
        <v>24</v>
      </c>
      <c r="H3456" s="26"/>
      <c r="I3456" s="21" t="s">
        <v>52</v>
      </c>
      <c r="J3456" s="22">
        <v>20685.0</v>
      </c>
      <c r="K3456" s="22">
        <v>6.0</v>
      </c>
      <c r="L3456" s="22">
        <v>20691.0</v>
      </c>
      <c r="M3456" s="27">
        <v>13.91</v>
      </c>
      <c r="N3456" s="14">
        <v>10.45882133</v>
      </c>
      <c r="O3456" s="14">
        <v>197833.0</v>
      </c>
      <c r="P3456" s="17" t="str">
        <f>VLOOKUP(D3456,Details!$C$1:$J$3719,3,FALSE)</f>
        <v>#N/A</v>
      </c>
      <c r="Q3456" s="18" t="str">
        <f>VLOOKUP(D3456,Details!$C$1:$J$3719,4,FALSE)</f>
        <v>#N/A</v>
      </c>
      <c r="R3456" s="17" t="str">
        <f>VLOOKUP(D3456,Details!$C$1:$J$3719,5,FALSE)</f>
        <v>#N/A</v>
      </c>
      <c r="S3456" s="18" t="str">
        <f>VLOOKUP(D3456,Details!$C$1:$J$3719,6,FALSE)</f>
        <v>#N/A</v>
      </c>
      <c r="T3456" s="18" t="str">
        <f>VLOOKUP(D3456,Details!$C$1:$J$3719,7,FALSE)</f>
        <v>#N/A</v>
      </c>
      <c r="U3456" s="18" t="str">
        <f>VLOOKUP(D3456,Details!$C$1:$J$3719,8,FALSE)</f>
        <v>#N/A</v>
      </c>
    </row>
    <row r="3457">
      <c r="A3457" s="5" t="s">
        <v>22</v>
      </c>
      <c r="B3457" s="5" t="s">
        <v>10158</v>
      </c>
      <c r="C3457" s="21" t="s">
        <v>24</v>
      </c>
      <c r="D3457" s="21" t="s">
        <v>10162</v>
      </c>
      <c r="E3457" s="21" t="s">
        <v>33</v>
      </c>
      <c r="F3457" s="22">
        <v>49.0</v>
      </c>
      <c r="G3457" s="21" t="s">
        <v>24</v>
      </c>
      <c r="H3457" s="26"/>
      <c r="I3457" s="21" t="s">
        <v>276</v>
      </c>
      <c r="J3457" s="22">
        <v>6479.0</v>
      </c>
      <c r="K3457" s="22">
        <v>1.0</v>
      </c>
      <c r="L3457" s="22">
        <v>6480.0</v>
      </c>
      <c r="M3457" s="27">
        <v>4.36</v>
      </c>
      <c r="N3457" s="14">
        <v>3.275489933</v>
      </c>
      <c r="O3457" s="14">
        <v>197833.0</v>
      </c>
      <c r="P3457" s="17" t="str">
        <f>VLOOKUP(D3457,Details!$C$1:$J$3719,3,FALSE)</f>
        <v>#N/A</v>
      </c>
      <c r="Q3457" s="18" t="str">
        <f>VLOOKUP(D3457,Details!$C$1:$J$3719,4,FALSE)</f>
        <v>#N/A</v>
      </c>
      <c r="R3457" s="17" t="str">
        <f>VLOOKUP(D3457,Details!$C$1:$J$3719,5,FALSE)</f>
        <v>#N/A</v>
      </c>
      <c r="S3457" s="18" t="str">
        <f>VLOOKUP(D3457,Details!$C$1:$J$3719,6,FALSE)</f>
        <v>#N/A</v>
      </c>
      <c r="T3457" s="18" t="str">
        <f>VLOOKUP(D3457,Details!$C$1:$J$3719,7,FALSE)</f>
        <v>#N/A</v>
      </c>
      <c r="U3457" s="18" t="str">
        <f>VLOOKUP(D3457,Details!$C$1:$J$3719,8,FALSE)</f>
        <v>#N/A</v>
      </c>
    </row>
    <row r="3458">
      <c r="A3458" s="5" t="s">
        <v>22</v>
      </c>
      <c r="B3458" s="5" t="s">
        <v>10158</v>
      </c>
      <c r="C3458" s="21" t="s">
        <v>24</v>
      </c>
      <c r="D3458" s="21" t="s">
        <v>10163</v>
      </c>
      <c r="E3458" s="21" t="s">
        <v>33</v>
      </c>
      <c r="F3458" s="22">
        <v>48.0</v>
      </c>
      <c r="G3458" s="21" t="s">
        <v>24</v>
      </c>
      <c r="H3458" s="26"/>
      <c r="I3458" s="21" t="s">
        <v>73</v>
      </c>
      <c r="J3458" s="22">
        <v>3947.0</v>
      </c>
      <c r="K3458" s="22">
        <v>0.0</v>
      </c>
      <c r="L3458" s="22">
        <v>3947.0</v>
      </c>
      <c r="M3458" s="27">
        <v>2.65</v>
      </c>
      <c r="N3458" s="14">
        <v>1.995117094</v>
      </c>
      <c r="O3458" s="14">
        <v>197833.0</v>
      </c>
      <c r="P3458" s="17" t="str">
        <f>VLOOKUP(D3458,Details!$C$1:$J$3719,3,FALSE)</f>
        <v>#N/A</v>
      </c>
      <c r="Q3458" s="18" t="str">
        <f>VLOOKUP(D3458,Details!$C$1:$J$3719,4,FALSE)</f>
        <v>#N/A</v>
      </c>
      <c r="R3458" s="17" t="str">
        <f>VLOOKUP(D3458,Details!$C$1:$J$3719,5,FALSE)</f>
        <v>#N/A</v>
      </c>
      <c r="S3458" s="18" t="str">
        <f>VLOOKUP(D3458,Details!$C$1:$J$3719,6,FALSE)</f>
        <v>#N/A</v>
      </c>
      <c r="T3458" s="18" t="str">
        <f>VLOOKUP(D3458,Details!$C$1:$J$3719,7,FALSE)</f>
        <v>#N/A</v>
      </c>
      <c r="U3458" s="18" t="str">
        <f>VLOOKUP(D3458,Details!$C$1:$J$3719,8,FALSE)</f>
        <v>#N/A</v>
      </c>
    </row>
    <row r="3459">
      <c r="A3459" s="5" t="s">
        <v>22</v>
      </c>
      <c r="B3459" s="5" t="s">
        <v>10158</v>
      </c>
      <c r="C3459" s="21" t="s">
        <v>24</v>
      </c>
      <c r="D3459" s="21" t="s">
        <v>10164</v>
      </c>
      <c r="E3459" s="21" t="s">
        <v>33</v>
      </c>
      <c r="F3459" s="22">
        <v>40.0</v>
      </c>
      <c r="G3459" s="21" t="s">
        <v>24</v>
      </c>
      <c r="H3459" s="26"/>
      <c r="I3459" s="21" t="s">
        <v>48</v>
      </c>
      <c r="J3459" s="22">
        <v>2249.0</v>
      </c>
      <c r="K3459" s="22">
        <v>0.0</v>
      </c>
      <c r="L3459" s="22">
        <v>2249.0</v>
      </c>
      <c r="M3459" s="27">
        <v>1.51</v>
      </c>
      <c r="N3459" s="14">
        <v>1.136817417</v>
      </c>
      <c r="O3459" s="14">
        <v>197833.0</v>
      </c>
      <c r="P3459" s="17">
        <f>VLOOKUP(D3459,Details!$C$1:$J$3719,3,FALSE)</f>
        <v>0</v>
      </c>
      <c r="Q3459" s="18" t="str">
        <f>VLOOKUP(D3459,Details!$C$1:$J$3719,4,FALSE)</f>
        <v>Not Given</v>
      </c>
      <c r="R3459" s="17">
        <f>VLOOKUP(D3459,Details!$C$1:$J$3719,5,FALSE)</f>
        <v>40</v>
      </c>
      <c r="S3459" s="18" t="str">
        <f>VLOOKUP(D3459,Details!$C$1:$J$3719,6,FALSE)</f>
        <v>Rs4,00,000 ~ 4Lacs+</v>
      </c>
      <c r="T3459" s="18" t="str">
        <f>VLOOKUP(D3459,Details!$C$1:$J$3719,7,FALSE)</f>
        <v>Rs0 ~ </v>
      </c>
      <c r="U3459" s="18" t="str">
        <f>VLOOKUP(D3459,Details!$C$1:$J$3719,8,FALSE)</f>
        <v/>
      </c>
    </row>
    <row r="3460">
      <c r="A3460" s="5" t="s">
        <v>22</v>
      </c>
      <c r="B3460" s="5" t="s">
        <v>10158</v>
      </c>
      <c r="C3460" s="21" t="s">
        <v>24</v>
      </c>
      <c r="D3460" s="21" t="s">
        <v>10165</v>
      </c>
      <c r="E3460" s="21" t="s">
        <v>33</v>
      </c>
      <c r="F3460" s="22">
        <v>39.0</v>
      </c>
      <c r="G3460" s="21" t="s">
        <v>24</v>
      </c>
      <c r="H3460" s="26"/>
      <c r="I3460" s="21" t="s">
        <v>44</v>
      </c>
      <c r="J3460" s="22">
        <v>1299.0</v>
      </c>
      <c r="K3460" s="22">
        <v>3.0</v>
      </c>
      <c r="L3460" s="22">
        <v>1302.0</v>
      </c>
      <c r="M3460" s="27">
        <v>0.88</v>
      </c>
      <c r="N3460" s="14">
        <v>0.658130848</v>
      </c>
      <c r="O3460" s="14">
        <v>197833.0</v>
      </c>
      <c r="P3460" s="17" t="str">
        <f>VLOOKUP(D3460,Details!$C$1:$J$3719,3,FALSE)</f>
        <v>#N/A</v>
      </c>
      <c r="Q3460" s="18" t="str">
        <f>VLOOKUP(D3460,Details!$C$1:$J$3719,4,FALSE)</f>
        <v>#N/A</v>
      </c>
      <c r="R3460" s="17" t="str">
        <f>VLOOKUP(D3460,Details!$C$1:$J$3719,5,FALSE)</f>
        <v>#N/A</v>
      </c>
      <c r="S3460" s="18" t="str">
        <f>VLOOKUP(D3460,Details!$C$1:$J$3719,6,FALSE)</f>
        <v>#N/A</v>
      </c>
      <c r="T3460" s="18" t="str">
        <f>VLOOKUP(D3460,Details!$C$1:$J$3719,7,FALSE)</f>
        <v>#N/A</v>
      </c>
      <c r="U3460" s="18" t="str">
        <f>VLOOKUP(D3460,Details!$C$1:$J$3719,8,FALSE)</f>
        <v>#N/A</v>
      </c>
    </row>
    <row r="3461">
      <c r="A3461" s="5" t="s">
        <v>22</v>
      </c>
      <c r="B3461" s="5" t="s">
        <v>10158</v>
      </c>
      <c r="C3461" s="21" t="s">
        <v>24</v>
      </c>
      <c r="D3461" s="21" t="s">
        <v>10139</v>
      </c>
      <c r="E3461" s="21" t="s">
        <v>346</v>
      </c>
      <c r="F3461" s="22">
        <v>42.0</v>
      </c>
      <c r="G3461" s="21" t="s">
        <v>24</v>
      </c>
      <c r="H3461" s="26"/>
      <c r="I3461" s="21" t="s">
        <v>48</v>
      </c>
      <c r="J3461" s="22">
        <v>1282.0</v>
      </c>
      <c r="K3461" s="22">
        <v>0.0</v>
      </c>
      <c r="L3461" s="22">
        <v>1282.0</v>
      </c>
      <c r="M3461" s="27">
        <v>0.86</v>
      </c>
      <c r="N3461" s="14">
        <v>0.648021311</v>
      </c>
      <c r="O3461" s="14">
        <v>197833.0</v>
      </c>
      <c r="P3461" s="17">
        <f>VLOOKUP(D3461,Details!$C$1:$J$3719,3,FALSE)</f>
        <v>0</v>
      </c>
      <c r="Q3461" s="18" t="str">
        <f>VLOOKUP(D3461,Details!$C$1:$J$3719,4,FALSE)</f>
        <v>12th Pass</v>
      </c>
      <c r="R3461" s="17">
        <f>VLOOKUP(D3461,Details!$C$1:$J$3719,5,FALSE)</f>
        <v>42</v>
      </c>
      <c r="S3461" s="18" t="str">
        <f>VLOOKUP(D3461,Details!$C$1:$J$3719,6,FALSE)</f>
        <v>Rs27,83,000 ~ 27Lacs+</v>
      </c>
      <c r="T3461" s="18" t="str">
        <f>VLOOKUP(D3461,Details!$C$1:$J$3719,7,FALSE)</f>
        <v>Rs2,30,000 ~ 2Lacs+</v>
      </c>
      <c r="U3461" s="18" t="str">
        <f>VLOOKUP(D3461,Details!$C$1:$J$3719,8,FALSE)</f>
        <v/>
      </c>
    </row>
    <row r="3462">
      <c r="A3462" s="5" t="s">
        <v>22</v>
      </c>
      <c r="B3462" s="5" t="s">
        <v>10158</v>
      </c>
      <c r="C3462" s="21" t="s">
        <v>24</v>
      </c>
      <c r="D3462" s="21" t="s">
        <v>10166</v>
      </c>
      <c r="E3462" s="21" t="s">
        <v>33</v>
      </c>
      <c r="F3462" s="22">
        <v>50.0</v>
      </c>
      <c r="G3462" s="21" t="s">
        <v>24</v>
      </c>
      <c r="H3462" s="26"/>
      <c r="I3462" s="21" t="s">
        <v>639</v>
      </c>
      <c r="J3462" s="22">
        <v>836.0</v>
      </c>
      <c r="K3462" s="22">
        <v>0.0</v>
      </c>
      <c r="L3462" s="22">
        <v>836.0</v>
      </c>
      <c r="M3462" s="27">
        <v>0.56</v>
      </c>
      <c r="N3462" s="14">
        <v>0.42257864</v>
      </c>
      <c r="O3462" s="14">
        <v>197833.0</v>
      </c>
      <c r="P3462" s="17">
        <f>VLOOKUP(D3462,Details!$C$1:$J$3719,3,FALSE)</f>
        <v>0</v>
      </c>
      <c r="Q3462" s="18" t="str">
        <f>VLOOKUP(D3462,Details!$C$1:$J$3719,4,FALSE)</f>
        <v>Graduate</v>
      </c>
      <c r="R3462" s="17">
        <f>VLOOKUP(D3462,Details!$C$1:$J$3719,5,FALSE)</f>
        <v>50</v>
      </c>
      <c r="S3462" s="18" t="str">
        <f>VLOOKUP(D3462,Details!$C$1:$J$3719,6,FALSE)</f>
        <v>Rs5,30,000 ~ 5Lacs+</v>
      </c>
      <c r="T3462" s="18" t="str">
        <f>VLOOKUP(D3462,Details!$C$1:$J$3719,7,FALSE)</f>
        <v>Rs45,000 ~ 45Thou+</v>
      </c>
      <c r="U3462" s="18" t="str">
        <f>VLOOKUP(D3462,Details!$C$1:$J$3719,8,FALSE)</f>
        <v/>
      </c>
    </row>
    <row r="3463">
      <c r="A3463" s="5" t="s">
        <v>22</v>
      </c>
      <c r="B3463" s="5" t="s">
        <v>10158</v>
      </c>
      <c r="C3463" s="21" t="s">
        <v>24</v>
      </c>
      <c r="D3463" s="21" t="s">
        <v>10167</v>
      </c>
      <c r="E3463" s="21" t="s">
        <v>33</v>
      </c>
      <c r="F3463" s="22">
        <v>29.0</v>
      </c>
      <c r="G3463" s="21" t="s">
        <v>24</v>
      </c>
      <c r="H3463" s="26"/>
      <c r="I3463" s="21" t="s">
        <v>48</v>
      </c>
      <c r="J3463" s="22">
        <v>822.0</v>
      </c>
      <c r="K3463" s="22">
        <v>0.0</v>
      </c>
      <c r="L3463" s="22">
        <v>822.0</v>
      </c>
      <c r="M3463" s="27">
        <v>0.55</v>
      </c>
      <c r="N3463" s="14">
        <v>0.415501964</v>
      </c>
      <c r="O3463" s="14">
        <v>197833.0</v>
      </c>
      <c r="P3463" s="17" t="str">
        <f>VLOOKUP(D3463,Details!$C$1:$J$3719,3,FALSE)</f>
        <v>#N/A</v>
      </c>
      <c r="Q3463" s="18" t="str">
        <f>VLOOKUP(D3463,Details!$C$1:$J$3719,4,FALSE)</f>
        <v>#N/A</v>
      </c>
      <c r="R3463" s="17" t="str">
        <f>VLOOKUP(D3463,Details!$C$1:$J$3719,5,FALSE)</f>
        <v>#N/A</v>
      </c>
      <c r="S3463" s="18" t="str">
        <f>VLOOKUP(D3463,Details!$C$1:$J$3719,6,FALSE)</f>
        <v>#N/A</v>
      </c>
      <c r="T3463" s="18" t="str">
        <f>VLOOKUP(D3463,Details!$C$1:$J$3719,7,FALSE)</f>
        <v>#N/A</v>
      </c>
      <c r="U3463" s="18" t="str">
        <f>VLOOKUP(D3463,Details!$C$1:$J$3719,8,FALSE)</f>
        <v>#N/A</v>
      </c>
    </row>
    <row r="3464">
      <c r="A3464" s="5" t="s">
        <v>22</v>
      </c>
      <c r="B3464" s="5" t="s">
        <v>10158</v>
      </c>
      <c r="C3464" s="21" t="s">
        <v>24</v>
      </c>
      <c r="D3464" s="21" t="s">
        <v>10168</v>
      </c>
      <c r="E3464" s="21" t="s">
        <v>33</v>
      </c>
      <c r="F3464" s="22">
        <v>35.0</v>
      </c>
      <c r="G3464" s="21" t="s">
        <v>253</v>
      </c>
      <c r="H3464" s="26"/>
      <c r="I3464" s="21" t="s">
        <v>35</v>
      </c>
      <c r="J3464" s="22">
        <v>767.0</v>
      </c>
      <c r="K3464" s="22">
        <v>0.0</v>
      </c>
      <c r="L3464" s="22">
        <v>767.0</v>
      </c>
      <c r="M3464" s="27">
        <v>0.52</v>
      </c>
      <c r="N3464" s="14">
        <v>0.387700737</v>
      </c>
      <c r="O3464" s="14">
        <v>197833.0</v>
      </c>
      <c r="P3464" s="17" t="str">
        <f>VLOOKUP(D3464,Details!$C$1:$J$3719,3,FALSE)</f>
        <v>#N/A</v>
      </c>
      <c r="Q3464" s="18" t="str">
        <f>VLOOKUP(D3464,Details!$C$1:$J$3719,4,FALSE)</f>
        <v>#N/A</v>
      </c>
      <c r="R3464" s="17" t="str">
        <f>VLOOKUP(D3464,Details!$C$1:$J$3719,5,FALSE)</f>
        <v>#N/A</v>
      </c>
      <c r="S3464" s="18" t="str">
        <f>VLOOKUP(D3464,Details!$C$1:$J$3719,6,FALSE)</f>
        <v>#N/A</v>
      </c>
      <c r="T3464" s="18" t="str">
        <f>VLOOKUP(D3464,Details!$C$1:$J$3719,7,FALSE)</f>
        <v>#N/A</v>
      </c>
      <c r="U3464" s="18" t="str">
        <f>VLOOKUP(D3464,Details!$C$1:$J$3719,8,FALSE)</f>
        <v>#N/A</v>
      </c>
    </row>
    <row r="3465">
      <c r="A3465" s="5" t="s">
        <v>22</v>
      </c>
      <c r="B3465" s="5" t="s">
        <v>10158</v>
      </c>
      <c r="C3465" s="21" t="s">
        <v>24</v>
      </c>
      <c r="D3465" s="21" t="s">
        <v>10169</v>
      </c>
      <c r="E3465" s="21" t="s">
        <v>33</v>
      </c>
      <c r="F3465" s="22">
        <v>28.0</v>
      </c>
      <c r="G3465" s="21" t="s">
        <v>24</v>
      </c>
      <c r="H3465" s="26"/>
      <c r="I3465" s="21" t="s">
        <v>48</v>
      </c>
      <c r="J3465" s="22">
        <v>749.0</v>
      </c>
      <c r="K3465" s="22">
        <v>0.0</v>
      </c>
      <c r="L3465" s="22">
        <v>749.0</v>
      </c>
      <c r="M3465" s="27">
        <v>0.5</v>
      </c>
      <c r="N3465" s="14">
        <v>0.378602154</v>
      </c>
      <c r="O3465" s="14">
        <v>197833.0</v>
      </c>
      <c r="P3465" s="17" t="str">
        <f>VLOOKUP(D3465,Details!$C$1:$J$3719,3,FALSE)</f>
        <v>#N/A</v>
      </c>
      <c r="Q3465" s="18" t="str">
        <f>VLOOKUP(D3465,Details!$C$1:$J$3719,4,FALSE)</f>
        <v>#N/A</v>
      </c>
      <c r="R3465" s="17" t="str">
        <f>VLOOKUP(D3465,Details!$C$1:$J$3719,5,FALSE)</f>
        <v>#N/A</v>
      </c>
      <c r="S3465" s="18" t="str">
        <f>VLOOKUP(D3465,Details!$C$1:$J$3719,6,FALSE)</f>
        <v>#N/A</v>
      </c>
      <c r="T3465" s="18" t="str">
        <f>VLOOKUP(D3465,Details!$C$1:$J$3719,7,FALSE)</f>
        <v>#N/A</v>
      </c>
      <c r="U3465" s="18" t="str">
        <f>VLOOKUP(D3465,Details!$C$1:$J$3719,8,FALSE)</f>
        <v>#N/A</v>
      </c>
    </row>
    <row r="3466">
      <c r="A3466" s="5" t="s">
        <v>22</v>
      </c>
      <c r="B3466" s="5" t="s">
        <v>10158</v>
      </c>
      <c r="C3466" s="21" t="s">
        <v>24</v>
      </c>
      <c r="D3466" s="21" t="s">
        <v>10170</v>
      </c>
      <c r="E3466" s="21" t="s">
        <v>33</v>
      </c>
      <c r="F3466" s="22">
        <v>40.0</v>
      </c>
      <c r="G3466" s="21" t="s">
        <v>24</v>
      </c>
      <c r="H3466" s="26"/>
      <c r="I3466" s="21" t="s">
        <v>48</v>
      </c>
      <c r="J3466" s="22">
        <v>730.0</v>
      </c>
      <c r="K3466" s="22">
        <v>0.0</v>
      </c>
      <c r="L3466" s="22">
        <v>730.0</v>
      </c>
      <c r="M3466" s="27">
        <v>0.49</v>
      </c>
      <c r="N3466" s="14">
        <v>0.368998094</v>
      </c>
      <c r="O3466" s="14">
        <v>197833.0</v>
      </c>
      <c r="P3466" s="17" t="str">
        <f>VLOOKUP(D3466,Details!$C$1:$J$3719,3,FALSE)</f>
        <v>#N/A</v>
      </c>
      <c r="Q3466" s="18" t="str">
        <f>VLOOKUP(D3466,Details!$C$1:$J$3719,4,FALSE)</f>
        <v>#N/A</v>
      </c>
      <c r="R3466" s="17" t="str">
        <f>VLOOKUP(D3466,Details!$C$1:$J$3719,5,FALSE)</f>
        <v>#N/A</v>
      </c>
      <c r="S3466" s="18" t="str">
        <f>VLOOKUP(D3466,Details!$C$1:$J$3719,6,FALSE)</f>
        <v>#N/A</v>
      </c>
      <c r="T3466" s="18" t="str">
        <f>VLOOKUP(D3466,Details!$C$1:$J$3719,7,FALSE)</f>
        <v>#N/A</v>
      </c>
      <c r="U3466" s="18" t="str">
        <f>VLOOKUP(D3466,Details!$C$1:$J$3719,8,FALSE)</f>
        <v>#N/A</v>
      </c>
    </row>
    <row r="3467">
      <c r="A3467" s="5" t="s">
        <v>22</v>
      </c>
      <c r="B3467" s="5" t="s">
        <v>10158</v>
      </c>
      <c r="C3467" s="21" t="s">
        <v>24</v>
      </c>
      <c r="D3467" s="21" t="s">
        <v>10171</v>
      </c>
      <c r="E3467" s="21" t="s">
        <v>33</v>
      </c>
      <c r="F3467" s="22">
        <v>29.0</v>
      </c>
      <c r="G3467" s="21" t="s">
        <v>24</v>
      </c>
      <c r="H3467" s="26"/>
      <c r="I3467" s="21" t="s">
        <v>57</v>
      </c>
      <c r="J3467" s="22">
        <v>679.0</v>
      </c>
      <c r="K3467" s="22">
        <v>0.0</v>
      </c>
      <c r="L3467" s="22">
        <v>679.0</v>
      </c>
      <c r="M3467" s="27">
        <v>0.46</v>
      </c>
      <c r="N3467" s="14">
        <v>0.343218775</v>
      </c>
      <c r="O3467" s="14">
        <v>197833.0</v>
      </c>
      <c r="P3467" s="17" t="str">
        <f>VLOOKUP(D3467,Details!$C$1:$J$3719,3,FALSE)</f>
        <v>#N/A</v>
      </c>
      <c r="Q3467" s="18" t="str">
        <f>VLOOKUP(D3467,Details!$C$1:$J$3719,4,FALSE)</f>
        <v>#N/A</v>
      </c>
      <c r="R3467" s="17" t="str">
        <f>VLOOKUP(D3467,Details!$C$1:$J$3719,5,FALSE)</f>
        <v>#N/A</v>
      </c>
      <c r="S3467" s="18" t="str">
        <f>VLOOKUP(D3467,Details!$C$1:$J$3719,6,FALSE)</f>
        <v>#N/A</v>
      </c>
      <c r="T3467" s="18" t="str">
        <f>VLOOKUP(D3467,Details!$C$1:$J$3719,7,FALSE)</f>
        <v>#N/A</v>
      </c>
      <c r="U3467" s="18" t="str">
        <f>VLOOKUP(D3467,Details!$C$1:$J$3719,8,FALSE)</f>
        <v>#N/A</v>
      </c>
    </row>
    <row r="3468">
      <c r="A3468" s="5" t="s">
        <v>22</v>
      </c>
      <c r="B3468" s="5" t="s">
        <v>10158</v>
      </c>
      <c r="C3468" s="21" t="s">
        <v>24</v>
      </c>
      <c r="D3468" s="21" t="s">
        <v>10172</v>
      </c>
      <c r="E3468" s="21" t="s">
        <v>33</v>
      </c>
      <c r="F3468" s="22">
        <v>30.0</v>
      </c>
      <c r="G3468" s="21" t="s">
        <v>24</v>
      </c>
      <c r="H3468" s="26"/>
      <c r="I3468" s="21" t="s">
        <v>48</v>
      </c>
      <c r="J3468" s="22">
        <v>606.0</v>
      </c>
      <c r="K3468" s="22">
        <v>0.0</v>
      </c>
      <c r="L3468" s="22">
        <v>606.0</v>
      </c>
      <c r="M3468" s="27">
        <v>0.41</v>
      </c>
      <c r="N3468" s="14">
        <v>0.306318966</v>
      </c>
      <c r="O3468" s="14">
        <v>197833.0</v>
      </c>
      <c r="P3468" s="17" t="str">
        <f>VLOOKUP(D3468,Details!$C$1:$J$3719,3,FALSE)</f>
        <v>#N/A</v>
      </c>
      <c r="Q3468" s="18" t="str">
        <f>VLOOKUP(D3468,Details!$C$1:$J$3719,4,FALSE)</f>
        <v>#N/A</v>
      </c>
      <c r="R3468" s="17" t="str">
        <f>VLOOKUP(D3468,Details!$C$1:$J$3719,5,FALSE)</f>
        <v>#N/A</v>
      </c>
      <c r="S3468" s="18" t="str">
        <f>VLOOKUP(D3468,Details!$C$1:$J$3719,6,FALSE)</f>
        <v>#N/A</v>
      </c>
      <c r="T3468" s="18" t="str">
        <f>VLOOKUP(D3468,Details!$C$1:$J$3719,7,FALSE)</f>
        <v>#N/A</v>
      </c>
      <c r="U3468" s="18" t="str">
        <f>VLOOKUP(D3468,Details!$C$1:$J$3719,8,FALSE)</f>
        <v>#N/A</v>
      </c>
    </row>
    <row r="3469">
      <c r="A3469" s="5" t="s">
        <v>22</v>
      </c>
      <c r="B3469" s="5" t="s">
        <v>10158</v>
      </c>
      <c r="C3469" s="21" t="s">
        <v>24</v>
      </c>
      <c r="D3469" s="21" t="s">
        <v>10173</v>
      </c>
      <c r="E3469" s="21" t="s">
        <v>33</v>
      </c>
      <c r="F3469" s="22">
        <v>31.0</v>
      </c>
      <c r="G3469" s="21" t="s">
        <v>24</v>
      </c>
      <c r="H3469" s="26"/>
      <c r="I3469" s="21" t="s">
        <v>48</v>
      </c>
      <c r="J3469" s="22">
        <v>548.0</v>
      </c>
      <c r="K3469" s="22">
        <v>0.0</v>
      </c>
      <c r="L3469" s="22">
        <v>548.0</v>
      </c>
      <c r="M3469" s="27">
        <v>0.37</v>
      </c>
      <c r="N3469" s="14">
        <v>0.277001309</v>
      </c>
      <c r="O3469" s="14">
        <v>197833.0</v>
      </c>
      <c r="P3469" s="17" t="str">
        <f>VLOOKUP(D3469,Details!$C$1:$J$3719,3,FALSE)</f>
        <v>#N/A</v>
      </c>
      <c r="Q3469" s="18" t="str">
        <f>VLOOKUP(D3469,Details!$C$1:$J$3719,4,FALSE)</f>
        <v>#N/A</v>
      </c>
      <c r="R3469" s="17" t="str">
        <f>VLOOKUP(D3469,Details!$C$1:$J$3719,5,FALSE)</f>
        <v>#N/A</v>
      </c>
      <c r="S3469" s="18" t="str">
        <f>VLOOKUP(D3469,Details!$C$1:$J$3719,6,FALSE)</f>
        <v>#N/A</v>
      </c>
      <c r="T3469" s="18" t="str">
        <f>VLOOKUP(D3469,Details!$C$1:$J$3719,7,FALSE)</f>
        <v>#N/A</v>
      </c>
      <c r="U3469" s="18" t="str">
        <f>VLOOKUP(D3469,Details!$C$1:$J$3719,8,FALSE)</f>
        <v>#N/A</v>
      </c>
    </row>
    <row r="3470">
      <c r="A3470" s="5" t="s">
        <v>22</v>
      </c>
      <c r="B3470" s="5" t="s">
        <v>10158</v>
      </c>
      <c r="C3470" s="21" t="s">
        <v>24</v>
      </c>
      <c r="D3470" s="21" t="s">
        <v>10174</v>
      </c>
      <c r="E3470" s="21" t="s">
        <v>33</v>
      </c>
      <c r="F3470" s="22">
        <v>44.0</v>
      </c>
      <c r="G3470" s="21" t="s">
        <v>24</v>
      </c>
      <c r="H3470" s="26"/>
      <c r="I3470" s="21" t="s">
        <v>48</v>
      </c>
      <c r="J3470" s="22">
        <v>535.0</v>
      </c>
      <c r="K3470" s="22">
        <v>0.0</v>
      </c>
      <c r="L3470" s="22">
        <v>535.0</v>
      </c>
      <c r="M3470" s="27">
        <v>0.36</v>
      </c>
      <c r="N3470" s="14">
        <v>0.27043011</v>
      </c>
      <c r="O3470" s="14">
        <v>197833.0</v>
      </c>
      <c r="P3470" s="17" t="str">
        <f>VLOOKUP(D3470,Details!$C$1:$J$3719,3,FALSE)</f>
        <v>#N/A</v>
      </c>
      <c r="Q3470" s="18" t="str">
        <f>VLOOKUP(D3470,Details!$C$1:$J$3719,4,FALSE)</f>
        <v>#N/A</v>
      </c>
      <c r="R3470" s="17" t="str">
        <f>VLOOKUP(D3470,Details!$C$1:$J$3719,5,FALSE)</f>
        <v>#N/A</v>
      </c>
      <c r="S3470" s="18" t="str">
        <f>VLOOKUP(D3470,Details!$C$1:$J$3719,6,FALSE)</f>
        <v>#N/A</v>
      </c>
      <c r="T3470" s="18" t="str">
        <f>VLOOKUP(D3470,Details!$C$1:$J$3719,7,FALSE)</f>
        <v>#N/A</v>
      </c>
      <c r="U3470" s="18" t="str">
        <f>VLOOKUP(D3470,Details!$C$1:$J$3719,8,FALSE)</f>
        <v>#N/A</v>
      </c>
    </row>
    <row r="3471">
      <c r="A3471" s="5" t="s">
        <v>22</v>
      </c>
      <c r="B3471" s="5" t="s">
        <v>10158</v>
      </c>
      <c r="C3471" s="21" t="s">
        <v>24</v>
      </c>
      <c r="D3471" s="21" t="s">
        <v>10175</v>
      </c>
      <c r="E3471" s="21" t="s">
        <v>33</v>
      </c>
      <c r="F3471" s="22">
        <v>33.0</v>
      </c>
      <c r="G3471" s="21" t="s">
        <v>24</v>
      </c>
      <c r="H3471" s="26"/>
      <c r="I3471" s="21" t="s">
        <v>48</v>
      </c>
      <c r="J3471" s="22">
        <v>472.0</v>
      </c>
      <c r="K3471" s="22">
        <v>0.0</v>
      </c>
      <c r="L3471" s="22">
        <v>472.0</v>
      </c>
      <c r="M3471" s="27">
        <v>0.32</v>
      </c>
      <c r="N3471" s="14">
        <v>0.238585069</v>
      </c>
      <c r="O3471" s="14">
        <v>197833.0</v>
      </c>
      <c r="P3471" s="17" t="str">
        <f>VLOOKUP(D3471,Details!$C$1:$J$3719,3,FALSE)</f>
        <v>#N/A</v>
      </c>
      <c r="Q3471" s="18" t="str">
        <f>VLOOKUP(D3471,Details!$C$1:$J$3719,4,FALSE)</f>
        <v>#N/A</v>
      </c>
      <c r="R3471" s="17" t="str">
        <f>VLOOKUP(D3471,Details!$C$1:$J$3719,5,FALSE)</f>
        <v>#N/A</v>
      </c>
      <c r="S3471" s="18" t="str">
        <f>VLOOKUP(D3471,Details!$C$1:$J$3719,6,FALSE)</f>
        <v>#N/A</v>
      </c>
      <c r="T3471" s="18" t="str">
        <f>VLOOKUP(D3471,Details!$C$1:$J$3719,7,FALSE)</f>
        <v>#N/A</v>
      </c>
      <c r="U3471" s="18" t="str">
        <f>VLOOKUP(D3471,Details!$C$1:$J$3719,8,FALSE)</f>
        <v>#N/A</v>
      </c>
    </row>
    <row r="3472">
      <c r="A3472" s="5" t="s">
        <v>22</v>
      </c>
      <c r="B3472" s="5" t="s">
        <v>10158</v>
      </c>
      <c r="C3472" s="21" t="s">
        <v>24</v>
      </c>
      <c r="D3472" s="21" t="s">
        <v>10176</v>
      </c>
      <c r="E3472" s="21" t="s">
        <v>33</v>
      </c>
      <c r="F3472" s="22">
        <v>35.0</v>
      </c>
      <c r="G3472" s="21" t="s">
        <v>24</v>
      </c>
      <c r="H3472" s="26"/>
      <c r="I3472" s="21" t="s">
        <v>48</v>
      </c>
      <c r="J3472" s="22">
        <v>460.0</v>
      </c>
      <c r="K3472" s="22">
        <v>0.0</v>
      </c>
      <c r="L3472" s="22">
        <v>460.0</v>
      </c>
      <c r="M3472" s="27">
        <v>0.31</v>
      </c>
      <c r="N3472" s="14">
        <v>0.232519347</v>
      </c>
      <c r="O3472" s="14">
        <v>197833.0</v>
      </c>
      <c r="P3472" s="17" t="str">
        <f>VLOOKUP(D3472,Details!$C$1:$J$3719,3,FALSE)</f>
        <v>#N/A</v>
      </c>
      <c r="Q3472" s="18" t="str">
        <f>VLOOKUP(D3472,Details!$C$1:$J$3719,4,FALSE)</f>
        <v>#N/A</v>
      </c>
      <c r="R3472" s="17" t="str">
        <f>VLOOKUP(D3472,Details!$C$1:$J$3719,5,FALSE)</f>
        <v>#N/A</v>
      </c>
      <c r="S3472" s="18" t="str">
        <f>VLOOKUP(D3472,Details!$C$1:$J$3719,6,FALSE)</f>
        <v>#N/A</v>
      </c>
      <c r="T3472" s="18" t="str">
        <f>VLOOKUP(D3472,Details!$C$1:$J$3719,7,FALSE)</f>
        <v>#N/A</v>
      </c>
      <c r="U3472" s="18" t="str">
        <f>VLOOKUP(D3472,Details!$C$1:$J$3719,8,FALSE)</f>
        <v>#N/A</v>
      </c>
    </row>
    <row r="3473">
      <c r="A3473" s="5" t="s">
        <v>22</v>
      </c>
      <c r="B3473" s="5" t="s">
        <v>10158</v>
      </c>
      <c r="C3473" s="21" t="s">
        <v>24</v>
      </c>
      <c r="D3473" s="21" t="s">
        <v>10177</v>
      </c>
      <c r="E3473" s="21" t="s">
        <v>33</v>
      </c>
      <c r="F3473" s="22">
        <v>31.0</v>
      </c>
      <c r="G3473" s="21" t="s">
        <v>24</v>
      </c>
      <c r="H3473" s="26"/>
      <c r="I3473" s="21" t="s">
        <v>48</v>
      </c>
      <c r="J3473" s="22">
        <v>456.0</v>
      </c>
      <c r="K3473" s="22">
        <v>0.0</v>
      </c>
      <c r="L3473" s="22">
        <v>456.0</v>
      </c>
      <c r="M3473" s="27">
        <v>0.31</v>
      </c>
      <c r="N3473" s="14">
        <v>0.23049744</v>
      </c>
      <c r="O3473" s="14">
        <v>197833.0</v>
      </c>
      <c r="P3473" s="17" t="str">
        <f>VLOOKUP(D3473,Details!$C$1:$J$3719,3,FALSE)</f>
        <v>#N/A</v>
      </c>
      <c r="Q3473" s="18" t="str">
        <f>VLOOKUP(D3473,Details!$C$1:$J$3719,4,FALSE)</f>
        <v>#N/A</v>
      </c>
      <c r="R3473" s="17" t="str">
        <f>VLOOKUP(D3473,Details!$C$1:$J$3719,5,FALSE)</f>
        <v>#N/A</v>
      </c>
      <c r="S3473" s="18" t="str">
        <f>VLOOKUP(D3473,Details!$C$1:$J$3719,6,FALSE)</f>
        <v>#N/A</v>
      </c>
      <c r="T3473" s="18" t="str">
        <f>VLOOKUP(D3473,Details!$C$1:$J$3719,7,FALSE)</f>
        <v>#N/A</v>
      </c>
      <c r="U3473" s="18" t="str">
        <f>VLOOKUP(D3473,Details!$C$1:$J$3719,8,FALSE)</f>
        <v>#N/A</v>
      </c>
    </row>
    <row r="3474">
      <c r="A3474" s="5" t="s">
        <v>22</v>
      </c>
      <c r="B3474" s="5" t="s">
        <v>10158</v>
      </c>
      <c r="C3474" s="21" t="s">
        <v>24</v>
      </c>
      <c r="D3474" s="21" t="s">
        <v>10178</v>
      </c>
      <c r="E3474" s="21" t="s">
        <v>33</v>
      </c>
      <c r="F3474" s="22">
        <v>43.0</v>
      </c>
      <c r="G3474" s="21" t="s">
        <v>24</v>
      </c>
      <c r="H3474" s="26"/>
      <c r="I3474" s="21" t="s">
        <v>48</v>
      </c>
      <c r="J3474" s="22">
        <v>418.0</v>
      </c>
      <c r="K3474" s="22">
        <v>0.0</v>
      </c>
      <c r="L3474" s="22">
        <v>418.0</v>
      </c>
      <c r="M3474" s="27">
        <v>0.28</v>
      </c>
      <c r="N3474" s="14">
        <v>0.21128932</v>
      </c>
      <c r="O3474" s="14">
        <v>197833.0</v>
      </c>
      <c r="P3474" s="17" t="str">
        <f>VLOOKUP(D3474,Details!$C$1:$J$3719,3,FALSE)</f>
        <v>#N/A</v>
      </c>
      <c r="Q3474" s="18" t="str">
        <f>VLOOKUP(D3474,Details!$C$1:$J$3719,4,FALSE)</f>
        <v>#N/A</v>
      </c>
      <c r="R3474" s="17" t="str">
        <f>VLOOKUP(D3474,Details!$C$1:$J$3719,5,FALSE)</f>
        <v>#N/A</v>
      </c>
      <c r="S3474" s="18" t="str">
        <f>VLOOKUP(D3474,Details!$C$1:$J$3719,6,FALSE)</f>
        <v>#N/A</v>
      </c>
      <c r="T3474" s="18" t="str">
        <f>VLOOKUP(D3474,Details!$C$1:$J$3719,7,FALSE)</f>
        <v>#N/A</v>
      </c>
      <c r="U3474" s="18" t="str">
        <f>VLOOKUP(D3474,Details!$C$1:$J$3719,8,FALSE)</f>
        <v>#N/A</v>
      </c>
    </row>
    <row r="3475">
      <c r="A3475" s="5" t="s">
        <v>22</v>
      </c>
      <c r="B3475" s="5" t="s">
        <v>10158</v>
      </c>
      <c r="C3475" s="21" t="s">
        <v>24</v>
      </c>
      <c r="D3475" s="21" t="s">
        <v>10179</v>
      </c>
      <c r="E3475" s="21" t="s">
        <v>33</v>
      </c>
      <c r="F3475" s="22">
        <v>39.0</v>
      </c>
      <c r="G3475" s="21" t="s">
        <v>24</v>
      </c>
      <c r="H3475" s="26"/>
      <c r="I3475" s="21" t="s">
        <v>48</v>
      </c>
      <c r="J3475" s="22">
        <v>415.0</v>
      </c>
      <c r="K3475" s="22">
        <v>0.0</v>
      </c>
      <c r="L3475" s="22">
        <v>415.0</v>
      </c>
      <c r="M3475" s="27">
        <v>0.28</v>
      </c>
      <c r="N3475" s="14">
        <v>0.209772889</v>
      </c>
      <c r="O3475" s="14">
        <v>197833.0</v>
      </c>
      <c r="P3475" s="17">
        <f>VLOOKUP(D3475,Details!$C$1:$J$3719,3,FALSE)</f>
        <v>0</v>
      </c>
      <c r="Q3475" s="18" t="str">
        <f>VLOOKUP(D3475,Details!$C$1:$J$3719,4,FALSE)</f>
        <v>Not Given</v>
      </c>
      <c r="R3475" s="17">
        <f>VLOOKUP(D3475,Details!$C$1:$J$3719,5,FALSE)</f>
        <v>41</v>
      </c>
      <c r="S3475" s="18" t="str">
        <f>VLOOKUP(D3475,Details!$C$1:$J$3719,6,FALSE)</f>
        <v>Nil</v>
      </c>
      <c r="T3475" s="18" t="str">
        <f>VLOOKUP(D3475,Details!$C$1:$J$3719,7,FALSE)</f>
        <v>Rs0 ~ </v>
      </c>
      <c r="U3475" s="18" t="str">
        <f>VLOOKUP(D3475,Details!$C$1:$J$3719,8,FALSE)</f>
        <v/>
      </c>
    </row>
    <row r="3476">
      <c r="A3476" s="5" t="s">
        <v>22</v>
      </c>
      <c r="B3476" s="5" t="s">
        <v>10158</v>
      </c>
      <c r="C3476" s="21" t="s">
        <v>24</v>
      </c>
      <c r="D3476" s="21" t="s">
        <v>10180</v>
      </c>
      <c r="E3476" s="21" t="s">
        <v>33</v>
      </c>
      <c r="F3476" s="22">
        <v>30.0</v>
      </c>
      <c r="G3476" s="21" t="s">
        <v>24</v>
      </c>
      <c r="H3476" s="26"/>
      <c r="I3476" s="21" t="s">
        <v>48</v>
      </c>
      <c r="J3476" s="22">
        <v>389.0</v>
      </c>
      <c r="K3476" s="22">
        <v>0.0</v>
      </c>
      <c r="L3476" s="22">
        <v>389.0</v>
      </c>
      <c r="M3476" s="27">
        <v>0.26</v>
      </c>
      <c r="N3476" s="14">
        <v>0.196630491</v>
      </c>
      <c r="O3476" s="14">
        <v>197833.0</v>
      </c>
      <c r="P3476" s="17">
        <f>VLOOKUP(D3476,Details!$C$1:$J$3719,3,FALSE)</f>
        <v>0</v>
      </c>
      <c r="Q3476" s="18" t="str">
        <f>VLOOKUP(D3476,Details!$C$1:$J$3719,4,FALSE)</f>
        <v>Not Given</v>
      </c>
      <c r="R3476" s="17">
        <f>VLOOKUP(D3476,Details!$C$1:$J$3719,5,FALSE)</f>
        <v>30</v>
      </c>
      <c r="S3476" s="18" t="str">
        <f>VLOOKUP(D3476,Details!$C$1:$J$3719,6,FALSE)</f>
        <v>Nil</v>
      </c>
      <c r="T3476" s="18" t="str">
        <f>VLOOKUP(D3476,Details!$C$1:$J$3719,7,FALSE)</f>
        <v>Rs0 ~ </v>
      </c>
      <c r="U3476" s="18" t="str">
        <f>VLOOKUP(D3476,Details!$C$1:$J$3719,8,FALSE)</f>
        <v/>
      </c>
    </row>
    <row r="3477">
      <c r="A3477" s="5" t="s">
        <v>22</v>
      </c>
      <c r="B3477" s="5" t="s">
        <v>10158</v>
      </c>
      <c r="C3477" s="21" t="s">
        <v>24</v>
      </c>
      <c r="D3477" s="21" t="s">
        <v>10181</v>
      </c>
      <c r="E3477" s="21" t="s">
        <v>33</v>
      </c>
      <c r="F3477" s="22">
        <v>37.0</v>
      </c>
      <c r="G3477" s="21" t="s">
        <v>24</v>
      </c>
      <c r="H3477" s="26"/>
      <c r="I3477" s="21" t="s">
        <v>48</v>
      </c>
      <c r="J3477" s="22">
        <v>298.0</v>
      </c>
      <c r="K3477" s="22">
        <v>0.0</v>
      </c>
      <c r="L3477" s="22">
        <v>298.0</v>
      </c>
      <c r="M3477" s="27">
        <v>0.2</v>
      </c>
      <c r="N3477" s="14">
        <v>0.150632099</v>
      </c>
      <c r="O3477" s="14">
        <v>197833.0</v>
      </c>
      <c r="P3477" s="17" t="str">
        <f>VLOOKUP(D3477,Details!$C$1:$J$3719,3,FALSE)</f>
        <v>#N/A</v>
      </c>
      <c r="Q3477" s="18" t="str">
        <f>VLOOKUP(D3477,Details!$C$1:$J$3719,4,FALSE)</f>
        <v>#N/A</v>
      </c>
      <c r="R3477" s="17" t="str">
        <f>VLOOKUP(D3477,Details!$C$1:$J$3719,5,FALSE)</f>
        <v>#N/A</v>
      </c>
      <c r="S3477" s="18" t="str">
        <f>VLOOKUP(D3477,Details!$C$1:$J$3719,6,FALSE)</f>
        <v>#N/A</v>
      </c>
      <c r="T3477" s="18" t="str">
        <f>VLOOKUP(D3477,Details!$C$1:$J$3719,7,FALSE)</f>
        <v>#N/A</v>
      </c>
      <c r="U3477" s="18" t="str">
        <f>VLOOKUP(D3477,Details!$C$1:$J$3719,8,FALSE)</f>
        <v>#N/A</v>
      </c>
    </row>
    <row r="3478">
      <c r="A3478" s="5" t="s">
        <v>22</v>
      </c>
      <c r="B3478" s="5" t="s">
        <v>10158</v>
      </c>
      <c r="C3478" s="21" t="s">
        <v>24</v>
      </c>
      <c r="D3478" s="21" t="s">
        <v>10182</v>
      </c>
      <c r="E3478" s="21" t="s">
        <v>33</v>
      </c>
      <c r="F3478" s="22">
        <v>48.0</v>
      </c>
      <c r="G3478" s="21" t="s">
        <v>24</v>
      </c>
      <c r="H3478" s="26"/>
      <c r="I3478" s="21" t="s">
        <v>48</v>
      </c>
      <c r="J3478" s="22">
        <v>258.0</v>
      </c>
      <c r="K3478" s="22">
        <v>0.0</v>
      </c>
      <c r="L3478" s="22">
        <v>258.0</v>
      </c>
      <c r="M3478" s="28">
        <v>0.17</v>
      </c>
      <c r="N3478" s="14">
        <v>0.130413025</v>
      </c>
      <c r="O3478" s="14">
        <v>197833.0</v>
      </c>
      <c r="P3478" s="17" t="str">
        <f>VLOOKUP(D3478,Details!$C$1:$J$3719,3,FALSE)</f>
        <v>#N/A</v>
      </c>
      <c r="Q3478" s="18" t="str">
        <f>VLOOKUP(D3478,Details!$C$1:$J$3719,4,FALSE)</f>
        <v>#N/A</v>
      </c>
      <c r="R3478" s="17" t="str">
        <f>VLOOKUP(D3478,Details!$C$1:$J$3719,5,FALSE)</f>
        <v>#N/A</v>
      </c>
      <c r="S3478" s="18" t="str">
        <f>VLOOKUP(D3478,Details!$C$1:$J$3719,6,FALSE)</f>
        <v>#N/A</v>
      </c>
      <c r="T3478" s="18" t="str">
        <f>VLOOKUP(D3478,Details!$C$1:$J$3719,7,FALSE)</f>
        <v>#N/A</v>
      </c>
      <c r="U3478" s="18" t="str">
        <f>VLOOKUP(D3478,Details!$C$1:$J$3719,8,FALSE)</f>
        <v>#N/A</v>
      </c>
    </row>
    <row r="3479">
      <c r="A3479" s="5" t="s">
        <v>22</v>
      </c>
      <c r="B3479" s="5" t="s">
        <v>10183</v>
      </c>
      <c r="C3479" s="21" t="s">
        <v>24</v>
      </c>
      <c r="D3479" s="21" t="s">
        <v>10184</v>
      </c>
      <c r="E3479" s="21" t="s">
        <v>33</v>
      </c>
      <c r="F3479" s="22">
        <v>41.0</v>
      </c>
      <c r="G3479" s="21" t="s">
        <v>24</v>
      </c>
      <c r="H3479" s="26"/>
      <c r="I3479" s="21" t="s">
        <v>28</v>
      </c>
      <c r="J3479" s="22">
        <v>71595.0</v>
      </c>
      <c r="K3479" s="22">
        <v>713.0</v>
      </c>
      <c r="L3479" s="22">
        <v>72308.0</v>
      </c>
      <c r="M3479" s="27">
        <v>46.67</v>
      </c>
      <c r="N3479" s="14">
        <v>31.06173858</v>
      </c>
      <c r="O3479" s="14">
        <v>232788.0</v>
      </c>
      <c r="P3479" s="17">
        <f>VLOOKUP(D3479,Details!$C$1:$J$3719,3,FALSE)</f>
        <v>9</v>
      </c>
      <c r="Q3479" s="18" t="str">
        <f>VLOOKUP(D3479,Details!$C$1:$J$3719,4,FALSE)</f>
        <v>Graduate</v>
      </c>
      <c r="R3479" s="17">
        <f>VLOOKUP(D3479,Details!$C$1:$J$3719,5,FALSE)</f>
        <v>45</v>
      </c>
      <c r="S3479" s="18" t="str">
        <f>VLOOKUP(D3479,Details!$C$1:$J$3719,6,FALSE)</f>
        <v>Rs1,74,89,800 ~ 1Crore+</v>
      </c>
      <c r="T3479" s="18" t="str">
        <f>VLOOKUP(D3479,Details!$C$1:$J$3719,7,FALSE)</f>
        <v>Rs42,00,000 ~ 42Lacs+</v>
      </c>
      <c r="U3479" s="18" t="str">
        <f>VLOOKUP(D3479,Details!$C$1:$J$3719,8,FALSE)</f>
        <v>Y</v>
      </c>
    </row>
    <row r="3480">
      <c r="A3480" s="5" t="s">
        <v>22</v>
      </c>
      <c r="B3480" s="5" t="s">
        <v>10183</v>
      </c>
      <c r="C3480" s="21" t="s">
        <v>24</v>
      </c>
      <c r="D3480" s="21" t="s">
        <v>10185</v>
      </c>
      <c r="E3480" s="21" t="s">
        <v>33</v>
      </c>
      <c r="F3480" s="22">
        <v>41.0</v>
      </c>
      <c r="G3480" s="21" t="s">
        <v>24</v>
      </c>
      <c r="H3480" s="26"/>
      <c r="I3480" s="21" t="s">
        <v>40</v>
      </c>
      <c r="J3480" s="22">
        <v>56925.0</v>
      </c>
      <c r="K3480" s="22">
        <v>406.0</v>
      </c>
      <c r="L3480" s="22">
        <v>57331.0</v>
      </c>
      <c r="M3480" s="27">
        <v>37.0</v>
      </c>
      <c r="N3480" s="14">
        <v>24.6279877</v>
      </c>
      <c r="O3480" s="14">
        <v>232788.0</v>
      </c>
      <c r="P3480" s="17">
        <f>VLOOKUP(D3480,Details!$C$1:$J$3719,3,FALSE)</f>
        <v>0</v>
      </c>
      <c r="Q3480" s="18" t="str">
        <f>VLOOKUP(D3480,Details!$C$1:$J$3719,4,FALSE)</f>
        <v>Doctorate</v>
      </c>
      <c r="R3480" s="17">
        <f>VLOOKUP(D3480,Details!$C$1:$J$3719,5,FALSE)</f>
        <v>41</v>
      </c>
      <c r="S3480" s="18" t="str">
        <f>VLOOKUP(D3480,Details!$C$1:$J$3719,6,FALSE)</f>
        <v>Rs29,01,000 ~ 29Lacs+</v>
      </c>
      <c r="T3480" s="18" t="str">
        <f>VLOOKUP(D3480,Details!$C$1:$J$3719,7,FALSE)</f>
        <v>Rs0 ~ </v>
      </c>
      <c r="U3480" s="18" t="str">
        <f>VLOOKUP(D3480,Details!$C$1:$J$3719,8,FALSE)</f>
        <v/>
      </c>
    </row>
    <row r="3481">
      <c r="A3481" s="5" t="s">
        <v>22</v>
      </c>
      <c r="B3481" s="5" t="s">
        <v>10183</v>
      </c>
      <c r="C3481" s="21" t="s">
        <v>24</v>
      </c>
      <c r="D3481" s="21" t="s">
        <v>10186</v>
      </c>
      <c r="E3481" s="21" t="s">
        <v>33</v>
      </c>
      <c r="F3481" s="22">
        <v>41.0</v>
      </c>
      <c r="G3481" s="21" t="s">
        <v>24</v>
      </c>
      <c r="H3481" s="26"/>
      <c r="I3481" s="21" t="s">
        <v>52</v>
      </c>
      <c r="J3481" s="22">
        <v>17992.0</v>
      </c>
      <c r="K3481" s="22">
        <v>185.0</v>
      </c>
      <c r="L3481" s="22">
        <v>18177.0</v>
      </c>
      <c r="M3481" s="27">
        <v>11.73</v>
      </c>
      <c r="N3481" s="14">
        <v>7.808392185</v>
      </c>
      <c r="O3481" s="14">
        <v>232788.0</v>
      </c>
      <c r="P3481" s="17" t="str">
        <f>VLOOKUP(D3481,Details!$C$1:$J$3719,3,FALSE)</f>
        <v>#N/A</v>
      </c>
      <c r="Q3481" s="18" t="str">
        <f>VLOOKUP(D3481,Details!$C$1:$J$3719,4,FALSE)</f>
        <v>#N/A</v>
      </c>
      <c r="R3481" s="17" t="str">
        <f>VLOOKUP(D3481,Details!$C$1:$J$3719,5,FALSE)</f>
        <v>#N/A</v>
      </c>
      <c r="S3481" s="18" t="str">
        <f>VLOOKUP(D3481,Details!$C$1:$J$3719,6,FALSE)</f>
        <v>#N/A</v>
      </c>
      <c r="T3481" s="18" t="str">
        <f>VLOOKUP(D3481,Details!$C$1:$J$3719,7,FALSE)</f>
        <v>#N/A</v>
      </c>
      <c r="U3481" s="18" t="str">
        <f>VLOOKUP(D3481,Details!$C$1:$J$3719,8,FALSE)</f>
        <v>#N/A</v>
      </c>
    </row>
    <row r="3482">
      <c r="A3482" s="5" t="s">
        <v>22</v>
      </c>
      <c r="B3482" s="5" t="s">
        <v>10183</v>
      </c>
      <c r="C3482" s="21" t="s">
        <v>24</v>
      </c>
      <c r="D3482" s="21" t="s">
        <v>10187</v>
      </c>
      <c r="E3482" s="21" t="s">
        <v>33</v>
      </c>
      <c r="F3482" s="22">
        <v>37.0</v>
      </c>
      <c r="G3482" s="21" t="s">
        <v>24</v>
      </c>
      <c r="H3482" s="26"/>
      <c r="I3482" s="21" t="s">
        <v>73</v>
      </c>
      <c r="J3482" s="22">
        <v>1963.0</v>
      </c>
      <c r="K3482" s="22">
        <v>3.0</v>
      </c>
      <c r="L3482" s="22">
        <v>1966.0</v>
      </c>
      <c r="M3482" s="27">
        <v>1.27</v>
      </c>
      <c r="N3482" s="14">
        <v>0.844545251</v>
      </c>
      <c r="O3482" s="14">
        <v>232788.0</v>
      </c>
      <c r="P3482" s="17" t="str">
        <f>VLOOKUP(D3482,Details!$C$1:$J$3719,3,FALSE)</f>
        <v>#N/A</v>
      </c>
      <c r="Q3482" s="18" t="str">
        <f>VLOOKUP(D3482,Details!$C$1:$J$3719,4,FALSE)</f>
        <v>#N/A</v>
      </c>
      <c r="R3482" s="17" t="str">
        <f>VLOOKUP(D3482,Details!$C$1:$J$3719,5,FALSE)</f>
        <v>#N/A</v>
      </c>
      <c r="S3482" s="18" t="str">
        <f>VLOOKUP(D3482,Details!$C$1:$J$3719,6,FALSE)</f>
        <v>#N/A</v>
      </c>
      <c r="T3482" s="18" t="str">
        <f>VLOOKUP(D3482,Details!$C$1:$J$3719,7,FALSE)</f>
        <v>#N/A</v>
      </c>
      <c r="U3482" s="18" t="str">
        <f>VLOOKUP(D3482,Details!$C$1:$J$3719,8,FALSE)</f>
        <v>#N/A</v>
      </c>
    </row>
    <row r="3483">
      <c r="A3483" s="5" t="s">
        <v>22</v>
      </c>
      <c r="B3483" s="5" t="s">
        <v>10183</v>
      </c>
      <c r="C3483" s="21" t="s">
        <v>24</v>
      </c>
      <c r="D3483" s="21" t="s">
        <v>10188</v>
      </c>
      <c r="E3483" s="21" t="s">
        <v>33</v>
      </c>
      <c r="F3483" s="22">
        <v>35.0</v>
      </c>
      <c r="G3483" s="21" t="s">
        <v>24</v>
      </c>
      <c r="H3483" s="26"/>
      <c r="I3483" s="21" t="s">
        <v>48</v>
      </c>
      <c r="J3483" s="22">
        <v>1306.0</v>
      </c>
      <c r="K3483" s="22">
        <v>0.0</v>
      </c>
      <c r="L3483" s="22">
        <v>1306.0</v>
      </c>
      <c r="M3483" s="27">
        <v>0.84</v>
      </c>
      <c r="N3483" s="14">
        <v>0.561025482</v>
      </c>
      <c r="O3483" s="14">
        <v>232788.0</v>
      </c>
      <c r="P3483" s="17" t="str">
        <f>VLOOKUP(D3483,Details!$C$1:$J$3719,3,FALSE)</f>
        <v>#N/A</v>
      </c>
      <c r="Q3483" s="18" t="str">
        <f>VLOOKUP(D3483,Details!$C$1:$J$3719,4,FALSE)</f>
        <v>#N/A</v>
      </c>
      <c r="R3483" s="17" t="str">
        <f>VLOOKUP(D3483,Details!$C$1:$J$3719,5,FALSE)</f>
        <v>#N/A</v>
      </c>
      <c r="S3483" s="18" t="str">
        <f>VLOOKUP(D3483,Details!$C$1:$J$3719,6,FALSE)</f>
        <v>#N/A</v>
      </c>
      <c r="T3483" s="18" t="str">
        <f>VLOOKUP(D3483,Details!$C$1:$J$3719,7,FALSE)</f>
        <v>#N/A</v>
      </c>
      <c r="U3483" s="18" t="str">
        <f>VLOOKUP(D3483,Details!$C$1:$J$3719,8,FALSE)</f>
        <v>#N/A</v>
      </c>
    </row>
    <row r="3484">
      <c r="A3484" s="5" t="s">
        <v>22</v>
      </c>
      <c r="B3484" s="5" t="s">
        <v>10183</v>
      </c>
      <c r="C3484" s="21" t="s">
        <v>24</v>
      </c>
      <c r="D3484" s="21" t="s">
        <v>10189</v>
      </c>
      <c r="E3484" s="21" t="s">
        <v>33</v>
      </c>
      <c r="F3484" s="22">
        <v>34.0</v>
      </c>
      <c r="G3484" s="21" t="s">
        <v>24</v>
      </c>
      <c r="H3484" s="26"/>
      <c r="I3484" s="21" t="s">
        <v>44</v>
      </c>
      <c r="J3484" s="22">
        <v>659.0</v>
      </c>
      <c r="K3484" s="22">
        <v>10.0</v>
      </c>
      <c r="L3484" s="22">
        <v>669.0</v>
      </c>
      <c r="M3484" s="27">
        <v>0.43</v>
      </c>
      <c r="N3484" s="14">
        <v>0.287385948</v>
      </c>
      <c r="O3484" s="14">
        <v>232788.0</v>
      </c>
      <c r="P3484" s="17">
        <f>VLOOKUP(D3484,Details!$C$1:$J$3719,3,FALSE)</f>
        <v>0</v>
      </c>
      <c r="Q3484" s="18" t="str">
        <f>VLOOKUP(D3484,Details!$C$1:$J$3719,4,FALSE)</f>
        <v>12th Pass</v>
      </c>
      <c r="R3484" s="17">
        <f>VLOOKUP(D3484,Details!$C$1:$J$3719,5,FALSE)</f>
        <v>34</v>
      </c>
      <c r="S3484" s="18" t="str">
        <f>VLOOKUP(D3484,Details!$C$1:$J$3719,6,FALSE)</f>
        <v>Rs5,50,000 ~ 5Lacs+</v>
      </c>
      <c r="T3484" s="18" t="str">
        <f>VLOOKUP(D3484,Details!$C$1:$J$3719,7,FALSE)</f>
        <v>Rs0 ~ </v>
      </c>
      <c r="U3484" s="18" t="str">
        <f>VLOOKUP(D3484,Details!$C$1:$J$3719,8,FALSE)</f>
        <v/>
      </c>
    </row>
    <row r="3485">
      <c r="A3485" s="5" t="s">
        <v>22</v>
      </c>
      <c r="B3485" s="5" t="s">
        <v>10183</v>
      </c>
      <c r="C3485" s="21" t="s">
        <v>24</v>
      </c>
      <c r="D3485" s="21" t="s">
        <v>10190</v>
      </c>
      <c r="E3485" s="21" t="s">
        <v>33</v>
      </c>
      <c r="F3485" s="22">
        <v>36.0</v>
      </c>
      <c r="G3485" s="21" t="s">
        <v>24</v>
      </c>
      <c r="H3485" s="26"/>
      <c r="I3485" s="21" t="s">
        <v>48</v>
      </c>
      <c r="J3485" s="22">
        <v>537.0</v>
      </c>
      <c r="K3485" s="22">
        <v>0.0</v>
      </c>
      <c r="L3485" s="22">
        <v>537.0</v>
      </c>
      <c r="M3485" s="27">
        <v>0.35</v>
      </c>
      <c r="N3485" s="14">
        <v>0.230681994</v>
      </c>
      <c r="O3485" s="14">
        <v>232788.0</v>
      </c>
      <c r="P3485" s="17" t="str">
        <f>VLOOKUP(D3485,Details!$C$1:$J$3719,3,FALSE)</f>
        <v>#N/A</v>
      </c>
      <c r="Q3485" s="18" t="str">
        <f>VLOOKUP(D3485,Details!$C$1:$J$3719,4,FALSE)</f>
        <v>#N/A</v>
      </c>
      <c r="R3485" s="17" t="str">
        <f>VLOOKUP(D3485,Details!$C$1:$J$3719,5,FALSE)</f>
        <v>#N/A</v>
      </c>
      <c r="S3485" s="18" t="str">
        <f>VLOOKUP(D3485,Details!$C$1:$J$3719,6,FALSE)</f>
        <v>#N/A</v>
      </c>
      <c r="T3485" s="18" t="str">
        <f>VLOOKUP(D3485,Details!$C$1:$J$3719,7,FALSE)</f>
        <v>#N/A</v>
      </c>
      <c r="U3485" s="18" t="str">
        <f>VLOOKUP(D3485,Details!$C$1:$J$3719,8,FALSE)</f>
        <v>#N/A</v>
      </c>
    </row>
    <row r="3486">
      <c r="A3486" s="5" t="s">
        <v>22</v>
      </c>
      <c r="B3486" s="5" t="s">
        <v>10183</v>
      </c>
      <c r="C3486" s="21" t="s">
        <v>24</v>
      </c>
      <c r="D3486" s="21" t="s">
        <v>10191</v>
      </c>
      <c r="E3486" s="21" t="s">
        <v>33</v>
      </c>
      <c r="F3486" s="22">
        <v>30.0</v>
      </c>
      <c r="G3486" s="21" t="s">
        <v>24</v>
      </c>
      <c r="H3486" s="26"/>
      <c r="I3486" s="21" t="s">
        <v>35</v>
      </c>
      <c r="J3486" s="22">
        <v>419.0</v>
      </c>
      <c r="K3486" s="22">
        <v>0.0</v>
      </c>
      <c r="L3486" s="22">
        <v>419.0</v>
      </c>
      <c r="M3486" s="27">
        <v>0.27</v>
      </c>
      <c r="N3486" s="14">
        <v>0.179992096</v>
      </c>
      <c r="O3486" s="14">
        <v>232788.0</v>
      </c>
      <c r="P3486" s="17" t="str">
        <f>VLOOKUP(D3486,Details!$C$1:$J$3719,3,FALSE)</f>
        <v>#N/A</v>
      </c>
      <c r="Q3486" s="18" t="str">
        <f>VLOOKUP(D3486,Details!$C$1:$J$3719,4,FALSE)</f>
        <v>#N/A</v>
      </c>
      <c r="R3486" s="17" t="str">
        <f>VLOOKUP(D3486,Details!$C$1:$J$3719,5,FALSE)</f>
        <v>#N/A</v>
      </c>
      <c r="S3486" s="18" t="str">
        <f>VLOOKUP(D3486,Details!$C$1:$J$3719,6,FALSE)</f>
        <v>#N/A</v>
      </c>
      <c r="T3486" s="18" t="str">
        <f>VLOOKUP(D3486,Details!$C$1:$J$3719,7,FALSE)</f>
        <v>#N/A</v>
      </c>
      <c r="U3486" s="18" t="str">
        <f>VLOOKUP(D3486,Details!$C$1:$J$3719,8,FALSE)</f>
        <v>#N/A</v>
      </c>
    </row>
    <row r="3487">
      <c r="A3487" s="5" t="s">
        <v>22</v>
      </c>
      <c r="B3487" s="5" t="s">
        <v>10183</v>
      </c>
      <c r="C3487" s="21" t="s">
        <v>24</v>
      </c>
      <c r="D3487" s="21" t="s">
        <v>10192</v>
      </c>
      <c r="E3487" s="21" t="s">
        <v>33</v>
      </c>
      <c r="F3487" s="22">
        <v>53.0</v>
      </c>
      <c r="G3487" s="21" t="s">
        <v>24</v>
      </c>
      <c r="H3487" s="26"/>
      <c r="I3487" s="21" t="s">
        <v>48</v>
      </c>
      <c r="J3487" s="22">
        <v>412.0</v>
      </c>
      <c r="K3487" s="22">
        <v>0.0</v>
      </c>
      <c r="L3487" s="22">
        <v>412.0</v>
      </c>
      <c r="M3487" s="27">
        <v>0.27</v>
      </c>
      <c r="N3487" s="14">
        <v>0.176985068</v>
      </c>
      <c r="O3487" s="14">
        <v>232788.0</v>
      </c>
      <c r="P3487" s="17">
        <f>VLOOKUP(D3487,Details!$C$1:$J$3719,3,FALSE)</f>
        <v>0</v>
      </c>
      <c r="Q3487" s="18" t="str">
        <f>VLOOKUP(D3487,Details!$C$1:$J$3719,4,FALSE)</f>
        <v>5th Pass</v>
      </c>
      <c r="R3487" s="17">
        <f>VLOOKUP(D3487,Details!$C$1:$J$3719,5,FALSE)</f>
        <v>53</v>
      </c>
      <c r="S3487" s="18" t="str">
        <f>VLOOKUP(D3487,Details!$C$1:$J$3719,6,FALSE)</f>
        <v>Rs3,00,000 ~ 3Lacs+</v>
      </c>
      <c r="T3487" s="18" t="str">
        <f>VLOOKUP(D3487,Details!$C$1:$J$3719,7,FALSE)</f>
        <v>Rs0 ~ </v>
      </c>
      <c r="U3487" s="18" t="str">
        <f>VLOOKUP(D3487,Details!$C$1:$J$3719,8,FALSE)</f>
        <v/>
      </c>
    </row>
    <row r="3488">
      <c r="A3488" s="5" t="s">
        <v>22</v>
      </c>
      <c r="B3488" s="5" t="s">
        <v>10183</v>
      </c>
      <c r="C3488" s="21" t="s">
        <v>24</v>
      </c>
      <c r="D3488" s="21" t="s">
        <v>10193</v>
      </c>
      <c r="E3488" s="21" t="s">
        <v>33</v>
      </c>
      <c r="F3488" s="22">
        <v>35.0</v>
      </c>
      <c r="G3488" s="21" t="s">
        <v>24</v>
      </c>
      <c r="H3488" s="26"/>
      <c r="I3488" s="21" t="s">
        <v>48</v>
      </c>
      <c r="J3488" s="22">
        <v>345.0</v>
      </c>
      <c r="K3488" s="22">
        <v>0.0</v>
      </c>
      <c r="L3488" s="22">
        <v>345.0</v>
      </c>
      <c r="M3488" s="27">
        <v>0.22</v>
      </c>
      <c r="N3488" s="14">
        <v>0.148203516</v>
      </c>
      <c r="O3488" s="14">
        <v>232788.0</v>
      </c>
      <c r="P3488" s="17">
        <f>VLOOKUP(D3488,Details!$C$1:$J$3719,3,FALSE)</f>
        <v>0</v>
      </c>
      <c r="Q3488" s="18" t="str">
        <f>VLOOKUP(D3488,Details!$C$1:$J$3719,4,FALSE)</f>
        <v>Graduate</v>
      </c>
      <c r="R3488" s="17">
        <f>VLOOKUP(D3488,Details!$C$1:$J$3719,5,FALSE)</f>
        <v>35</v>
      </c>
      <c r="S3488" s="18" t="str">
        <f>VLOOKUP(D3488,Details!$C$1:$J$3719,6,FALSE)</f>
        <v>Rs5,85,000 ~ 5Lacs+</v>
      </c>
      <c r="T3488" s="18" t="str">
        <f>VLOOKUP(D3488,Details!$C$1:$J$3719,7,FALSE)</f>
        <v>Rs0 ~ </v>
      </c>
      <c r="U3488" s="18" t="str">
        <f>VLOOKUP(D3488,Details!$C$1:$J$3719,8,FALSE)</f>
        <v/>
      </c>
    </row>
    <row r="3489">
      <c r="A3489" s="5" t="s">
        <v>22</v>
      </c>
      <c r="B3489" s="5" t="s">
        <v>10183</v>
      </c>
      <c r="C3489" s="21" t="s">
        <v>24</v>
      </c>
      <c r="D3489" s="21" t="s">
        <v>10194</v>
      </c>
      <c r="E3489" s="21" t="s">
        <v>33</v>
      </c>
      <c r="F3489" s="22">
        <v>42.0</v>
      </c>
      <c r="G3489" s="21" t="s">
        <v>24</v>
      </c>
      <c r="H3489" s="26"/>
      <c r="I3489" s="21" t="s">
        <v>48</v>
      </c>
      <c r="J3489" s="22">
        <v>316.0</v>
      </c>
      <c r="K3489" s="22">
        <v>0.0</v>
      </c>
      <c r="L3489" s="22">
        <v>316.0</v>
      </c>
      <c r="M3489" s="27">
        <v>0.2</v>
      </c>
      <c r="N3489" s="14">
        <v>0.135745829</v>
      </c>
      <c r="O3489" s="14">
        <v>232788.0</v>
      </c>
      <c r="P3489" s="17" t="str">
        <f>VLOOKUP(D3489,Details!$C$1:$J$3719,3,FALSE)</f>
        <v>#N/A</v>
      </c>
      <c r="Q3489" s="18" t="str">
        <f>VLOOKUP(D3489,Details!$C$1:$J$3719,4,FALSE)</f>
        <v>#N/A</v>
      </c>
      <c r="R3489" s="17" t="str">
        <f>VLOOKUP(D3489,Details!$C$1:$J$3719,5,FALSE)</f>
        <v>#N/A</v>
      </c>
      <c r="S3489" s="18" t="str">
        <f>VLOOKUP(D3489,Details!$C$1:$J$3719,6,FALSE)</f>
        <v>#N/A</v>
      </c>
      <c r="T3489" s="18" t="str">
        <f>VLOOKUP(D3489,Details!$C$1:$J$3719,7,FALSE)</f>
        <v>#N/A</v>
      </c>
      <c r="U3489" s="18" t="str">
        <f>VLOOKUP(D3489,Details!$C$1:$J$3719,8,FALSE)</f>
        <v>#N/A</v>
      </c>
    </row>
    <row r="3490">
      <c r="A3490" s="5" t="s">
        <v>22</v>
      </c>
      <c r="B3490" s="5" t="s">
        <v>10183</v>
      </c>
      <c r="C3490" s="21" t="s">
        <v>24</v>
      </c>
      <c r="D3490" s="21" t="s">
        <v>10195</v>
      </c>
      <c r="E3490" s="21" t="s">
        <v>33</v>
      </c>
      <c r="F3490" s="22">
        <v>35.0</v>
      </c>
      <c r="G3490" s="21" t="s">
        <v>24</v>
      </c>
      <c r="H3490" s="26"/>
      <c r="I3490" s="21" t="s">
        <v>48</v>
      </c>
      <c r="J3490" s="22">
        <v>301.0</v>
      </c>
      <c r="K3490" s="22">
        <v>0.0</v>
      </c>
      <c r="L3490" s="22">
        <v>301.0</v>
      </c>
      <c r="M3490" s="27">
        <v>0.19</v>
      </c>
      <c r="N3490" s="14">
        <v>0.129302198</v>
      </c>
      <c r="O3490" s="14">
        <v>232788.0</v>
      </c>
      <c r="P3490" s="17">
        <f>VLOOKUP(D3490,Details!$C$1:$J$3719,3,FALSE)</f>
        <v>0</v>
      </c>
      <c r="Q3490" s="18" t="str">
        <f>VLOOKUP(D3490,Details!$C$1:$J$3719,4,FALSE)</f>
        <v>10th Pass</v>
      </c>
      <c r="R3490" s="17">
        <f>VLOOKUP(D3490,Details!$C$1:$J$3719,5,FALSE)</f>
        <v>35</v>
      </c>
      <c r="S3490" s="18" t="str">
        <f>VLOOKUP(D3490,Details!$C$1:$J$3719,6,FALSE)</f>
        <v>Rs2,71,000 ~ 2Lacs+</v>
      </c>
      <c r="T3490" s="18" t="str">
        <f>VLOOKUP(D3490,Details!$C$1:$J$3719,7,FALSE)</f>
        <v>Rs60,000 ~ 60Thou+</v>
      </c>
      <c r="U3490" s="18" t="str">
        <f>VLOOKUP(D3490,Details!$C$1:$J$3719,8,FALSE)</f>
        <v/>
      </c>
    </row>
    <row r="3491">
      <c r="A3491" s="5" t="s">
        <v>22</v>
      </c>
      <c r="B3491" s="5" t="s">
        <v>10183</v>
      </c>
      <c r="C3491" s="21" t="s">
        <v>24</v>
      </c>
      <c r="D3491" s="21" t="s">
        <v>10196</v>
      </c>
      <c r="E3491" s="21" t="s">
        <v>33</v>
      </c>
      <c r="F3491" s="22">
        <v>74.0</v>
      </c>
      <c r="G3491" s="21" t="s">
        <v>24</v>
      </c>
      <c r="H3491" s="26"/>
      <c r="I3491" s="21" t="s">
        <v>48</v>
      </c>
      <c r="J3491" s="22">
        <v>245.0</v>
      </c>
      <c r="K3491" s="22">
        <v>0.0</v>
      </c>
      <c r="L3491" s="22">
        <v>245.0</v>
      </c>
      <c r="M3491" s="27">
        <v>0.16</v>
      </c>
      <c r="N3491" s="14">
        <v>0.105245975</v>
      </c>
      <c r="O3491" s="14">
        <v>232788.0</v>
      </c>
      <c r="P3491" s="17" t="str">
        <f>VLOOKUP(D3491,Details!$C$1:$J$3719,3,FALSE)</f>
        <v>#N/A</v>
      </c>
      <c r="Q3491" s="18" t="str">
        <f>VLOOKUP(D3491,Details!$C$1:$J$3719,4,FALSE)</f>
        <v>#N/A</v>
      </c>
      <c r="R3491" s="17" t="str">
        <f>VLOOKUP(D3491,Details!$C$1:$J$3719,5,FALSE)</f>
        <v>#N/A</v>
      </c>
      <c r="S3491" s="18" t="str">
        <f>VLOOKUP(D3491,Details!$C$1:$J$3719,6,FALSE)</f>
        <v>#N/A</v>
      </c>
      <c r="T3491" s="18" t="str">
        <f>VLOOKUP(D3491,Details!$C$1:$J$3719,7,FALSE)</f>
        <v>#N/A</v>
      </c>
      <c r="U3491" s="18" t="str">
        <f>VLOOKUP(D3491,Details!$C$1:$J$3719,8,FALSE)</f>
        <v>#N/A</v>
      </c>
    </row>
    <row r="3492">
      <c r="A3492" s="5" t="s">
        <v>22</v>
      </c>
      <c r="B3492" s="5" t="s">
        <v>10183</v>
      </c>
      <c r="C3492" s="21" t="s">
        <v>24</v>
      </c>
      <c r="D3492" s="21" t="s">
        <v>10197</v>
      </c>
      <c r="E3492" s="21" t="s">
        <v>33</v>
      </c>
      <c r="F3492" s="22">
        <v>34.0</v>
      </c>
      <c r="G3492" s="21" t="s">
        <v>24</v>
      </c>
      <c r="H3492" s="26"/>
      <c r="I3492" s="21" t="s">
        <v>1073</v>
      </c>
      <c r="J3492" s="22">
        <v>223.0</v>
      </c>
      <c r="K3492" s="22">
        <v>0.0</v>
      </c>
      <c r="L3492" s="22">
        <v>223.0</v>
      </c>
      <c r="M3492" s="27">
        <v>0.14</v>
      </c>
      <c r="N3492" s="14">
        <v>0.095795316</v>
      </c>
      <c r="O3492" s="14">
        <v>232788.0</v>
      </c>
      <c r="P3492" s="17">
        <f>VLOOKUP(D3492,Details!$C$1:$J$3719,3,FALSE)</f>
        <v>0</v>
      </c>
      <c r="Q3492" s="18" t="str">
        <f>VLOOKUP(D3492,Details!$C$1:$J$3719,4,FALSE)</f>
        <v>Graduate</v>
      </c>
      <c r="R3492" s="17">
        <f>VLOOKUP(D3492,Details!$C$1:$J$3719,5,FALSE)</f>
        <v>34</v>
      </c>
      <c r="S3492" s="18" t="str">
        <f>VLOOKUP(D3492,Details!$C$1:$J$3719,6,FALSE)</f>
        <v>Rs3,00,000 ~ 3Lacs+</v>
      </c>
      <c r="T3492" s="18" t="str">
        <f>VLOOKUP(D3492,Details!$C$1:$J$3719,7,FALSE)</f>
        <v>Rs0 ~ </v>
      </c>
      <c r="U3492" s="18" t="str">
        <f>VLOOKUP(D3492,Details!$C$1:$J$3719,8,FALSE)</f>
        <v/>
      </c>
    </row>
    <row r="3493">
      <c r="A3493" s="5" t="s">
        <v>22</v>
      </c>
      <c r="B3493" s="5" t="s">
        <v>10183</v>
      </c>
      <c r="C3493" s="21" t="s">
        <v>24</v>
      </c>
      <c r="D3493" s="21" t="s">
        <v>10198</v>
      </c>
      <c r="E3493" s="21" t="s">
        <v>33</v>
      </c>
      <c r="F3493" s="22">
        <v>34.0</v>
      </c>
      <c r="G3493" s="21" t="s">
        <v>24</v>
      </c>
      <c r="H3493" s="26"/>
      <c r="I3493" s="21" t="s">
        <v>48</v>
      </c>
      <c r="J3493" s="22">
        <v>194.0</v>
      </c>
      <c r="K3493" s="22">
        <v>0.0</v>
      </c>
      <c r="L3493" s="22">
        <v>194.0</v>
      </c>
      <c r="M3493" s="27">
        <v>0.13</v>
      </c>
      <c r="N3493" s="14">
        <v>0.083337629</v>
      </c>
      <c r="O3493" s="14">
        <v>232788.0</v>
      </c>
      <c r="P3493" s="17">
        <f>VLOOKUP(D3493,Details!$C$1:$J$3719,3,FALSE)</f>
        <v>0</v>
      </c>
      <c r="Q3493" s="18" t="str">
        <f>VLOOKUP(D3493,Details!$C$1:$J$3719,4,FALSE)</f>
        <v>10th Pass</v>
      </c>
      <c r="R3493" s="17">
        <f>VLOOKUP(D3493,Details!$C$1:$J$3719,5,FALSE)</f>
        <v>34</v>
      </c>
      <c r="S3493" s="18" t="str">
        <f>VLOOKUP(D3493,Details!$C$1:$J$3719,6,FALSE)</f>
        <v>Rs4,20,000 ~ 4Lacs+</v>
      </c>
      <c r="T3493" s="18" t="str">
        <f>VLOOKUP(D3493,Details!$C$1:$J$3719,7,FALSE)</f>
        <v>Rs20,000 ~ 20Thou+</v>
      </c>
      <c r="U3493" s="18" t="str">
        <f>VLOOKUP(D3493,Details!$C$1:$J$3719,8,FALSE)</f>
        <v/>
      </c>
    </row>
    <row r="3494">
      <c r="A3494" s="5" t="s">
        <v>22</v>
      </c>
      <c r="B3494" s="5" t="s">
        <v>10183</v>
      </c>
      <c r="C3494" s="21" t="s">
        <v>24</v>
      </c>
      <c r="D3494" s="21" t="s">
        <v>10199</v>
      </c>
      <c r="E3494" s="21" t="s">
        <v>33</v>
      </c>
      <c r="F3494" s="22">
        <v>42.0</v>
      </c>
      <c r="G3494" s="21" t="s">
        <v>24</v>
      </c>
      <c r="H3494" s="26"/>
      <c r="I3494" s="21" t="s">
        <v>48</v>
      </c>
      <c r="J3494" s="22">
        <v>186.0</v>
      </c>
      <c r="K3494" s="22">
        <v>0.0</v>
      </c>
      <c r="L3494" s="22">
        <v>186.0</v>
      </c>
      <c r="M3494" s="28">
        <v>0.12</v>
      </c>
      <c r="N3494" s="14">
        <v>0.079901026</v>
      </c>
      <c r="O3494" s="14">
        <v>232788.0</v>
      </c>
      <c r="P3494" s="17" t="str">
        <f>VLOOKUP(D3494,Details!$C$1:$J$3719,3,FALSE)</f>
        <v>#N/A</v>
      </c>
      <c r="Q3494" s="18" t="str">
        <f>VLOOKUP(D3494,Details!$C$1:$J$3719,4,FALSE)</f>
        <v>#N/A</v>
      </c>
      <c r="R3494" s="17" t="str">
        <f>VLOOKUP(D3494,Details!$C$1:$J$3719,5,FALSE)</f>
        <v>#N/A</v>
      </c>
      <c r="S3494" s="18" t="str">
        <f>VLOOKUP(D3494,Details!$C$1:$J$3719,6,FALSE)</f>
        <v>#N/A</v>
      </c>
      <c r="T3494" s="18" t="str">
        <f>VLOOKUP(D3494,Details!$C$1:$J$3719,7,FALSE)</f>
        <v>#N/A</v>
      </c>
      <c r="U3494" s="18" t="str">
        <f>VLOOKUP(D3494,Details!$C$1:$J$3719,8,FALSE)</f>
        <v>#N/A</v>
      </c>
    </row>
    <row r="3495">
      <c r="A3495" s="5" t="s">
        <v>22</v>
      </c>
      <c r="B3495" s="5" t="s">
        <v>10200</v>
      </c>
      <c r="C3495" s="21" t="s">
        <v>24</v>
      </c>
      <c r="D3495" s="21" t="s">
        <v>10201</v>
      </c>
      <c r="E3495" s="21" t="s">
        <v>33</v>
      </c>
      <c r="F3495" s="22">
        <v>34.0</v>
      </c>
      <c r="G3495" s="21" t="s">
        <v>24</v>
      </c>
      <c r="H3495" s="26"/>
      <c r="I3495" s="21" t="s">
        <v>28</v>
      </c>
      <c r="J3495" s="22">
        <v>46573.0</v>
      </c>
      <c r="K3495" s="22">
        <v>80.0</v>
      </c>
      <c r="L3495" s="22">
        <v>46653.0</v>
      </c>
      <c r="M3495" s="27">
        <v>32.02</v>
      </c>
      <c r="N3495" s="14">
        <v>26.674252</v>
      </c>
      <c r="O3495" s="14">
        <v>174899.0</v>
      </c>
      <c r="P3495" s="17" t="str">
        <f>VLOOKUP(D3495,Details!$C$1:$J$3719,3,FALSE)</f>
        <v>#N/A</v>
      </c>
      <c r="Q3495" s="18" t="str">
        <f>VLOOKUP(D3495,Details!$C$1:$J$3719,4,FALSE)</f>
        <v>#N/A</v>
      </c>
      <c r="R3495" s="17" t="str">
        <f>VLOOKUP(D3495,Details!$C$1:$J$3719,5,FALSE)</f>
        <v>#N/A</v>
      </c>
      <c r="S3495" s="18" t="str">
        <f>VLOOKUP(D3495,Details!$C$1:$J$3719,6,FALSE)</f>
        <v>#N/A</v>
      </c>
      <c r="T3495" s="18" t="str">
        <f>VLOOKUP(D3495,Details!$C$1:$J$3719,7,FALSE)</f>
        <v>#N/A</v>
      </c>
      <c r="U3495" s="18" t="str">
        <f>VLOOKUP(D3495,Details!$C$1:$J$3719,8,FALSE)</f>
        <v>#N/A</v>
      </c>
    </row>
    <row r="3496">
      <c r="A3496" s="5" t="s">
        <v>22</v>
      </c>
      <c r="B3496" s="5" t="s">
        <v>10200</v>
      </c>
      <c r="C3496" s="21" t="s">
        <v>24</v>
      </c>
      <c r="D3496" s="21" t="s">
        <v>10202</v>
      </c>
      <c r="E3496" s="21" t="s">
        <v>33</v>
      </c>
      <c r="F3496" s="22">
        <v>42.0</v>
      </c>
      <c r="G3496" s="21" t="s">
        <v>24</v>
      </c>
      <c r="H3496" s="26"/>
      <c r="I3496" s="21" t="s">
        <v>40</v>
      </c>
      <c r="J3496" s="22">
        <v>43692.0</v>
      </c>
      <c r="K3496" s="22">
        <v>3.0</v>
      </c>
      <c r="L3496" s="22">
        <v>43695.0</v>
      </c>
      <c r="M3496" s="27">
        <v>29.99</v>
      </c>
      <c r="N3496" s="14">
        <v>24.98299018</v>
      </c>
      <c r="O3496" s="14">
        <v>174899.0</v>
      </c>
      <c r="P3496" s="17" t="str">
        <f>VLOOKUP(D3496,Details!$C$1:$J$3719,3,FALSE)</f>
        <v>#N/A</v>
      </c>
      <c r="Q3496" s="18" t="str">
        <f>VLOOKUP(D3496,Details!$C$1:$J$3719,4,FALSE)</f>
        <v>#N/A</v>
      </c>
      <c r="R3496" s="17" t="str">
        <f>VLOOKUP(D3496,Details!$C$1:$J$3719,5,FALSE)</f>
        <v>#N/A</v>
      </c>
      <c r="S3496" s="18" t="str">
        <f>VLOOKUP(D3496,Details!$C$1:$J$3719,6,FALSE)</f>
        <v>#N/A</v>
      </c>
      <c r="T3496" s="18" t="str">
        <f>VLOOKUP(D3496,Details!$C$1:$J$3719,7,FALSE)</f>
        <v>#N/A</v>
      </c>
      <c r="U3496" s="18" t="str">
        <f>VLOOKUP(D3496,Details!$C$1:$J$3719,8,FALSE)</f>
        <v>#N/A</v>
      </c>
    </row>
    <row r="3497">
      <c r="A3497" s="5" t="s">
        <v>22</v>
      </c>
      <c r="B3497" s="5" t="s">
        <v>10200</v>
      </c>
      <c r="C3497" s="21" t="s">
        <v>24</v>
      </c>
      <c r="D3497" s="21" t="s">
        <v>10203</v>
      </c>
      <c r="E3497" s="21" t="s">
        <v>33</v>
      </c>
      <c r="F3497" s="22">
        <v>61.0</v>
      </c>
      <c r="G3497" s="21" t="s">
        <v>24</v>
      </c>
      <c r="H3497" s="26"/>
      <c r="I3497" s="21" t="s">
        <v>52</v>
      </c>
      <c r="J3497" s="22">
        <v>30050.0</v>
      </c>
      <c r="K3497" s="22">
        <v>59.0</v>
      </c>
      <c r="L3497" s="22">
        <v>30109.0</v>
      </c>
      <c r="M3497" s="27">
        <v>20.67</v>
      </c>
      <c r="N3497" s="14">
        <v>17.21507842</v>
      </c>
      <c r="O3497" s="14">
        <v>174899.0</v>
      </c>
      <c r="P3497" s="17">
        <f>VLOOKUP(D3497,Details!$C$1:$J$3719,3,FALSE)</f>
        <v>0</v>
      </c>
      <c r="Q3497" s="18" t="str">
        <f>VLOOKUP(D3497,Details!$C$1:$J$3719,4,FALSE)</f>
        <v>Graduate</v>
      </c>
      <c r="R3497" s="17">
        <f>VLOOKUP(D3497,Details!$C$1:$J$3719,5,FALSE)</f>
        <v>62</v>
      </c>
      <c r="S3497" s="18" t="str">
        <f>VLOOKUP(D3497,Details!$C$1:$J$3719,6,FALSE)</f>
        <v>Rs1,10,00,000 ~ 1Crore+</v>
      </c>
      <c r="T3497" s="18" t="str">
        <f>VLOOKUP(D3497,Details!$C$1:$J$3719,7,FALSE)</f>
        <v>Rs0 ~ </v>
      </c>
      <c r="U3497" s="18" t="str">
        <f>VLOOKUP(D3497,Details!$C$1:$J$3719,8,FALSE)</f>
        <v/>
      </c>
    </row>
    <row r="3498">
      <c r="A3498" s="5" t="s">
        <v>22</v>
      </c>
      <c r="B3498" s="5" t="s">
        <v>10200</v>
      </c>
      <c r="C3498" s="21" t="s">
        <v>24</v>
      </c>
      <c r="D3498" s="21" t="s">
        <v>10204</v>
      </c>
      <c r="E3498" s="21" t="s">
        <v>33</v>
      </c>
      <c r="F3498" s="22">
        <v>49.0</v>
      </c>
      <c r="G3498" s="21" t="s">
        <v>24</v>
      </c>
      <c r="H3498" s="26"/>
      <c r="I3498" s="21" t="s">
        <v>73</v>
      </c>
      <c r="J3498" s="22">
        <v>16638.0</v>
      </c>
      <c r="K3498" s="22">
        <v>1.0</v>
      </c>
      <c r="L3498" s="22">
        <v>16639.0</v>
      </c>
      <c r="M3498" s="27">
        <v>11.42</v>
      </c>
      <c r="N3498" s="14">
        <v>9.513490643</v>
      </c>
      <c r="O3498" s="14">
        <v>174899.0</v>
      </c>
      <c r="P3498" s="17" t="str">
        <f>VLOOKUP(D3498,Details!$C$1:$J$3719,3,FALSE)</f>
        <v>#N/A</v>
      </c>
      <c r="Q3498" s="18" t="str">
        <f>VLOOKUP(D3498,Details!$C$1:$J$3719,4,FALSE)</f>
        <v>#N/A</v>
      </c>
      <c r="R3498" s="17" t="str">
        <f>VLOOKUP(D3498,Details!$C$1:$J$3719,5,FALSE)</f>
        <v>#N/A</v>
      </c>
      <c r="S3498" s="18" t="str">
        <f>VLOOKUP(D3498,Details!$C$1:$J$3719,6,FALSE)</f>
        <v>#N/A</v>
      </c>
      <c r="T3498" s="18" t="str">
        <f>VLOOKUP(D3498,Details!$C$1:$J$3719,7,FALSE)</f>
        <v>#N/A</v>
      </c>
      <c r="U3498" s="18" t="str">
        <f>VLOOKUP(D3498,Details!$C$1:$J$3719,8,FALSE)</f>
        <v>#N/A</v>
      </c>
    </row>
    <row r="3499">
      <c r="A3499" s="5" t="s">
        <v>22</v>
      </c>
      <c r="B3499" s="5" t="s">
        <v>10200</v>
      </c>
      <c r="C3499" s="21" t="s">
        <v>24</v>
      </c>
      <c r="D3499" s="21" t="s">
        <v>10205</v>
      </c>
      <c r="E3499" s="21" t="s">
        <v>33</v>
      </c>
      <c r="F3499" s="22">
        <v>29.0</v>
      </c>
      <c r="G3499" s="21" t="s">
        <v>24</v>
      </c>
      <c r="H3499" s="26"/>
      <c r="I3499" s="21" t="s">
        <v>48</v>
      </c>
      <c r="J3499" s="22">
        <v>2141.0</v>
      </c>
      <c r="K3499" s="22">
        <v>0.0</v>
      </c>
      <c r="L3499" s="22">
        <v>2141.0</v>
      </c>
      <c r="M3499" s="27">
        <v>1.47</v>
      </c>
      <c r="N3499" s="14">
        <v>1.224135072</v>
      </c>
      <c r="O3499" s="14">
        <v>174899.0</v>
      </c>
      <c r="P3499" s="17">
        <f>VLOOKUP(D3499,Details!$C$1:$J$3719,3,FALSE)</f>
        <v>2</v>
      </c>
      <c r="Q3499" s="18" t="str">
        <f>VLOOKUP(D3499,Details!$C$1:$J$3719,4,FALSE)</f>
        <v>10th Pass</v>
      </c>
      <c r="R3499" s="17">
        <f>VLOOKUP(D3499,Details!$C$1:$J$3719,5,FALSE)</f>
        <v>29</v>
      </c>
      <c r="S3499" s="18" t="str">
        <f>VLOOKUP(D3499,Details!$C$1:$J$3719,6,FALSE)</f>
        <v>Rs14,000 ~ 14Thou+</v>
      </c>
      <c r="T3499" s="18" t="str">
        <f>VLOOKUP(D3499,Details!$C$1:$J$3719,7,FALSE)</f>
        <v>Rs0 ~ </v>
      </c>
      <c r="U3499" s="18" t="str">
        <f>VLOOKUP(D3499,Details!$C$1:$J$3719,8,FALSE)</f>
        <v/>
      </c>
    </row>
    <row r="3500">
      <c r="A3500" s="5" t="s">
        <v>22</v>
      </c>
      <c r="B3500" s="5" t="s">
        <v>10200</v>
      </c>
      <c r="C3500" s="21" t="s">
        <v>24</v>
      </c>
      <c r="D3500" s="21" t="s">
        <v>10206</v>
      </c>
      <c r="E3500" s="21" t="s">
        <v>33</v>
      </c>
      <c r="F3500" s="22">
        <v>36.0</v>
      </c>
      <c r="G3500" s="21" t="s">
        <v>24</v>
      </c>
      <c r="H3500" s="26"/>
      <c r="I3500" s="21" t="s">
        <v>48</v>
      </c>
      <c r="J3500" s="22">
        <v>1810.0</v>
      </c>
      <c r="K3500" s="22">
        <v>0.0</v>
      </c>
      <c r="L3500" s="22">
        <v>1810.0</v>
      </c>
      <c r="M3500" s="27">
        <v>1.24</v>
      </c>
      <c r="N3500" s="14">
        <v>1.03488299</v>
      </c>
      <c r="O3500" s="14">
        <v>174899.0</v>
      </c>
      <c r="P3500" s="17">
        <f>VLOOKUP(D3500,Details!$C$1:$J$3719,3,FALSE)</f>
        <v>0</v>
      </c>
      <c r="Q3500" s="18" t="str">
        <f>VLOOKUP(D3500,Details!$C$1:$J$3719,4,FALSE)</f>
        <v>Literate</v>
      </c>
      <c r="R3500" s="17">
        <f>VLOOKUP(D3500,Details!$C$1:$J$3719,5,FALSE)</f>
        <v>36</v>
      </c>
      <c r="S3500" s="18" t="str">
        <f>VLOOKUP(D3500,Details!$C$1:$J$3719,6,FALSE)</f>
        <v>Rs12,50,000 ~ 12Lacs+</v>
      </c>
      <c r="T3500" s="18" t="str">
        <f>VLOOKUP(D3500,Details!$C$1:$J$3719,7,FALSE)</f>
        <v>Rs30,000 ~ 30Thou+</v>
      </c>
      <c r="U3500" s="18" t="str">
        <f>VLOOKUP(D3500,Details!$C$1:$J$3719,8,FALSE)</f>
        <v/>
      </c>
    </row>
    <row r="3501">
      <c r="A3501" s="5" t="s">
        <v>22</v>
      </c>
      <c r="B3501" s="5" t="s">
        <v>10200</v>
      </c>
      <c r="C3501" s="21" t="s">
        <v>24</v>
      </c>
      <c r="D3501" s="21" t="s">
        <v>10207</v>
      </c>
      <c r="E3501" s="21" t="s">
        <v>33</v>
      </c>
      <c r="F3501" s="22">
        <v>31.0</v>
      </c>
      <c r="G3501" s="21" t="s">
        <v>24</v>
      </c>
      <c r="H3501" s="26"/>
      <c r="I3501" s="21" t="s">
        <v>48</v>
      </c>
      <c r="J3501" s="22">
        <v>1247.0</v>
      </c>
      <c r="K3501" s="22">
        <v>0.0</v>
      </c>
      <c r="L3501" s="22">
        <v>1247.0</v>
      </c>
      <c r="M3501" s="27">
        <v>0.86</v>
      </c>
      <c r="N3501" s="14">
        <v>0.712982922</v>
      </c>
      <c r="O3501" s="14">
        <v>174899.0</v>
      </c>
      <c r="P3501" s="17">
        <f>VLOOKUP(D3501,Details!$C$1:$J$3719,3,FALSE)</f>
        <v>0</v>
      </c>
      <c r="Q3501" s="18" t="str">
        <f>VLOOKUP(D3501,Details!$C$1:$J$3719,4,FALSE)</f>
        <v>10th Pass</v>
      </c>
      <c r="R3501" s="17">
        <f>VLOOKUP(D3501,Details!$C$1:$J$3719,5,FALSE)</f>
        <v>31</v>
      </c>
      <c r="S3501" s="18" t="str">
        <f>VLOOKUP(D3501,Details!$C$1:$J$3719,6,FALSE)</f>
        <v>Nil</v>
      </c>
      <c r="T3501" s="18" t="str">
        <f>VLOOKUP(D3501,Details!$C$1:$J$3719,7,FALSE)</f>
        <v>Rs0 ~ </v>
      </c>
      <c r="U3501" s="18" t="str">
        <f>VLOOKUP(D3501,Details!$C$1:$J$3719,8,FALSE)</f>
        <v/>
      </c>
    </row>
    <row r="3502">
      <c r="A3502" s="5" t="s">
        <v>22</v>
      </c>
      <c r="B3502" s="5" t="s">
        <v>10200</v>
      </c>
      <c r="C3502" s="21" t="s">
        <v>24</v>
      </c>
      <c r="D3502" s="21" t="s">
        <v>10208</v>
      </c>
      <c r="E3502" s="21" t="s">
        <v>33</v>
      </c>
      <c r="F3502" s="22">
        <v>38.0</v>
      </c>
      <c r="G3502" s="21" t="s">
        <v>24</v>
      </c>
      <c r="H3502" s="26"/>
      <c r="I3502" s="21" t="s">
        <v>35</v>
      </c>
      <c r="J3502" s="22">
        <v>920.0</v>
      </c>
      <c r="K3502" s="22">
        <v>0.0</v>
      </c>
      <c r="L3502" s="22">
        <v>920.0</v>
      </c>
      <c r="M3502" s="27">
        <v>0.63</v>
      </c>
      <c r="N3502" s="14">
        <v>0.526017873</v>
      </c>
      <c r="O3502" s="14">
        <v>174899.0</v>
      </c>
      <c r="P3502" s="17">
        <f>VLOOKUP(D3502,Details!$C$1:$J$3719,3,FALSE)</f>
        <v>0</v>
      </c>
      <c r="Q3502" s="18" t="str">
        <f>VLOOKUP(D3502,Details!$C$1:$J$3719,4,FALSE)</f>
        <v>10th Pass</v>
      </c>
      <c r="R3502" s="17">
        <f>VLOOKUP(D3502,Details!$C$1:$J$3719,5,FALSE)</f>
        <v>38</v>
      </c>
      <c r="S3502" s="18" t="str">
        <f>VLOOKUP(D3502,Details!$C$1:$J$3719,6,FALSE)</f>
        <v>Rs1,00,000 ~ 1Lacs+</v>
      </c>
      <c r="T3502" s="18" t="str">
        <f>VLOOKUP(D3502,Details!$C$1:$J$3719,7,FALSE)</f>
        <v>Rs0 ~ </v>
      </c>
      <c r="U3502" s="18" t="str">
        <f>VLOOKUP(D3502,Details!$C$1:$J$3719,8,FALSE)</f>
        <v/>
      </c>
    </row>
    <row r="3503">
      <c r="A3503" s="5" t="s">
        <v>22</v>
      </c>
      <c r="B3503" s="5" t="s">
        <v>10200</v>
      </c>
      <c r="C3503" s="21" t="s">
        <v>24</v>
      </c>
      <c r="D3503" s="21" t="s">
        <v>10209</v>
      </c>
      <c r="E3503" s="21" t="s">
        <v>33</v>
      </c>
      <c r="F3503" s="22">
        <v>50.0</v>
      </c>
      <c r="G3503" s="21" t="s">
        <v>24</v>
      </c>
      <c r="H3503" s="26"/>
      <c r="I3503" s="21" t="s">
        <v>44</v>
      </c>
      <c r="J3503" s="22">
        <v>729.0</v>
      </c>
      <c r="K3503" s="22">
        <v>0.0</v>
      </c>
      <c r="L3503" s="22">
        <v>729.0</v>
      </c>
      <c r="M3503" s="27">
        <v>0.5</v>
      </c>
      <c r="N3503" s="14">
        <v>0.416811989</v>
      </c>
      <c r="O3503" s="14">
        <v>174899.0</v>
      </c>
      <c r="P3503" s="17">
        <f>VLOOKUP(D3503,Details!$C$1:$J$3719,3,FALSE)</f>
        <v>0</v>
      </c>
      <c r="Q3503" s="18" t="str">
        <f>VLOOKUP(D3503,Details!$C$1:$J$3719,4,FALSE)</f>
        <v>Graduate</v>
      </c>
      <c r="R3503" s="17">
        <f>VLOOKUP(D3503,Details!$C$1:$J$3719,5,FALSE)</f>
        <v>50</v>
      </c>
      <c r="S3503" s="18" t="str">
        <f>VLOOKUP(D3503,Details!$C$1:$J$3719,6,FALSE)</f>
        <v>Rs4,60,700 ~ 4Lacs+</v>
      </c>
      <c r="T3503" s="18" t="str">
        <f>VLOOKUP(D3503,Details!$C$1:$J$3719,7,FALSE)</f>
        <v>Rs0 ~ </v>
      </c>
      <c r="U3503" s="18" t="str">
        <f>VLOOKUP(D3503,Details!$C$1:$J$3719,8,FALSE)</f>
        <v/>
      </c>
    </row>
    <row r="3504">
      <c r="A3504" s="5" t="s">
        <v>22</v>
      </c>
      <c r="B3504" s="5" t="s">
        <v>10200</v>
      </c>
      <c r="C3504" s="21" t="s">
        <v>24</v>
      </c>
      <c r="D3504" s="21" t="s">
        <v>10210</v>
      </c>
      <c r="E3504" s="21" t="s">
        <v>33</v>
      </c>
      <c r="F3504" s="22">
        <v>40.0</v>
      </c>
      <c r="G3504" s="21" t="s">
        <v>24</v>
      </c>
      <c r="H3504" s="26"/>
      <c r="I3504" s="21" t="s">
        <v>57</v>
      </c>
      <c r="J3504" s="22">
        <v>508.0</v>
      </c>
      <c r="K3504" s="22">
        <v>0.0</v>
      </c>
      <c r="L3504" s="22">
        <v>508.0</v>
      </c>
      <c r="M3504" s="27">
        <v>0.35</v>
      </c>
      <c r="N3504" s="14">
        <v>0.290453347</v>
      </c>
      <c r="O3504" s="14">
        <v>174899.0</v>
      </c>
      <c r="P3504" s="17" t="str">
        <f>VLOOKUP(D3504,Details!$C$1:$J$3719,3,FALSE)</f>
        <v>#N/A</v>
      </c>
      <c r="Q3504" s="18" t="str">
        <f>VLOOKUP(D3504,Details!$C$1:$J$3719,4,FALSE)</f>
        <v>#N/A</v>
      </c>
      <c r="R3504" s="17" t="str">
        <f>VLOOKUP(D3504,Details!$C$1:$J$3719,5,FALSE)</f>
        <v>#N/A</v>
      </c>
      <c r="S3504" s="18" t="str">
        <f>VLOOKUP(D3504,Details!$C$1:$J$3719,6,FALSE)</f>
        <v>#N/A</v>
      </c>
      <c r="T3504" s="18" t="str">
        <f>VLOOKUP(D3504,Details!$C$1:$J$3719,7,FALSE)</f>
        <v>#N/A</v>
      </c>
      <c r="U3504" s="18" t="str">
        <f>VLOOKUP(D3504,Details!$C$1:$J$3719,8,FALSE)</f>
        <v>#N/A</v>
      </c>
    </row>
    <row r="3505">
      <c r="A3505" s="5" t="s">
        <v>22</v>
      </c>
      <c r="B3505" s="5" t="s">
        <v>10200</v>
      </c>
      <c r="C3505" s="21" t="s">
        <v>24</v>
      </c>
      <c r="D3505" s="21" t="s">
        <v>10211</v>
      </c>
      <c r="E3505" s="21" t="s">
        <v>33</v>
      </c>
      <c r="F3505" s="22">
        <v>38.0</v>
      </c>
      <c r="G3505" s="21" t="s">
        <v>24</v>
      </c>
      <c r="H3505" s="26"/>
      <c r="I3505" s="21" t="s">
        <v>48</v>
      </c>
      <c r="J3505" s="22">
        <v>472.0</v>
      </c>
      <c r="K3505" s="22">
        <v>0.0</v>
      </c>
      <c r="L3505" s="22">
        <v>472.0</v>
      </c>
      <c r="M3505" s="27">
        <v>0.32</v>
      </c>
      <c r="N3505" s="14">
        <v>0.269870039</v>
      </c>
      <c r="O3505" s="14">
        <v>174899.0</v>
      </c>
      <c r="P3505" s="17">
        <f>VLOOKUP(D3505,Details!$C$1:$J$3719,3,FALSE)</f>
        <v>0</v>
      </c>
      <c r="Q3505" s="18" t="str">
        <f>VLOOKUP(D3505,Details!$C$1:$J$3719,4,FALSE)</f>
        <v>Graduate</v>
      </c>
      <c r="R3505" s="17">
        <f>VLOOKUP(D3505,Details!$C$1:$J$3719,5,FALSE)</f>
        <v>39</v>
      </c>
      <c r="S3505" s="18" t="str">
        <f>VLOOKUP(D3505,Details!$C$1:$J$3719,6,FALSE)</f>
        <v>Rs2,80,000 ~ 2Lacs+</v>
      </c>
      <c r="T3505" s="18" t="str">
        <f>VLOOKUP(D3505,Details!$C$1:$J$3719,7,FALSE)</f>
        <v>Rs0 ~ </v>
      </c>
      <c r="U3505" s="18" t="str">
        <f>VLOOKUP(D3505,Details!$C$1:$J$3719,8,FALSE)</f>
        <v/>
      </c>
    </row>
    <row r="3506">
      <c r="A3506" s="5" t="s">
        <v>22</v>
      </c>
      <c r="B3506" s="5" t="s">
        <v>10200</v>
      </c>
      <c r="C3506" s="21" t="s">
        <v>24</v>
      </c>
      <c r="D3506" s="21" t="s">
        <v>10212</v>
      </c>
      <c r="E3506" s="21" t="s">
        <v>33</v>
      </c>
      <c r="F3506" s="22">
        <v>32.0</v>
      </c>
      <c r="G3506" s="21" t="s">
        <v>24</v>
      </c>
      <c r="H3506" s="26"/>
      <c r="I3506" s="21" t="s">
        <v>381</v>
      </c>
      <c r="J3506" s="22">
        <v>424.0</v>
      </c>
      <c r="K3506" s="22">
        <v>0.0</v>
      </c>
      <c r="L3506" s="22">
        <v>424.0</v>
      </c>
      <c r="M3506" s="27">
        <v>0.29</v>
      </c>
      <c r="N3506" s="14">
        <v>0.242425629</v>
      </c>
      <c r="O3506" s="14">
        <v>174899.0</v>
      </c>
      <c r="P3506" s="17">
        <f>VLOOKUP(D3506,Details!$C$1:$J$3719,3,FALSE)</f>
        <v>0</v>
      </c>
      <c r="Q3506" s="18" t="str">
        <f>VLOOKUP(D3506,Details!$C$1:$J$3719,4,FALSE)</f>
        <v>Literate</v>
      </c>
      <c r="R3506" s="17">
        <f>VLOOKUP(D3506,Details!$C$1:$J$3719,5,FALSE)</f>
        <v>35</v>
      </c>
      <c r="S3506" s="18" t="str">
        <f>VLOOKUP(D3506,Details!$C$1:$J$3719,6,FALSE)</f>
        <v>Rs5,00,000 ~ 5Lacs+</v>
      </c>
      <c r="T3506" s="18" t="str">
        <f>VLOOKUP(D3506,Details!$C$1:$J$3719,7,FALSE)</f>
        <v>Rs13,000 ~ 13Thou+</v>
      </c>
      <c r="U3506" s="18" t="str">
        <f>VLOOKUP(D3506,Details!$C$1:$J$3719,8,FALSE)</f>
        <v/>
      </c>
    </row>
    <row r="3507">
      <c r="A3507" s="5" t="s">
        <v>22</v>
      </c>
      <c r="B3507" s="5" t="s">
        <v>10200</v>
      </c>
      <c r="C3507" s="21" t="s">
        <v>24</v>
      </c>
      <c r="D3507" s="21" t="s">
        <v>10213</v>
      </c>
      <c r="E3507" s="21" t="s">
        <v>33</v>
      </c>
      <c r="F3507" s="22">
        <v>47.0</v>
      </c>
      <c r="G3507" s="21" t="s">
        <v>253</v>
      </c>
      <c r="H3507" s="26"/>
      <c r="I3507" s="21" t="s">
        <v>48</v>
      </c>
      <c r="J3507" s="22">
        <v>345.0</v>
      </c>
      <c r="K3507" s="22">
        <v>0.0</v>
      </c>
      <c r="L3507" s="22">
        <v>345.0</v>
      </c>
      <c r="M3507" s="28">
        <v>0.24</v>
      </c>
      <c r="N3507" s="14">
        <v>0.197256702</v>
      </c>
      <c r="O3507" s="14">
        <v>174899.0</v>
      </c>
      <c r="P3507" s="17" t="str">
        <f>VLOOKUP(D3507,Details!$C$1:$J$3719,3,FALSE)</f>
        <v>#N/A</v>
      </c>
      <c r="Q3507" s="18" t="str">
        <f>VLOOKUP(D3507,Details!$C$1:$J$3719,4,FALSE)</f>
        <v>#N/A</v>
      </c>
      <c r="R3507" s="17" t="str">
        <f>VLOOKUP(D3507,Details!$C$1:$J$3719,5,FALSE)</f>
        <v>#N/A</v>
      </c>
      <c r="S3507" s="18" t="str">
        <f>VLOOKUP(D3507,Details!$C$1:$J$3719,6,FALSE)</f>
        <v>#N/A</v>
      </c>
      <c r="T3507" s="18" t="str">
        <f>VLOOKUP(D3507,Details!$C$1:$J$3719,7,FALSE)</f>
        <v>#N/A</v>
      </c>
      <c r="U3507" s="18" t="str">
        <f>VLOOKUP(D3507,Details!$C$1:$J$3719,8,FALSE)</f>
        <v>#N/A</v>
      </c>
    </row>
    <row r="3508">
      <c r="A3508" s="5" t="s">
        <v>22</v>
      </c>
      <c r="B3508" s="5" t="s">
        <v>10214</v>
      </c>
      <c r="C3508" s="21" t="s">
        <v>24</v>
      </c>
      <c r="D3508" s="21" t="s">
        <v>10215</v>
      </c>
      <c r="E3508" s="21" t="s">
        <v>33</v>
      </c>
      <c r="F3508" s="22">
        <v>48.0</v>
      </c>
      <c r="G3508" s="21" t="s">
        <v>24</v>
      </c>
      <c r="H3508" s="26"/>
      <c r="I3508" s="21" t="s">
        <v>40</v>
      </c>
      <c r="J3508" s="22">
        <v>53456.0</v>
      </c>
      <c r="K3508" s="22">
        <v>449.0</v>
      </c>
      <c r="L3508" s="22">
        <v>53905.0</v>
      </c>
      <c r="M3508" s="27">
        <v>35.75</v>
      </c>
      <c r="N3508" s="14">
        <v>28.28500666</v>
      </c>
      <c r="O3508" s="14">
        <v>190578.0</v>
      </c>
      <c r="P3508" s="17">
        <f>VLOOKUP(D3508,Details!$C$1:$J$3719,3,FALSE)</f>
        <v>0</v>
      </c>
      <c r="Q3508" s="18" t="str">
        <f>VLOOKUP(D3508,Details!$C$1:$J$3719,4,FALSE)</f>
        <v>Graduate Professional</v>
      </c>
      <c r="R3508" s="17">
        <f>VLOOKUP(D3508,Details!$C$1:$J$3719,5,FALSE)</f>
        <v>48</v>
      </c>
      <c r="S3508" s="18" t="str">
        <f>VLOOKUP(D3508,Details!$C$1:$J$3719,6,FALSE)</f>
        <v>Rs8,07,99,785 ~ 8Crore+</v>
      </c>
      <c r="T3508" s="18" t="str">
        <f>VLOOKUP(D3508,Details!$C$1:$J$3719,7,FALSE)</f>
        <v>Rs11,40,668 ~ 11Lacs+</v>
      </c>
      <c r="U3508" s="18" t="str">
        <f>VLOOKUP(D3508,Details!$C$1:$J$3719,8,FALSE)</f>
        <v>Y</v>
      </c>
    </row>
    <row r="3509">
      <c r="A3509" s="5" t="s">
        <v>22</v>
      </c>
      <c r="B3509" s="5" t="s">
        <v>10214</v>
      </c>
      <c r="C3509" s="21" t="s">
        <v>24</v>
      </c>
      <c r="D3509" s="21" t="s">
        <v>10216</v>
      </c>
      <c r="E3509" s="21" t="s">
        <v>33</v>
      </c>
      <c r="F3509" s="22">
        <v>54.0</v>
      </c>
      <c r="G3509" s="21" t="s">
        <v>24</v>
      </c>
      <c r="H3509" s="26"/>
      <c r="I3509" s="21" t="s">
        <v>28</v>
      </c>
      <c r="J3509" s="22">
        <v>44695.0</v>
      </c>
      <c r="K3509" s="22">
        <v>78.0</v>
      </c>
      <c r="L3509" s="22">
        <v>44773.0</v>
      </c>
      <c r="M3509" s="27">
        <v>29.7</v>
      </c>
      <c r="N3509" s="14">
        <v>23.49326785</v>
      </c>
      <c r="O3509" s="14">
        <v>190578.0</v>
      </c>
      <c r="P3509" s="17">
        <f>VLOOKUP(D3509,Details!$C$1:$J$3719,3,FALSE)</f>
        <v>0</v>
      </c>
      <c r="Q3509" s="18" t="str">
        <f>VLOOKUP(D3509,Details!$C$1:$J$3719,4,FALSE)</f>
        <v>Not Given</v>
      </c>
      <c r="R3509" s="17">
        <f>VLOOKUP(D3509,Details!$C$1:$J$3719,5,FALSE)</f>
        <v>55</v>
      </c>
      <c r="S3509" s="18" t="str">
        <f>VLOOKUP(D3509,Details!$C$1:$J$3719,6,FALSE)</f>
        <v>Rs19,76,733 ~ 19Lacs+</v>
      </c>
      <c r="T3509" s="18" t="str">
        <f>VLOOKUP(D3509,Details!$C$1:$J$3719,7,FALSE)</f>
        <v>Rs2,00,000 ~ 2Lacs+</v>
      </c>
      <c r="U3509" s="18" t="str">
        <f>VLOOKUP(D3509,Details!$C$1:$J$3719,8,FALSE)</f>
        <v/>
      </c>
    </row>
    <row r="3510">
      <c r="A3510" s="5" t="s">
        <v>22</v>
      </c>
      <c r="B3510" s="5" t="s">
        <v>10214</v>
      </c>
      <c r="C3510" s="21" t="s">
        <v>24</v>
      </c>
      <c r="D3510" s="21" t="s">
        <v>10217</v>
      </c>
      <c r="E3510" s="21" t="s">
        <v>33</v>
      </c>
      <c r="F3510" s="22">
        <v>46.0</v>
      </c>
      <c r="G3510" s="21" t="s">
        <v>24</v>
      </c>
      <c r="H3510" s="26"/>
      <c r="I3510" s="21" t="s">
        <v>52</v>
      </c>
      <c r="J3510" s="22">
        <v>43915.0</v>
      </c>
      <c r="K3510" s="22">
        <v>282.0</v>
      </c>
      <c r="L3510" s="22">
        <v>44197.0</v>
      </c>
      <c r="M3510" s="27">
        <v>29.31</v>
      </c>
      <c r="N3510" s="14">
        <v>23.19102939</v>
      </c>
      <c r="O3510" s="14">
        <v>190578.0</v>
      </c>
      <c r="P3510" s="17">
        <f>VLOOKUP(D3510,Details!$C$1:$J$3719,3,FALSE)</f>
        <v>0</v>
      </c>
      <c r="Q3510" s="18" t="str">
        <f>VLOOKUP(D3510,Details!$C$1:$J$3719,4,FALSE)</f>
        <v>Graduate</v>
      </c>
      <c r="R3510" s="17">
        <f>VLOOKUP(D3510,Details!$C$1:$J$3719,5,FALSE)</f>
        <v>46</v>
      </c>
      <c r="S3510" s="18" t="str">
        <f>VLOOKUP(D3510,Details!$C$1:$J$3719,6,FALSE)</f>
        <v>Rs65,69,453 ~ 65Lacs+</v>
      </c>
      <c r="T3510" s="18" t="str">
        <f>VLOOKUP(D3510,Details!$C$1:$J$3719,7,FALSE)</f>
        <v>Rs4,83,000 ~ 4Lacs+</v>
      </c>
      <c r="U3510" s="18" t="str">
        <f>VLOOKUP(D3510,Details!$C$1:$J$3719,8,FALSE)</f>
        <v/>
      </c>
    </row>
    <row r="3511">
      <c r="A3511" s="5" t="s">
        <v>22</v>
      </c>
      <c r="B3511" s="5" t="s">
        <v>10214</v>
      </c>
      <c r="C3511" s="21" t="s">
        <v>24</v>
      </c>
      <c r="D3511" s="21" t="s">
        <v>10218</v>
      </c>
      <c r="E3511" s="21" t="s">
        <v>33</v>
      </c>
      <c r="F3511" s="22">
        <v>31.0</v>
      </c>
      <c r="G3511" s="21" t="s">
        <v>24</v>
      </c>
      <c r="H3511" s="26"/>
      <c r="I3511" s="21" t="s">
        <v>73</v>
      </c>
      <c r="J3511" s="22">
        <v>2169.0</v>
      </c>
      <c r="K3511" s="22">
        <v>1.0</v>
      </c>
      <c r="L3511" s="22">
        <v>2170.0</v>
      </c>
      <c r="M3511" s="27">
        <v>1.44</v>
      </c>
      <c r="N3511" s="14">
        <v>1.138641396</v>
      </c>
      <c r="O3511" s="14">
        <v>190578.0</v>
      </c>
      <c r="P3511" s="17" t="str">
        <f>VLOOKUP(D3511,Details!$C$1:$J$3719,3,FALSE)</f>
        <v>#N/A</v>
      </c>
      <c r="Q3511" s="18" t="str">
        <f>VLOOKUP(D3511,Details!$C$1:$J$3719,4,FALSE)</f>
        <v>#N/A</v>
      </c>
      <c r="R3511" s="17" t="str">
        <f>VLOOKUP(D3511,Details!$C$1:$J$3719,5,FALSE)</f>
        <v>#N/A</v>
      </c>
      <c r="S3511" s="18" t="str">
        <f>VLOOKUP(D3511,Details!$C$1:$J$3719,6,FALSE)</f>
        <v>#N/A</v>
      </c>
      <c r="T3511" s="18" t="str">
        <f>VLOOKUP(D3511,Details!$C$1:$J$3719,7,FALSE)</f>
        <v>#N/A</v>
      </c>
      <c r="U3511" s="18" t="str">
        <f>VLOOKUP(D3511,Details!$C$1:$J$3719,8,FALSE)</f>
        <v>#N/A</v>
      </c>
    </row>
    <row r="3512">
      <c r="A3512" s="5" t="s">
        <v>22</v>
      </c>
      <c r="B3512" s="5" t="s">
        <v>10214</v>
      </c>
      <c r="C3512" s="21" t="s">
        <v>24</v>
      </c>
      <c r="D3512" s="21" t="s">
        <v>10219</v>
      </c>
      <c r="E3512" s="21" t="s">
        <v>33</v>
      </c>
      <c r="F3512" s="22">
        <v>66.0</v>
      </c>
      <c r="G3512" s="21" t="s">
        <v>24</v>
      </c>
      <c r="H3512" s="26"/>
      <c r="I3512" s="21" t="s">
        <v>48</v>
      </c>
      <c r="J3512" s="22">
        <v>1783.0</v>
      </c>
      <c r="K3512" s="22">
        <v>0.0</v>
      </c>
      <c r="L3512" s="22">
        <v>1783.0</v>
      </c>
      <c r="M3512" s="27">
        <v>1.18</v>
      </c>
      <c r="N3512" s="14">
        <v>0.935574935</v>
      </c>
      <c r="O3512" s="14">
        <v>190578.0</v>
      </c>
      <c r="P3512" s="17" t="str">
        <f>VLOOKUP(D3512,Details!$C$1:$J$3719,3,FALSE)</f>
        <v>#N/A</v>
      </c>
      <c r="Q3512" s="18" t="str">
        <f>VLOOKUP(D3512,Details!$C$1:$J$3719,4,FALSE)</f>
        <v>#N/A</v>
      </c>
      <c r="R3512" s="17" t="str">
        <f>VLOOKUP(D3512,Details!$C$1:$J$3719,5,FALSE)</f>
        <v>#N/A</v>
      </c>
      <c r="S3512" s="18" t="str">
        <f>VLOOKUP(D3512,Details!$C$1:$J$3719,6,FALSE)</f>
        <v>#N/A</v>
      </c>
      <c r="T3512" s="18" t="str">
        <f>VLOOKUP(D3512,Details!$C$1:$J$3719,7,FALSE)</f>
        <v>#N/A</v>
      </c>
      <c r="U3512" s="18" t="str">
        <f>VLOOKUP(D3512,Details!$C$1:$J$3719,8,FALSE)</f>
        <v>#N/A</v>
      </c>
    </row>
    <row r="3513">
      <c r="A3513" s="5" t="s">
        <v>22</v>
      </c>
      <c r="B3513" s="5" t="s">
        <v>10214</v>
      </c>
      <c r="C3513" s="21" t="s">
        <v>24</v>
      </c>
      <c r="D3513" s="21" t="s">
        <v>10220</v>
      </c>
      <c r="E3513" s="21" t="s">
        <v>33</v>
      </c>
      <c r="F3513" s="22">
        <v>42.0</v>
      </c>
      <c r="G3513" s="21" t="s">
        <v>24</v>
      </c>
      <c r="H3513" s="26"/>
      <c r="I3513" s="21" t="s">
        <v>35</v>
      </c>
      <c r="J3513" s="22">
        <v>1171.0</v>
      </c>
      <c r="K3513" s="22">
        <v>0.0</v>
      </c>
      <c r="L3513" s="22">
        <v>1171.0</v>
      </c>
      <c r="M3513" s="27">
        <v>0.78</v>
      </c>
      <c r="N3513" s="14">
        <v>0.614446578</v>
      </c>
      <c r="O3513" s="14">
        <v>190578.0</v>
      </c>
      <c r="P3513" s="17">
        <f>VLOOKUP(D3513,Details!$C$1:$J$3719,3,FALSE)</f>
        <v>1</v>
      </c>
      <c r="Q3513" s="18" t="str">
        <f>VLOOKUP(D3513,Details!$C$1:$J$3719,4,FALSE)</f>
        <v>12th Pass</v>
      </c>
      <c r="R3513" s="17">
        <f>VLOOKUP(D3513,Details!$C$1:$J$3719,5,FALSE)</f>
        <v>42</v>
      </c>
      <c r="S3513" s="18" t="str">
        <f>VLOOKUP(D3513,Details!$C$1:$J$3719,6,FALSE)</f>
        <v>Rs1,70,000 ~ 1Lacs+</v>
      </c>
      <c r="T3513" s="18" t="str">
        <f>VLOOKUP(D3513,Details!$C$1:$J$3719,7,FALSE)</f>
        <v>Rs79 ~ </v>
      </c>
      <c r="U3513" s="18" t="str">
        <f>VLOOKUP(D3513,Details!$C$1:$J$3719,8,FALSE)</f>
        <v/>
      </c>
    </row>
    <row r="3514">
      <c r="A3514" s="5" t="s">
        <v>22</v>
      </c>
      <c r="B3514" s="5" t="s">
        <v>10214</v>
      </c>
      <c r="C3514" s="21" t="s">
        <v>24</v>
      </c>
      <c r="D3514" s="21" t="s">
        <v>10221</v>
      </c>
      <c r="E3514" s="21" t="s">
        <v>33</v>
      </c>
      <c r="F3514" s="22">
        <v>42.0</v>
      </c>
      <c r="G3514" s="21" t="s">
        <v>253</v>
      </c>
      <c r="H3514" s="26"/>
      <c r="I3514" s="21" t="s">
        <v>381</v>
      </c>
      <c r="J3514" s="22">
        <v>629.0</v>
      </c>
      <c r="K3514" s="22">
        <v>0.0</v>
      </c>
      <c r="L3514" s="22">
        <v>629.0</v>
      </c>
      <c r="M3514" s="27">
        <v>0.42</v>
      </c>
      <c r="N3514" s="14">
        <v>0.330048589</v>
      </c>
      <c r="O3514" s="14">
        <v>190578.0</v>
      </c>
      <c r="P3514" s="17">
        <f>VLOOKUP(D3514,Details!$C$1:$J$3719,3,FALSE)</f>
        <v>0</v>
      </c>
      <c r="Q3514" s="18" t="str">
        <f>VLOOKUP(D3514,Details!$C$1:$J$3719,4,FALSE)</f>
        <v>Literate</v>
      </c>
      <c r="R3514" s="17">
        <f>VLOOKUP(D3514,Details!$C$1:$J$3719,5,FALSE)</f>
        <v>42</v>
      </c>
      <c r="S3514" s="18" t="str">
        <f>VLOOKUP(D3514,Details!$C$1:$J$3719,6,FALSE)</f>
        <v>Rs8,10,000 ~ 8Lacs+</v>
      </c>
      <c r="T3514" s="18" t="str">
        <f>VLOOKUP(D3514,Details!$C$1:$J$3719,7,FALSE)</f>
        <v>Rs0 ~ </v>
      </c>
      <c r="U3514" s="18" t="str">
        <f>VLOOKUP(D3514,Details!$C$1:$J$3719,8,FALSE)</f>
        <v/>
      </c>
    </row>
    <row r="3515">
      <c r="A3515" s="5" t="s">
        <v>22</v>
      </c>
      <c r="B3515" s="5" t="s">
        <v>10214</v>
      </c>
      <c r="C3515" s="21" t="s">
        <v>24</v>
      </c>
      <c r="D3515" s="21" t="s">
        <v>10222</v>
      </c>
      <c r="E3515" s="21" t="s">
        <v>33</v>
      </c>
      <c r="F3515" s="22">
        <v>29.0</v>
      </c>
      <c r="G3515" s="21" t="s">
        <v>24</v>
      </c>
      <c r="H3515" s="26"/>
      <c r="I3515" s="21" t="s">
        <v>44</v>
      </c>
      <c r="J3515" s="22">
        <v>595.0</v>
      </c>
      <c r="K3515" s="22">
        <v>3.0</v>
      </c>
      <c r="L3515" s="22">
        <v>598.0</v>
      </c>
      <c r="M3515" s="27">
        <v>0.4</v>
      </c>
      <c r="N3515" s="14">
        <v>0.313782283</v>
      </c>
      <c r="O3515" s="14">
        <v>190578.0</v>
      </c>
      <c r="P3515" s="17">
        <f>VLOOKUP(D3515,Details!$C$1:$J$3719,3,FALSE)</f>
        <v>0</v>
      </c>
      <c r="Q3515" s="18" t="str">
        <f>VLOOKUP(D3515,Details!$C$1:$J$3719,4,FALSE)</f>
        <v>10th Pass</v>
      </c>
      <c r="R3515" s="17">
        <f>VLOOKUP(D3515,Details!$C$1:$J$3719,5,FALSE)</f>
        <v>29</v>
      </c>
      <c r="S3515" s="18" t="str">
        <f>VLOOKUP(D3515,Details!$C$1:$J$3719,6,FALSE)</f>
        <v>Rs2,60,000 ~ 2Lacs+</v>
      </c>
      <c r="T3515" s="18" t="str">
        <f>VLOOKUP(D3515,Details!$C$1:$J$3719,7,FALSE)</f>
        <v>Rs0 ~ </v>
      </c>
      <c r="U3515" s="18" t="str">
        <f>VLOOKUP(D3515,Details!$C$1:$J$3719,8,FALSE)</f>
        <v/>
      </c>
    </row>
    <row r="3516">
      <c r="A3516" s="5" t="s">
        <v>22</v>
      </c>
      <c r="B3516" s="5" t="s">
        <v>10214</v>
      </c>
      <c r="C3516" s="21" t="s">
        <v>24</v>
      </c>
      <c r="D3516" s="21" t="s">
        <v>10223</v>
      </c>
      <c r="E3516" s="21" t="s">
        <v>33</v>
      </c>
      <c r="F3516" s="22">
        <v>44.0</v>
      </c>
      <c r="G3516" s="21" t="s">
        <v>253</v>
      </c>
      <c r="H3516" s="26"/>
      <c r="I3516" s="21" t="s">
        <v>7180</v>
      </c>
      <c r="J3516" s="22">
        <v>592.0</v>
      </c>
      <c r="K3516" s="22">
        <v>0.0</v>
      </c>
      <c r="L3516" s="22">
        <v>592.0</v>
      </c>
      <c r="M3516" s="27">
        <v>0.39</v>
      </c>
      <c r="N3516" s="14">
        <v>0.310633966</v>
      </c>
      <c r="O3516" s="14">
        <v>190578.0</v>
      </c>
      <c r="P3516" s="17">
        <f>VLOOKUP(D3516,Details!$C$1:$J$3719,3,FALSE)</f>
        <v>0</v>
      </c>
      <c r="Q3516" s="18" t="str">
        <f>VLOOKUP(D3516,Details!$C$1:$J$3719,4,FALSE)</f>
        <v>Literate</v>
      </c>
      <c r="R3516" s="17">
        <f>VLOOKUP(D3516,Details!$C$1:$J$3719,5,FALSE)</f>
        <v>44</v>
      </c>
      <c r="S3516" s="18" t="str">
        <f>VLOOKUP(D3516,Details!$C$1:$J$3719,6,FALSE)</f>
        <v>Rs20,000 ~ 20Thou+</v>
      </c>
      <c r="T3516" s="18" t="str">
        <f>VLOOKUP(D3516,Details!$C$1:$J$3719,7,FALSE)</f>
        <v>Rs0 ~ </v>
      </c>
      <c r="U3516" s="18" t="str">
        <f>VLOOKUP(D3516,Details!$C$1:$J$3719,8,FALSE)</f>
        <v/>
      </c>
    </row>
    <row r="3517">
      <c r="A3517" s="5" t="s">
        <v>22</v>
      </c>
      <c r="B3517" s="5" t="s">
        <v>10214</v>
      </c>
      <c r="C3517" s="21" t="s">
        <v>24</v>
      </c>
      <c r="D3517" s="21" t="s">
        <v>10224</v>
      </c>
      <c r="E3517" s="21" t="s">
        <v>33</v>
      </c>
      <c r="F3517" s="22">
        <v>41.0</v>
      </c>
      <c r="G3517" s="21" t="s">
        <v>253</v>
      </c>
      <c r="H3517" s="26"/>
      <c r="I3517" s="21" t="s">
        <v>6299</v>
      </c>
      <c r="J3517" s="22">
        <v>518.0</v>
      </c>
      <c r="K3517" s="22">
        <v>0.0</v>
      </c>
      <c r="L3517" s="22">
        <v>518.0</v>
      </c>
      <c r="M3517" s="27">
        <v>0.34</v>
      </c>
      <c r="N3517" s="14">
        <v>0.27180472</v>
      </c>
      <c r="O3517" s="14">
        <v>190578.0</v>
      </c>
      <c r="P3517" s="17">
        <f>VLOOKUP(D3517,Details!$C$1:$J$3719,3,FALSE)</f>
        <v>0</v>
      </c>
      <c r="Q3517" s="18" t="str">
        <f>VLOOKUP(D3517,Details!$C$1:$J$3719,4,FALSE)</f>
        <v>12th Pass</v>
      </c>
      <c r="R3517" s="17">
        <f>VLOOKUP(D3517,Details!$C$1:$J$3719,5,FALSE)</f>
        <v>41</v>
      </c>
      <c r="S3517" s="18" t="str">
        <f>VLOOKUP(D3517,Details!$C$1:$J$3719,6,FALSE)</f>
        <v>Rs29,30,000 ~ 29Lacs+</v>
      </c>
      <c r="T3517" s="18" t="str">
        <f>VLOOKUP(D3517,Details!$C$1:$J$3719,7,FALSE)</f>
        <v>Rs1,30,000 ~ 1Lacs+</v>
      </c>
      <c r="U3517" s="18" t="str">
        <f>VLOOKUP(D3517,Details!$C$1:$J$3719,8,FALSE)</f>
        <v/>
      </c>
    </row>
    <row r="3518">
      <c r="A3518" s="5" t="s">
        <v>22</v>
      </c>
      <c r="B3518" s="5" t="s">
        <v>10214</v>
      </c>
      <c r="C3518" s="21" t="s">
        <v>24</v>
      </c>
      <c r="D3518" s="21" t="s">
        <v>10225</v>
      </c>
      <c r="E3518" s="21" t="s">
        <v>33</v>
      </c>
      <c r="F3518" s="22">
        <v>26.0</v>
      </c>
      <c r="G3518" s="21" t="s">
        <v>943</v>
      </c>
      <c r="H3518" s="26"/>
      <c r="I3518" s="21" t="s">
        <v>48</v>
      </c>
      <c r="J3518" s="22">
        <v>438.0</v>
      </c>
      <c r="K3518" s="22">
        <v>0.0</v>
      </c>
      <c r="L3518" s="22">
        <v>438.0</v>
      </c>
      <c r="M3518" s="28">
        <v>0.29</v>
      </c>
      <c r="N3518" s="14">
        <v>0.229827157</v>
      </c>
      <c r="O3518" s="14">
        <v>190578.0</v>
      </c>
      <c r="P3518" s="17" t="str">
        <f>VLOOKUP(D3518,Details!$C$1:$J$3719,3,FALSE)</f>
        <v>#N/A</v>
      </c>
      <c r="Q3518" s="18" t="str">
        <f>VLOOKUP(D3518,Details!$C$1:$J$3719,4,FALSE)</f>
        <v>#N/A</v>
      </c>
      <c r="R3518" s="17" t="str">
        <f>VLOOKUP(D3518,Details!$C$1:$J$3719,5,FALSE)</f>
        <v>#N/A</v>
      </c>
      <c r="S3518" s="18" t="str">
        <f>VLOOKUP(D3518,Details!$C$1:$J$3719,6,FALSE)</f>
        <v>#N/A</v>
      </c>
      <c r="T3518" s="18" t="str">
        <f>VLOOKUP(D3518,Details!$C$1:$J$3719,7,FALSE)</f>
        <v>#N/A</v>
      </c>
      <c r="U3518" s="18" t="str">
        <f>VLOOKUP(D3518,Details!$C$1:$J$3719,8,FALSE)</f>
        <v>#N/A</v>
      </c>
    </row>
    <row r="3519">
      <c r="A3519" s="5" t="s">
        <v>22</v>
      </c>
      <c r="B3519" s="5" t="s">
        <v>10226</v>
      </c>
      <c r="C3519" s="21" t="s">
        <v>24</v>
      </c>
      <c r="D3519" s="21" t="s">
        <v>10227</v>
      </c>
      <c r="E3519" s="21" t="s">
        <v>33</v>
      </c>
      <c r="F3519" s="22">
        <v>38.0</v>
      </c>
      <c r="G3519" s="21" t="s">
        <v>24</v>
      </c>
      <c r="H3519" s="26"/>
      <c r="I3519" s="21" t="s">
        <v>40</v>
      </c>
      <c r="J3519" s="22">
        <v>53192.0</v>
      </c>
      <c r="K3519" s="22">
        <v>264.0</v>
      </c>
      <c r="L3519" s="22">
        <v>53456.0</v>
      </c>
      <c r="M3519" s="27">
        <v>38.81</v>
      </c>
      <c r="N3519" s="14">
        <v>24.24077525</v>
      </c>
      <c r="O3519" s="14">
        <v>220521.0</v>
      </c>
      <c r="P3519" s="17" t="str">
        <f>VLOOKUP(D3519,Details!$C$1:$J$3719,3,FALSE)</f>
        <v>#N/A</v>
      </c>
      <c r="Q3519" s="18" t="str">
        <f>VLOOKUP(D3519,Details!$C$1:$J$3719,4,FALSE)</f>
        <v>#N/A</v>
      </c>
      <c r="R3519" s="17" t="str">
        <f>VLOOKUP(D3519,Details!$C$1:$J$3719,5,FALSE)</f>
        <v>#N/A</v>
      </c>
      <c r="S3519" s="18" t="str">
        <f>VLOOKUP(D3519,Details!$C$1:$J$3719,6,FALSE)</f>
        <v>#N/A</v>
      </c>
      <c r="T3519" s="18" t="str">
        <f>VLOOKUP(D3519,Details!$C$1:$J$3719,7,FALSE)</f>
        <v>#N/A</v>
      </c>
      <c r="U3519" s="18" t="str">
        <f>VLOOKUP(D3519,Details!$C$1:$J$3719,8,FALSE)</f>
        <v>#N/A</v>
      </c>
    </row>
    <row r="3520">
      <c r="A3520" s="5" t="s">
        <v>22</v>
      </c>
      <c r="B3520" s="5" t="s">
        <v>10226</v>
      </c>
      <c r="C3520" s="21" t="s">
        <v>24</v>
      </c>
      <c r="D3520" s="21" t="s">
        <v>10228</v>
      </c>
      <c r="E3520" s="21" t="s">
        <v>33</v>
      </c>
      <c r="F3520" s="22">
        <v>61.0</v>
      </c>
      <c r="G3520" s="21" t="s">
        <v>24</v>
      </c>
      <c r="H3520" s="26"/>
      <c r="I3520" s="21" t="s">
        <v>28</v>
      </c>
      <c r="J3520" s="22">
        <v>42388.0</v>
      </c>
      <c r="K3520" s="22">
        <v>196.0</v>
      </c>
      <c r="L3520" s="22">
        <v>42584.0</v>
      </c>
      <c r="M3520" s="27">
        <v>30.92</v>
      </c>
      <c r="N3520" s="14">
        <v>19.31063255</v>
      </c>
      <c r="O3520" s="14">
        <v>220521.0</v>
      </c>
      <c r="P3520" s="17" t="str">
        <f>VLOOKUP(D3520,Details!$C$1:$J$3719,3,FALSE)</f>
        <v>#N/A</v>
      </c>
      <c r="Q3520" s="18" t="str">
        <f>VLOOKUP(D3520,Details!$C$1:$J$3719,4,FALSE)</f>
        <v>#N/A</v>
      </c>
      <c r="R3520" s="17" t="str">
        <f>VLOOKUP(D3520,Details!$C$1:$J$3719,5,FALSE)</f>
        <v>#N/A</v>
      </c>
      <c r="S3520" s="18" t="str">
        <f>VLOOKUP(D3520,Details!$C$1:$J$3719,6,FALSE)</f>
        <v>#N/A</v>
      </c>
      <c r="T3520" s="18" t="str">
        <f>VLOOKUP(D3520,Details!$C$1:$J$3719,7,FALSE)</f>
        <v>#N/A</v>
      </c>
      <c r="U3520" s="18" t="str">
        <f>VLOOKUP(D3520,Details!$C$1:$J$3719,8,FALSE)</f>
        <v>#N/A</v>
      </c>
    </row>
    <row r="3521">
      <c r="A3521" s="5" t="s">
        <v>22</v>
      </c>
      <c r="B3521" s="5" t="s">
        <v>10226</v>
      </c>
      <c r="C3521" s="21" t="s">
        <v>24</v>
      </c>
      <c r="D3521" s="21" t="s">
        <v>10229</v>
      </c>
      <c r="E3521" s="21" t="s">
        <v>33</v>
      </c>
      <c r="F3521" s="22">
        <v>37.0</v>
      </c>
      <c r="G3521" s="21" t="s">
        <v>24</v>
      </c>
      <c r="H3521" s="26"/>
      <c r="I3521" s="21" t="s">
        <v>52</v>
      </c>
      <c r="J3521" s="22">
        <v>32994.0</v>
      </c>
      <c r="K3521" s="22">
        <v>173.0</v>
      </c>
      <c r="L3521" s="22">
        <v>33167.0</v>
      </c>
      <c r="M3521" s="27">
        <v>24.08</v>
      </c>
      <c r="N3521" s="14">
        <v>15.04029095</v>
      </c>
      <c r="O3521" s="14">
        <v>220521.0</v>
      </c>
      <c r="P3521" s="17" t="str">
        <f>VLOOKUP(D3521,Details!$C$1:$J$3719,3,FALSE)</f>
        <v>#N/A</v>
      </c>
      <c r="Q3521" s="18" t="str">
        <f>VLOOKUP(D3521,Details!$C$1:$J$3719,4,FALSE)</f>
        <v>#N/A</v>
      </c>
      <c r="R3521" s="17" t="str">
        <f>VLOOKUP(D3521,Details!$C$1:$J$3719,5,FALSE)</f>
        <v>#N/A</v>
      </c>
      <c r="S3521" s="18" t="str">
        <f>VLOOKUP(D3521,Details!$C$1:$J$3719,6,FALSE)</f>
        <v>#N/A</v>
      </c>
      <c r="T3521" s="18" t="str">
        <f>VLOOKUP(D3521,Details!$C$1:$J$3719,7,FALSE)</f>
        <v>#N/A</v>
      </c>
      <c r="U3521" s="18" t="str">
        <f>VLOOKUP(D3521,Details!$C$1:$J$3719,8,FALSE)</f>
        <v>#N/A</v>
      </c>
    </row>
    <row r="3522">
      <c r="A3522" s="5" t="s">
        <v>22</v>
      </c>
      <c r="B3522" s="5" t="s">
        <v>10226</v>
      </c>
      <c r="C3522" s="21" t="s">
        <v>24</v>
      </c>
      <c r="D3522" s="21" t="s">
        <v>10230</v>
      </c>
      <c r="E3522" s="21" t="s">
        <v>33</v>
      </c>
      <c r="F3522" s="22">
        <v>48.0</v>
      </c>
      <c r="G3522" s="21" t="s">
        <v>24</v>
      </c>
      <c r="H3522" s="26"/>
      <c r="I3522" s="21" t="s">
        <v>73</v>
      </c>
      <c r="J3522" s="22">
        <v>1514.0</v>
      </c>
      <c r="K3522" s="22">
        <v>1.0</v>
      </c>
      <c r="L3522" s="22">
        <v>1515.0</v>
      </c>
      <c r="M3522" s="27">
        <v>1.1</v>
      </c>
      <c r="N3522" s="14">
        <v>0.6870094</v>
      </c>
      <c r="O3522" s="14">
        <v>220521.0</v>
      </c>
      <c r="P3522" s="17">
        <f>VLOOKUP(D3522,Details!$C$1:$J$3719,3,FALSE)</f>
        <v>0</v>
      </c>
      <c r="Q3522" s="18" t="str">
        <f>VLOOKUP(D3522,Details!$C$1:$J$3719,4,FALSE)</f>
        <v>Graduate Professional</v>
      </c>
      <c r="R3522" s="17">
        <f>VLOOKUP(D3522,Details!$C$1:$J$3719,5,FALSE)</f>
        <v>48</v>
      </c>
      <c r="S3522" s="18" t="str">
        <f>VLOOKUP(D3522,Details!$C$1:$J$3719,6,FALSE)</f>
        <v>Rs26,87,780 ~ 26Lacs+</v>
      </c>
      <c r="T3522" s="18" t="str">
        <f>VLOOKUP(D3522,Details!$C$1:$J$3719,7,FALSE)</f>
        <v>Rs2,30,000 ~ 2Lacs+</v>
      </c>
      <c r="U3522" s="18" t="str">
        <f>VLOOKUP(D3522,Details!$C$1:$J$3719,8,FALSE)</f>
        <v/>
      </c>
    </row>
    <row r="3523">
      <c r="A3523" s="5" t="s">
        <v>22</v>
      </c>
      <c r="B3523" s="5" t="s">
        <v>10226</v>
      </c>
      <c r="C3523" s="21" t="s">
        <v>24</v>
      </c>
      <c r="D3523" s="21" t="s">
        <v>10231</v>
      </c>
      <c r="E3523" s="21" t="s">
        <v>33</v>
      </c>
      <c r="F3523" s="22">
        <v>34.0</v>
      </c>
      <c r="G3523" s="21" t="s">
        <v>24</v>
      </c>
      <c r="H3523" s="26"/>
      <c r="I3523" s="21" t="s">
        <v>48</v>
      </c>
      <c r="J3523" s="22">
        <v>1168.0</v>
      </c>
      <c r="K3523" s="22">
        <v>0.0</v>
      </c>
      <c r="L3523" s="22">
        <v>1168.0</v>
      </c>
      <c r="M3523" s="27">
        <v>0.85</v>
      </c>
      <c r="N3523" s="14">
        <v>0.529654772</v>
      </c>
      <c r="O3523" s="14">
        <v>220521.0</v>
      </c>
      <c r="P3523" s="17" t="str">
        <f>VLOOKUP(D3523,Details!$C$1:$J$3719,3,FALSE)</f>
        <v>#N/A</v>
      </c>
      <c r="Q3523" s="18" t="str">
        <f>VLOOKUP(D3523,Details!$C$1:$J$3719,4,FALSE)</f>
        <v>#N/A</v>
      </c>
      <c r="R3523" s="17" t="str">
        <f>VLOOKUP(D3523,Details!$C$1:$J$3719,5,FALSE)</f>
        <v>#N/A</v>
      </c>
      <c r="S3523" s="18" t="str">
        <f>VLOOKUP(D3523,Details!$C$1:$J$3719,6,FALSE)</f>
        <v>#N/A</v>
      </c>
      <c r="T3523" s="18" t="str">
        <f>VLOOKUP(D3523,Details!$C$1:$J$3719,7,FALSE)</f>
        <v>#N/A</v>
      </c>
      <c r="U3523" s="18" t="str">
        <f>VLOOKUP(D3523,Details!$C$1:$J$3719,8,FALSE)</f>
        <v>#N/A</v>
      </c>
    </row>
    <row r="3524">
      <c r="A3524" s="5" t="s">
        <v>22</v>
      </c>
      <c r="B3524" s="5" t="s">
        <v>10226</v>
      </c>
      <c r="C3524" s="21" t="s">
        <v>24</v>
      </c>
      <c r="D3524" s="21" t="s">
        <v>10232</v>
      </c>
      <c r="E3524" s="21" t="s">
        <v>33</v>
      </c>
      <c r="F3524" s="22">
        <v>39.0</v>
      </c>
      <c r="G3524" s="21" t="s">
        <v>253</v>
      </c>
      <c r="H3524" s="26"/>
      <c r="I3524" s="21" t="s">
        <v>44</v>
      </c>
      <c r="J3524" s="22">
        <v>1018.0</v>
      </c>
      <c r="K3524" s="22">
        <v>6.0</v>
      </c>
      <c r="L3524" s="22">
        <v>1024.0</v>
      </c>
      <c r="M3524" s="27">
        <v>0.74</v>
      </c>
      <c r="N3524" s="14">
        <v>0.464354869</v>
      </c>
      <c r="O3524" s="14">
        <v>220521.0</v>
      </c>
      <c r="P3524" s="17">
        <f>VLOOKUP(D3524,Details!$C$1:$J$3719,3,FALSE)</f>
        <v>0</v>
      </c>
      <c r="Q3524" s="18" t="str">
        <f>VLOOKUP(D3524,Details!$C$1:$J$3719,4,FALSE)</f>
        <v>12th Pass</v>
      </c>
      <c r="R3524" s="17">
        <f>VLOOKUP(D3524,Details!$C$1:$J$3719,5,FALSE)</f>
        <v>39</v>
      </c>
      <c r="S3524" s="18" t="str">
        <f>VLOOKUP(D3524,Details!$C$1:$J$3719,6,FALSE)</f>
        <v>Rs80,000 ~ 80Thou+</v>
      </c>
      <c r="T3524" s="18" t="str">
        <f>VLOOKUP(D3524,Details!$C$1:$J$3719,7,FALSE)</f>
        <v>Rs0 ~ </v>
      </c>
      <c r="U3524" s="18" t="str">
        <f>VLOOKUP(D3524,Details!$C$1:$J$3719,8,FALSE)</f>
        <v/>
      </c>
    </row>
    <row r="3525">
      <c r="A3525" s="5" t="s">
        <v>22</v>
      </c>
      <c r="B3525" s="5" t="s">
        <v>10226</v>
      </c>
      <c r="C3525" s="21" t="s">
        <v>24</v>
      </c>
      <c r="D3525" s="21" t="s">
        <v>10233</v>
      </c>
      <c r="E3525" s="21" t="s">
        <v>33</v>
      </c>
      <c r="F3525" s="22">
        <v>68.0</v>
      </c>
      <c r="G3525" s="21" t="s">
        <v>24</v>
      </c>
      <c r="H3525" s="26"/>
      <c r="I3525" s="21" t="s">
        <v>57</v>
      </c>
      <c r="J3525" s="22">
        <v>1014.0</v>
      </c>
      <c r="K3525" s="22">
        <v>1.0</v>
      </c>
      <c r="L3525" s="22">
        <v>1015.0</v>
      </c>
      <c r="M3525" s="27">
        <v>0.74</v>
      </c>
      <c r="N3525" s="14">
        <v>0.460273625</v>
      </c>
      <c r="O3525" s="14">
        <v>220521.0</v>
      </c>
      <c r="P3525" s="17" t="str">
        <f>VLOOKUP(D3525,Details!$C$1:$J$3719,3,FALSE)</f>
        <v>#N/A</v>
      </c>
      <c r="Q3525" s="18" t="str">
        <f>VLOOKUP(D3525,Details!$C$1:$J$3719,4,FALSE)</f>
        <v>#N/A</v>
      </c>
      <c r="R3525" s="17" t="str">
        <f>VLOOKUP(D3525,Details!$C$1:$J$3719,5,FALSE)</f>
        <v>#N/A</v>
      </c>
      <c r="S3525" s="18" t="str">
        <f>VLOOKUP(D3525,Details!$C$1:$J$3719,6,FALSE)</f>
        <v>#N/A</v>
      </c>
      <c r="T3525" s="18" t="str">
        <f>VLOOKUP(D3525,Details!$C$1:$J$3719,7,FALSE)</f>
        <v>#N/A</v>
      </c>
      <c r="U3525" s="18" t="str">
        <f>VLOOKUP(D3525,Details!$C$1:$J$3719,8,FALSE)</f>
        <v>#N/A</v>
      </c>
    </row>
    <row r="3526">
      <c r="A3526" s="5" t="s">
        <v>22</v>
      </c>
      <c r="B3526" s="5" t="s">
        <v>10226</v>
      </c>
      <c r="C3526" s="21" t="s">
        <v>24</v>
      </c>
      <c r="D3526" s="21" t="s">
        <v>10234</v>
      </c>
      <c r="E3526" s="21" t="s">
        <v>33</v>
      </c>
      <c r="F3526" s="22">
        <v>44.0</v>
      </c>
      <c r="G3526" s="21" t="s">
        <v>253</v>
      </c>
      <c r="H3526" s="26"/>
      <c r="I3526" s="21" t="s">
        <v>48</v>
      </c>
      <c r="J3526" s="22">
        <v>830.0</v>
      </c>
      <c r="K3526" s="22">
        <v>0.0</v>
      </c>
      <c r="L3526" s="22">
        <v>830.0</v>
      </c>
      <c r="M3526" s="27">
        <v>0.6</v>
      </c>
      <c r="N3526" s="14">
        <v>0.376381388</v>
      </c>
      <c r="O3526" s="14">
        <v>220521.0</v>
      </c>
      <c r="P3526" s="17">
        <f>VLOOKUP(D3526,Details!$C$1:$J$3719,3,FALSE)</f>
        <v>0</v>
      </c>
      <c r="Q3526" s="18" t="str">
        <f>VLOOKUP(D3526,Details!$C$1:$J$3719,4,FALSE)</f>
        <v>Graduate</v>
      </c>
      <c r="R3526" s="17">
        <f>VLOOKUP(D3526,Details!$C$1:$J$3719,5,FALSE)</f>
        <v>44</v>
      </c>
      <c r="S3526" s="18" t="str">
        <f>VLOOKUP(D3526,Details!$C$1:$J$3719,6,FALSE)</f>
        <v>Rs6,50,000 ~ 6Lacs+</v>
      </c>
      <c r="T3526" s="18" t="str">
        <f>VLOOKUP(D3526,Details!$C$1:$J$3719,7,FALSE)</f>
        <v>Rs1,50,200 ~ 1Lacs+</v>
      </c>
      <c r="U3526" s="18" t="str">
        <f>VLOOKUP(D3526,Details!$C$1:$J$3719,8,FALSE)</f>
        <v/>
      </c>
    </row>
    <row r="3527">
      <c r="A3527" s="5" t="s">
        <v>22</v>
      </c>
      <c r="B3527" s="5" t="s">
        <v>10226</v>
      </c>
      <c r="C3527" s="21" t="s">
        <v>24</v>
      </c>
      <c r="D3527" s="21" t="s">
        <v>10235</v>
      </c>
      <c r="E3527" s="21" t="s">
        <v>346</v>
      </c>
      <c r="F3527" s="22">
        <v>57.0</v>
      </c>
      <c r="G3527" s="21" t="s">
        <v>253</v>
      </c>
      <c r="H3527" s="26"/>
      <c r="I3527" s="21" t="s">
        <v>35</v>
      </c>
      <c r="J3527" s="22">
        <v>802.0</v>
      </c>
      <c r="K3527" s="22">
        <v>0.0</v>
      </c>
      <c r="L3527" s="22">
        <v>802.0</v>
      </c>
      <c r="M3527" s="27">
        <v>0.58</v>
      </c>
      <c r="N3527" s="14">
        <v>0.363684184</v>
      </c>
      <c r="O3527" s="14">
        <v>220521.0</v>
      </c>
      <c r="P3527" s="17" t="str">
        <f>VLOOKUP(D3527,Details!$C$1:$J$3719,3,FALSE)</f>
        <v>#N/A</v>
      </c>
      <c r="Q3527" s="18" t="str">
        <f>VLOOKUP(D3527,Details!$C$1:$J$3719,4,FALSE)</f>
        <v>#N/A</v>
      </c>
      <c r="R3527" s="17" t="str">
        <f>VLOOKUP(D3527,Details!$C$1:$J$3719,5,FALSE)</f>
        <v>#N/A</v>
      </c>
      <c r="S3527" s="18" t="str">
        <f>VLOOKUP(D3527,Details!$C$1:$J$3719,6,FALSE)</f>
        <v>#N/A</v>
      </c>
      <c r="T3527" s="18" t="str">
        <f>VLOOKUP(D3527,Details!$C$1:$J$3719,7,FALSE)</f>
        <v>#N/A</v>
      </c>
      <c r="U3527" s="18" t="str">
        <f>VLOOKUP(D3527,Details!$C$1:$J$3719,8,FALSE)</f>
        <v>#N/A</v>
      </c>
    </row>
    <row r="3528">
      <c r="A3528" s="5" t="s">
        <v>22</v>
      </c>
      <c r="B3528" s="5" t="s">
        <v>10226</v>
      </c>
      <c r="C3528" s="21" t="s">
        <v>24</v>
      </c>
      <c r="D3528" s="21" t="s">
        <v>10236</v>
      </c>
      <c r="E3528" s="21" t="s">
        <v>33</v>
      </c>
      <c r="F3528" s="22">
        <v>35.0</v>
      </c>
      <c r="G3528" s="21" t="s">
        <v>24</v>
      </c>
      <c r="H3528" s="26"/>
      <c r="I3528" s="21" t="s">
        <v>48</v>
      </c>
      <c r="J3528" s="22">
        <v>525.0</v>
      </c>
      <c r="K3528" s="22">
        <v>0.0</v>
      </c>
      <c r="L3528" s="22">
        <v>525.0</v>
      </c>
      <c r="M3528" s="27">
        <v>0.38</v>
      </c>
      <c r="N3528" s="14">
        <v>0.238072565</v>
      </c>
      <c r="O3528" s="14">
        <v>220521.0</v>
      </c>
      <c r="P3528" s="17" t="str">
        <f>VLOOKUP(D3528,Details!$C$1:$J$3719,3,FALSE)</f>
        <v>#N/A</v>
      </c>
      <c r="Q3528" s="18" t="str">
        <f>VLOOKUP(D3528,Details!$C$1:$J$3719,4,FALSE)</f>
        <v>#N/A</v>
      </c>
      <c r="R3528" s="17" t="str">
        <f>VLOOKUP(D3528,Details!$C$1:$J$3719,5,FALSE)</f>
        <v>#N/A</v>
      </c>
      <c r="S3528" s="18" t="str">
        <f>VLOOKUP(D3528,Details!$C$1:$J$3719,6,FALSE)</f>
        <v>#N/A</v>
      </c>
      <c r="T3528" s="18" t="str">
        <f>VLOOKUP(D3528,Details!$C$1:$J$3719,7,FALSE)</f>
        <v>#N/A</v>
      </c>
      <c r="U3528" s="18" t="str">
        <f>VLOOKUP(D3528,Details!$C$1:$J$3719,8,FALSE)</f>
        <v>#N/A</v>
      </c>
    </row>
    <row r="3529">
      <c r="A3529" s="5" t="s">
        <v>22</v>
      </c>
      <c r="B3529" s="5" t="s">
        <v>10226</v>
      </c>
      <c r="C3529" s="21" t="s">
        <v>24</v>
      </c>
      <c r="D3529" s="21" t="s">
        <v>10237</v>
      </c>
      <c r="E3529" s="21" t="s">
        <v>33</v>
      </c>
      <c r="F3529" s="22">
        <v>47.0</v>
      </c>
      <c r="G3529" s="21" t="s">
        <v>24</v>
      </c>
      <c r="H3529" s="26"/>
      <c r="I3529" s="21" t="s">
        <v>48</v>
      </c>
      <c r="J3529" s="22">
        <v>524.0</v>
      </c>
      <c r="K3529" s="22">
        <v>0.0</v>
      </c>
      <c r="L3529" s="22">
        <v>524.0</v>
      </c>
      <c r="M3529" s="27">
        <v>0.38</v>
      </c>
      <c r="N3529" s="14">
        <v>0.237619093</v>
      </c>
      <c r="O3529" s="14">
        <v>220521.0</v>
      </c>
      <c r="P3529" s="17">
        <f>VLOOKUP(D3529,Details!$C$1:$J$3719,3,FALSE)</f>
        <v>0</v>
      </c>
      <c r="Q3529" s="18" t="str">
        <f>VLOOKUP(D3529,Details!$C$1:$J$3719,4,FALSE)</f>
        <v>Graduate</v>
      </c>
      <c r="R3529" s="17">
        <f>VLOOKUP(D3529,Details!$C$1:$J$3719,5,FALSE)</f>
        <v>47</v>
      </c>
      <c r="S3529" s="18" t="str">
        <f>VLOOKUP(D3529,Details!$C$1:$J$3719,6,FALSE)</f>
        <v>Rs99,25,000 ~ 99Lacs+</v>
      </c>
      <c r="T3529" s="18" t="str">
        <f>VLOOKUP(D3529,Details!$C$1:$J$3719,7,FALSE)</f>
        <v>Rs6,00,000 ~ 6Lacs+</v>
      </c>
      <c r="U3529" s="18" t="str">
        <f>VLOOKUP(D3529,Details!$C$1:$J$3719,8,FALSE)</f>
        <v/>
      </c>
    </row>
    <row r="3530">
      <c r="A3530" s="5" t="s">
        <v>22</v>
      </c>
      <c r="B3530" s="5" t="s">
        <v>10226</v>
      </c>
      <c r="C3530" s="21" t="s">
        <v>24</v>
      </c>
      <c r="D3530" s="21" t="s">
        <v>10238</v>
      </c>
      <c r="E3530" s="21" t="s">
        <v>33</v>
      </c>
      <c r="F3530" s="22">
        <v>60.0</v>
      </c>
      <c r="G3530" s="21" t="s">
        <v>24</v>
      </c>
      <c r="H3530" s="26"/>
      <c r="I3530" s="21" t="s">
        <v>48</v>
      </c>
      <c r="J3530" s="22">
        <v>352.0</v>
      </c>
      <c r="K3530" s="22">
        <v>0.0</v>
      </c>
      <c r="L3530" s="22">
        <v>352.0</v>
      </c>
      <c r="M3530" s="27">
        <v>0.26</v>
      </c>
      <c r="N3530" s="14">
        <v>0.159621986</v>
      </c>
      <c r="O3530" s="14">
        <v>220521.0</v>
      </c>
      <c r="P3530" s="17" t="str">
        <f>VLOOKUP(D3530,Details!$C$1:$J$3719,3,FALSE)</f>
        <v>#N/A</v>
      </c>
      <c r="Q3530" s="18" t="str">
        <f>VLOOKUP(D3530,Details!$C$1:$J$3719,4,FALSE)</f>
        <v>#N/A</v>
      </c>
      <c r="R3530" s="17" t="str">
        <f>VLOOKUP(D3530,Details!$C$1:$J$3719,5,FALSE)</f>
        <v>#N/A</v>
      </c>
      <c r="S3530" s="18" t="str">
        <f>VLOOKUP(D3530,Details!$C$1:$J$3719,6,FALSE)</f>
        <v>#N/A</v>
      </c>
      <c r="T3530" s="18" t="str">
        <f>VLOOKUP(D3530,Details!$C$1:$J$3719,7,FALSE)</f>
        <v>#N/A</v>
      </c>
      <c r="U3530" s="18" t="str">
        <f>VLOOKUP(D3530,Details!$C$1:$J$3719,8,FALSE)</f>
        <v>#N/A</v>
      </c>
    </row>
    <row r="3531">
      <c r="A3531" s="5" t="s">
        <v>22</v>
      </c>
      <c r="B3531" s="5" t="s">
        <v>10226</v>
      </c>
      <c r="C3531" s="21" t="s">
        <v>24</v>
      </c>
      <c r="D3531" s="21" t="s">
        <v>10239</v>
      </c>
      <c r="E3531" s="21" t="s">
        <v>33</v>
      </c>
      <c r="F3531" s="22">
        <v>26.0</v>
      </c>
      <c r="G3531" s="21" t="s">
        <v>24</v>
      </c>
      <c r="H3531" s="26"/>
      <c r="I3531" s="21" t="s">
        <v>381</v>
      </c>
      <c r="J3531" s="22">
        <v>283.0</v>
      </c>
      <c r="K3531" s="22">
        <v>0.0</v>
      </c>
      <c r="L3531" s="22">
        <v>283.0</v>
      </c>
      <c r="M3531" s="27">
        <v>0.21</v>
      </c>
      <c r="N3531" s="14">
        <v>0.128332449</v>
      </c>
      <c r="O3531" s="14">
        <v>220521.0</v>
      </c>
      <c r="P3531" s="17" t="str">
        <f>VLOOKUP(D3531,Details!$C$1:$J$3719,3,FALSE)</f>
        <v>#N/A</v>
      </c>
      <c r="Q3531" s="18" t="str">
        <f>VLOOKUP(D3531,Details!$C$1:$J$3719,4,FALSE)</f>
        <v>#N/A</v>
      </c>
      <c r="R3531" s="17" t="str">
        <f>VLOOKUP(D3531,Details!$C$1:$J$3719,5,FALSE)</f>
        <v>#N/A</v>
      </c>
      <c r="S3531" s="18" t="str">
        <f>VLOOKUP(D3531,Details!$C$1:$J$3719,6,FALSE)</f>
        <v>#N/A</v>
      </c>
      <c r="T3531" s="18" t="str">
        <f>VLOOKUP(D3531,Details!$C$1:$J$3719,7,FALSE)</f>
        <v>#N/A</v>
      </c>
      <c r="U3531" s="18" t="str">
        <f>VLOOKUP(D3531,Details!$C$1:$J$3719,8,FALSE)</f>
        <v>#N/A</v>
      </c>
    </row>
    <row r="3532">
      <c r="A3532" s="5" t="s">
        <v>22</v>
      </c>
      <c r="B3532" s="5" t="s">
        <v>10226</v>
      </c>
      <c r="C3532" s="21" t="s">
        <v>24</v>
      </c>
      <c r="D3532" s="21" t="s">
        <v>10240</v>
      </c>
      <c r="E3532" s="21" t="s">
        <v>33</v>
      </c>
      <c r="F3532" s="22">
        <v>49.0</v>
      </c>
      <c r="G3532" s="21" t="s">
        <v>253</v>
      </c>
      <c r="H3532" s="26"/>
      <c r="I3532" s="21" t="s">
        <v>48</v>
      </c>
      <c r="J3532" s="22">
        <v>265.0</v>
      </c>
      <c r="K3532" s="22">
        <v>0.0</v>
      </c>
      <c r="L3532" s="22">
        <v>265.0</v>
      </c>
      <c r="M3532" s="27">
        <v>0.19</v>
      </c>
      <c r="N3532" s="14">
        <v>0.120169961</v>
      </c>
      <c r="O3532" s="14">
        <v>220521.0</v>
      </c>
      <c r="P3532" s="17">
        <f>VLOOKUP(D3532,Details!$C$1:$J$3719,3,FALSE)</f>
        <v>0</v>
      </c>
      <c r="Q3532" s="18" t="str">
        <f>VLOOKUP(D3532,Details!$C$1:$J$3719,4,FALSE)</f>
        <v>Literate</v>
      </c>
      <c r="R3532" s="17">
        <f>VLOOKUP(D3532,Details!$C$1:$J$3719,5,FALSE)</f>
        <v>49</v>
      </c>
      <c r="S3532" s="18" t="str">
        <f>VLOOKUP(D3532,Details!$C$1:$J$3719,6,FALSE)</f>
        <v>Nil</v>
      </c>
      <c r="T3532" s="18" t="str">
        <f>VLOOKUP(D3532,Details!$C$1:$J$3719,7,FALSE)</f>
        <v>Rs0 ~ </v>
      </c>
      <c r="U3532" s="18" t="str">
        <f>VLOOKUP(D3532,Details!$C$1:$J$3719,8,FALSE)</f>
        <v/>
      </c>
    </row>
    <row r="3533">
      <c r="A3533" s="5" t="s">
        <v>22</v>
      </c>
      <c r="B3533" s="5" t="s">
        <v>10226</v>
      </c>
      <c r="C3533" s="21" t="s">
        <v>24</v>
      </c>
      <c r="D3533" s="21" t="s">
        <v>10241</v>
      </c>
      <c r="E3533" s="21" t="s">
        <v>33</v>
      </c>
      <c r="F3533" s="22">
        <v>39.0</v>
      </c>
      <c r="G3533" s="21" t="s">
        <v>253</v>
      </c>
      <c r="H3533" s="26"/>
      <c r="I3533" s="21" t="s">
        <v>48</v>
      </c>
      <c r="J3533" s="22">
        <v>228.0</v>
      </c>
      <c r="K3533" s="22">
        <v>0.0</v>
      </c>
      <c r="L3533" s="22">
        <v>228.0</v>
      </c>
      <c r="M3533" s="28">
        <v>0.17</v>
      </c>
      <c r="N3533" s="14">
        <v>0.103391514</v>
      </c>
      <c r="O3533" s="14">
        <v>220521.0</v>
      </c>
      <c r="P3533" s="17" t="str">
        <f>VLOOKUP(D3533,Details!$C$1:$J$3719,3,FALSE)</f>
        <v>#N/A</v>
      </c>
      <c r="Q3533" s="18" t="str">
        <f>VLOOKUP(D3533,Details!$C$1:$J$3719,4,FALSE)</f>
        <v>#N/A</v>
      </c>
      <c r="R3533" s="17" t="str">
        <f>VLOOKUP(D3533,Details!$C$1:$J$3719,5,FALSE)</f>
        <v>#N/A</v>
      </c>
      <c r="S3533" s="18" t="str">
        <f>VLOOKUP(D3533,Details!$C$1:$J$3719,6,FALSE)</f>
        <v>#N/A</v>
      </c>
      <c r="T3533" s="18" t="str">
        <f>VLOOKUP(D3533,Details!$C$1:$J$3719,7,FALSE)</f>
        <v>#N/A</v>
      </c>
      <c r="U3533" s="18" t="str">
        <f>VLOOKUP(D3533,Details!$C$1:$J$3719,8,FALSE)</f>
        <v>#N/A</v>
      </c>
    </row>
    <row r="3534">
      <c r="A3534" s="5" t="s">
        <v>22</v>
      </c>
      <c r="B3534" s="5" t="s">
        <v>10242</v>
      </c>
      <c r="C3534" s="21" t="s">
        <v>24</v>
      </c>
      <c r="D3534" s="21" t="s">
        <v>10243</v>
      </c>
      <c r="E3534" s="21" t="s">
        <v>33</v>
      </c>
      <c r="F3534" s="22">
        <v>57.0</v>
      </c>
      <c r="G3534" s="21" t="s">
        <v>24</v>
      </c>
      <c r="H3534" s="26"/>
      <c r="I3534" s="21" t="s">
        <v>40</v>
      </c>
      <c r="J3534" s="22">
        <v>83642.0</v>
      </c>
      <c r="K3534" s="22">
        <v>441.0</v>
      </c>
      <c r="L3534" s="22">
        <v>84083.0</v>
      </c>
      <c r="M3534" s="27">
        <v>51.64</v>
      </c>
      <c r="N3534" s="14">
        <v>43.06251216</v>
      </c>
      <c r="O3534" s="14">
        <v>195258.0</v>
      </c>
      <c r="P3534" s="17" t="str">
        <f>VLOOKUP(D3534,Details!$C$1:$J$3719,3,FALSE)</f>
        <v>#N/A</v>
      </c>
      <c r="Q3534" s="18" t="str">
        <f>VLOOKUP(D3534,Details!$C$1:$J$3719,4,FALSE)</f>
        <v>#N/A</v>
      </c>
      <c r="R3534" s="17" t="str">
        <f>VLOOKUP(D3534,Details!$C$1:$J$3719,5,FALSE)</f>
        <v>#N/A</v>
      </c>
      <c r="S3534" s="18" t="str">
        <f>VLOOKUP(D3534,Details!$C$1:$J$3719,6,FALSE)</f>
        <v>#N/A</v>
      </c>
      <c r="T3534" s="18" t="str">
        <f>VLOOKUP(D3534,Details!$C$1:$J$3719,7,FALSE)</f>
        <v>#N/A</v>
      </c>
      <c r="U3534" s="18" t="str">
        <f>VLOOKUP(D3534,Details!$C$1:$J$3719,8,FALSE)</f>
        <v>#N/A</v>
      </c>
    </row>
    <row r="3535">
      <c r="A3535" s="5" t="s">
        <v>22</v>
      </c>
      <c r="B3535" s="5" t="s">
        <v>10242</v>
      </c>
      <c r="C3535" s="21" t="s">
        <v>24</v>
      </c>
      <c r="D3535" s="21" t="s">
        <v>10244</v>
      </c>
      <c r="E3535" s="21" t="s">
        <v>33</v>
      </c>
      <c r="F3535" s="22">
        <v>51.0</v>
      </c>
      <c r="G3535" s="21" t="s">
        <v>24</v>
      </c>
      <c r="H3535" s="26"/>
      <c r="I3535" s="21" t="s">
        <v>28</v>
      </c>
      <c r="J3535" s="22">
        <v>43343.0</v>
      </c>
      <c r="K3535" s="22">
        <v>13.0</v>
      </c>
      <c r="L3535" s="22">
        <v>43356.0</v>
      </c>
      <c r="M3535" s="27">
        <v>26.63</v>
      </c>
      <c r="N3535" s="14">
        <v>22.20446793</v>
      </c>
      <c r="O3535" s="14">
        <v>195258.0</v>
      </c>
      <c r="P3535" s="17" t="str">
        <f>VLOOKUP(D3535,Details!$C$1:$J$3719,3,FALSE)</f>
        <v>#N/A</v>
      </c>
      <c r="Q3535" s="18" t="str">
        <f>VLOOKUP(D3535,Details!$C$1:$J$3719,4,FALSE)</f>
        <v>#N/A</v>
      </c>
      <c r="R3535" s="17" t="str">
        <f>VLOOKUP(D3535,Details!$C$1:$J$3719,5,FALSE)</f>
        <v>#N/A</v>
      </c>
      <c r="S3535" s="18" t="str">
        <f>VLOOKUP(D3535,Details!$C$1:$J$3719,6,FALSE)</f>
        <v>#N/A</v>
      </c>
      <c r="T3535" s="18" t="str">
        <f>VLOOKUP(D3535,Details!$C$1:$J$3719,7,FALSE)</f>
        <v>#N/A</v>
      </c>
      <c r="U3535" s="18" t="str">
        <f>VLOOKUP(D3535,Details!$C$1:$J$3719,8,FALSE)</f>
        <v>#N/A</v>
      </c>
    </row>
    <row r="3536">
      <c r="A3536" s="5" t="s">
        <v>22</v>
      </c>
      <c r="B3536" s="5" t="s">
        <v>10242</v>
      </c>
      <c r="C3536" s="21" t="s">
        <v>24</v>
      </c>
      <c r="D3536" s="21" t="s">
        <v>10245</v>
      </c>
      <c r="E3536" s="21" t="s">
        <v>33</v>
      </c>
      <c r="F3536" s="22">
        <v>44.0</v>
      </c>
      <c r="G3536" s="21" t="s">
        <v>24</v>
      </c>
      <c r="H3536" s="26"/>
      <c r="I3536" s="21" t="s">
        <v>52</v>
      </c>
      <c r="J3536" s="22">
        <v>25870.0</v>
      </c>
      <c r="K3536" s="22">
        <v>21.0</v>
      </c>
      <c r="L3536" s="22">
        <v>25891.0</v>
      </c>
      <c r="M3536" s="27">
        <v>15.9</v>
      </c>
      <c r="N3536" s="14">
        <v>13.25989204</v>
      </c>
      <c r="O3536" s="14">
        <v>195258.0</v>
      </c>
      <c r="P3536" s="17" t="str">
        <f>VLOOKUP(D3536,Details!$C$1:$J$3719,3,FALSE)</f>
        <v>#N/A</v>
      </c>
      <c r="Q3536" s="18" t="str">
        <f>VLOOKUP(D3536,Details!$C$1:$J$3719,4,FALSE)</f>
        <v>#N/A</v>
      </c>
      <c r="R3536" s="17" t="str">
        <f>VLOOKUP(D3536,Details!$C$1:$J$3719,5,FALSE)</f>
        <v>#N/A</v>
      </c>
      <c r="S3536" s="18" t="str">
        <f>VLOOKUP(D3536,Details!$C$1:$J$3719,6,FALSE)</f>
        <v>#N/A</v>
      </c>
      <c r="T3536" s="18" t="str">
        <f>VLOOKUP(D3536,Details!$C$1:$J$3719,7,FALSE)</f>
        <v>#N/A</v>
      </c>
      <c r="U3536" s="18" t="str">
        <f>VLOOKUP(D3536,Details!$C$1:$J$3719,8,FALSE)</f>
        <v>#N/A</v>
      </c>
    </row>
    <row r="3537">
      <c r="A3537" s="5" t="s">
        <v>22</v>
      </c>
      <c r="B3537" s="5" t="s">
        <v>10242</v>
      </c>
      <c r="C3537" s="21" t="s">
        <v>24</v>
      </c>
      <c r="D3537" s="21" t="s">
        <v>10246</v>
      </c>
      <c r="E3537" s="21" t="s">
        <v>33</v>
      </c>
      <c r="F3537" s="22">
        <v>43.0</v>
      </c>
      <c r="G3537" s="21" t="s">
        <v>24</v>
      </c>
      <c r="H3537" s="26"/>
      <c r="I3537" s="21" t="s">
        <v>73</v>
      </c>
      <c r="J3537" s="22">
        <v>5225.0</v>
      </c>
      <c r="K3537" s="22">
        <v>1.0</v>
      </c>
      <c r="L3537" s="22">
        <v>5226.0</v>
      </c>
      <c r="M3537" s="27">
        <v>3.21</v>
      </c>
      <c r="N3537" s="14">
        <v>2.676458839</v>
      </c>
      <c r="O3537" s="14">
        <v>195258.0</v>
      </c>
      <c r="P3537" s="17" t="str">
        <f>VLOOKUP(D3537,Details!$C$1:$J$3719,3,FALSE)</f>
        <v>#N/A</v>
      </c>
      <c r="Q3537" s="18" t="str">
        <f>VLOOKUP(D3537,Details!$C$1:$J$3719,4,FALSE)</f>
        <v>#N/A</v>
      </c>
      <c r="R3537" s="17" t="str">
        <f>VLOOKUP(D3537,Details!$C$1:$J$3719,5,FALSE)</f>
        <v>#N/A</v>
      </c>
      <c r="S3537" s="18" t="str">
        <f>VLOOKUP(D3537,Details!$C$1:$J$3719,6,FALSE)</f>
        <v>#N/A</v>
      </c>
      <c r="T3537" s="18" t="str">
        <f>VLOOKUP(D3537,Details!$C$1:$J$3719,7,FALSE)</f>
        <v>#N/A</v>
      </c>
      <c r="U3537" s="18" t="str">
        <f>VLOOKUP(D3537,Details!$C$1:$J$3719,8,FALSE)</f>
        <v>#N/A</v>
      </c>
    </row>
    <row r="3538">
      <c r="A3538" s="5" t="s">
        <v>22</v>
      </c>
      <c r="B3538" s="5" t="s">
        <v>10242</v>
      </c>
      <c r="C3538" s="21" t="s">
        <v>24</v>
      </c>
      <c r="D3538" s="21" t="s">
        <v>10247</v>
      </c>
      <c r="E3538" s="21" t="s">
        <v>33</v>
      </c>
      <c r="F3538" s="22">
        <v>44.0</v>
      </c>
      <c r="G3538" s="21" t="s">
        <v>253</v>
      </c>
      <c r="H3538" s="26"/>
      <c r="I3538" s="21" t="s">
        <v>48</v>
      </c>
      <c r="J3538" s="22">
        <v>1221.0</v>
      </c>
      <c r="K3538" s="22">
        <v>0.0</v>
      </c>
      <c r="L3538" s="22">
        <v>1221.0</v>
      </c>
      <c r="M3538" s="27">
        <v>0.75</v>
      </c>
      <c r="N3538" s="14">
        <v>0.625326491</v>
      </c>
      <c r="O3538" s="14">
        <v>195258.0</v>
      </c>
      <c r="P3538" s="17">
        <f>VLOOKUP(D3538,Details!$C$1:$J$3719,3,FALSE)</f>
        <v>0</v>
      </c>
      <c r="Q3538" s="18" t="str">
        <f>VLOOKUP(D3538,Details!$C$1:$J$3719,4,FALSE)</f>
        <v>10th Pass</v>
      </c>
      <c r="R3538" s="17">
        <f>VLOOKUP(D3538,Details!$C$1:$J$3719,5,FALSE)</f>
        <v>44</v>
      </c>
      <c r="S3538" s="18" t="str">
        <f>VLOOKUP(D3538,Details!$C$1:$J$3719,6,FALSE)</f>
        <v>Rs20,000 ~ 20Thou+</v>
      </c>
      <c r="T3538" s="18" t="str">
        <f>VLOOKUP(D3538,Details!$C$1:$J$3719,7,FALSE)</f>
        <v>Rs0 ~ </v>
      </c>
      <c r="U3538" s="18" t="str">
        <f>VLOOKUP(D3538,Details!$C$1:$J$3719,8,FALSE)</f>
        <v/>
      </c>
    </row>
    <row r="3539">
      <c r="A3539" s="5" t="s">
        <v>22</v>
      </c>
      <c r="B3539" s="5" t="s">
        <v>10242</v>
      </c>
      <c r="C3539" s="21" t="s">
        <v>24</v>
      </c>
      <c r="D3539" s="21" t="s">
        <v>10248</v>
      </c>
      <c r="E3539" s="21" t="s">
        <v>33</v>
      </c>
      <c r="F3539" s="22">
        <v>52.0</v>
      </c>
      <c r="G3539" s="21" t="s">
        <v>24</v>
      </c>
      <c r="H3539" s="26"/>
      <c r="I3539" s="21" t="s">
        <v>35</v>
      </c>
      <c r="J3539" s="22">
        <v>785.0</v>
      </c>
      <c r="K3539" s="22">
        <v>0.0</v>
      </c>
      <c r="L3539" s="22">
        <v>785.0</v>
      </c>
      <c r="M3539" s="27">
        <v>0.48</v>
      </c>
      <c r="N3539" s="14">
        <v>0.402032183</v>
      </c>
      <c r="O3539" s="14">
        <v>195258.0</v>
      </c>
      <c r="P3539" s="17" t="str">
        <f>VLOOKUP(D3539,Details!$C$1:$J$3719,3,FALSE)</f>
        <v>#N/A</v>
      </c>
      <c r="Q3539" s="18" t="str">
        <f>VLOOKUP(D3539,Details!$C$1:$J$3719,4,FALSE)</f>
        <v>#N/A</v>
      </c>
      <c r="R3539" s="17" t="str">
        <f>VLOOKUP(D3539,Details!$C$1:$J$3719,5,FALSE)</f>
        <v>#N/A</v>
      </c>
      <c r="S3539" s="18" t="str">
        <f>VLOOKUP(D3539,Details!$C$1:$J$3719,6,FALSE)</f>
        <v>#N/A</v>
      </c>
      <c r="T3539" s="18" t="str">
        <f>VLOOKUP(D3539,Details!$C$1:$J$3719,7,FALSE)</f>
        <v>#N/A</v>
      </c>
      <c r="U3539" s="18" t="str">
        <f>VLOOKUP(D3539,Details!$C$1:$J$3719,8,FALSE)</f>
        <v>#N/A</v>
      </c>
    </row>
    <row r="3540">
      <c r="A3540" s="5" t="s">
        <v>22</v>
      </c>
      <c r="B3540" s="5" t="s">
        <v>10242</v>
      </c>
      <c r="C3540" s="21" t="s">
        <v>24</v>
      </c>
      <c r="D3540" s="21" t="s">
        <v>10249</v>
      </c>
      <c r="E3540" s="21" t="s">
        <v>33</v>
      </c>
      <c r="F3540" s="22">
        <v>32.0</v>
      </c>
      <c r="G3540" s="21" t="s">
        <v>24</v>
      </c>
      <c r="H3540" s="26"/>
      <c r="I3540" s="21" t="s">
        <v>44</v>
      </c>
      <c r="J3540" s="22">
        <v>564.0</v>
      </c>
      <c r="K3540" s="22">
        <v>1.0</v>
      </c>
      <c r="L3540" s="22">
        <v>565.0</v>
      </c>
      <c r="M3540" s="27">
        <v>0.35</v>
      </c>
      <c r="N3540" s="14">
        <v>0.289360743</v>
      </c>
      <c r="O3540" s="14">
        <v>195258.0</v>
      </c>
      <c r="P3540" s="17">
        <f>VLOOKUP(D3540,Details!$C$1:$J$3719,3,FALSE)</f>
        <v>0</v>
      </c>
      <c r="Q3540" s="18" t="str">
        <f>VLOOKUP(D3540,Details!$C$1:$J$3719,4,FALSE)</f>
        <v>Graduate Professional</v>
      </c>
      <c r="R3540" s="17">
        <f>VLOOKUP(D3540,Details!$C$1:$J$3719,5,FALSE)</f>
        <v>32</v>
      </c>
      <c r="S3540" s="18" t="str">
        <f>VLOOKUP(D3540,Details!$C$1:$J$3719,6,FALSE)</f>
        <v>Rs2,56,000 ~ 2Lacs+</v>
      </c>
      <c r="T3540" s="18" t="str">
        <f>VLOOKUP(D3540,Details!$C$1:$J$3719,7,FALSE)</f>
        <v>Rs0 ~ </v>
      </c>
      <c r="U3540" s="18" t="str">
        <f>VLOOKUP(D3540,Details!$C$1:$J$3719,8,FALSE)</f>
        <v/>
      </c>
    </row>
    <row r="3541">
      <c r="A3541" s="5" t="s">
        <v>22</v>
      </c>
      <c r="B3541" s="5" t="s">
        <v>10242</v>
      </c>
      <c r="C3541" s="21" t="s">
        <v>24</v>
      </c>
      <c r="D3541" s="21" t="s">
        <v>10250</v>
      </c>
      <c r="E3541" s="21" t="s">
        <v>33</v>
      </c>
      <c r="F3541" s="22">
        <v>32.0</v>
      </c>
      <c r="G3541" s="21" t="s">
        <v>24</v>
      </c>
      <c r="H3541" s="26"/>
      <c r="I3541" s="21" t="s">
        <v>48</v>
      </c>
      <c r="J3541" s="22">
        <v>412.0</v>
      </c>
      <c r="K3541" s="22">
        <v>0.0</v>
      </c>
      <c r="L3541" s="22">
        <v>412.0</v>
      </c>
      <c r="M3541" s="27">
        <v>0.25</v>
      </c>
      <c r="N3541" s="14">
        <v>0.211002878</v>
      </c>
      <c r="O3541" s="14">
        <v>195258.0</v>
      </c>
      <c r="P3541" s="17">
        <f>VLOOKUP(D3541,Details!$C$1:$J$3719,3,FALSE)</f>
        <v>0</v>
      </c>
      <c r="Q3541" s="18" t="str">
        <f>VLOOKUP(D3541,Details!$C$1:$J$3719,4,FALSE)</f>
        <v>10th Pass</v>
      </c>
      <c r="R3541" s="17">
        <f>VLOOKUP(D3541,Details!$C$1:$J$3719,5,FALSE)</f>
        <v>32</v>
      </c>
      <c r="S3541" s="18" t="str">
        <f>VLOOKUP(D3541,Details!$C$1:$J$3719,6,FALSE)</f>
        <v>Rs10,000 ~ 10Thou+</v>
      </c>
      <c r="T3541" s="18" t="str">
        <f>VLOOKUP(D3541,Details!$C$1:$J$3719,7,FALSE)</f>
        <v>Rs0 ~ </v>
      </c>
      <c r="U3541" s="18" t="str">
        <f>VLOOKUP(D3541,Details!$C$1:$J$3719,8,FALSE)</f>
        <v/>
      </c>
    </row>
    <row r="3542">
      <c r="A3542" s="5" t="s">
        <v>22</v>
      </c>
      <c r="B3542" s="5" t="s">
        <v>10242</v>
      </c>
      <c r="C3542" s="21" t="s">
        <v>24</v>
      </c>
      <c r="D3542" s="21" t="s">
        <v>10251</v>
      </c>
      <c r="E3542" s="21" t="s">
        <v>33</v>
      </c>
      <c r="F3542" s="22">
        <v>30.0</v>
      </c>
      <c r="G3542" s="21" t="s">
        <v>24</v>
      </c>
      <c r="H3542" s="26"/>
      <c r="I3542" s="21" t="s">
        <v>381</v>
      </c>
      <c r="J3542" s="22">
        <v>411.0</v>
      </c>
      <c r="K3542" s="22">
        <v>0.0</v>
      </c>
      <c r="L3542" s="22">
        <v>411.0</v>
      </c>
      <c r="M3542" s="27">
        <v>0.25</v>
      </c>
      <c r="N3542" s="14">
        <v>0.210490735</v>
      </c>
      <c r="O3542" s="14">
        <v>195258.0</v>
      </c>
      <c r="P3542" s="17" t="str">
        <f>VLOOKUP(D3542,Details!$C$1:$J$3719,3,FALSE)</f>
        <v>#N/A</v>
      </c>
      <c r="Q3542" s="18" t="str">
        <f>VLOOKUP(D3542,Details!$C$1:$J$3719,4,FALSE)</f>
        <v>#N/A</v>
      </c>
      <c r="R3542" s="17" t="str">
        <f>VLOOKUP(D3542,Details!$C$1:$J$3719,5,FALSE)</f>
        <v>#N/A</v>
      </c>
      <c r="S3542" s="18" t="str">
        <f>VLOOKUP(D3542,Details!$C$1:$J$3719,6,FALSE)</f>
        <v>#N/A</v>
      </c>
      <c r="T3542" s="18" t="str">
        <f>VLOOKUP(D3542,Details!$C$1:$J$3719,7,FALSE)</f>
        <v>#N/A</v>
      </c>
      <c r="U3542" s="18" t="str">
        <f>VLOOKUP(D3542,Details!$C$1:$J$3719,8,FALSE)</f>
        <v>#N/A</v>
      </c>
    </row>
    <row r="3543">
      <c r="A3543" s="5" t="s">
        <v>22</v>
      </c>
      <c r="B3543" s="5" t="s">
        <v>10242</v>
      </c>
      <c r="C3543" s="21" t="s">
        <v>24</v>
      </c>
      <c r="D3543" s="21" t="s">
        <v>10252</v>
      </c>
      <c r="E3543" s="21" t="s">
        <v>33</v>
      </c>
      <c r="F3543" s="22">
        <v>49.0</v>
      </c>
      <c r="G3543" s="21" t="s">
        <v>24</v>
      </c>
      <c r="H3543" s="26"/>
      <c r="I3543" s="21" t="s">
        <v>48</v>
      </c>
      <c r="J3543" s="22">
        <v>346.0</v>
      </c>
      <c r="K3543" s="22">
        <v>0.0</v>
      </c>
      <c r="L3543" s="22">
        <v>346.0</v>
      </c>
      <c r="M3543" s="27">
        <v>0.21</v>
      </c>
      <c r="N3543" s="14">
        <v>0.177201446</v>
      </c>
      <c r="O3543" s="14">
        <v>195258.0</v>
      </c>
      <c r="P3543" s="17" t="str">
        <f>VLOOKUP(D3543,Details!$C$1:$J$3719,3,FALSE)</f>
        <v>#N/A</v>
      </c>
      <c r="Q3543" s="18" t="str">
        <f>VLOOKUP(D3543,Details!$C$1:$J$3719,4,FALSE)</f>
        <v>#N/A</v>
      </c>
      <c r="R3543" s="17" t="str">
        <f>VLOOKUP(D3543,Details!$C$1:$J$3719,5,FALSE)</f>
        <v>#N/A</v>
      </c>
      <c r="S3543" s="18" t="str">
        <f>VLOOKUP(D3543,Details!$C$1:$J$3719,6,FALSE)</f>
        <v>#N/A</v>
      </c>
      <c r="T3543" s="18" t="str">
        <f>VLOOKUP(D3543,Details!$C$1:$J$3719,7,FALSE)</f>
        <v>#N/A</v>
      </c>
      <c r="U3543" s="18" t="str">
        <f>VLOOKUP(D3543,Details!$C$1:$J$3719,8,FALSE)</f>
        <v>#N/A</v>
      </c>
    </row>
    <row r="3544">
      <c r="A3544" s="5" t="s">
        <v>22</v>
      </c>
      <c r="B3544" s="5" t="s">
        <v>10242</v>
      </c>
      <c r="C3544" s="21" t="s">
        <v>24</v>
      </c>
      <c r="D3544" s="21" t="s">
        <v>10253</v>
      </c>
      <c r="E3544" s="21" t="s">
        <v>33</v>
      </c>
      <c r="F3544" s="22">
        <v>43.0</v>
      </c>
      <c r="G3544" s="21" t="s">
        <v>24</v>
      </c>
      <c r="H3544" s="26"/>
      <c r="I3544" s="21" t="s">
        <v>48</v>
      </c>
      <c r="J3544" s="22">
        <v>295.0</v>
      </c>
      <c r="K3544" s="22">
        <v>0.0</v>
      </c>
      <c r="L3544" s="22">
        <v>295.0</v>
      </c>
      <c r="M3544" s="27">
        <v>0.18</v>
      </c>
      <c r="N3544" s="14">
        <v>0.151082158</v>
      </c>
      <c r="O3544" s="14">
        <v>195258.0</v>
      </c>
      <c r="P3544" s="17" t="str">
        <f>VLOOKUP(D3544,Details!$C$1:$J$3719,3,FALSE)</f>
        <v>#N/A</v>
      </c>
      <c r="Q3544" s="18" t="str">
        <f>VLOOKUP(D3544,Details!$C$1:$J$3719,4,FALSE)</f>
        <v>#N/A</v>
      </c>
      <c r="R3544" s="17" t="str">
        <f>VLOOKUP(D3544,Details!$C$1:$J$3719,5,FALSE)</f>
        <v>#N/A</v>
      </c>
      <c r="S3544" s="18" t="str">
        <f>VLOOKUP(D3544,Details!$C$1:$J$3719,6,FALSE)</f>
        <v>#N/A</v>
      </c>
      <c r="T3544" s="18" t="str">
        <f>VLOOKUP(D3544,Details!$C$1:$J$3719,7,FALSE)</f>
        <v>#N/A</v>
      </c>
      <c r="U3544" s="18" t="str">
        <f>VLOOKUP(D3544,Details!$C$1:$J$3719,8,FALSE)</f>
        <v>#N/A</v>
      </c>
    </row>
    <row r="3545">
      <c r="A3545" s="5" t="s">
        <v>22</v>
      </c>
      <c r="B3545" s="5" t="s">
        <v>10242</v>
      </c>
      <c r="C3545" s="21" t="s">
        <v>24</v>
      </c>
      <c r="D3545" s="21" t="s">
        <v>10254</v>
      </c>
      <c r="E3545" s="21" t="s">
        <v>33</v>
      </c>
      <c r="F3545" s="22">
        <v>34.0</v>
      </c>
      <c r="G3545" s="21" t="s">
        <v>24</v>
      </c>
      <c r="H3545" s="26"/>
      <c r="I3545" s="21" t="s">
        <v>6299</v>
      </c>
      <c r="J3545" s="22">
        <v>230.0</v>
      </c>
      <c r="K3545" s="22">
        <v>0.0</v>
      </c>
      <c r="L3545" s="22">
        <v>230.0</v>
      </c>
      <c r="M3545" s="28">
        <v>0.14</v>
      </c>
      <c r="N3545" s="14">
        <v>0.117792869</v>
      </c>
      <c r="O3545" s="14">
        <v>195258.0</v>
      </c>
      <c r="P3545" s="17" t="str">
        <f>VLOOKUP(D3545,Details!$C$1:$J$3719,3,FALSE)</f>
        <v>#N/A</v>
      </c>
      <c r="Q3545" s="18" t="str">
        <f>VLOOKUP(D3545,Details!$C$1:$J$3719,4,FALSE)</f>
        <v>#N/A</v>
      </c>
      <c r="R3545" s="17" t="str">
        <f>VLOOKUP(D3545,Details!$C$1:$J$3719,5,FALSE)</f>
        <v>#N/A</v>
      </c>
      <c r="S3545" s="18" t="str">
        <f>VLOOKUP(D3545,Details!$C$1:$J$3719,6,FALSE)</f>
        <v>#N/A</v>
      </c>
      <c r="T3545" s="18" t="str">
        <f>VLOOKUP(D3545,Details!$C$1:$J$3719,7,FALSE)</f>
        <v>#N/A</v>
      </c>
      <c r="U3545" s="18" t="str">
        <f>VLOOKUP(D3545,Details!$C$1:$J$3719,8,FALSE)</f>
        <v>#N/A</v>
      </c>
    </row>
    <row r="3546">
      <c r="A3546" s="5" t="s">
        <v>22</v>
      </c>
      <c r="B3546" s="5" t="s">
        <v>10255</v>
      </c>
      <c r="C3546" s="21" t="s">
        <v>24</v>
      </c>
      <c r="D3546" s="21" t="s">
        <v>10256</v>
      </c>
      <c r="E3546" s="21" t="s">
        <v>346</v>
      </c>
      <c r="F3546" s="22">
        <v>65.0</v>
      </c>
      <c r="G3546" s="21" t="s">
        <v>24</v>
      </c>
      <c r="H3546" s="26"/>
      <c r="I3546" s="21" t="s">
        <v>40</v>
      </c>
      <c r="J3546" s="22">
        <v>71664.0</v>
      </c>
      <c r="K3546" s="22">
        <v>278.0</v>
      </c>
      <c r="L3546" s="22">
        <v>71942.0</v>
      </c>
      <c r="M3546" s="27">
        <v>42.1</v>
      </c>
      <c r="N3546" s="14">
        <v>32.83253772</v>
      </c>
      <c r="O3546" s="14">
        <v>219118.0</v>
      </c>
      <c r="P3546" s="17">
        <f>VLOOKUP(D3546,Details!$C$1:$J$3719,3,FALSE)</f>
        <v>0</v>
      </c>
      <c r="Q3546" s="18" t="str">
        <f>VLOOKUP(D3546,Details!$C$1:$J$3719,4,FALSE)</f>
        <v>Graduate</v>
      </c>
      <c r="R3546" s="17">
        <f>VLOOKUP(D3546,Details!$C$1:$J$3719,5,FALSE)</f>
        <v>65</v>
      </c>
      <c r="S3546" s="18" t="str">
        <f>VLOOKUP(D3546,Details!$C$1:$J$3719,6,FALSE)</f>
        <v>Rs7,06,72,893 ~ 7Crore+</v>
      </c>
      <c r="T3546" s="18" t="str">
        <f>VLOOKUP(D3546,Details!$C$1:$J$3719,7,FALSE)</f>
        <v>Rs0 ~ </v>
      </c>
      <c r="U3546" s="18" t="str">
        <f>VLOOKUP(D3546,Details!$C$1:$J$3719,8,FALSE)</f>
        <v>Y</v>
      </c>
    </row>
    <row r="3547">
      <c r="A3547" s="5" t="s">
        <v>22</v>
      </c>
      <c r="B3547" s="5" t="s">
        <v>10255</v>
      </c>
      <c r="C3547" s="21" t="s">
        <v>24</v>
      </c>
      <c r="D3547" s="21" t="s">
        <v>10257</v>
      </c>
      <c r="E3547" s="21" t="s">
        <v>346</v>
      </c>
      <c r="F3547" s="22">
        <v>38.0</v>
      </c>
      <c r="G3547" s="21" t="s">
        <v>24</v>
      </c>
      <c r="H3547" s="26"/>
      <c r="I3547" s="21" t="s">
        <v>28</v>
      </c>
      <c r="J3547" s="22">
        <v>60864.0</v>
      </c>
      <c r="K3547" s="22">
        <v>98.0</v>
      </c>
      <c r="L3547" s="22">
        <v>60962.0</v>
      </c>
      <c r="M3547" s="27">
        <v>35.68</v>
      </c>
      <c r="N3547" s="14">
        <v>27.82153908</v>
      </c>
      <c r="O3547" s="14">
        <v>219118.0</v>
      </c>
      <c r="P3547" s="17" t="str">
        <f>VLOOKUP(D3547,Details!$C$1:$J$3719,3,FALSE)</f>
        <v>#N/A</v>
      </c>
      <c r="Q3547" s="18" t="str">
        <f>VLOOKUP(D3547,Details!$C$1:$J$3719,4,FALSE)</f>
        <v>#N/A</v>
      </c>
      <c r="R3547" s="17" t="str">
        <f>VLOOKUP(D3547,Details!$C$1:$J$3719,5,FALSE)</f>
        <v>#N/A</v>
      </c>
      <c r="S3547" s="18" t="str">
        <f>VLOOKUP(D3547,Details!$C$1:$J$3719,6,FALSE)</f>
        <v>#N/A</v>
      </c>
      <c r="T3547" s="18" t="str">
        <f>VLOOKUP(D3547,Details!$C$1:$J$3719,7,FALSE)</f>
        <v>#N/A</v>
      </c>
      <c r="U3547" s="18" t="str">
        <f>VLOOKUP(D3547,Details!$C$1:$J$3719,8,FALSE)</f>
        <v>#N/A</v>
      </c>
    </row>
    <row r="3548">
      <c r="A3548" s="5" t="s">
        <v>22</v>
      </c>
      <c r="B3548" s="5" t="s">
        <v>10255</v>
      </c>
      <c r="C3548" s="21" t="s">
        <v>24</v>
      </c>
      <c r="D3548" s="21" t="s">
        <v>10258</v>
      </c>
      <c r="E3548" s="21" t="s">
        <v>346</v>
      </c>
      <c r="F3548" s="22">
        <v>46.0</v>
      </c>
      <c r="G3548" s="21" t="s">
        <v>24</v>
      </c>
      <c r="H3548" s="26"/>
      <c r="I3548" s="21" t="s">
        <v>52</v>
      </c>
      <c r="J3548" s="22">
        <v>29794.0</v>
      </c>
      <c r="K3548" s="22">
        <v>39.0</v>
      </c>
      <c r="L3548" s="22">
        <v>29833.0</v>
      </c>
      <c r="M3548" s="27">
        <v>17.46</v>
      </c>
      <c r="N3548" s="14">
        <v>13.61503847</v>
      </c>
      <c r="O3548" s="14">
        <v>219118.0</v>
      </c>
      <c r="P3548" s="17" t="str">
        <f>VLOOKUP(D3548,Details!$C$1:$J$3719,3,FALSE)</f>
        <v>#N/A</v>
      </c>
      <c r="Q3548" s="18" t="str">
        <f>VLOOKUP(D3548,Details!$C$1:$J$3719,4,FALSE)</f>
        <v>#N/A</v>
      </c>
      <c r="R3548" s="17" t="str">
        <f>VLOOKUP(D3548,Details!$C$1:$J$3719,5,FALSE)</f>
        <v>#N/A</v>
      </c>
      <c r="S3548" s="18" t="str">
        <f>VLOOKUP(D3548,Details!$C$1:$J$3719,6,FALSE)</f>
        <v>#N/A</v>
      </c>
      <c r="T3548" s="18" t="str">
        <f>VLOOKUP(D3548,Details!$C$1:$J$3719,7,FALSE)</f>
        <v>#N/A</v>
      </c>
      <c r="U3548" s="18" t="str">
        <f>VLOOKUP(D3548,Details!$C$1:$J$3719,8,FALSE)</f>
        <v>#N/A</v>
      </c>
    </row>
    <row r="3549">
      <c r="A3549" s="5" t="s">
        <v>22</v>
      </c>
      <c r="B3549" s="5" t="s">
        <v>10255</v>
      </c>
      <c r="C3549" s="21" t="s">
        <v>24</v>
      </c>
      <c r="D3549" s="21" t="s">
        <v>10259</v>
      </c>
      <c r="E3549" s="21" t="s">
        <v>346</v>
      </c>
      <c r="F3549" s="22">
        <v>36.0</v>
      </c>
      <c r="G3549" s="21" t="s">
        <v>24</v>
      </c>
      <c r="H3549" s="26"/>
      <c r="I3549" s="21" t="s">
        <v>73</v>
      </c>
      <c r="J3549" s="22">
        <v>2209.0</v>
      </c>
      <c r="K3549" s="22">
        <v>3.0</v>
      </c>
      <c r="L3549" s="22">
        <v>2212.0</v>
      </c>
      <c r="M3549" s="27">
        <v>1.29</v>
      </c>
      <c r="N3549" s="14">
        <v>1.00950173</v>
      </c>
      <c r="O3549" s="14">
        <v>219118.0</v>
      </c>
      <c r="P3549" s="17" t="str">
        <f>VLOOKUP(D3549,Details!$C$1:$J$3719,3,FALSE)</f>
        <v>#N/A</v>
      </c>
      <c r="Q3549" s="18" t="str">
        <f>VLOOKUP(D3549,Details!$C$1:$J$3719,4,FALSE)</f>
        <v>#N/A</v>
      </c>
      <c r="R3549" s="17" t="str">
        <f>VLOOKUP(D3549,Details!$C$1:$J$3719,5,FALSE)</f>
        <v>#N/A</v>
      </c>
      <c r="S3549" s="18" t="str">
        <f>VLOOKUP(D3549,Details!$C$1:$J$3719,6,FALSE)</f>
        <v>#N/A</v>
      </c>
      <c r="T3549" s="18" t="str">
        <f>VLOOKUP(D3549,Details!$C$1:$J$3719,7,FALSE)</f>
        <v>#N/A</v>
      </c>
      <c r="U3549" s="18" t="str">
        <f>VLOOKUP(D3549,Details!$C$1:$J$3719,8,FALSE)</f>
        <v>#N/A</v>
      </c>
    </row>
    <row r="3550">
      <c r="A3550" s="5" t="s">
        <v>22</v>
      </c>
      <c r="B3550" s="5" t="s">
        <v>10255</v>
      </c>
      <c r="C3550" s="21" t="s">
        <v>24</v>
      </c>
      <c r="D3550" s="21" t="s">
        <v>10260</v>
      </c>
      <c r="E3550" s="21" t="s">
        <v>33</v>
      </c>
      <c r="F3550" s="22">
        <v>55.0</v>
      </c>
      <c r="G3550" s="21" t="s">
        <v>24</v>
      </c>
      <c r="H3550" s="26"/>
      <c r="I3550" s="21" t="s">
        <v>44</v>
      </c>
      <c r="J3550" s="22">
        <v>1412.0</v>
      </c>
      <c r="K3550" s="22">
        <v>5.0</v>
      </c>
      <c r="L3550" s="22">
        <v>1417.0</v>
      </c>
      <c r="M3550" s="27">
        <v>0.83</v>
      </c>
      <c r="N3550" s="14">
        <v>0.646683522</v>
      </c>
      <c r="O3550" s="14">
        <v>219118.0</v>
      </c>
      <c r="P3550" s="17" t="str">
        <f>VLOOKUP(D3550,Details!$C$1:$J$3719,3,FALSE)</f>
        <v>#N/A</v>
      </c>
      <c r="Q3550" s="18" t="str">
        <f>VLOOKUP(D3550,Details!$C$1:$J$3719,4,FALSE)</f>
        <v>#N/A</v>
      </c>
      <c r="R3550" s="17" t="str">
        <f>VLOOKUP(D3550,Details!$C$1:$J$3719,5,FALSE)</f>
        <v>#N/A</v>
      </c>
      <c r="S3550" s="18" t="str">
        <f>VLOOKUP(D3550,Details!$C$1:$J$3719,6,FALSE)</f>
        <v>#N/A</v>
      </c>
      <c r="T3550" s="18" t="str">
        <f>VLOOKUP(D3550,Details!$C$1:$J$3719,7,FALSE)</f>
        <v>#N/A</v>
      </c>
      <c r="U3550" s="18" t="str">
        <f>VLOOKUP(D3550,Details!$C$1:$J$3719,8,FALSE)</f>
        <v>#N/A</v>
      </c>
    </row>
    <row r="3551">
      <c r="A3551" s="5" t="s">
        <v>22</v>
      </c>
      <c r="B3551" s="5" t="s">
        <v>10255</v>
      </c>
      <c r="C3551" s="21" t="s">
        <v>24</v>
      </c>
      <c r="D3551" s="21" t="s">
        <v>10261</v>
      </c>
      <c r="E3551" s="21" t="s">
        <v>33</v>
      </c>
      <c r="F3551" s="22">
        <v>45.0</v>
      </c>
      <c r="G3551" s="21" t="s">
        <v>24</v>
      </c>
      <c r="H3551" s="26"/>
      <c r="I3551" s="21" t="s">
        <v>35</v>
      </c>
      <c r="J3551" s="22">
        <v>1015.0</v>
      </c>
      <c r="K3551" s="22">
        <v>1.0</v>
      </c>
      <c r="L3551" s="22">
        <v>1016.0</v>
      </c>
      <c r="M3551" s="27">
        <v>0.59</v>
      </c>
      <c r="N3551" s="14">
        <v>0.463677105</v>
      </c>
      <c r="O3551" s="14">
        <v>219118.0</v>
      </c>
      <c r="P3551" s="17">
        <f>VLOOKUP(D3551,Details!$C$1:$J$3719,3,FALSE)</f>
        <v>2</v>
      </c>
      <c r="Q3551" s="18" t="str">
        <f>VLOOKUP(D3551,Details!$C$1:$J$3719,4,FALSE)</f>
        <v>10th Pass</v>
      </c>
      <c r="R3551" s="17">
        <f>VLOOKUP(D3551,Details!$C$1:$J$3719,5,FALSE)</f>
        <v>45</v>
      </c>
      <c r="S3551" s="18" t="str">
        <f>VLOOKUP(D3551,Details!$C$1:$J$3719,6,FALSE)</f>
        <v>Rs64,09,000 ~ 64Lacs+</v>
      </c>
      <c r="T3551" s="18" t="str">
        <f>VLOOKUP(D3551,Details!$C$1:$J$3719,7,FALSE)</f>
        <v>Rs0 ~ </v>
      </c>
      <c r="U3551" s="18" t="str">
        <f>VLOOKUP(D3551,Details!$C$1:$J$3719,8,FALSE)</f>
        <v/>
      </c>
    </row>
    <row r="3552">
      <c r="A3552" s="5" t="s">
        <v>22</v>
      </c>
      <c r="B3552" s="5" t="s">
        <v>10255</v>
      </c>
      <c r="C3552" s="21" t="s">
        <v>24</v>
      </c>
      <c r="D3552" s="21" t="s">
        <v>10262</v>
      </c>
      <c r="E3552" s="21" t="s">
        <v>33</v>
      </c>
      <c r="F3552" s="22">
        <v>35.0</v>
      </c>
      <c r="G3552" s="21" t="s">
        <v>24</v>
      </c>
      <c r="H3552" s="26"/>
      <c r="I3552" s="21" t="s">
        <v>48</v>
      </c>
      <c r="J3552" s="22">
        <v>703.0</v>
      </c>
      <c r="K3552" s="22">
        <v>0.0</v>
      </c>
      <c r="L3552" s="22">
        <v>703.0</v>
      </c>
      <c r="M3552" s="27">
        <v>0.41</v>
      </c>
      <c r="N3552" s="14">
        <v>0.320831698</v>
      </c>
      <c r="O3552" s="14">
        <v>219118.0</v>
      </c>
      <c r="P3552" s="17" t="str">
        <f>VLOOKUP(D3552,Details!$C$1:$J$3719,3,FALSE)</f>
        <v>#N/A</v>
      </c>
      <c r="Q3552" s="18" t="str">
        <f>VLOOKUP(D3552,Details!$C$1:$J$3719,4,FALSE)</f>
        <v>#N/A</v>
      </c>
      <c r="R3552" s="17" t="str">
        <f>VLOOKUP(D3552,Details!$C$1:$J$3719,5,FALSE)</f>
        <v>#N/A</v>
      </c>
      <c r="S3552" s="18" t="str">
        <f>VLOOKUP(D3552,Details!$C$1:$J$3719,6,FALSE)</f>
        <v>#N/A</v>
      </c>
      <c r="T3552" s="18" t="str">
        <f>VLOOKUP(D3552,Details!$C$1:$J$3719,7,FALSE)</f>
        <v>#N/A</v>
      </c>
      <c r="U3552" s="18" t="str">
        <f>VLOOKUP(D3552,Details!$C$1:$J$3719,8,FALSE)</f>
        <v>#N/A</v>
      </c>
    </row>
    <row r="3553">
      <c r="A3553" s="5" t="s">
        <v>22</v>
      </c>
      <c r="B3553" s="5" t="s">
        <v>10255</v>
      </c>
      <c r="C3553" s="21" t="s">
        <v>24</v>
      </c>
      <c r="D3553" s="21" t="s">
        <v>10263</v>
      </c>
      <c r="E3553" s="21" t="s">
        <v>33</v>
      </c>
      <c r="F3553" s="22">
        <v>50.0</v>
      </c>
      <c r="G3553" s="21" t="s">
        <v>24</v>
      </c>
      <c r="H3553" s="26"/>
      <c r="I3553" s="21" t="s">
        <v>48</v>
      </c>
      <c r="J3553" s="22">
        <v>656.0</v>
      </c>
      <c r="K3553" s="22">
        <v>0.0</v>
      </c>
      <c r="L3553" s="22">
        <v>656.0</v>
      </c>
      <c r="M3553" s="27">
        <v>0.38</v>
      </c>
      <c r="N3553" s="14">
        <v>0.299382068</v>
      </c>
      <c r="O3553" s="14">
        <v>219118.0</v>
      </c>
      <c r="P3553" s="17">
        <f>VLOOKUP(D3553,Details!$C$1:$J$3719,3,FALSE)</f>
        <v>0</v>
      </c>
      <c r="Q3553" s="18" t="str">
        <f>VLOOKUP(D3553,Details!$C$1:$J$3719,4,FALSE)</f>
        <v>Graduate</v>
      </c>
      <c r="R3553" s="17">
        <f>VLOOKUP(D3553,Details!$C$1:$J$3719,5,FALSE)</f>
        <v>60</v>
      </c>
      <c r="S3553" s="18" t="str">
        <f>VLOOKUP(D3553,Details!$C$1:$J$3719,6,FALSE)</f>
        <v>Rs4,49,000 ~ 4Lacs+</v>
      </c>
      <c r="T3553" s="18" t="str">
        <f>VLOOKUP(D3553,Details!$C$1:$J$3719,7,FALSE)</f>
        <v>Rs0 ~ </v>
      </c>
      <c r="U3553" s="18" t="str">
        <f>VLOOKUP(D3553,Details!$C$1:$J$3719,8,FALSE)</f>
        <v/>
      </c>
    </row>
    <row r="3554">
      <c r="A3554" s="5" t="s">
        <v>22</v>
      </c>
      <c r="B3554" s="5" t="s">
        <v>10255</v>
      </c>
      <c r="C3554" s="21" t="s">
        <v>24</v>
      </c>
      <c r="D3554" s="21" t="s">
        <v>10264</v>
      </c>
      <c r="E3554" s="21" t="s">
        <v>33</v>
      </c>
      <c r="F3554" s="22">
        <v>60.0</v>
      </c>
      <c r="G3554" s="21" t="s">
        <v>24</v>
      </c>
      <c r="H3554" s="26"/>
      <c r="I3554" s="21" t="s">
        <v>48</v>
      </c>
      <c r="J3554" s="22">
        <v>546.0</v>
      </c>
      <c r="K3554" s="22">
        <v>0.0</v>
      </c>
      <c r="L3554" s="22">
        <v>546.0</v>
      </c>
      <c r="M3554" s="27">
        <v>0.32</v>
      </c>
      <c r="N3554" s="14">
        <v>0.249180807</v>
      </c>
      <c r="O3554" s="14">
        <v>219118.0</v>
      </c>
      <c r="P3554" s="17" t="str">
        <f>VLOOKUP(D3554,Details!$C$1:$J$3719,3,FALSE)</f>
        <v>#N/A</v>
      </c>
      <c r="Q3554" s="18" t="str">
        <f>VLOOKUP(D3554,Details!$C$1:$J$3719,4,FALSE)</f>
        <v>#N/A</v>
      </c>
      <c r="R3554" s="17" t="str">
        <f>VLOOKUP(D3554,Details!$C$1:$J$3719,5,FALSE)</f>
        <v>#N/A</v>
      </c>
      <c r="S3554" s="18" t="str">
        <f>VLOOKUP(D3554,Details!$C$1:$J$3719,6,FALSE)</f>
        <v>#N/A</v>
      </c>
      <c r="T3554" s="18" t="str">
        <f>VLOOKUP(D3554,Details!$C$1:$J$3719,7,FALSE)</f>
        <v>#N/A</v>
      </c>
      <c r="U3554" s="18" t="str">
        <f>VLOOKUP(D3554,Details!$C$1:$J$3719,8,FALSE)</f>
        <v>#N/A</v>
      </c>
    </row>
    <row r="3555">
      <c r="A3555" s="5" t="s">
        <v>22</v>
      </c>
      <c r="B3555" s="5" t="s">
        <v>10255</v>
      </c>
      <c r="C3555" s="21" t="s">
        <v>24</v>
      </c>
      <c r="D3555" s="21" t="s">
        <v>10265</v>
      </c>
      <c r="E3555" s="21" t="s">
        <v>33</v>
      </c>
      <c r="F3555" s="22">
        <v>72.0</v>
      </c>
      <c r="G3555" s="21" t="s">
        <v>24</v>
      </c>
      <c r="H3555" s="26"/>
      <c r="I3555" s="21" t="s">
        <v>48</v>
      </c>
      <c r="J3555" s="22">
        <v>533.0</v>
      </c>
      <c r="K3555" s="22">
        <v>0.0</v>
      </c>
      <c r="L3555" s="22">
        <v>533.0</v>
      </c>
      <c r="M3555" s="27">
        <v>0.31</v>
      </c>
      <c r="N3555" s="14">
        <v>0.24324793</v>
      </c>
      <c r="O3555" s="14">
        <v>219118.0</v>
      </c>
      <c r="P3555" s="17" t="str">
        <f>VLOOKUP(D3555,Details!$C$1:$J$3719,3,FALSE)</f>
        <v>#N/A</v>
      </c>
      <c r="Q3555" s="18" t="str">
        <f>VLOOKUP(D3555,Details!$C$1:$J$3719,4,FALSE)</f>
        <v>#N/A</v>
      </c>
      <c r="R3555" s="17" t="str">
        <f>VLOOKUP(D3555,Details!$C$1:$J$3719,5,FALSE)</f>
        <v>#N/A</v>
      </c>
      <c r="S3555" s="18" t="str">
        <f>VLOOKUP(D3555,Details!$C$1:$J$3719,6,FALSE)</f>
        <v>#N/A</v>
      </c>
      <c r="T3555" s="18" t="str">
        <f>VLOOKUP(D3555,Details!$C$1:$J$3719,7,FALSE)</f>
        <v>#N/A</v>
      </c>
      <c r="U3555" s="18" t="str">
        <f>VLOOKUP(D3555,Details!$C$1:$J$3719,8,FALSE)</f>
        <v>#N/A</v>
      </c>
    </row>
    <row r="3556">
      <c r="A3556" s="5" t="s">
        <v>22</v>
      </c>
      <c r="B3556" s="5" t="s">
        <v>10255</v>
      </c>
      <c r="C3556" s="21" t="s">
        <v>24</v>
      </c>
      <c r="D3556" s="21" t="s">
        <v>10266</v>
      </c>
      <c r="E3556" s="21" t="s">
        <v>33</v>
      </c>
      <c r="F3556" s="22">
        <v>51.0</v>
      </c>
      <c r="G3556" s="21" t="s">
        <v>24</v>
      </c>
      <c r="H3556" s="26"/>
      <c r="I3556" s="21" t="s">
        <v>57</v>
      </c>
      <c r="J3556" s="22">
        <v>465.0</v>
      </c>
      <c r="K3556" s="22">
        <v>0.0</v>
      </c>
      <c r="L3556" s="22">
        <v>465.0</v>
      </c>
      <c r="M3556" s="27">
        <v>0.27</v>
      </c>
      <c r="N3556" s="14">
        <v>0.212214423</v>
      </c>
      <c r="O3556" s="14">
        <v>219118.0</v>
      </c>
      <c r="P3556" s="17" t="str">
        <f>VLOOKUP(D3556,Details!$C$1:$J$3719,3,FALSE)</f>
        <v>#N/A</v>
      </c>
      <c r="Q3556" s="18" t="str">
        <f>VLOOKUP(D3556,Details!$C$1:$J$3719,4,FALSE)</f>
        <v>#N/A</v>
      </c>
      <c r="R3556" s="17" t="str">
        <f>VLOOKUP(D3556,Details!$C$1:$J$3719,5,FALSE)</f>
        <v>#N/A</v>
      </c>
      <c r="S3556" s="18" t="str">
        <f>VLOOKUP(D3556,Details!$C$1:$J$3719,6,FALSE)</f>
        <v>#N/A</v>
      </c>
      <c r="T3556" s="18" t="str">
        <f>VLOOKUP(D3556,Details!$C$1:$J$3719,7,FALSE)</f>
        <v>#N/A</v>
      </c>
      <c r="U3556" s="18" t="str">
        <f>VLOOKUP(D3556,Details!$C$1:$J$3719,8,FALSE)</f>
        <v>#N/A</v>
      </c>
    </row>
    <row r="3557">
      <c r="A3557" s="5" t="s">
        <v>22</v>
      </c>
      <c r="B3557" s="5" t="s">
        <v>10255</v>
      </c>
      <c r="C3557" s="21" t="s">
        <v>24</v>
      </c>
      <c r="D3557" s="21" t="s">
        <v>10267</v>
      </c>
      <c r="E3557" s="21" t="s">
        <v>33</v>
      </c>
      <c r="F3557" s="22">
        <v>43.0</v>
      </c>
      <c r="G3557" s="21" t="s">
        <v>24</v>
      </c>
      <c r="H3557" s="26"/>
      <c r="I3557" s="21" t="s">
        <v>48</v>
      </c>
      <c r="J3557" s="22">
        <v>378.0</v>
      </c>
      <c r="K3557" s="22">
        <v>0.0</v>
      </c>
      <c r="L3557" s="22">
        <v>378.0</v>
      </c>
      <c r="M3557" s="27">
        <v>0.22</v>
      </c>
      <c r="N3557" s="14">
        <v>0.172509789</v>
      </c>
      <c r="O3557" s="14">
        <v>219118.0</v>
      </c>
      <c r="P3557" s="17" t="str">
        <f>VLOOKUP(D3557,Details!$C$1:$J$3719,3,FALSE)</f>
        <v>#N/A</v>
      </c>
      <c r="Q3557" s="18" t="str">
        <f>VLOOKUP(D3557,Details!$C$1:$J$3719,4,FALSE)</f>
        <v>#N/A</v>
      </c>
      <c r="R3557" s="17" t="str">
        <f>VLOOKUP(D3557,Details!$C$1:$J$3719,5,FALSE)</f>
        <v>#N/A</v>
      </c>
      <c r="S3557" s="18" t="str">
        <f>VLOOKUP(D3557,Details!$C$1:$J$3719,6,FALSE)</f>
        <v>#N/A</v>
      </c>
      <c r="T3557" s="18" t="str">
        <f>VLOOKUP(D3557,Details!$C$1:$J$3719,7,FALSE)</f>
        <v>#N/A</v>
      </c>
      <c r="U3557" s="18" t="str">
        <f>VLOOKUP(D3557,Details!$C$1:$J$3719,8,FALSE)</f>
        <v>#N/A</v>
      </c>
    </row>
    <row r="3558">
      <c r="A3558" s="5" t="s">
        <v>22</v>
      </c>
      <c r="B3558" s="5" t="s">
        <v>10255</v>
      </c>
      <c r="C3558" s="21" t="s">
        <v>24</v>
      </c>
      <c r="D3558" s="21" t="s">
        <v>10268</v>
      </c>
      <c r="E3558" s="21" t="s">
        <v>346</v>
      </c>
      <c r="F3558" s="22">
        <v>30.0</v>
      </c>
      <c r="G3558" s="21" t="s">
        <v>24</v>
      </c>
      <c r="H3558" s="26"/>
      <c r="I3558" s="21" t="s">
        <v>48</v>
      </c>
      <c r="J3558" s="22">
        <v>208.0</v>
      </c>
      <c r="K3558" s="22">
        <v>0.0</v>
      </c>
      <c r="L3558" s="22">
        <v>208.0</v>
      </c>
      <c r="M3558" s="28">
        <v>0.12</v>
      </c>
      <c r="N3558" s="14">
        <v>0.094926022</v>
      </c>
      <c r="O3558" s="14">
        <v>219118.0</v>
      </c>
      <c r="P3558" s="17" t="str">
        <f>VLOOKUP(D3558,Details!$C$1:$J$3719,3,FALSE)</f>
        <v>#N/A</v>
      </c>
      <c r="Q3558" s="18" t="str">
        <f>VLOOKUP(D3558,Details!$C$1:$J$3719,4,FALSE)</f>
        <v>#N/A</v>
      </c>
      <c r="R3558" s="17" t="str">
        <f>VLOOKUP(D3558,Details!$C$1:$J$3719,5,FALSE)</f>
        <v>#N/A</v>
      </c>
      <c r="S3558" s="18" t="str">
        <f>VLOOKUP(D3558,Details!$C$1:$J$3719,6,FALSE)</f>
        <v>#N/A</v>
      </c>
      <c r="T3558" s="18" t="str">
        <f>VLOOKUP(D3558,Details!$C$1:$J$3719,7,FALSE)</f>
        <v>#N/A</v>
      </c>
      <c r="U3558" s="18" t="str">
        <f>VLOOKUP(D3558,Details!$C$1:$J$3719,8,FALSE)</f>
        <v>#N/A</v>
      </c>
    </row>
    <row r="3559">
      <c r="A3559" s="5" t="s">
        <v>22</v>
      </c>
      <c r="B3559" s="5" t="s">
        <v>10269</v>
      </c>
      <c r="C3559" s="21" t="s">
        <v>24</v>
      </c>
      <c r="D3559" s="21" t="s">
        <v>4377</v>
      </c>
      <c r="E3559" s="21" t="s">
        <v>33</v>
      </c>
      <c r="F3559" s="22">
        <v>53.0</v>
      </c>
      <c r="G3559" s="21" t="s">
        <v>24</v>
      </c>
      <c r="H3559" s="26"/>
      <c r="I3559" s="21" t="s">
        <v>52</v>
      </c>
      <c r="J3559" s="22">
        <v>56309.0</v>
      </c>
      <c r="K3559" s="22">
        <v>0.0</v>
      </c>
      <c r="L3559" s="22">
        <v>56309.0</v>
      </c>
      <c r="M3559" s="27">
        <v>44.12</v>
      </c>
      <c r="N3559" s="14">
        <v>22.78240816</v>
      </c>
      <c r="O3559" s="14">
        <v>247160.0</v>
      </c>
      <c r="P3559" s="17">
        <f>VLOOKUP(D3559,Details!$C$1:$J$3719,3,FALSE)</f>
        <v>0</v>
      </c>
      <c r="Q3559" s="18" t="str">
        <f>VLOOKUP(D3559,Details!$C$1:$J$3719,4,FALSE)</f>
        <v>Graduate</v>
      </c>
      <c r="R3559" s="17">
        <f>VLOOKUP(D3559,Details!$C$1:$J$3719,5,FALSE)</f>
        <v>53</v>
      </c>
      <c r="S3559" s="18" t="str">
        <f>VLOOKUP(D3559,Details!$C$1:$J$3719,6,FALSE)</f>
        <v>Rs88,04,88,645 ~ 88Crore+</v>
      </c>
      <c r="T3559" s="18" t="str">
        <f>VLOOKUP(D3559,Details!$C$1:$J$3719,7,FALSE)</f>
        <v>Rs88,50,972 ~ 88Lacs+</v>
      </c>
      <c r="U3559" s="18" t="str">
        <f>VLOOKUP(D3559,Details!$C$1:$J$3719,8,FALSE)</f>
        <v/>
      </c>
    </row>
    <row r="3560">
      <c r="A3560" s="5" t="s">
        <v>22</v>
      </c>
      <c r="B3560" s="5" t="s">
        <v>10269</v>
      </c>
      <c r="C3560" s="21" t="s">
        <v>24</v>
      </c>
      <c r="D3560" s="21" t="s">
        <v>10270</v>
      </c>
      <c r="E3560" s="21" t="s">
        <v>33</v>
      </c>
      <c r="F3560" s="22">
        <v>51.0</v>
      </c>
      <c r="G3560" s="21" t="s">
        <v>24</v>
      </c>
      <c r="H3560" s="26"/>
      <c r="I3560" s="21" t="s">
        <v>40</v>
      </c>
      <c r="J3560" s="22">
        <v>40379.0</v>
      </c>
      <c r="K3560" s="22">
        <v>0.0</v>
      </c>
      <c r="L3560" s="22">
        <v>40379.0</v>
      </c>
      <c r="M3560" s="27">
        <v>31.64</v>
      </c>
      <c r="N3560" s="14">
        <v>16.33719048</v>
      </c>
      <c r="O3560" s="14">
        <v>247160.0</v>
      </c>
      <c r="P3560" s="17">
        <f>VLOOKUP(D3560,Details!$C$1:$J$3719,3,FALSE)</f>
        <v>0</v>
      </c>
      <c r="Q3560" s="18" t="str">
        <f>VLOOKUP(D3560,Details!$C$1:$J$3719,4,FALSE)</f>
        <v>Graduate</v>
      </c>
      <c r="R3560" s="17">
        <f>VLOOKUP(D3560,Details!$C$1:$J$3719,5,FALSE)</f>
        <v>51</v>
      </c>
      <c r="S3560" s="18" t="str">
        <f>VLOOKUP(D3560,Details!$C$1:$J$3719,6,FALSE)</f>
        <v>Rs3,77,99,133 ~ 3Crore+</v>
      </c>
      <c r="T3560" s="18" t="str">
        <f>VLOOKUP(D3560,Details!$C$1:$J$3719,7,FALSE)</f>
        <v>Rs0 ~ </v>
      </c>
      <c r="U3560" s="18" t="str">
        <f>VLOOKUP(D3560,Details!$C$1:$J$3719,8,FALSE)</f>
        <v/>
      </c>
    </row>
    <row r="3561">
      <c r="A3561" s="5" t="s">
        <v>22</v>
      </c>
      <c r="B3561" s="5" t="s">
        <v>10269</v>
      </c>
      <c r="C3561" s="21" t="s">
        <v>24</v>
      </c>
      <c r="D3561" s="21" t="s">
        <v>10271</v>
      </c>
      <c r="E3561" s="21" t="s">
        <v>33</v>
      </c>
      <c r="F3561" s="22">
        <v>57.0</v>
      </c>
      <c r="G3561" s="21" t="s">
        <v>24</v>
      </c>
      <c r="H3561" s="26"/>
      <c r="I3561" s="21" t="s">
        <v>28</v>
      </c>
      <c r="J3561" s="22">
        <v>21307.0</v>
      </c>
      <c r="K3561" s="22">
        <v>0.0</v>
      </c>
      <c r="L3561" s="22">
        <v>21307.0</v>
      </c>
      <c r="M3561" s="27">
        <v>16.69</v>
      </c>
      <c r="N3561" s="14">
        <v>8.62073151</v>
      </c>
      <c r="O3561" s="14">
        <v>247160.0</v>
      </c>
      <c r="P3561" s="17" t="str">
        <f>VLOOKUP(D3561,Details!$C$1:$J$3719,3,FALSE)</f>
        <v>#N/A</v>
      </c>
      <c r="Q3561" s="18" t="str">
        <f>VLOOKUP(D3561,Details!$C$1:$J$3719,4,FALSE)</f>
        <v>#N/A</v>
      </c>
      <c r="R3561" s="17" t="str">
        <f>VLOOKUP(D3561,Details!$C$1:$J$3719,5,FALSE)</f>
        <v>#N/A</v>
      </c>
      <c r="S3561" s="18" t="str">
        <f>VLOOKUP(D3561,Details!$C$1:$J$3719,6,FALSE)</f>
        <v>#N/A</v>
      </c>
      <c r="T3561" s="18" t="str">
        <f>VLOOKUP(D3561,Details!$C$1:$J$3719,7,FALSE)</f>
        <v>#N/A</v>
      </c>
      <c r="U3561" s="18" t="str">
        <f>VLOOKUP(D3561,Details!$C$1:$J$3719,8,FALSE)</f>
        <v>#N/A</v>
      </c>
    </row>
    <row r="3562">
      <c r="A3562" s="5" t="s">
        <v>22</v>
      </c>
      <c r="B3562" s="5" t="s">
        <v>10269</v>
      </c>
      <c r="C3562" s="21" t="s">
        <v>24</v>
      </c>
      <c r="D3562" s="21" t="s">
        <v>10272</v>
      </c>
      <c r="E3562" s="21" t="s">
        <v>33</v>
      </c>
      <c r="F3562" s="22">
        <v>55.0</v>
      </c>
      <c r="G3562" s="21" t="s">
        <v>24</v>
      </c>
      <c r="H3562" s="26"/>
      <c r="I3562" s="21" t="s">
        <v>44</v>
      </c>
      <c r="J3562" s="22">
        <v>3716.0</v>
      </c>
      <c r="K3562" s="22">
        <v>0.0</v>
      </c>
      <c r="L3562" s="22">
        <v>3716.0</v>
      </c>
      <c r="M3562" s="27">
        <v>2.91</v>
      </c>
      <c r="N3562" s="14">
        <v>1.503479527</v>
      </c>
      <c r="O3562" s="14">
        <v>247160.0</v>
      </c>
      <c r="P3562" s="17" t="str">
        <f>VLOOKUP(D3562,Details!$C$1:$J$3719,3,FALSE)</f>
        <v>#N/A</v>
      </c>
      <c r="Q3562" s="18" t="str">
        <f>VLOOKUP(D3562,Details!$C$1:$J$3719,4,FALSE)</f>
        <v>#N/A</v>
      </c>
      <c r="R3562" s="17" t="str">
        <f>VLOOKUP(D3562,Details!$C$1:$J$3719,5,FALSE)</f>
        <v>#N/A</v>
      </c>
      <c r="S3562" s="18" t="str">
        <f>VLOOKUP(D3562,Details!$C$1:$J$3719,6,FALSE)</f>
        <v>#N/A</v>
      </c>
      <c r="T3562" s="18" t="str">
        <f>VLOOKUP(D3562,Details!$C$1:$J$3719,7,FALSE)</f>
        <v>#N/A</v>
      </c>
      <c r="U3562" s="18" t="str">
        <f>VLOOKUP(D3562,Details!$C$1:$J$3719,8,FALSE)</f>
        <v>#N/A</v>
      </c>
    </row>
    <row r="3563">
      <c r="A3563" s="5" t="s">
        <v>22</v>
      </c>
      <c r="B3563" s="5" t="s">
        <v>10269</v>
      </c>
      <c r="C3563" s="21" t="s">
        <v>24</v>
      </c>
      <c r="D3563" s="21" t="s">
        <v>10273</v>
      </c>
      <c r="E3563" s="21" t="s">
        <v>33</v>
      </c>
      <c r="F3563" s="22">
        <v>38.0</v>
      </c>
      <c r="G3563" s="21" t="s">
        <v>24</v>
      </c>
      <c r="H3563" s="26"/>
      <c r="I3563" s="21" t="s">
        <v>73</v>
      </c>
      <c r="J3563" s="22">
        <v>2174.0</v>
      </c>
      <c r="K3563" s="22">
        <v>0.0</v>
      </c>
      <c r="L3563" s="22">
        <v>2174.0</v>
      </c>
      <c r="M3563" s="27">
        <v>1.7</v>
      </c>
      <c r="N3563" s="14">
        <v>0.879592167</v>
      </c>
      <c r="O3563" s="14">
        <v>247160.0</v>
      </c>
      <c r="P3563" s="17" t="str">
        <f>VLOOKUP(D3563,Details!$C$1:$J$3719,3,FALSE)</f>
        <v>#N/A</v>
      </c>
      <c r="Q3563" s="18" t="str">
        <f>VLOOKUP(D3563,Details!$C$1:$J$3719,4,FALSE)</f>
        <v>#N/A</v>
      </c>
      <c r="R3563" s="17" t="str">
        <f>VLOOKUP(D3563,Details!$C$1:$J$3719,5,FALSE)</f>
        <v>#N/A</v>
      </c>
      <c r="S3563" s="18" t="str">
        <f>VLOOKUP(D3563,Details!$C$1:$J$3719,6,FALSE)</f>
        <v>#N/A</v>
      </c>
      <c r="T3563" s="18" t="str">
        <f>VLOOKUP(D3563,Details!$C$1:$J$3719,7,FALSE)</f>
        <v>#N/A</v>
      </c>
      <c r="U3563" s="18" t="str">
        <f>VLOOKUP(D3563,Details!$C$1:$J$3719,8,FALSE)</f>
        <v>#N/A</v>
      </c>
    </row>
    <row r="3564">
      <c r="A3564" s="5" t="s">
        <v>22</v>
      </c>
      <c r="B3564" s="5" t="s">
        <v>10269</v>
      </c>
      <c r="C3564" s="21" t="s">
        <v>24</v>
      </c>
      <c r="D3564" s="21" t="s">
        <v>10274</v>
      </c>
      <c r="E3564" s="21" t="s">
        <v>33</v>
      </c>
      <c r="F3564" s="22">
        <v>32.0</v>
      </c>
      <c r="G3564" s="21" t="s">
        <v>24</v>
      </c>
      <c r="H3564" s="26"/>
      <c r="I3564" s="21" t="s">
        <v>48</v>
      </c>
      <c r="J3564" s="22">
        <v>902.0</v>
      </c>
      <c r="K3564" s="22">
        <v>0.0</v>
      </c>
      <c r="L3564" s="22">
        <v>902.0</v>
      </c>
      <c r="M3564" s="27">
        <v>0.71</v>
      </c>
      <c r="N3564" s="14">
        <v>0.364945784</v>
      </c>
      <c r="O3564" s="14">
        <v>247160.0</v>
      </c>
      <c r="P3564" s="17">
        <f>VLOOKUP(D3564,Details!$C$1:$J$3719,3,FALSE)</f>
        <v>0</v>
      </c>
      <c r="Q3564" s="18" t="str">
        <f>VLOOKUP(D3564,Details!$C$1:$J$3719,4,FALSE)</f>
        <v>8th Pass</v>
      </c>
      <c r="R3564" s="17">
        <f>VLOOKUP(D3564,Details!$C$1:$J$3719,5,FALSE)</f>
        <v>32</v>
      </c>
      <c r="S3564" s="18" t="str">
        <f>VLOOKUP(D3564,Details!$C$1:$J$3719,6,FALSE)</f>
        <v>Nil</v>
      </c>
      <c r="T3564" s="18" t="str">
        <f>VLOOKUP(D3564,Details!$C$1:$J$3719,7,FALSE)</f>
        <v>Rs0 ~ </v>
      </c>
      <c r="U3564" s="18" t="str">
        <f>VLOOKUP(D3564,Details!$C$1:$J$3719,8,FALSE)</f>
        <v/>
      </c>
    </row>
    <row r="3565">
      <c r="A3565" s="5" t="s">
        <v>22</v>
      </c>
      <c r="B3565" s="5" t="s">
        <v>10269</v>
      </c>
      <c r="C3565" s="21" t="s">
        <v>24</v>
      </c>
      <c r="D3565" s="21" t="s">
        <v>10275</v>
      </c>
      <c r="E3565" s="21" t="s">
        <v>33</v>
      </c>
      <c r="F3565" s="22">
        <v>50.0</v>
      </c>
      <c r="G3565" s="21" t="s">
        <v>24</v>
      </c>
      <c r="H3565" s="26"/>
      <c r="I3565" s="21" t="s">
        <v>48</v>
      </c>
      <c r="J3565" s="22">
        <v>754.0</v>
      </c>
      <c r="K3565" s="22">
        <v>0.0</v>
      </c>
      <c r="L3565" s="22">
        <v>754.0</v>
      </c>
      <c r="M3565" s="27">
        <v>0.59</v>
      </c>
      <c r="N3565" s="14">
        <v>0.305065545</v>
      </c>
      <c r="O3565" s="14">
        <v>247160.0</v>
      </c>
      <c r="P3565" s="17" t="str">
        <f>VLOOKUP(D3565,Details!$C$1:$J$3719,3,FALSE)</f>
        <v>#N/A</v>
      </c>
      <c r="Q3565" s="18" t="str">
        <f>VLOOKUP(D3565,Details!$C$1:$J$3719,4,FALSE)</f>
        <v>#N/A</v>
      </c>
      <c r="R3565" s="17" t="str">
        <f>VLOOKUP(D3565,Details!$C$1:$J$3719,5,FALSE)</f>
        <v>#N/A</v>
      </c>
      <c r="S3565" s="18" t="str">
        <f>VLOOKUP(D3565,Details!$C$1:$J$3719,6,FALSE)</f>
        <v>#N/A</v>
      </c>
      <c r="T3565" s="18" t="str">
        <f>VLOOKUP(D3565,Details!$C$1:$J$3719,7,FALSE)</f>
        <v>#N/A</v>
      </c>
      <c r="U3565" s="18" t="str">
        <f>VLOOKUP(D3565,Details!$C$1:$J$3719,8,FALSE)</f>
        <v>#N/A</v>
      </c>
    </row>
    <row r="3566">
      <c r="A3566" s="5" t="s">
        <v>22</v>
      </c>
      <c r="B3566" s="5" t="s">
        <v>10269</v>
      </c>
      <c r="C3566" s="21" t="s">
        <v>24</v>
      </c>
      <c r="D3566" s="21" t="s">
        <v>10276</v>
      </c>
      <c r="E3566" s="21" t="s">
        <v>33</v>
      </c>
      <c r="F3566" s="22">
        <v>54.0</v>
      </c>
      <c r="G3566" s="21" t="s">
        <v>24</v>
      </c>
      <c r="H3566" s="26"/>
      <c r="I3566" s="21" t="s">
        <v>57</v>
      </c>
      <c r="J3566" s="22">
        <v>414.0</v>
      </c>
      <c r="K3566" s="22">
        <v>0.0</v>
      </c>
      <c r="L3566" s="22">
        <v>414.0</v>
      </c>
      <c r="M3566" s="27">
        <v>0.32</v>
      </c>
      <c r="N3566" s="14">
        <v>0.167502832</v>
      </c>
      <c r="O3566" s="14">
        <v>247160.0</v>
      </c>
      <c r="P3566" s="17" t="str">
        <f>VLOOKUP(D3566,Details!$C$1:$J$3719,3,FALSE)</f>
        <v>#N/A</v>
      </c>
      <c r="Q3566" s="18" t="str">
        <f>VLOOKUP(D3566,Details!$C$1:$J$3719,4,FALSE)</f>
        <v>#N/A</v>
      </c>
      <c r="R3566" s="17" t="str">
        <f>VLOOKUP(D3566,Details!$C$1:$J$3719,5,FALSE)</f>
        <v>#N/A</v>
      </c>
      <c r="S3566" s="18" t="str">
        <f>VLOOKUP(D3566,Details!$C$1:$J$3719,6,FALSE)</f>
        <v>#N/A</v>
      </c>
      <c r="T3566" s="18" t="str">
        <f>VLOOKUP(D3566,Details!$C$1:$J$3719,7,FALSE)</f>
        <v>#N/A</v>
      </c>
      <c r="U3566" s="18" t="str">
        <f>VLOOKUP(D3566,Details!$C$1:$J$3719,8,FALSE)</f>
        <v>#N/A</v>
      </c>
    </row>
    <row r="3567">
      <c r="A3567" s="5" t="s">
        <v>22</v>
      </c>
      <c r="B3567" s="5" t="s">
        <v>10269</v>
      </c>
      <c r="C3567" s="21" t="s">
        <v>24</v>
      </c>
      <c r="D3567" s="21" t="s">
        <v>10277</v>
      </c>
      <c r="E3567" s="21" t="s">
        <v>33</v>
      </c>
      <c r="F3567" s="22">
        <v>50.0</v>
      </c>
      <c r="G3567" s="21" t="s">
        <v>24</v>
      </c>
      <c r="H3567" s="26"/>
      <c r="I3567" s="21" t="s">
        <v>35</v>
      </c>
      <c r="J3567" s="22">
        <v>359.0</v>
      </c>
      <c r="K3567" s="22">
        <v>0.0</v>
      </c>
      <c r="L3567" s="22">
        <v>359.0</v>
      </c>
      <c r="M3567" s="27">
        <v>0.28</v>
      </c>
      <c r="N3567" s="14">
        <v>0.14525004</v>
      </c>
      <c r="O3567" s="14">
        <v>247160.0</v>
      </c>
      <c r="P3567" s="17" t="str">
        <f>VLOOKUP(D3567,Details!$C$1:$J$3719,3,FALSE)</f>
        <v>#N/A</v>
      </c>
      <c r="Q3567" s="18" t="str">
        <f>VLOOKUP(D3567,Details!$C$1:$J$3719,4,FALSE)</f>
        <v>#N/A</v>
      </c>
      <c r="R3567" s="17" t="str">
        <f>VLOOKUP(D3567,Details!$C$1:$J$3719,5,FALSE)</f>
        <v>#N/A</v>
      </c>
      <c r="S3567" s="18" t="str">
        <f>VLOOKUP(D3567,Details!$C$1:$J$3719,6,FALSE)</f>
        <v>#N/A</v>
      </c>
      <c r="T3567" s="18" t="str">
        <f>VLOOKUP(D3567,Details!$C$1:$J$3719,7,FALSE)</f>
        <v>#N/A</v>
      </c>
      <c r="U3567" s="18" t="str">
        <f>VLOOKUP(D3567,Details!$C$1:$J$3719,8,FALSE)</f>
        <v>#N/A</v>
      </c>
    </row>
    <row r="3568">
      <c r="A3568" s="5" t="s">
        <v>22</v>
      </c>
      <c r="B3568" s="5" t="s">
        <v>10269</v>
      </c>
      <c r="C3568" s="21" t="s">
        <v>24</v>
      </c>
      <c r="D3568" s="21" t="s">
        <v>10278</v>
      </c>
      <c r="E3568" s="21" t="s">
        <v>33</v>
      </c>
      <c r="F3568" s="22">
        <v>60.0</v>
      </c>
      <c r="G3568" s="21" t="s">
        <v>24</v>
      </c>
      <c r="H3568" s="26"/>
      <c r="I3568" s="21" t="s">
        <v>48</v>
      </c>
      <c r="J3568" s="22">
        <v>242.0</v>
      </c>
      <c r="K3568" s="22">
        <v>0.0</v>
      </c>
      <c r="L3568" s="22">
        <v>242.0</v>
      </c>
      <c r="M3568" s="27">
        <v>0.19</v>
      </c>
      <c r="N3568" s="14">
        <v>0.097912284</v>
      </c>
      <c r="O3568" s="14">
        <v>247160.0</v>
      </c>
      <c r="P3568" s="17" t="str">
        <f>VLOOKUP(D3568,Details!$C$1:$J$3719,3,FALSE)</f>
        <v>#N/A</v>
      </c>
      <c r="Q3568" s="18" t="str">
        <f>VLOOKUP(D3568,Details!$C$1:$J$3719,4,FALSE)</f>
        <v>#N/A</v>
      </c>
      <c r="R3568" s="17" t="str">
        <f>VLOOKUP(D3568,Details!$C$1:$J$3719,5,FALSE)</f>
        <v>#N/A</v>
      </c>
      <c r="S3568" s="18" t="str">
        <f>VLOOKUP(D3568,Details!$C$1:$J$3719,6,FALSE)</f>
        <v>#N/A</v>
      </c>
      <c r="T3568" s="18" t="str">
        <f>VLOOKUP(D3568,Details!$C$1:$J$3719,7,FALSE)</f>
        <v>#N/A</v>
      </c>
      <c r="U3568" s="18" t="str">
        <f>VLOOKUP(D3568,Details!$C$1:$J$3719,8,FALSE)</f>
        <v>#N/A</v>
      </c>
    </row>
    <row r="3569">
      <c r="A3569" s="5" t="s">
        <v>22</v>
      </c>
      <c r="B3569" s="5" t="s">
        <v>10269</v>
      </c>
      <c r="C3569" s="21" t="s">
        <v>24</v>
      </c>
      <c r="D3569" s="21" t="s">
        <v>10279</v>
      </c>
      <c r="E3569" s="21" t="s">
        <v>33</v>
      </c>
      <c r="F3569" s="22">
        <v>35.0</v>
      </c>
      <c r="G3569" s="21" t="s">
        <v>24</v>
      </c>
      <c r="H3569" s="26"/>
      <c r="I3569" s="21" t="s">
        <v>48</v>
      </c>
      <c r="J3569" s="22">
        <v>214.0</v>
      </c>
      <c r="K3569" s="22">
        <v>0.0</v>
      </c>
      <c r="L3569" s="22">
        <v>214.0</v>
      </c>
      <c r="M3569" s="27">
        <v>0.17</v>
      </c>
      <c r="N3569" s="14">
        <v>0.08658359</v>
      </c>
      <c r="O3569" s="14">
        <v>247160.0</v>
      </c>
      <c r="P3569" s="17" t="str">
        <f>VLOOKUP(D3569,Details!$C$1:$J$3719,3,FALSE)</f>
        <v>#N/A</v>
      </c>
      <c r="Q3569" s="18" t="str">
        <f>VLOOKUP(D3569,Details!$C$1:$J$3719,4,FALSE)</f>
        <v>#N/A</v>
      </c>
      <c r="R3569" s="17" t="str">
        <f>VLOOKUP(D3569,Details!$C$1:$J$3719,5,FALSE)</f>
        <v>#N/A</v>
      </c>
      <c r="S3569" s="18" t="str">
        <f>VLOOKUP(D3569,Details!$C$1:$J$3719,6,FALSE)</f>
        <v>#N/A</v>
      </c>
      <c r="T3569" s="18" t="str">
        <f>VLOOKUP(D3569,Details!$C$1:$J$3719,7,FALSE)</f>
        <v>#N/A</v>
      </c>
      <c r="U3569" s="18" t="str">
        <f>VLOOKUP(D3569,Details!$C$1:$J$3719,8,FALSE)</f>
        <v>#N/A</v>
      </c>
    </row>
    <row r="3570">
      <c r="A3570" s="5" t="s">
        <v>22</v>
      </c>
      <c r="B3570" s="5" t="s">
        <v>10269</v>
      </c>
      <c r="C3570" s="21" t="s">
        <v>24</v>
      </c>
      <c r="D3570" s="21" t="s">
        <v>10280</v>
      </c>
      <c r="E3570" s="21" t="s">
        <v>33</v>
      </c>
      <c r="F3570" s="22">
        <v>46.0</v>
      </c>
      <c r="G3570" s="21" t="s">
        <v>24</v>
      </c>
      <c r="H3570" s="26"/>
      <c r="I3570" s="21" t="s">
        <v>48</v>
      </c>
      <c r="J3570" s="22">
        <v>197.0</v>
      </c>
      <c r="K3570" s="22">
        <v>0.0</v>
      </c>
      <c r="L3570" s="22">
        <v>197.0</v>
      </c>
      <c r="M3570" s="27">
        <v>0.15</v>
      </c>
      <c r="N3570" s="14">
        <v>0.079705454</v>
      </c>
      <c r="O3570" s="14">
        <v>247160.0</v>
      </c>
      <c r="P3570" s="17" t="str">
        <f>VLOOKUP(D3570,Details!$C$1:$J$3719,3,FALSE)</f>
        <v>#N/A</v>
      </c>
      <c r="Q3570" s="18" t="str">
        <f>VLOOKUP(D3570,Details!$C$1:$J$3719,4,FALSE)</f>
        <v>#N/A</v>
      </c>
      <c r="R3570" s="17" t="str">
        <f>VLOOKUP(D3570,Details!$C$1:$J$3719,5,FALSE)</f>
        <v>#N/A</v>
      </c>
      <c r="S3570" s="18" t="str">
        <f>VLOOKUP(D3570,Details!$C$1:$J$3719,6,FALSE)</f>
        <v>#N/A</v>
      </c>
      <c r="T3570" s="18" t="str">
        <f>VLOOKUP(D3570,Details!$C$1:$J$3719,7,FALSE)</f>
        <v>#N/A</v>
      </c>
      <c r="U3570" s="18" t="str">
        <f>VLOOKUP(D3570,Details!$C$1:$J$3719,8,FALSE)</f>
        <v>#N/A</v>
      </c>
    </row>
    <row r="3571">
      <c r="A3571" s="5" t="s">
        <v>22</v>
      </c>
      <c r="B3571" s="5" t="s">
        <v>10269</v>
      </c>
      <c r="C3571" s="21" t="s">
        <v>24</v>
      </c>
      <c r="D3571" s="21" t="s">
        <v>10281</v>
      </c>
      <c r="E3571" s="21" t="s">
        <v>33</v>
      </c>
      <c r="F3571" s="22">
        <v>43.0</v>
      </c>
      <c r="G3571" s="21" t="s">
        <v>253</v>
      </c>
      <c r="H3571" s="26"/>
      <c r="I3571" s="21" t="s">
        <v>1419</v>
      </c>
      <c r="J3571" s="22">
        <v>194.0</v>
      </c>
      <c r="K3571" s="22">
        <v>0.0</v>
      </c>
      <c r="L3571" s="22">
        <v>194.0</v>
      </c>
      <c r="M3571" s="27">
        <v>0.15</v>
      </c>
      <c r="N3571" s="14">
        <v>0.078491665</v>
      </c>
      <c r="O3571" s="14">
        <v>247160.0</v>
      </c>
      <c r="P3571" s="17" t="str">
        <f>VLOOKUP(D3571,Details!$C$1:$J$3719,3,FALSE)</f>
        <v>#N/A</v>
      </c>
      <c r="Q3571" s="18" t="str">
        <f>VLOOKUP(D3571,Details!$C$1:$J$3719,4,FALSE)</f>
        <v>#N/A</v>
      </c>
      <c r="R3571" s="17" t="str">
        <f>VLOOKUP(D3571,Details!$C$1:$J$3719,5,FALSE)</f>
        <v>#N/A</v>
      </c>
      <c r="S3571" s="18" t="str">
        <f>VLOOKUP(D3571,Details!$C$1:$J$3719,6,FALSE)</f>
        <v>#N/A</v>
      </c>
      <c r="T3571" s="18" t="str">
        <f>VLOOKUP(D3571,Details!$C$1:$J$3719,7,FALSE)</f>
        <v>#N/A</v>
      </c>
      <c r="U3571" s="18" t="str">
        <f>VLOOKUP(D3571,Details!$C$1:$J$3719,8,FALSE)</f>
        <v>#N/A</v>
      </c>
    </row>
    <row r="3572">
      <c r="A3572" s="5" t="s">
        <v>22</v>
      </c>
      <c r="B3572" s="5" t="s">
        <v>10269</v>
      </c>
      <c r="C3572" s="21" t="s">
        <v>24</v>
      </c>
      <c r="D3572" s="21" t="s">
        <v>10282</v>
      </c>
      <c r="E3572" s="21" t="s">
        <v>33</v>
      </c>
      <c r="F3572" s="22">
        <v>41.0</v>
      </c>
      <c r="G3572" s="21" t="s">
        <v>24</v>
      </c>
      <c r="H3572" s="26"/>
      <c r="I3572" s="21" t="s">
        <v>48</v>
      </c>
      <c r="J3572" s="22">
        <v>122.0</v>
      </c>
      <c r="K3572" s="22">
        <v>0.0</v>
      </c>
      <c r="L3572" s="22">
        <v>122.0</v>
      </c>
      <c r="M3572" s="27">
        <v>0.1</v>
      </c>
      <c r="N3572" s="14">
        <v>0.049360738</v>
      </c>
      <c r="O3572" s="14">
        <v>247160.0</v>
      </c>
      <c r="P3572" s="17">
        <f>VLOOKUP(D3572,Details!$C$1:$J$3719,3,FALSE)</f>
        <v>0</v>
      </c>
      <c r="Q3572" s="18" t="str">
        <f>VLOOKUP(D3572,Details!$C$1:$J$3719,4,FALSE)</f>
        <v>10th Pass</v>
      </c>
      <c r="R3572" s="17">
        <f>VLOOKUP(D3572,Details!$C$1:$J$3719,5,FALSE)</f>
        <v>41</v>
      </c>
      <c r="S3572" s="18" t="str">
        <f>VLOOKUP(D3572,Details!$C$1:$J$3719,6,FALSE)</f>
        <v>Nil</v>
      </c>
      <c r="T3572" s="18" t="str">
        <f>VLOOKUP(D3572,Details!$C$1:$J$3719,7,FALSE)</f>
        <v>Rs1,10,000 ~ 1Lacs+</v>
      </c>
      <c r="U3572" s="18" t="str">
        <f>VLOOKUP(D3572,Details!$C$1:$J$3719,8,FALSE)</f>
        <v/>
      </c>
    </row>
    <row r="3573">
      <c r="A3573" s="5" t="s">
        <v>22</v>
      </c>
      <c r="B3573" s="5" t="s">
        <v>10269</v>
      </c>
      <c r="C3573" s="21" t="s">
        <v>24</v>
      </c>
      <c r="D3573" s="21" t="s">
        <v>10283</v>
      </c>
      <c r="E3573" s="21" t="s">
        <v>33</v>
      </c>
      <c r="F3573" s="22">
        <v>50.0</v>
      </c>
      <c r="G3573" s="21" t="s">
        <v>24</v>
      </c>
      <c r="H3573" s="26"/>
      <c r="I3573" s="21" t="s">
        <v>48</v>
      </c>
      <c r="J3573" s="22">
        <v>93.0</v>
      </c>
      <c r="K3573" s="22">
        <v>0.0</v>
      </c>
      <c r="L3573" s="22">
        <v>93.0</v>
      </c>
      <c r="M3573" s="27">
        <v>0.07</v>
      </c>
      <c r="N3573" s="14">
        <v>0.037627448</v>
      </c>
      <c r="O3573" s="14">
        <v>247160.0</v>
      </c>
      <c r="P3573" s="17" t="str">
        <f>VLOOKUP(D3573,Details!$C$1:$J$3719,3,FALSE)</f>
        <v>#N/A</v>
      </c>
      <c r="Q3573" s="18" t="str">
        <f>VLOOKUP(D3573,Details!$C$1:$J$3719,4,FALSE)</f>
        <v>#N/A</v>
      </c>
      <c r="R3573" s="17" t="str">
        <f>VLOOKUP(D3573,Details!$C$1:$J$3719,5,FALSE)</f>
        <v>#N/A</v>
      </c>
      <c r="S3573" s="18" t="str">
        <f>VLOOKUP(D3573,Details!$C$1:$J$3719,6,FALSE)</f>
        <v>#N/A</v>
      </c>
      <c r="T3573" s="18" t="str">
        <f>VLOOKUP(D3573,Details!$C$1:$J$3719,7,FALSE)</f>
        <v>#N/A</v>
      </c>
      <c r="U3573" s="18" t="str">
        <f>VLOOKUP(D3573,Details!$C$1:$J$3719,8,FALSE)</f>
        <v>#N/A</v>
      </c>
    </row>
    <row r="3574">
      <c r="A3574" s="5" t="s">
        <v>22</v>
      </c>
      <c r="B3574" s="5" t="s">
        <v>10269</v>
      </c>
      <c r="C3574" s="21" t="s">
        <v>24</v>
      </c>
      <c r="D3574" s="21" t="s">
        <v>10284</v>
      </c>
      <c r="E3574" s="21" t="s">
        <v>33</v>
      </c>
      <c r="F3574" s="22">
        <v>49.0</v>
      </c>
      <c r="G3574" s="21" t="s">
        <v>24</v>
      </c>
      <c r="H3574" s="26"/>
      <c r="I3574" s="21" t="s">
        <v>48</v>
      </c>
      <c r="J3574" s="22">
        <v>89.0</v>
      </c>
      <c r="K3574" s="22">
        <v>0.0</v>
      </c>
      <c r="L3574" s="22">
        <v>89.0</v>
      </c>
      <c r="M3574" s="27">
        <v>0.07</v>
      </c>
      <c r="N3574" s="14">
        <v>0.036009063</v>
      </c>
      <c r="O3574" s="14">
        <v>247160.0</v>
      </c>
      <c r="P3574" s="17">
        <f>VLOOKUP(D3574,Details!$C$1:$J$3719,3,FALSE)</f>
        <v>0</v>
      </c>
      <c r="Q3574" s="18" t="str">
        <f>VLOOKUP(D3574,Details!$C$1:$J$3719,4,FALSE)</f>
        <v>10th Pass</v>
      </c>
      <c r="R3574" s="17">
        <f>VLOOKUP(D3574,Details!$C$1:$J$3719,5,FALSE)</f>
        <v>49</v>
      </c>
      <c r="S3574" s="18" t="str">
        <f>VLOOKUP(D3574,Details!$C$1:$J$3719,6,FALSE)</f>
        <v>Nil</v>
      </c>
      <c r="T3574" s="18" t="str">
        <f>VLOOKUP(D3574,Details!$C$1:$J$3719,7,FALSE)</f>
        <v>Rs0 ~ </v>
      </c>
      <c r="U3574" s="18" t="str">
        <f>VLOOKUP(D3574,Details!$C$1:$J$3719,8,FALSE)</f>
        <v/>
      </c>
    </row>
    <row r="3575">
      <c r="A3575" s="5" t="s">
        <v>22</v>
      </c>
      <c r="B3575" s="5" t="s">
        <v>10269</v>
      </c>
      <c r="C3575" s="21" t="s">
        <v>24</v>
      </c>
      <c r="D3575" s="21" t="s">
        <v>10285</v>
      </c>
      <c r="E3575" s="21" t="s">
        <v>33</v>
      </c>
      <c r="F3575" s="22">
        <v>33.0</v>
      </c>
      <c r="G3575" s="21" t="s">
        <v>24</v>
      </c>
      <c r="H3575" s="26"/>
      <c r="I3575" s="21" t="s">
        <v>9208</v>
      </c>
      <c r="J3575" s="22">
        <v>87.0</v>
      </c>
      <c r="K3575" s="22">
        <v>0.0</v>
      </c>
      <c r="L3575" s="22">
        <v>87.0</v>
      </c>
      <c r="M3575" s="27">
        <v>0.07</v>
      </c>
      <c r="N3575" s="14">
        <v>0.035199871</v>
      </c>
      <c r="O3575" s="14">
        <v>247160.0</v>
      </c>
      <c r="P3575" s="17" t="str">
        <f>VLOOKUP(D3575,Details!$C$1:$J$3719,3,FALSE)</f>
        <v>#N/A</v>
      </c>
      <c r="Q3575" s="18" t="str">
        <f>VLOOKUP(D3575,Details!$C$1:$J$3719,4,FALSE)</f>
        <v>#N/A</v>
      </c>
      <c r="R3575" s="17" t="str">
        <f>VLOOKUP(D3575,Details!$C$1:$J$3719,5,FALSE)</f>
        <v>#N/A</v>
      </c>
      <c r="S3575" s="18" t="str">
        <f>VLOOKUP(D3575,Details!$C$1:$J$3719,6,FALSE)</f>
        <v>#N/A</v>
      </c>
      <c r="T3575" s="18" t="str">
        <f>VLOOKUP(D3575,Details!$C$1:$J$3719,7,FALSE)</f>
        <v>#N/A</v>
      </c>
      <c r="U3575" s="18" t="str">
        <f>VLOOKUP(D3575,Details!$C$1:$J$3719,8,FALSE)</f>
        <v>#N/A</v>
      </c>
    </row>
    <row r="3576">
      <c r="A3576" s="5" t="s">
        <v>22</v>
      </c>
      <c r="B3576" s="5" t="s">
        <v>10269</v>
      </c>
      <c r="C3576" s="21" t="s">
        <v>24</v>
      </c>
      <c r="D3576" s="21" t="s">
        <v>10286</v>
      </c>
      <c r="E3576" s="21" t="s">
        <v>33</v>
      </c>
      <c r="F3576" s="22">
        <v>35.0</v>
      </c>
      <c r="G3576" s="21" t="s">
        <v>24</v>
      </c>
      <c r="H3576" s="26"/>
      <c r="I3576" s="21" t="s">
        <v>48</v>
      </c>
      <c r="J3576" s="22">
        <v>75.0</v>
      </c>
      <c r="K3576" s="22">
        <v>0.0</v>
      </c>
      <c r="L3576" s="22">
        <v>75.0</v>
      </c>
      <c r="M3576" s="28">
        <v>0.06</v>
      </c>
      <c r="N3576" s="14">
        <v>0.030344716</v>
      </c>
      <c r="O3576" s="14">
        <v>247160.0</v>
      </c>
      <c r="P3576" s="17" t="str">
        <f>VLOOKUP(D3576,Details!$C$1:$J$3719,3,FALSE)</f>
        <v>#N/A</v>
      </c>
      <c r="Q3576" s="18" t="str">
        <f>VLOOKUP(D3576,Details!$C$1:$J$3719,4,FALSE)</f>
        <v>#N/A</v>
      </c>
      <c r="R3576" s="17" t="str">
        <f>VLOOKUP(D3576,Details!$C$1:$J$3719,5,FALSE)</f>
        <v>#N/A</v>
      </c>
      <c r="S3576" s="18" t="str">
        <f>VLOOKUP(D3576,Details!$C$1:$J$3719,6,FALSE)</f>
        <v>#N/A</v>
      </c>
      <c r="T3576" s="18" t="str">
        <f>VLOOKUP(D3576,Details!$C$1:$J$3719,7,FALSE)</f>
        <v>#N/A</v>
      </c>
      <c r="U3576" s="18" t="str">
        <f>VLOOKUP(D3576,Details!$C$1:$J$3719,8,FALSE)</f>
        <v>#N/A</v>
      </c>
    </row>
    <row r="3577">
      <c r="A3577" s="5" t="s">
        <v>22</v>
      </c>
      <c r="B3577" s="5" t="s">
        <v>10287</v>
      </c>
      <c r="C3577" s="21" t="s">
        <v>24</v>
      </c>
      <c r="D3577" s="21" t="s">
        <v>10288</v>
      </c>
      <c r="E3577" s="21" t="s">
        <v>33</v>
      </c>
      <c r="F3577" s="22">
        <v>51.0</v>
      </c>
      <c r="G3577" s="21" t="s">
        <v>24</v>
      </c>
      <c r="H3577" s="26"/>
      <c r="I3577" s="21" t="s">
        <v>28</v>
      </c>
      <c r="J3577" s="22">
        <v>70451.0</v>
      </c>
      <c r="K3577" s="22">
        <v>256.0</v>
      </c>
      <c r="L3577" s="22">
        <v>70707.0</v>
      </c>
      <c r="M3577" s="27">
        <v>43.34</v>
      </c>
      <c r="N3577" s="14">
        <v>33.15374877</v>
      </c>
      <c r="O3577" s="14">
        <v>213270.0</v>
      </c>
      <c r="P3577" s="17" t="str">
        <f>VLOOKUP(D3577,Details!$C$1:$J$3719,3,FALSE)</f>
        <v>#N/A</v>
      </c>
      <c r="Q3577" s="18" t="str">
        <f>VLOOKUP(D3577,Details!$C$1:$J$3719,4,FALSE)</f>
        <v>#N/A</v>
      </c>
      <c r="R3577" s="17" t="str">
        <f>VLOOKUP(D3577,Details!$C$1:$J$3719,5,FALSE)</f>
        <v>#N/A</v>
      </c>
      <c r="S3577" s="18" t="str">
        <f>VLOOKUP(D3577,Details!$C$1:$J$3719,6,FALSE)</f>
        <v>#N/A</v>
      </c>
      <c r="T3577" s="18" t="str">
        <f>VLOOKUP(D3577,Details!$C$1:$J$3719,7,FALSE)</f>
        <v>#N/A</v>
      </c>
      <c r="U3577" s="18" t="str">
        <f>VLOOKUP(D3577,Details!$C$1:$J$3719,8,FALSE)</f>
        <v>#N/A</v>
      </c>
    </row>
    <row r="3578">
      <c r="A3578" s="5" t="s">
        <v>22</v>
      </c>
      <c r="B3578" s="5" t="s">
        <v>10287</v>
      </c>
      <c r="C3578" s="21" t="s">
        <v>24</v>
      </c>
      <c r="D3578" s="21" t="s">
        <v>10289</v>
      </c>
      <c r="E3578" s="21" t="s">
        <v>33</v>
      </c>
      <c r="F3578" s="22">
        <v>52.0</v>
      </c>
      <c r="G3578" s="21" t="s">
        <v>24</v>
      </c>
      <c r="H3578" s="26"/>
      <c r="I3578" s="21" t="s">
        <v>40</v>
      </c>
      <c r="J3578" s="22">
        <v>57857.0</v>
      </c>
      <c r="K3578" s="22">
        <v>387.0</v>
      </c>
      <c r="L3578" s="22">
        <v>58244.0</v>
      </c>
      <c r="M3578" s="27">
        <v>35.7</v>
      </c>
      <c r="N3578" s="14">
        <v>27.30998265</v>
      </c>
      <c r="O3578" s="14">
        <v>213270.0</v>
      </c>
      <c r="P3578" s="17" t="str">
        <f>VLOOKUP(D3578,Details!$C$1:$J$3719,3,FALSE)</f>
        <v>#N/A</v>
      </c>
      <c r="Q3578" s="18" t="str">
        <f>VLOOKUP(D3578,Details!$C$1:$J$3719,4,FALSE)</f>
        <v>#N/A</v>
      </c>
      <c r="R3578" s="17" t="str">
        <f>VLOOKUP(D3578,Details!$C$1:$J$3719,5,FALSE)</f>
        <v>#N/A</v>
      </c>
      <c r="S3578" s="18" t="str">
        <f>VLOOKUP(D3578,Details!$C$1:$J$3719,6,FALSE)</f>
        <v>#N/A</v>
      </c>
      <c r="T3578" s="18" t="str">
        <f>VLOOKUP(D3578,Details!$C$1:$J$3719,7,FALSE)</f>
        <v>#N/A</v>
      </c>
      <c r="U3578" s="18" t="str">
        <f>VLOOKUP(D3578,Details!$C$1:$J$3719,8,FALSE)</f>
        <v>#N/A</v>
      </c>
    </row>
    <row r="3579">
      <c r="A3579" s="5" t="s">
        <v>22</v>
      </c>
      <c r="B3579" s="5" t="s">
        <v>10287</v>
      </c>
      <c r="C3579" s="21" t="s">
        <v>24</v>
      </c>
      <c r="D3579" s="21" t="s">
        <v>10290</v>
      </c>
      <c r="E3579" s="21" t="s">
        <v>33</v>
      </c>
      <c r="F3579" s="22">
        <v>50.0</v>
      </c>
      <c r="G3579" s="21" t="s">
        <v>24</v>
      </c>
      <c r="H3579" s="26"/>
      <c r="I3579" s="21" t="s">
        <v>52</v>
      </c>
      <c r="J3579" s="22">
        <v>24237.0</v>
      </c>
      <c r="K3579" s="22">
        <v>112.0</v>
      </c>
      <c r="L3579" s="22">
        <v>24349.0</v>
      </c>
      <c r="M3579" s="27">
        <v>14.93</v>
      </c>
      <c r="N3579" s="14">
        <v>11.41698317</v>
      </c>
      <c r="O3579" s="14">
        <v>213270.0</v>
      </c>
      <c r="P3579" s="17">
        <f>VLOOKUP(D3579,Details!$C$1:$J$3719,3,FALSE)</f>
        <v>0</v>
      </c>
      <c r="Q3579" s="18" t="str">
        <f>VLOOKUP(D3579,Details!$C$1:$J$3719,4,FALSE)</f>
        <v>Not Given</v>
      </c>
      <c r="R3579" s="17">
        <f>VLOOKUP(D3579,Details!$C$1:$J$3719,5,FALSE)</f>
        <v>50</v>
      </c>
      <c r="S3579" s="18" t="str">
        <f>VLOOKUP(D3579,Details!$C$1:$J$3719,6,FALSE)</f>
        <v>Rs1,07,76,000 ~ 1Crore+</v>
      </c>
      <c r="T3579" s="18" t="str">
        <f>VLOOKUP(D3579,Details!$C$1:$J$3719,7,FALSE)</f>
        <v>Rs2,00,000 ~ 2Lacs+</v>
      </c>
      <c r="U3579" s="18" t="str">
        <f>VLOOKUP(D3579,Details!$C$1:$J$3719,8,FALSE)</f>
        <v/>
      </c>
    </row>
    <row r="3580">
      <c r="A3580" s="5" t="s">
        <v>22</v>
      </c>
      <c r="B3580" s="5" t="s">
        <v>10287</v>
      </c>
      <c r="C3580" s="21" t="s">
        <v>24</v>
      </c>
      <c r="D3580" s="21" t="s">
        <v>10291</v>
      </c>
      <c r="E3580" s="21" t="s">
        <v>33</v>
      </c>
      <c r="F3580" s="22">
        <v>36.0</v>
      </c>
      <c r="G3580" s="21" t="s">
        <v>24</v>
      </c>
      <c r="H3580" s="26"/>
      <c r="I3580" s="21" t="s">
        <v>73</v>
      </c>
      <c r="J3580" s="22">
        <v>2291.0</v>
      </c>
      <c r="K3580" s="22">
        <v>0.0</v>
      </c>
      <c r="L3580" s="22">
        <v>2291.0</v>
      </c>
      <c r="M3580" s="27">
        <v>1.4</v>
      </c>
      <c r="N3580" s="14">
        <v>1.074225161</v>
      </c>
      <c r="O3580" s="14">
        <v>213270.0</v>
      </c>
      <c r="P3580" s="17" t="str">
        <f>VLOOKUP(D3580,Details!$C$1:$J$3719,3,FALSE)</f>
        <v>#N/A</v>
      </c>
      <c r="Q3580" s="18" t="str">
        <f>VLOOKUP(D3580,Details!$C$1:$J$3719,4,FALSE)</f>
        <v>#N/A</v>
      </c>
      <c r="R3580" s="17" t="str">
        <f>VLOOKUP(D3580,Details!$C$1:$J$3719,5,FALSE)</f>
        <v>#N/A</v>
      </c>
      <c r="S3580" s="18" t="str">
        <f>VLOOKUP(D3580,Details!$C$1:$J$3719,6,FALSE)</f>
        <v>#N/A</v>
      </c>
      <c r="T3580" s="18" t="str">
        <f>VLOOKUP(D3580,Details!$C$1:$J$3719,7,FALSE)</f>
        <v>#N/A</v>
      </c>
      <c r="U3580" s="18" t="str">
        <f>VLOOKUP(D3580,Details!$C$1:$J$3719,8,FALSE)</f>
        <v>#N/A</v>
      </c>
    </row>
    <row r="3581">
      <c r="A3581" s="5" t="s">
        <v>22</v>
      </c>
      <c r="B3581" s="5" t="s">
        <v>10287</v>
      </c>
      <c r="C3581" s="21" t="s">
        <v>24</v>
      </c>
      <c r="D3581" s="21" t="s">
        <v>10292</v>
      </c>
      <c r="E3581" s="21" t="s">
        <v>33</v>
      </c>
      <c r="F3581" s="22">
        <v>36.0</v>
      </c>
      <c r="G3581" s="21" t="s">
        <v>253</v>
      </c>
      <c r="H3581" s="26"/>
      <c r="I3581" s="21" t="s">
        <v>35</v>
      </c>
      <c r="J3581" s="22">
        <v>2149.0</v>
      </c>
      <c r="K3581" s="22">
        <v>0.0</v>
      </c>
      <c r="L3581" s="22">
        <v>2149.0</v>
      </c>
      <c r="M3581" s="27">
        <v>1.32</v>
      </c>
      <c r="N3581" s="14">
        <v>1.007642894</v>
      </c>
      <c r="O3581" s="14">
        <v>213270.0</v>
      </c>
      <c r="P3581" s="17" t="str">
        <f>VLOOKUP(D3581,Details!$C$1:$J$3719,3,FALSE)</f>
        <v>#N/A</v>
      </c>
      <c r="Q3581" s="18" t="str">
        <f>VLOOKUP(D3581,Details!$C$1:$J$3719,4,FALSE)</f>
        <v>#N/A</v>
      </c>
      <c r="R3581" s="17" t="str">
        <f>VLOOKUP(D3581,Details!$C$1:$J$3719,5,FALSE)</f>
        <v>#N/A</v>
      </c>
      <c r="S3581" s="18" t="str">
        <f>VLOOKUP(D3581,Details!$C$1:$J$3719,6,FALSE)</f>
        <v>#N/A</v>
      </c>
      <c r="T3581" s="18" t="str">
        <f>VLOOKUP(D3581,Details!$C$1:$J$3719,7,FALSE)</f>
        <v>#N/A</v>
      </c>
      <c r="U3581" s="18" t="str">
        <f>VLOOKUP(D3581,Details!$C$1:$J$3719,8,FALSE)</f>
        <v>#N/A</v>
      </c>
    </row>
    <row r="3582">
      <c r="A3582" s="5" t="s">
        <v>22</v>
      </c>
      <c r="B3582" s="5" t="s">
        <v>10287</v>
      </c>
      <c r="C3582" s="21" t="s">
        <v>24</v>
      </c>
      <c r="D3582" s="21" t="s">
        <v>10293</v>
      </c>
      <c r="E3582" s="21" t="s">
        <v>33</v>
      </c>
      <c r="F3582" s="22">
        <v>56.0</v>
      </c>
      <c r="G3582" s="21" t="s">
        <v>24</v>
      </c>
      <c r="H3582" s="26"/>
      <c r="I3582" s="21" t="s">
        <v>48</v>
      </c>
      <c r="J3582" s="22">
        <v>1334.0</v>
      </c>
      <c r="K3582" s="22">
        <v>1.0</v>
      </c>
      <c r="L3582" s="22">
        <v>1335.0</v>
      </c>
      <c r="M3582" s="27">
        <v>0.82</v>
      </c>
      <c r="N3582" s="14">
        <v>0.625967084</v>
      </c>
      <c r="O3582" s="14">
        <v>213270.0</v>
      </c>
      <c r="P3582" s="17">
        <f>VLOOKUP(D3582,Details!$C$1:$J$3719,3,FALSE)</f>
        <v>0</v>
      </c>
      <c r="Q3582" s="18" t="str">
        <f>VLOOKUP(D3582,Details!$C$1:$J$3719,4,FALSE)</f>
        <v>Post Graduate</v>
      </c>
      <c r="R3582" s="17">
        <f>VLOOKUP(D3582,Details!$C$1:$J$3719,5,FALSE)</f>
        <v>56</v>
      </c>
      <c r="S3582" s="18" t="str">
        <f>VLOOKUP(D3582,Details!$C$1:$J$3719,6,FALSE)</f>
        <v>Rs4,23,03,580 ~ 4Crore+</v>
      </c>
      <c r="T3582" s="18" t="str">
        <f>VLOOKUP(D3582,Details!$C$1:$J$3719,7,FALSE)</f>
        <v>Rs1,00,94,314 ~ 1Crore+</v>
      </c>
      <c r="U3582" s="18" t="str">
        <f>VLOOKUP(D3582,Details!$C$1:$J$3719,8,FALSE)</f>
        <v/>
      </c>
    </row>
    <row r="3583">
      <c r="A3583" s="5" t="s">
        <v>22</v>
      </c>
      <c r="B3583" s="5" t="s">
        <v>10287</v>
      </c>
      <c r="C3583" s="21" t="s">
        <v>24</v>
      </c>
      <c r="D3583" s="21" t="s">
        <v>10294</v>
      </c>
      <c r="E3583" s="21" t="s">
        <v>33</v>
      </c>
      <c r="F3583" s="22">
        <v>40.0</v>
      </c>
      <c r="G3583" s="21" t="s">
        <v>24</v>
      </c>
      <c r="H3583" s="26"/>
      <c r="I3583" s="21" t="s">
        <v>44</v>
      </c>
      <c r="J3583" s="22">
        <v>1273.0</v>
      </c>
      <c r="K3583" s="22">
        <v>4.0</v>
      </c>
      <c r="L3583" s="22">
        <v>1277.0</v>
      </c>
      <c r="M3583" s="27">
        <v>0.78</v>
      </c>
      <c r="N3583" s="14">
        <v>0.59877151</v>
      </c>
      <c r="O3583" s="14">
        <v>213270.0</v>
      </c>
      <c r="P3583" s="17" t="str">
        <f>VLOOKUP(D3583,Details!$C$1:$J$3719,3,FALSE)</f>
        <v>#N/A</v>
      </c>
      <c r="Q3583" s="18" t="str">
        <f>VLOOKUP(D3583,Details!$C$1:$J$3719,4,FALSE)</f>
        <v>#N/A</v>
      </c>
      <c r="R3583" s="17" t="str">
        <f>VLOOKUP(D3583,Details!$C$1:$J$3719,5,FALSE)</f>
        <v>#N/A</v>
      </c>
      <c r="S3583" s="18" t="str">
        <f>VLOOKUP(D3583,Details!$C$1:$J$3719,6,FALSE)</f>
        <v>#N/A</v>
      </c>
      <c r="T3583" s="18" t="str">
        <f>VLOOKUP(D3583,Details!$C$1:$J$3719,7,FALSE)</f>
        <v>#N/A</v>
      </c>
      <c r="U3583" s="18" t="str">
        <f>VLOOKUP(D3583,Details!$C$1:$J$3719,8,FALSE)</f>
        <v>#N/A</v>
      </c>
    </row>
    <row r="3584">
      <c r="A3584" s="5" t="s">
        <v>22</v>
      </c>
      <c r="B3584" s="5" t="s">
        <v>10287</v>
      </c>
      <c r="C3584" s="21" t="s">
        <v>24</v>
      </c>
      <c r="D3584" s="21" t="s">
        <v>10295</v>
      </c>
      <c r="E3584" s="21" t="s">
        <v>33</v>
      </c>
      <c r="F3584" s="22">
        <v>60.0</v>
      </c>
      <c r="G3584" s="21" t="s">
        <v>24</v>
      </c>
      <c r="H3584" s="26"/>
      <c r="I3584" s="21" t="s">
        <v>48</v>
      </c>
      <c r="J3584" s="22">
        <v>705.0</v>
      </c>
      <c r="K3584" s="22">
        <v>0.0</v>
      </c>
      <c r="L3584" s="22">
        <v>705.0</v>
      </c>
      <c r="M3584" s="27">
        <v>0.43</v>
      </c>
      <c r="N3584" s="14">
        <v>0.330566887</v>
      </c>
      <c r="O3584" s="14">
        <v>213270.0</v>
      </c>
      <c r="P3584" s="17">
        <f>VLOOKUP(D3584,Details!$C$1:$J$3719,3,FALSE)</f>
        <v>0</v>
      </c>
      <c r="Q3584" s="18" t="str">
        <f>VLOOKUP(D3584,Details!$C$1:$J$3719,4,FALSE)</f>
        <v>Literate</v>
      </c>
      <c r="R3584" s="17">
        <f>VLOOKUP(D3584,Details!$C$1:$J$3719,5,FALSE)</f>
        <v>60</v>
      </c>
      <c r="S3584" s="18" t="str">
        <f>VLOOKUP(D3584,Details!$C$1:$J$3719,6,FALSE)</f>
        <v>Rs1,75,000 ~ 1Lacs+</v>
      </c>
      <c r="T3584" s="18" t="str">
        <f>VLOOKUP(D3584,Details!$C$1:$J$3719,7,FALSE)</f>
        <v>Rs0 ~ </v>
      </c>
      <c r="U3584" s="18" t="str">
        <f>VLOOKUP(D3584,Details!$C$1:$J$3719,8,FALSE)</f>
        <v/>
      </c>
    </row>
    <row r="3585">
      <c r="A3585" s="5" t="s">
        <v>22</v>
      </c>
      <c r="B3585" s="5" t="s">
        <v>10287</v>
      </c>
      <c r="C3585" s="21" t="s">
        <v>24</v>
      </c>
      <c r="D3585" s="21" t="s">
        <v>10296</v>
      </c>
      <c r="E3585" s="21" t="s">
        <v>33</v>
      </c>
      <c r="F3585" s="22">
        <v>28.0</v>
      </c>
      <c r="G3585" s="21" t="s">
        <v>24</v>
      </c>
      <c r="H3585" s="26"/>
      <c r="I3585" s="21" t="s">
        <v>57</v>
      </c>
      <c r="J3585" s="22">
        <v>493.0</v>
      </c>
      <c r="K3585" s="22">
        <v>0.0</v>
      </c>
      <c r="L3585" s="22">
        <v>493.0</v>
      </c>
      <c r="M3585" s="27">
        <v>0.3</v>
      </c>
      <c r="N3585" s="14">
        <v>0.231162376</v>
      </c>
      <c r="O3585" s="14">
        <v>213270.0</v>
      </c>
      <c r="P3585" s="17" t="str">
        <f>VLOOKUP(D3585,Details!$C$1:$J$3719,3,FALSE)</f>
        <v>#N/A</v>
      </c>
      <c r="Q3585" s="18" t="str">
        <f>VLOOKUP(D3585,Details!$C$1:$J$3719,4,FALSE)</f>
        <v>#N/A</v>
      </c>
      <c r="R3585" s="17" t="str">
        <f>VLOOKUP(D3585,Details!$C$1:$J$3719,5,FALSE)</f>
        <v>#N/A</v>
      </c>
      <c r="S3585" s="18" t="str">
        <f>VLOOKUP(D3585,Details!$C$1:$J$3719,6,FALSE)</f>
        <v>#N/A</v>
      </c>
      <c r="T3585" s="18" t="str">
        <f>VLOOKUP(D3585,Details!$C$1:$J$3719,7,FALSE)</f>
        <v>#N/A</v>
      </c>
      <c r="U3585" s="18" t="str">
        <f>VLOOKUP(D3585,Details!$C$1:$J$3719,8,FALSE)</f>
        <v>#N/A</v>
      </c>
    </row>
    <row r="3586">
      <c r="A3586" s="5" t="s">
        <v>22</v>
      </c>
      <c r="B3586" s="5" t="s">
        <v>10287</v>
      </c>
      <c r="C3586" s="21" t="s">
        <v>24</v>
      </c>
      <c r="D3586" s="21" t="s">
        <v>10297</v>
      </c>
      <c r="E3586" s="21" t="s">
        <v>33</v>
      </c>
      <c r="F3586" s="22">
        <v>25.0</v>
      </c>
      <c r="G3586" s="21" t="s">
        <v>253</v>
      </c>
      <c r="H3586" s="26"/>
      <c r="I3586" s="21" t="s">
        <v>381</v>
      </c>
      <c r="J3586" s="22">
        <v>461.0</v>
      </c>
      <c r="K3586" s="22">
        <v>0.0</v>
      </c>
      <c r="L3586" s="22">
        <v>461.0</v>
      </c>
      <c r="M3586" s="27">
        <v>0.28</v>
      </c>
      <c r="N3586" s="14">
        <v>0.216157922</v>
      </c>
      <c r="O3586" s="14">
        <v>213270.0</v>
      </c>
      <c r="P3586" s="17">
        <f>VLOOKUP(D3586,Details!$C$1:$J$3719,3,FALSE)</f>
        <v>0</v>
      </c>
      <c r="Q3586" s="18" t="str">
        <f>VLOOKUP(D3586,Details!$C$1:$J$3719,4,FALSE)</f>
        <v>Others</v>
      </c>
      <c r="R3586" s="17">
        <f>VLOOKUP(D3586,Details!$C$1:$J$3719,5,FALSE)</f>
        <v>25</v>
      </c>
      <c r="S3586" s="18" t="str">
        <f>VLOOKUP(D3586,Details!$C$1:$J$3719,6,FALSE)</f>
        <v>Rs2,000 ~ 2Thou+</v>
      </c>
      <c r="T3586" s="18" t="str">
        <f>VLOOKUP(D3586,Details!$C$1:$J$3719,7,FALSE)</f>
        <v>Rs0 ~ </v>
      </c>
      <c r="U3586" s="18" t="str">
        <f>VLOOKUP(D3586,Details!$C$1:$J$3719,8,FALSE)</f>
        <v/>
      </c>
    </row>
    <row r="3587">
      <c r="A3587" s="5" t="s">
        <v>22</v>
      </c>
      <c r="B3587" s="5" t="s">
        <v>10287</v>
      </c>
      <c r="C3587" s="21" t="s">
        <v>24</v>
      </c>
      <c r="D3587" s="21" t="s">
        <v>10298</v>
      </c>
      <c r="E3587" s="21" t="s">
        <v>33</v>
      </c>
      <c r="F3587" s="22">
        <v>47.0</v>
      </c>
      <c r="G3587" s="21" t="s">
        <v>24</v>
      </c>
      <c r="H3587" s="26"/>
      <c r="I3587" s="21" t="s">
        <v>48</v>
      </c>
      <c r="J3587" s="22">
        <v>217.0</v>
      </c>
      <c r="K3587" s="22">
        <v>0.0</v>
      </c>
      <c r="L3587" s="22">
        <v>217.0</v>
      </c>
      <c r="M3587" s="27">
        <v>0.13</v>
      </c>
      <c r="N3587" s="14">
        <v>0.101748957</v>
      </c>
      <c r="O3587" s="14">
        <v>213270.0</v>
      </c>
      <c r="P3587" s="17">
        <f>VLOOKUP(D3587,Details!$C$1:$J$3719,3,FALSE)</f>
        <v>0</v>
      </c>
      <c r="Q3587" s="18" t="str">
        <f>VLOOKUP(D3587,Details!$C$1:$J$3719,4,FALSE)</f>
        <v>Graduate Professional</v>
      </c>
      <c r="R3587" s="17">
        <f>VLOOKUP(D3587,Details!$C$1:$J$3719,5,FALSE)</f>
        <v>47</v>
      </c>
      <c r="S3587" s="18" t="str">
        <f>VLOOKUP(D3587,Details!$C$1:$J$3719,6,FALSE)</f>
        <v>Rs1,20,000 ~ 1Lacs+</v>
      </c>
      <c r="T3587" s="18" t="str">
        <f>VLOOKUP(D3587,Details!$C$1:$J$3719,7,FALSE)</f>
        <v>Rs0 ~ </v>
      </c>
      <c r="U3587" s="18" t="str">
        <f>VLOOKUP(D3587,Details!$C$1:$J$3719,8,FALSE)</f>
        <v/>
      </c>
    </row>
    <row r="3588">
      <c r="A3588" s="5" t="s">
        <v>22</v>
      </c>
      <c r="B3588" s="5" t="s">
        <v>10287</v>
      </c>
      <c r="C3588" s="21" t="s">
        <v>24</v>
      </c>
      <c r="D3588" s="21" t="s">
        <v>10299</v>
      </c>
      <c r="E3588" s="21" t="s">
        <v>33</v>
      </c>
      <c r="F3588" s="22">
        <v>51.0</v>
      </c>
      <c r="G3588" s="21" t="s">
        <v>24</v>
      </c>
      <c r="H3588" s="26"/>
      <c r="I3588" s="21" t="s">
        <v>341</v>
      </c>
      <c r="J3588" s="22">
        <v>216.0</v>
      </c>
      <c r="K3588" s="22">
        <v>0.0</v>
      </c>
      <c r="L3588" s="22">
        <v>216.0</v>
      </c>
      <c r="M3588" s="27">
        <v>0.13</v>
      </c>
      <c r="N3588" s="14">
        <v>0.101280068</v>
      </c>
      <c r="O3588" s="14">
        <v>213270.0</v>
      </c>
      <c r="P3588" s="17">
        <f>VLOOKUP(D3588,Details!$C$1:$J$3719,3,FALSE)</f>
        <v>0</v>
      </c>
      <c r="Q3588" s="18" t="str">
        <f>VLOOKUP(D3588,Details!$C$1:$J$3719,4,FALSE)</f>
        <v>10th Pass</v>
      </c>
      <c r="R3588" s="17">
        <f>VLOOKUP(D3588,Details!$C$1:$J$3719,5,FALSE)</f>
        <v>51</v>
      </c>
      <c r="S3588" s="18" t="str">
        <f>VLOOKUP(D3588,Details!$C$1:$J$3719,6,FALSE)</f>
        <v>Rs26,00,000 ~ 26Lacs+</v>
      </c>
      <c r="T3588" s="18" t="str">
        <f>VLOOKUP(D3588,Details!$C$1:$J$3719,7,FALSE)</f>
        <v>Rs0 ~ </v>
      </c>
      <c r="U3588" s="18" t="str">
        <f>VLOOKUP(D3588,Details!$C$1:$J$3719,8,FALSE)</f>
        <v/>
      </c>
    </row>
    <row r="3589">
      <c r="A3589" s="5" t="s">
        <v>22</v>
      </c>
      <c r="B3589" s="5" t="s">
        <v>10287</v>
      </c>
      <c r="C3589" s="21" t="s">
        <v>24</v>
      </c>
      <c r="D3589" s="21" t="s">
        <v>10300</v>
      </c>
      <c r="E3589" s="21" t="s">
        <v>33</v>
      </c>
      <c r="F3589" s="22">
        <v>54.0</v>
      </c>
      <c r="G3589" s="21" t="s">
        <v>24</v>
      </c>
      <c r="H3589" s="26"/>
      <c r="I3589" s="21" t="s">
        <v>48</v>
      </c>
      <c r="J3589" s="22">
        <v>215.0</v>
      </c>
      <c r="K3589" s="22">
        <v>0.0</v>
      </c>
      <c r="L3589" s="22">
        <v>215.0</v>
      </c>
      <c r="M3589" s="27">
        <v>0.13</v>
      </c>
      <c r="N3589" s="14">
        <v>0.100811178</v>
      </c>
      <c r="O3589" s="14">
        <v>213270.0</v>
      </c>
      <c r="P3589" s="17">
        <f>VLOOKUP(D3589,Details!$C$1:$J$3719,3,FALSE)</f>
        <v>0</v>
      </c>
      <c r="Q3589" s="18" t="str">
        <f>VLOOKUP(D3589,Details!$C$1:$J$3719,4,FALSE)</f>
        <v>12th Pass</v>
      </c>
      <c r="R3589" s="17">
        <f>VLOOKUP(D3589,Details!$C$1:$J$3719,5,FALSE)</f>
        <v>54</v>
      </c>
      <c r="S3589" s="18" t="str">
        <f>VLOOKUP(D3589,Details!$C$1:$J$3719,6,FALSE)</f>
        <v>Rs3,47,495 ~ 3Lacs+</v>
      </c>
      <c r="T3589" s="18" t="str">
        <f>VLOOKUP(D3589,Details!$C$1:$J$3719,7,FALSE)</f>
        <v>Rs0 ~ </v>
      </c>
      <c r="U3589" s="18" t="str">
        <f>VLOOKUP(D3589,Details!$C$1:$J$3719,8,FALSE)</f>
        <v/>
      </c>
    </row>
    <row r="3590">
      <c r="A3590" s="5" t="s">
        <v>22</v>
      </c>
      <c r="B3590" s="5" t="s">
        <v>10287</v>
      </c>
      <c r="C3590" s="21" t="s">
        <v>24</v>
      </c>
      <c r="D3590" s="21" t="s">
        <v>10301</v>
      </c>
      <c r="E3590" s="21" t="s">
        <v>33</v>
      </c>
      <c r="F3590" s="22">
        <v>54.0</v>
      </c>
      <c r="G3590" s="21" t="s">
        <v>943</v>
      </c>
      <c r="H3590" s="26"/>
      <c r="I3590" s="21" t="s">
        <v>48</v>
      </c>
      <c r="J3590" s="22">
        <v>215.0</v>
      </c>
      <c r="K3590" s="22">
        <v>0.0</v>
      </c>
      <c r="L3590" s="22">
        <v>215.0</v>
      </c>
      <c r="M3590" s="27">
        <v>0.13</v>
      </c>
      <c r="N3590" s="14">
        <v>0.100811178</v>
      </c>
      <c r="O3590" s="14">
        <v>213270.0</v>
      </c>
      <c r="P3590" s="17" t="str">
        <f>VLOOKUP(D3590,Details!$C$1:$J$3719,3,FALSE)</f>
        <v>#N/A</v>
      </c>
      <c r="Q3590" s="18" t="str">
        <f>VLOOKUP(D3590,Details!$C$1:$J$3719,4,FALSE)</f>
        <v>#N/A</v>
      </c>
      <c r="R3590" s="17" t="str">
        <f>VLOOKUP(D3590,Details!$C$1:$J$3719,5,FALSE)</f>
        <v>#N/A</v>
      </c>
      <c r="S3590" s="18" t="str">
        <f>VLOOKUP(D3590,Details!$C$1:$J$3719,6,FALSE)</f>
        <v>#N/A</v>
      </c>
      <c r="T3590" s="18" t="str">
        <f>VLOOKUP(D3590,Details!$C$1:$J$3719,7,FALSE)</f>
        <v>#N/A</v>
      </c>
      <c r="U3590" s="18" t="str">
        <f>VLOOKUP(D3590,Details!$C$1:$J$3719,8,FALSE)</f>
        <v>#N/A</v>
      </c>
    </row>
    <row r="3591">
      <c r="A3591" s="5" t="s">
        <v>22</v>
      </c>
      <c r="B3591" s="5" t="s">
        <v>10287</v>
      </c>
      <c r="C3591" s="21" t="s">
        <v>24</v>
      </c>
      <c r="D3591" s="21" t="s">
        <v>10302</v>
      </c>
      <c r="E3591" s="21" t="s">
        <v>33</v>
      </c>
      <c r="F3591" s="22">
        <v>43.0</v>
      </c>
      <c r="G3591" s="21" t="s">
        <v>253</v>
      </c>
      <c r="H3591" s="26"/>
      <c r="I3591" s="21" t="s">
        <v>48</v>
      </c>
      <c r="J3591" s="22">
        <v>150.0</v>
      </c>
      <c r="K3591" s="22">
        <v>0.0</v>
      </c>
      <c r="L3591" s="22">
        <v>150.0</v>
      </c>
      <c r="M3591" s="27">
        <v>0.09</v>
      </c>
      <c r="N3591" s="14">
        <v>0.07033338</v>
      </c>
      <c r="O3591" s="14">
        <v>213270.0</v>
      </c>
      <c r="P3591" s="17">
        <f>VLOOKUP(D3591,Details!$C$1:$J$3719,3,FALSE)</f>
        <v>0</v>
      </c>
      <c r="Q3591" s="18" t="str">
        <f>VLOOKUP(D3591,Details!$C$1:$J$3719,4,FALSE)</f>
        <v>5th Pass</v>
      </c>
      <c r="R3591" s="17">
        <f>VLOOKUP(D3591,Details!$C$1:$J$3719,5,FALSE)</f>
        <v>43</v>
      </c>
      <c r="S3591" s="18" t="str">
        <f>VLOOKUP(D3591,Details!$C$1:$J$3719,6,FALSE)</f>
        <v>Rs12,63,696 ~ 12Lacs+</v>
      </c>
      <c r="T3591" s="18" t="str">
        <f>VLOOKUP(D3591,Details!$C$1:$J$3719,7,FALSE)</f>
        <v>Rs0 ~ </v>
      </c>
      <c r="U3591" s="18" t="str">
        <f>VLOOKUP(D3591,Details!$C$1:$J$3719,8,FALSE)</f>
        <v/>
      </c>
    </row>
    <row r="3592">
      <c r="A3592" s="5" t="s">
        <v>22</v>
      </c>
      <c r="B3592" s="5" t="s">
        <v>10287</v>
      </c>
      <c r="C3592" s="21" t="s">
        <v>24</v>
      </c>
      <c r="D3592" s="21" t="s">
        <v>10303</v>
      </c>
      <c r="E3592" s="21" t="s">
        <v>33</v>
      </c>
      <c r="F3592" s="22">
        <v>37.0</v>
      </c>
      <c r="G3592" s="21" t="s">
        <v>24</v>
      </c>
      <c r="H3592" s="26"/>
      <c r="I3592" s="21" t="s">
        <v>48</v>
      </c>
      <c r="J3592" s="22">
        <v>105.0</v>
      </c>
      <c r="K3592" s="22">
        <v>0.0</v>
      </c>
      <c r="L3592" s="22">
        <v>105.0</v>
      </c>
      <c r="M3592" s="28">
        <v>0.06</v>
      </c>
      <c r="N3592" s="14">
        <v>0.049233366</v>
      </c>
      <c r="O3592" s="14">
        <v>213270.0</v>
      </c>
      <c r="P3592" s="17" t="str">
        <f>VLOOKUP(D3592,Details!$C$1:$J$3719,3,FALSE)</f>
        <v>#N/A</v>
      </c>
      <c r="Q3592" s="18" t="str">
        <f>VLOOKUP(D3592,Details!$C$1:$J$3719,4,FALSE)</f>
        <v>#N/A</v>
      </c>
      <c r="R3592" s="17" t="str">
        <f>VLOOKUP(D3592,Details!$C$1:$J$3719,5,FALSE)</f>
        <v>#N/A</v>
      </c>
      <c r="S3592" s="18" t="str">
        <f>VLOOKUP(D3592,Details!$C$1:$J$3719,6,FALSE)</f>
        <v>#N/A</v>
      </c>
      <c r="T3592" s="18" t="str">
        <f>VLOOKUP(D3592,Details!$C$1:$J$3719,7,FALSE)</f>
        <v>#N/A</v>
      </c>
      <c r="U3592" s="18" t="str">
        <f>VLOOKUP(D3592,Details!$C$1:$J$3719,8,FALSE)</f>
        <v>#N/A</v>
      </c>
    </row>
    <row r="3593">
      <c r="A3593" s="5" t="s">
        <v>22</v>
      </c>
      <c r="B3593" s="5" t="s">
        <v>10304</v>
      </c>
      <c r="C3593" s="21" t="s">
        <v>253</v>
      </c>
      <c r="D3593" s="21" t="s">
        <v>10305</v>
      </c>
      <c r="E3593" s="21" t="s">
        <v>346</v>
      </c>
      <c r="F3593" s="22">
        <v>58.0</v>
      </c>
      <c r="G3593" s="21" t="s">
        <v>253</v>
      </c>
      <c r="H3593" s="26"/>
      <c r="I3593" s="21" t="s">
        <v>28</v>
      </c>
      <c r="J3593" s="22">
        <v>65457.0</v>
      </c>
      <c r="K3593" s="22">
        <v>14.0</v>
      </c>
      <c r="L3593" s="22">
        <v>65471.0</v>
      </c>
      <c r="M3593" s="27">
        <v>46.05</v>
      </c>
      <c r="N3593" s="14">
        <v>36.80834317</v>
      </c>
      <c r="O3593" s="14">
        <v>177870.0</v>
      </c>
      <c r="P3593" s="17" t="str">
        <f>VLOOKUP(D3593,Details!$C$1:$J$3719,3,FALSE)</f>
        <v>#N/A</v>
      </c>
      <c r="Q3593" s="18" t="str">
        <f>VLOOKUP(D3593,Details!$C$1:$J$3719,4,FALSE)</f>
        <v>#N/A</v>
      </c>
      <c r="R3593" s="17" t="str">
        <f>VLOOKUP(D3593,Details!$C$1:$J$3719,5,FALSE)</f>
        <v>#N/A</v>
      </c>
      <c r="S3593" s="18" t="str">
        <f>VLOOKUP(D3593,Details!$C$1:$J$3719,6,FALSE)</f>
        <v>#N/A</v>
      </c>
      <c r="T3593" s="18" t="str">
        <f>VLOOKUP(D3593,Details!$C$1:$J$3719,7,FALSE)</f>
        <v>#N/A</v>
      </c>
      <c r="U3593" s="18" t="str">
        <f>VLOOKUP(D3593,Details!$C$1:$J$3719,8,FALSE)</f>
        <v>#N/A</v>
      </c>
    </row>
    <row r="3594">
      <c r="A3594" s="5" t="s">
        <v>22</v>
      </c>
      <c r="B3594" s="5" t="s">
        <v>10304</v>
      </c>
      <c r="C3594" s="21" t="s">
        <v>253</v>
      </c>
      <c r="D3594" s="21" t="s">
        <v>10306</v>
      </c>
      <c r="E3594" s="21" t="s">
        <v>33</v>
      </c>
      <c r="F3594" s="22">
        <v>59.0</v>
      </c>
      <c r="G3594" s="21" t="s">
        <v>253</v>
      </c>
      <c r="H3594" s="26"/>
      <c r="I3594" s="21" t="s">
        <v>40</v>
      </c>
      <c r="J3594" s="22">
        <v>55712.0</v>
      </c>
      <c r="K3594" s="22">
        <v>68.0</v>
      </c>
      <c r="L3594" s="22">
        <v>55780.0</v>
      </c>
      <c r="M3594" s="27">
        <v>39.23</v>
      </c>
      <c r="N3594" s="14">
        <v>31.35998201</v>
      </c>
      <c r="O3594" s="14">
        <v>177870.0</v>
      </c>
      <c r="P3594" s="17">
        <f>VLOOKUP(D3594,Details!$C$1:$J$3719,3,FALSE)</f>
        <v>0</v>
      </c>
      <c r="Q3594" s="18" t="str">
        <f>VLOOKUP(D3594,Details!$C$1:$J$3719,4,FALSE)</f>
        <v>Graduate</v>
      </c>
      <c r="R3594" s="17">
        <f>VLOOKUP(D3594,Details!$C$1:$J$3719,5,FALSE)</f>
        <v>59</v>
      </c>
      <c r="S3594" s="18" t="str">
        <f>VLOOKUP(D3594,Details!$C$1:$J$3719,6,FALSE)</f>
        <v>Rs15,47,000 ~ 15Lacs+</v>
      </c>
      <c r="T3594" s="18" t="str">
        <f>VLOOKUP(D3594,Details!$C$1:$J$3719,7,FALSE)</f>
        <v>Rs5,00,000 ~ 5Lacs+</v>
      </c>
      <c r="U3594" s="18" t="str">
        <f>VLOOKUP(D3594,Details!$C$1:$J$3719,8,FALSE)</f>
        <v>Y</v>
      </c>
    </row>
    <row r="3595">
      <c r="A3595" s="5" t="s">
        <v>22</v>
      </c>
      <c r="B3595" s="5" t="s">
        <v>10304</v>
      </c>
      <c r="C3595" s="21" t="s">
        <v>253</v>
      </c>
      <c r="D3595" s="21" t="s">
        <v>10307</v>
      </c>
      <c r="E3595" s="21" t="s">
        <v>33</v>
      </c>
      <c r="F3595" s="22">
        <v>58.0</v>
      </c>
      <c r="G3595" s="21" t="s">
        <v>253</v>
      </c>
      <c r="H3595" s="26"/>
      <c r="I3595" s="21" t="s">
        <v>52</v>
      </c>
      <c r="J3595" s="22">
        <v>13814.0</v>
      </c>
      <c r="K3595" s="22">
        <v>9.0</v>
      </c>
      <c r="L3595" s="22">
        <v>13823.0</v>
      </c>
      <c r="M3595" s="27">
        <v>9.72</v>
      </c>
      <c r="N3595" s="14">
        <v>7.771406083</v>
      </c>
      <c r="O3595" s="14">
        <v>177870.0</v>
      </c>
      <c r="P3595" s="17">
        <f>VLOOKUP(D3595,Details!$C$1:$J$3719,3,FALSE)</f>
        <v>0</v>
      </c>
      <c r="Q3595" s="18" t="str">
        <f>VLOOKUP(D3595,Details!$C$1:$J$3719,4,FALSE)</f>
        <v>Not Given</v>
      </c>
      <c r="R3595" s="17">
        <f>VLOOKUP(D3595,Details!$C$1:$J$3719,5,FALSE)</f>
        <v>58</v>
      </c>
      <c r="S3595" s="18" t="str">
        <f>VLOOKUP(D3595,Details!$C$1:$J$3719,6,FALSE)</f>
        <v>Rs10,000 ~ 10Thou+</v>
      </c>
      <c r="T3595" s="18" t="str">
        <f>VLOOKUP(D3595,Details!$C$1:$J$3719,7,FALSE)</f>
        <v>Rs3,50,000 ~ 3Lacs+</v>
      </c>
      <c r="U3595" s="18" t="str">
        <f>VLOOKUP(D3595,Details!$C$1:$J$3719,8,FALSE)</f>
        <v/>
      </c>
    </row>
    <row r="3596">
      <c r="A3596" s="5" t="s">
        <v>22</v>
      </c>
      <c r="B3596" s="5" t="s">
        <v>10304</v>
      </c>
      <c r="C3596" s="21" t="s">
        <v>253</v>
      </c>
      <c r="D3596" s="21" t="s">
        <v>10308</v>
      </c>
      <c r="E3596" s="21" t="s">
        <v>346</v>
      </c>
      <c r="F3596" s="22">
        <v>49.0</v>
      </c>
      <c r="G3596" s="21" t="s">
        <v>253</v>
      </c>
      <c r="H3596" s="26"/>
      <c r="I3596" s="21" t="s">
        <v>73</v>
      </c>
      <c r="J3596" s="22">
        <v>2667.0</v>
      </c>
      <c r="K3596" s="22">
        <v>0.0</v>
      </c>
      <c r="L3596" s="22">
        <v>2667.0</v>
      </c>
      <c r="M3596" s="27">
        <v>1.88</v>
      </c>
      <c r="N3596" s="14">
        <v>1.499409681</v>
      </c>
      <c r="O3596" s="14">
        <v>177870.0</v>
      </c>
      <c r="P3596" s="17" t="str">
        <f>VLOOKUP(D3596,Details!$C$1:$J$3719,3,FALSE)</f>
        <v>#N/A</v>
      </c>
      <c r="Q3596" s="18" t="str">
        <f>VLOOKUP(D3596,Details!$C$1:$J$3719,4,FALSE)</f>
        <v>#N/A</v>
      </c>
      <c r="R3596" s="17" t="str">
        <f>VLOOKUP(D3596,Details!$C$1:$J$3719,5,FALSE)</f>
        <v>#N/A</v>
      </c>
      <c r="S3596" s="18" t="str">
        <f>VLOOKUP(D3596,Details!$C$1:$J$3719,6,FALSE)</f>
        <v>#N/A</v>
      </c>
      <c r="T3596" s="18" t="str">
        <f>VLOOKUP(D3596,Details!$C$1:$J$3719,7,FALSE)</f>
        <v>#N/A</v>
      </c>
      <c r="U3596" s="18" t="str">
        <f>VLOOKUP(D3596,Details!$C$1:$J$3719,8,FALSE)</f>
        <v>#N/A</v>
      </c>
    </row>
    <row r="3597">
      <c r="A3597" s="5" t="s">
        <v>22</v>
      </c>
      <c r="B3597" s="5" t="s">
        <v>10304</v>
      </c>
      <c r="C3597" s="21" t="s">
        <v>253</v>
      </c>
      <c r="D3597" s="21" t="s">
        <v>10309</v>
      </c>
      <c r="E3597" s="21" t="s">
        <v>33</v>
      </c>
      <c r="F3597" s="22">
        <v>66.0</v>
      </c>
      <c r="G3597" s="21" t="s">
        <v>253</v>
      </c>
      <c r="H3597" s="26"/>
      <c r="I3597" s="21" t="s">
        <v>35</v>
      </c>
      <c r="J3597" s="22">
        <v>1639.0</v>
      </c>
      <c r="K3597" s="22">
        <v>0.0</v>
      </c>
      <c r="L3597" s="22">
        <v>1639.0</v>
      </c>
      <c r="M3597" s="27">
        <v>1.15</v>
      </c>
      <c r="N3597" s="14">
        <v>0.921459493</v>
      </c>
      <c r="O3597" s="14">
        <v>177870.0</v>
      </c>
      <c r="P3597" s="17">
        <f>VLOOKUP(D3597,Details!$C$1:$J$3719,3,FALSE)</f>
        <v>0</v>
      </c>
      <c r="Q3597" s="18" t="str">
        <f>VLOOKUP(D3597,Details!$C$1:$J$3719,4,FALSE)</f>
        <v>Not Given</v>
      </c>
      <c r="R3597" s="17">
        <f>VLOOKUP(D3597,Details!$C$1:$J$3719,5,FALSE)</f>
        <v>66</v>
      </c>
      <c r="S3597" s="18" t="str">
        <f>VLOOKUP(D3597,Details!$C$1:$J$3719,6,FALSE)</f>
        <v>Rs10,00,000 ~ 10Lacs+</v>
      </c>
      <c r="T3597" s="18" t="str">
        <f>VLOOKUP(D3597,Details!$C$1:$J$3719,7,FALSE)</f>
        <v>Rs0 ~ </v>
      </c>
      <c r="U3597" s="18" t="str">
        <f>VLOOKUP(D3597,Details!$C$1:$J$3719,8,FALSE)</f>
        <v/>
      </c>
    </row>
    <row r="3598">
      <c r="A3598" s="5" t="s">
        <v>22</v>
      </c>
      <c r="B3598" s="5" t="s">
        <v>10304</v>
      </c>
      <c r="C3598" s="21" t="s">
        <v>253</v>
      </c>
      <c r="D3598" s="21" t="s">
        <v>10310</v>
      </c>
      <c r="E3598" s="21" t="s">
        <v>33</v>
      </c>
      <c r="F3598" s="22">
        <v>45.0</v>
      </c>
      <c r="G3598" s="21" t="s">
        <v>253</v>
      </c>
      <c r="H3598" s="26"/>
      <c r="I3598" s="21" t="s">
        <v>48</v>
      </c>
      <c r="J3598" s="22">
        <v>1003.0</v>
      </c>
      <c r="K3598" s="22">
        <v>0.0</v>
      </c>
      <c r="L3598" s="22">
        <v>1003.0</v>
      </c>
      <c r="M3598" s="27">
        <v>0.71</v>
      </c>
      <c r="N3598" s="14">
        <v>0.563894979</v>
      </c>
      <c r="O3598" s="14">
        <v>177870.0</v>
      </c>
      <c r="P3598" s="17" t="str">
        <f>VLOOKUP(D3598,Details!$C$1:$J$3719,3,FALSE)</f>
        <v>#N/A</v>
      </c>
      <c r="Q3598" s="18" t="str">
        <f>VLOOKUP(D3598,Details!$C$1:$J$3719,4,FALSE)</f>
        <v>#N/A</v>
      </c>
      <c r="R3598" s="17" t="str">
        <f>VLOOKUP(D3598,Details!$C$1:$J$3719,5,FALSE)</f>
        <v>#N/A</v>
      </c>
      <c r="S3598" s="18" t="str">
        <f>VLOOKUP(D3598,Details!$C$1:$J$3719,6,FALSE)</f>
        <v>#N/A</v>
      </c>
      <c r="T3598" s="18" t="str">
        <f>VLOOKUP(D3598,Details!$C$1:$J$3719,7,FALSE)</f>
        <v>#N/A</v>
      </c>
      <c r="U3598" s="18" t="str">
        <f>VLOOKUP(D3598,Details!$C$1:$J$3719,8,FALSE)</f>
        <v>#N/A</v>
      </c>
    </row>
    <row r="3599">
      <c r="A3599" s="5" t="s">
        <v>22</v>
      </c>
      <c r="B3599" s="5" t="s">
        <v>10304</v>
      </c>
      <c r="C3599" s="21" t="s">
        <v>253</v>
      </c>
      <c r="D3599" s="21" t="s">
        <v>10311</v>
      </c>
      <c r="E3599" s="21" t="s">
        <v>346</v>
      </c>
      <c r="F3599" s="22">
        <v>39.0</v>
      </c>
      <c r="G3599" s="21" t="s">
        <v>253</v>
      </c>
      <c r="H3599" s="26"/>
      <c r="I3599" s="21" t="s">
        <v>48</v>
      </c>
      <c r="J3599" s="22">
        <v>719.0</v>
      </c>
      <c r="K3599" s="22">
        <v>0.0</v>
      </c>
      <c r="L3599" s="22">
        <v>719.0</v>
      </c>
      <c r="M3599" s="27">
        <v>0.51</v>
      </c>
      <c r="N3599" s="14">
        <v>0.404227807</v>
      </c>
      <c r="O3599" s="14">
        <v>177870.0</v>
      </c>
      <c r="P3599" s="17" t="str">
        <f>VLOOKUP(D3599,Details!$C$1:$J$3719,3,FALSE)</f>
        <v>#N/A</v>
      </c>
      <c r="Q3599" s="18" t="str">
        <f>VLOOKUP(D3599,Details!$C$1:$J$3719,4,FALSE)</f>
        <v>#N/A</v>
      </c>
      <c r="R3599" s="17" t="str">
        <f>VLOOKUP(D3599,Details!$C$1:$J$3719,5,FALSE)</f>
        <v>#N/A</v>
      </c>
      <c r="S3599" s="18" t="str">
        <f>VLOOKUP(D3599,Details!$C$1:$J$3719,6,FALSE)</f>
        <v>#N/A</v>
      </c>
      <c r="T3599" s="18" t="str">
        <f>VLOOKUP(D3599,Details!$C$1:$J$3719,7,FALSE)</f>
        <v>#N/A</v>
      </c>
      <c r="U3599" s="18" t="str">
        <f>VLOOKUP(D3599,Details!$C$1:$J$3719,8,FALSE)</f>
        <v>#N/A</v>
      </c>
    </row>
    <row r="3600">
      <c r="A3600" s="5" t="s">
        <v>22</v>
      </c>
      <c r="B3600" s="5" t="s">
        <v>10304</v>
      </c>
      <c r="C3600" s="21" t="s">
        <v>253</v>
      </c>
      <c r="D3600" s="21" t="s">
        <v>10312</v>
      </c>
      <c r="E3600" s="21" t="s">
        <v>33</v>
      </c>
      <c r="F3600" s="22">
        <v>51.0</v>
      </c>
      <c r="G3600" s="21" t="s">
        <v>253</v>
      </c>
      <c r="H3600" s="26"/>
      <c r="I3600" s="21" t="s">
        <v>341</v>
      </c>
      <c r="J3600" s="22">
        <v>550.0</v>
      </c>
      <c r="K3600" s="22">
        <v>0.0</v>
      </c>
      <c r="L3600" s="22">
        <v>550.0</v>
      </c>
      <c r="M3600" s="27">
        <v>0.39</v>
      </c>
      <c r="N3600" s="14">
        <v>0.309214595</v>
      </c>
      <c r="O3600" s="14">
        <v>177870.0</v>
      </c>
      <c r="P3600" s="17" t="str">
        <f>VLOOKUP(D3600,Details!$C$1:$J$3719,3,FALSE)</f>
        <v>#N/A</v>
      </c>
      <c r="Q3600" s="18" t="str">
        <f>VLOOKUP(D3600,Details!$C$1:$J$3719,4,FALSE)</f>
        <v>#N/A</v>
      </c>
      <c r="R3600" s="17" t="str">
        <f>VLOOKUP(D3600,Details!$C$1:$J$3719,5,FALSE)</f>
        <v>#N/A</v>
      </c>
      <c r="S3600" s="18" t="str">
        <f>VLOOKUP(D3600,Details!$C$1:$J$3719,6,FALSE)</f>
        <v>#N/A</v>
      </c>
      <c r="T3600" s="18" t="str">
        <f>VLOOKUP(D3600,Details!$C$1:$J$3719,7,FALSE)</f>
        <v>#N/A</v>
      </c>
      <c r="U3600" s="18" t="str">
        <f>VLOOKUP(D3600,Details!$C$1:$J$3719,8,FALSE)</f>
        <v>#N/A</v>
      </c>
    </row>
    <row r="3601">
      <c r="A3601" s="5" t="s">
        <v>22</v>
      </c>
      <c r="B3601" s="5" t="s">
        <v>10304</v>
      </c>
      <c r="C3601" s="21" t="s">
        <v>253</v>
      </c>
      <c r="D3601" s="21" t="s">
        <v>10313</v>
      </c>
      <c r="E3601" s="21" t="s">
        <v>33</v>
      </c>
      <c r="F3601" s="22">
        <v>38.0</v>
      </c>
      <c r="G3601" s="21" t="s">
        <v>253</v>
      </c>
      <c r="H3601" s="26"/>
      <c r="I3601" s="21" t="s">
        <v>48</v>
      </c>
      <c r="J3601" s="22">
        <v>532.0</v>
      </c>
      <c r="K3601" s="22">
        <v>0.0</v>
      </c>
      <c r="L3601" s="22">
        <v>532.0</v>
      </c>
      <c r="M3601" s="28">
        <v>0.37</v>
      </c>
      <c r="N3601" s="14">
        <v>0.299094845</v>
      </c>
      <c r="O3601" s="14">
        <v>177870.0</v>
      </c>
      <c r="P3601" s="17" t="str">
        <f>VLOOKUP(D3601,Details!$C$1:$J$3719,3,FALSE)</f>
        <v>#N/A</v>
      </c>
      <c r="Q3601" s="18" t="str">
        <f>VLOOKUP(D3601,Details!$C$1:$J$3719,4,FALSE)</f>
        <v>#N/A</v>
      </c>
      <c r="R3601" s="17" t="str">
        <f>VLOOKUP(D3601,Details!$C$1:$J$3719,5,FALSE)</f>
        <v>#N/A</v>
      </c>
      <c r="S3601" s="18" t="str">
        <f>VLOOKUP(D3601,Details!$C$1:$J$3719,6,FALSE)</f>
        <v>#N/A</v>
      </c>
      <c r="T3601" s="18" t="str">
        <f>VLOOKUP(D3601,Details!$C$1:$J$3719,7,FALSE)</f>
        <v>#N/A</v>
      </c>
      <c r="U3601" s="18" t="str">
        <f>VLOOKUP(D3601,Details!$C$1:$J$3719,8,FALSE)</f>
        <v>#N/A</v>
      </c>
    </row>
    <row r="3602">
      <c r="A3602" s="5" t="s">
        <v>22</v>
      </c>
      <c r="B3602" s="5" t="s">
        <v>10314</v>
      </c>
      <c r="C3602" s="21" t="s">
        <v>24</v>
      </c>
      <c r="D3602" s="21" t="s">
        <v>10315</v>
      </c>
      <c r="E3602" s="21" t="s">
        <v>33</v>
      </c>
      <c r="F3602" s="22">
        <v>61.0</v>
      </c>
      <c r="G3602" s="21" t="s">
        <v>24</v>
      </c>
      <c r="H3602" s="26"/>
      <c r="I3602" s="21" t="s">
        <v>28</v>
      </c>
      <c r="J3602" s="22">
        <v>60769.0</v>
      </c>
      <c r="K3602" s="22">
        <v>80.0</v>
      </c>
      <c r="L3602" s="22">
        <v>60849.0</v>
      </c>
      <c r="M3602" s="27">
        <v>43.35</v>
      </c>
      <c r="N3602" s="14">
        <v>36.12910504</v>
      </c>
      <c r="O3602" s="14">
        <v>168421.0</v>
      </c>
      <c r="P3602" s="17">
        <f>VLOOKUP(D3602,Details!$C$1:$J$3719,3,FALSE)</f>
        <v>0</v>
      </c>
      <c r="Q3602" s="18" t="str">
        <f>VLOOKUP(D3602,Details!$C$1:$J$3719,4,FALSE)</f>
        <v>Post Graduate</v>
      </c>
      <c r="R3602" s="17">
        <f>VLOOKUP(D3602,Details!$C$1:$J$3719,5,FALSE)</f>
        <v>61</v>
      </c>
      <c r="S3602" s="18" t="str">
        <f>VLOOKUP(D3602,Details!$C$1:$J$3719,6,FALSE)</f>
        <v>Rs2,34,99,198 ~ 2Crore+</v>
      </c>
      <c r="T3602" s="18" t="str">
        <f>VLOOKUP(D3602,Details!$C$1:$J$3719,7,FALSE)</f>
        <v>Rs87,95,158 ~ 87Lacs+</v>
      </c>
      <c r="U3602" s="18" t="str">
        <f>VLOOKUP(D3602,Details!$C$1:$J$3719,8,FALSE)</f>
        <v>Y</v>
      </c>
    </row>
    <row r="3603">
      <c r="A3603" s="5" t="s">
        <v>22</v>
      </c>
      <c r="B3603" s="5" t="s">
        <v>10314</v>
      </c>
      <c r="C3603" s="21" t="s">
        <v>24</v>
      </c>
      <c r="D3603" s="21" t="s">
        <v>10316</v>
      </c>
      <c r="E3603" s="21" t="s">
        <v>33</v>
      </c>
      <c r="F3603" s="22">
        <v>75.0</v>
      </c>
      <c r="G3603" s="21" t="s">
        <v>24</v>
      </c>
      <c r="H3603" s="26"/>
      <c r="I3603" s="21" t="s">
        <v>40</v>
      </c>
      <c r="J3603" s="22">
        <v>59156.0</v>
      </c>
      <c r="K3603" s="22">
        <v>385.0</v>
      </c>
      <c r="L3603" s="22">
        <v>59541.0</v>
      </c>
      <c r="M3603" s="27">
        <v>42.42</v>
      </c>
      <c r="N3603" s="14">
        <v>35.3524798</v>
      </c>
      <c r="O3603" s="14">
        <v>168421.0</v>
      </c>
      <c r="P3603" s="17">
        <f>VLOOKUP(D3603,Details!$C$1:$J$3719,3,FALSE)</f>
        <v>0</v>
      </c>
      <c r="Q3603" s="18" t="str">
        <f>VLOOKUP(D3603,Details!$C$1:$J$3719,4,FALSE)</f>
        <v>Graduate</v>
      </c>
      <c r="R3603" s="17">
        <f>VLOOKUP(D3603,Details!$C$1:$J$3719,5,FALSE)</f>
        <v>75</v>
      </c>
      <c r="S3603" s="18" t="str">
        <f>VLOOKUP(D3603,Details!$C$1:$J$3719,6,FALSE)</f>
        <v>Rs1,04,65,000 ~ 1Crore+</v>
      </c>
      <c r="T3603" s="18" t="str">
        <f>VLOOKUP(D3603,Details!$C$1:$J$3719,7,FALSE)</f>
        <v>Rs0 ~ </v>
      </c>
      <c r="U3603" s="18" t="str">
        <f>VLOOKUP(D3603,Details!$C$1:$J$3719,8,FALSE)</f>
        <v/>
      </c>
    </row>
    <row r="3604">
      <c r="A3604" s="5" t="s">
        <v>22</v>
      </c>
      <c r="B3604" s="5" t="s">
        <v>10314</v>
      </c>
      <c r="C3604" s="21" t="s">
        <v>24</v>
      </c>
      <c r="D3604" s="21" t="s">
        <v>10317</v>
      </c>
      <c r="E3604" s="21" t="s">
        <v>33</v>
      </c>
      <c r="F3604" s="22">
        <v>64.0</v>
      </c>
      <c r="G3604" s="21" t="s">
        <v>24</v>
      </c>
      <c r="H3604" s="26"/>
      <c r="I3604" s="21" t="s">
        <v>52</v>
      </c>
      <c r="J3604" s="22">
        <v>13831.0</v>
      </c>
      <c r="K3604" s="22">
        <v>10.0</v>
      </c>
      <c r="L3604" s="22">
        <v>13841.0</v>
      </c>
      <c r="M3604" s="27">
        <v>9.86</v>
      </c>
      <c r="N3604" s="14">
        <v>8.218096318</v>
      </c>
      <c r="O3604" s="14">
        <v>168421.0</v>
      </c>
      <c r="P3604" s="17" t="str">
        <f>VLOOKUP(D3604,Details!$C$1:$J$3719,3,FALSE)</f>
        <v>#N/A</v>
      </c>
      <c r="Q3604" s="18" t="str">
        <f>VLOOKUP(D3604,Details!$C$1:$J$3719,4,FALSE)</f>
        <v>#N/A</v>
      </c>
      <c r="R3604" s="17" t="str">
        <f>VLOOKUP(D3604,Details!$C$1:$J$3719,5,FALSE)</f>
        <v>#N/A</v>
      </c>
      <c r="S3604" s="18" t="str">
        <f>VLOOKUP(D3604,Details!$C$1:$J$3719,6,FALSE)</f>
        <v>#N/A</v>
      </c>
      <c r="T3604" s="18" t="str">
        <f>VLOOKUP(D3604,Details!$C$1:$J$3719,7,FALSE)</f>
        <v>#N/A</v>
      </c>
      <c r="U3604" s="18" t="str">
        <f>VLOOKUP(D3604,Details!$C$1:$J$3719,8,FALSE)</f>
        <v>#N/A</v>
      </c>
    </row>
    <row r="3605">
      <c r="A3605" s="5" t="s">
        <v>22</v>
      </c>
      <c r="B3605" s="5" t="s">
        <v>10314</v>
      </c>
      <c r="C3605" s="21" t="s">
        <v>24</v>
      </c>
      <c r="D3605" s="21" t="s">
        <v>10318</v>
      </c>
      <c r="E3605" s="21" t="s">
        <v>33</v>
      </c>
      <c r="F3605" s="22">
        <v>42.0</v>
      </c>
      <c r="G3605" s="21" t="s">
        <v>24</v>
      </c>
      <c r="H3605" s="26"/>
      <c r="I3605" s="21" t="s">
        <v>35</v>
      </c>
      <c r="J3605" s="22">
        <v>1568.0</v>
      </c>
      <c r="K3605" s="22">
        <v>0.0</v>
      </c>
      <c r="L3605" s="22">
        <v>1568.0</v>
      </c>
      <c r="M3605" s="27">
        <v>1.12</v>
      </c>
      <c r="N3605" s="14">
        <v>0.931000291</v>
      </c>
      <c r="O3605" s="14">
        <v>168421.0</v>
      </c>
      <c r="P3605" s="17" t="str">
        <f>VLOOKUP(D3605,Details!$C$1:$J$3719,3,FALSE)</f>
        <v>#N/A</v>
      </c>
      <c r="Q3605" s="18" t="str">
        <f>VLOOKUP(D3605,Details!$C$1:$J$3719,4,FALSE)</f>
        <v>#N/A</v>
      </c>
      <c r="R3605" s="17" t="str">
        <f>VLOOKUP(D3605,Details!$C$1:$J$3719,5,FALSE)</f>
        <v>#N/A</v>
      </c>
      <c r="S3605" s="18" t="str">
        <f>VLOOKUP(D3605,Details!$C$1:$J$3719,6,FALSE)</f>
        <v>#N/A</v>
      </c>
      <c r="T3605" s="18" t="str">
        <f>VLOOKUP(D3605,Details!$C$1:$J$3719,7,FALSE)</f>
        <v>#N/A</v>
      </c>
      <c r="U3605" s="18" t="str">
        <f>VLOOKUP(D3605,Details!$C$1:$J$3719,8,FALSE)</f>
        <v>#N/A</v>
      </c>
    </row>
    <row r="3606">
      <c r="A3606" s="5" t="s">
        <v>22</v>
      </c>
      <c r="B3606" s="5" t="s">
        <v>10314</v>
      </c>
      <c r="C3606" s="21" t="s">
        <v>24</v>
      </c>
      <c r="D3606" s="21" t="s">
        <v>10319</v>
      </c>
      <c r="E3606" s="21" t="s">
        <v>33</v>
      </c>
      <c r="F3606" s="22">
        <v>44.0</v>
      </c>
      <c r="G3606" s="21" t="s">
        <v>24</v>
      </c>
      <c r="H3606" s="26"/>
      <c r="I3606" s="21" t="s">
        <v>73</v>
      </c>
      <c r="J3606" s="22">
        <v>1499.0</v>
      </c>
      <c r="K3606" s="22">
        <v>2.0</v>
      </c>
      <c r="L3606" s="22">
        <v>1501.0</v>
      </c>
      <c r="M3606" s="27">
        <v>1.07</v>
      </c>
      <c r="N3606" s="14">
        <v>0.891219029</v>
      </c>
      <c r="O3606" s="14">
        <v>168421.0</v>
      </c>
      <c r="P3606" s="17" t="str">
        <f>VLOOKUP(D3606,Details!$C$1:$J$3719,3,FALSE)</f>
        <v>#N/A</v>
      </c>
      <c r="Q3606" s="18" t="str">
        <f>VLOOKUP(D3606,Details!$C$1:$J$3719,4,FALSE)</f>
        <v>#N/A</v>
      </c>
      <c r="R3606" s="17" t="str">
        <f>VLOOKUP(D3606,Details!$C$1:$J$3719,5,FALSE)</f>
        <v>#N/A</v>
      </c>
      <c r="S3606" s="18" t="str">
        <f>VLOOKUP(D3606,Details!$C$1:$J$3719,6,FALSE)</f>
        <v>#N/A</v>
      </c>
      <c r="T3606" s="18" t="str">
        <f>VLOOKUP(D3606,Details!$C$1:$J$3719,7,FALSE)</f>
        <v>#N/A</v>
      </c>
      <c r="U3606" s="18" t="str">
        <f>VLOOKUP(D3606,Details!$C$1:$J$3719,8,FALSE)</f>
        <v>#N/A</v>
      </c>
    </row>
    <row r="3607">
      <c r="A3607" s="5" t="s">
        <v>22</v>
      </c>
      <c r="B3607" s="5" t="s">
        <v>10314</v>
      </c>
      <c r="C3607" s="21" t="s">
        <v>24</v>
      </c>
      <c r="D3607" s="21" t="s">
        <v>10320</v>
      </c>
      <c r="E3607" s="21" t="s">
        <v>33</v>
      </c>
      <c r="F3607" s="22">
        <v>62.0</v>
      </c>
      <c r="G3607" s="21" t="s">
        <v>24</v>
      </c>
      <c r="H3607" s="26"/>
      <c r="I3607" s="21" t="s">
        <v>48</v>
      </c>
      <c r="J3607" s="22">
        <v>1256.0</v>
      </c>
      <c r="K3607" s="22">
        <v>0.0</v>
      </c>
      <c r="L3607" s="22">
        <v>1256.0</v>
      </c>
      <c r="M3607" s="27">
        <v>0.89</v>
      </c>
      <c r="N3607" s="14">
        <v>0.745750233</v>
      </c>
      <c r="O3607" s="14">
        <v>168421.0</v>
      </c>
      <c r="P3607" s="17" t="str">
        <f>VLOOKUP(D3607,Details!$C$1:$J$3719,3,FALSE)</f>
        <v>#N/A</v>
      </c>
      <c r="Q3607" s="18" t="str">
        <f>VLOOKUP(D3607,Details!$C$1:$J$3719,4,FALSE)</f>
        <v>#N/A</v>
      </c>
      <c r="R3607" s="17" t="str">
        <f>VLOOKUP(D3607,Details!$C$1:$J$3719,5,FALSE)</f>
        <v>#N/A</v>
      </c>
      <c r="S3607" s="18" t="str">
        <f>VLOOKUP(D3607,Details!$C$1:$J$3719,6,FALSE)</f>
        <v>#N/A</v>
      </c>
      <c r="T3607" s="18" t="str">
        <f>VLOOKUP(D3607,Details!$C$1:$J$3719,7,FALSE)</f>
        <v>#N/A</v>
      </c>
      <c r="U3607" s="18" t="str">
        <f>VLOOKUP(D3607,Details!$C$1:$J$3719,8,FALSE)</f>
        <v>#N/A</v>
      </c>
    </row>
    <row r="3608">
      <c r="A3608" s="5" t="s">
        <v>22</v>
      </c>
      <c r="B3608" s="5" t="s">
        <v>10314</v>
      </c>
      <c r="C3608" s="21" t="s">
        <v>24</v>
      </c>
      <c r="D3608" s="21" t="s">
        <v>10321</v>
      </c>
      <c r="E3608" s="21" t="s">
        <v>33</v>
      </c>
      <c r="F3608" s="22">
        <v>45.0</v>
      </c>
      <c r="G3608" s="21" t="s">
        <v>24</v>
      </c>
      <c r="H3608" s="26"/>
      <c r="I3608" s="21" t="s">
        <v>44</v>
      </c>
      <c r="J3608" s="22">
        <v>738.0</v>
      </c>
      <c r="K3608" s="22">
        <v>4.0</v>
      </c>
      <c r="L3608" s="22">
        <v>742.0</v>
      </c>
      <c r="M3608" s="27">
        <v>0.53</v>
      </c>
      <c r="N3608" s="14">
        <v>0.440562638</v>
      </c>
      <c r="O3608" s="14">
        <v>168421.0</v>
      </c>
      <c r="P3608" s="17" t="str">
        <f>VLOOKUP(D3608,Details!$C$1:$J$3719,3,FALSE)</f>
        <v>#N/A</v>
      </c>
      <c r="Q3608" s="18" t="str">
        <f>VLOOKUP(D3608,Details!$C$1:$J$3719,4,FALSE)</f>
        <v>#N/A</v>
      </c>
      <c r="R3608" s="17" t="str">
        <f>VLOOKUP(D3608,Details!$C$1:$J$3719,5,FALSE)</f>
        <v>#N/A</v>
      </c>
      <c r="S3608" s="18" t="str">
        <f>VLOOKUP(D3608,Details!$C$1:$J$3719,6,FALSE)</f>
        <v>#N/A</v>
      </c>
      <c r="T3608" s="18" t="str">
        <f>VLOOKUP(D3608,Details!$C$1:$J$3719,7,FALSE)</f>
        <v>#N/A</v>
      </c>
      <c r="U3608" s="18" t="str">
        <f>VLOOKUP(D3608,Details!$C$1:$J$3719,8,FALSE)</f>
        <v>#N/A</v>
      </c>
    </row>
    <row r="3609">
      <c r="A3609" s="5" t="s">
        <v>22</v>
      </c>
      <c r="B3609" s="5" t="s">
        <v>10314</v>
      </c>
      <c r="C3609" s="21" t="s">
        <v>24</v>
      </c>
      <c r="D3609" s="21" t="s">
        <v>10322</v>
      </c>
      <c r="E3609" s="21" t="s">
        <v>33</v>
      </c>
      <c r="F3609" s="22">
        <v>31.0</v>
      </c>
      <c r="G3609" s="21" t="s">
        <v>24</v>
      </c>
      <c r="H3609" s="26"/>
      <c r="I3609" s="21" t="s">
        <v>48</v>
      </c>
      <c r="J3609" s="22">
        <v>455.0</v>
      </c>
      <c r="K3609" s="22">
        <v>0.0</v>
      </c>
      <c r="L3609" s="22">
        <v>455.0</v>
      </c>
      <c r="M3609" s="27">
        <v>0.32</v>
      </c>
      <c r="N3609" s="14">
        <v>0.270156334</v>
      </c>
      <c r="O3609" s="14">
        <v>168421.0</v>
      </c>
      <c r="P3609" s="17" t="str">
        <f>VLOOKUP(D3609,Details!$C$1:$J$3719,3,FALSE)</f>
        <v>#N/A</v>
      </c>
      <c r="Q3609" s="18" t="str">
        <f>VLOOKUP(D3609,Details!$C$1:$J$3719,4,FALSE)</f>
        <v>#N/A</v>
      </c>
      <c r="R3609" s="17" t="str">
        <f>VLOOKUP(D3609,Details!$C$1:$J$3719,5,FALSE)</f>
        <v>#N/A</v>
      </c>
      <c r="S3609" s="18" t="str">
        <f>VLOOKUP(D3609,Details!$C$1:$J$3719,6,FALSE)</f>
        <v>#N/A</v>
      </c>
      <c r="T3609" s="18" t="str">
        <f>VLOOKUP(D3609,Details!$C$1:$J$3719,7,FALSE)</f>
        <v>#N/A</v>
      </c>
      <c r="U3609" s="18" t="str">
        <f>VLOOKUP(D3609,Details!$C$1:$J$3719,8,FALSE)</f>
        <v>#N/A</v>
      </c>
    </row>
    <row r="3610">
      <c r="A3610" s="5" t="s">
        <v>22</v>
      </c>
      <c r="B3610" s="5" t="s">
        <v>10314</v>
      </c>
      <c r="C3610" s="21" t="s">
        <v>24</v>
      </c>
      <c r="D3610" s="21" t="s">
        <v>10323</v>
      </c>
      <c r="E3610" s="21" t="s">
        <v>33</v>
      </c>
      <c r="F3610" s="22">
        <v>42.0</v>
      </c>
      <c r="G3610" s="21" t="s">
        <v>24</v>
      </c>
      <c r="H3610" s="26"/>
      <c r="I3610" s="21" t="s">
        <v>48</v>
      </c>
      <c r="J3610" s="22">
        <v>403.0</v>
      </c>
      <c r="K3610" s="22">
        <v>0.0</v>
      </c>
      <c r="L3610" s="22">
        <v>403.0</v>
      </c>
      <c r="M3610" s="27">
        <v>0.29</v>
      </c>
      <c r="N3610" s="14">
        <v>0.239281325</v>
      </c>
      <c r="O3610" s="14">
        <v>168421.0</v>
      </c>
      <c r="P3610" s="17" t="str">
        <f>VLOOKUP(D3610,Details!$C$1:$J$3719,3,FALSE)</f>
        <v>#N/A</v>
      </c>
      <c r="Q3610" s="18" t="str">
        <f>VLOOKUP(D3610,Details!$C$1:$J$3719,4,FALSE)</f>
        <v>#N/A</v>
      </c>
      <c r="R3610" s="17" t="str">
        <f>VLOOKUP(D3610,Details!$C$1:$J$3719,5,FALSE)</f>
        <v>#N/A</v>
      </c>
      <c r="S3610" s="18" t="str">
        <f>VLOOKUP(D3610,Details!$C$1:$J$3719,6,FALSE)</f>
        <v>#N/A</v>
      </c>
      <c r="T3610" s="18" t="str">
        <f>VLOOKUP(D3610,Details!$C$1:$J$3719,7,FALSE)</f>
        <v>#N/A</v>
      </c>
      <c r="U3610" s="18" t="str">
        <f>VLOOKUP(D3610,Details!$C$1:$J$3719,8,FALSE)</f>
        <v>#N/A</v>
      </c>
    </row>
    <row r="3611">
      <c r="A3611" s="5" t="s">
        <v>22</v>
      </c>
      <c r="B3611" s="5" t="s">
        <v>10314</v>
      </c>
      <c r="C3611" s="21" t="s">
        <v>24</v>
      </c>
      <c r="D3611" s="21" t="s">
        <v>10324</v>
      </c>
      <c r="E3611" s="21" t="s">
        <v>33</v>
      </c>
      <c r="F3611" s="22">
        <v>40.0</v>
      </c>
      <c r="G3611" s="21" t="s">
        <v>24</v>
      </c>
      <c r="H3611" s="26"/>
      <c r="I3611" s="21" t="s">
        <v>381</v>
      </c>
      <c r="J3611" s="22">
        <v>207.0</v>
      </c>
      <c r="K3611" s="22">
        <v>0.0</v>
      </c>
      <c r="L3611" s="22">
        <v>207.0</v>
      </c>
      <c r="M3611" s="28">
        <v>0.15</v>
      </c>
      <c r="N3611" s="14">
        <v>0.122906288</v>
      </c>
      <c r="O3611" s="14">
        <v>168421.0</v>
      </c>
      <c r="P3611" s="17" t="str">
        <f>VLOOKUP(D3611,Details!$C$1:$J$3719,3,FALSE)</f>
        <v>#N/A</v>
      </c>
      <c r="Q3611" s="18" t="str">
        <f>VLOOKUP(D3611,Details!$C$1:$J$3719,4,FALSE)</f>
        <v>#N/A</v>
      </c>
      <c r="R3611" s="17" t="str">
        <f>VLOOKUP(D3611,Details!$C$1:$J$3719,5,FALSE)</f>
        <v>#N/A</v>
      </c>
      <c r="S3611" s="18" t="str">
        <f>VLOOKUP(D3611,Details!$C$1:$J$3719,6,FALSE)</f>
        <v>#N/A</v>
      </c>
      <c r="T3611" s="18" t="str">
        <f>VLOOKUP(D3611,Details!$C$1:$J$3719,7,FALSE)</f>
        <v>#N/A</v>
      </c>
      <c r="U3611" s="18" t="str">
        <f>VLOOKUP(D3611,Details!$C$1:$J$3719,8,FALSE)</f>
        <v>#N/A</v>
      </c>
    </row>
    <row r="3612">
      <c r="A3612" s="5" t="s">
        <v>22</v>
      </c>
      <c r="B3612" s="5" t="s">
        <v>10325</v>
      </c>
      <c r="C3612" s="21" t="s">
        <v>24</v>
      </c>
      <c r="D3612" s="21" t="s">
        <v>10326</v>
      </c>
      <c r="E3612" s="21" t="s">
        <v>346</v>
      </c>
      <c r="F3612" s="22">
        <v>62.0</v>
      </c>
      <c r="G3612" s="21" t="s">
        <v>253</v>
      </c>
      <c r="H3612" s="26"/>
      <c r="I3612" s="21" t="s">
        <v>40</v>
      </c>
      <c r="J3612" s="22">
        <v>62128.0</v>
      </c>
      <c r="K3612" s="22">
        <v>121.0</v>
      </c>
      <c r="L3612" s="22">
        <v>62249.0</v>
      </c>
      <c r="M3612" s="27">
        <v>45.62</v>
      </c>
      <c r="N3612" s="14">
        <v>38.14136735</v>
      </c>
      <c r="O3612" s="14">
        <v>163206.0</v>
      </c>
      <c r="P3612" s="17" t="str">
        <f>VLOOKUP(D3612,Details!$C$1:$J$3719,3,FALSE)</f>
        <v>#N/A</v>
      </c>
      <c r="Q3612" s="18" t="str">
        <f>VLOOKUP(D3612,Details!$C$1:$J$3719,4,FALSE)</f>
        <v>#N/A</v>
      </c>
      <c r="R3612" s="17" t="str">
        <f>VLOOKUP(D3612,Details!$C$1:$J$3719,5,FALSE)</f>
        <v>#N/A</v>
      </c>
      <c r="S3612" s="18" t="str">
        <f>VLOOKUP(D3612,Details!$C$1:$J$3719,6,FALSE)</f>
        <v>#N/A</v>
      </c>
      <c r="T3612" s="18" t="str">
        <f>VLOOKUP(D3612,Details!$C$1:$J$3719,7,FALSE)</f>
        <v>#N/A</v>
      </c>
      <c r="U3612" s="18" t="str">
        <f>VLOOKUP(D3612,Details!$C$1:$J$3719,8,FALSE)</f>
        <v>#N/A</v>
      </c>
    </row>
    <row r="3613">
      <c r="A3613" s="5" t="s">
        <v>22</v>
      </c>
      <c r="B3613" s="5" t="s">
        <v>10325</v>
      </c>
      <c r="C3613" s="21" t="s">
        <v>24</v>
      </c>
      <c r="D3613" s="21" t="s">
        <v>10327</v>
      </c>
      <c r="E3613" s="21" t="s">
        <v>33</v>
      </c>
      <c r="F3613" s="22">
        <v>56.0</v>
      </c>
      <c r="G3613" s="21" t="s">
        <v>253</v>
      </c>
      <c r="H3613" s="26"/>
      <c r="I3613" s="21" t="s">
        <v>28</v>
      </c>
      <c r="J3613" s="22">
        <v>51236.0</v>
      </c>
      <c r="K3613" s="22">
        <v>187.0</v>
      </c>
      <c r="L3613" s="22">
        <v>51423.0</v>
      </c>
      <c r="M3613" s="22">
        <v>37.69</v>
      </c>
      <c r="N3613" s="14">
        <v>31.50803279</v>
      </c>
      <c r="O3613" s="14">
        <v>163206.0</v>
      </c>
      <c r="P3613" s="17">
        <f>VLOOKUP(D3613,Details!$C$1:$J$3719,3,FALSE)</f>
        <v>0</v>
      </c>
      <c r="Q3613" s="18" t="str">
        <f>VLOOKUP(D3613,Details!$C$1:$J$3719,4,FALSE)</f>
        <v>Graduate</v>
      </c>
      <c r="R3613" s="17">
        <f>VLOOKUP(D3613,Details!$C$1:$J$3719,5,FALSE)</f>
        <v>58</v>
      </c>
      <c r="S3613" s="18" t="str">
        <f>VLOOKUP(D3613,Details!$C$1:$J$3719,6,FALSE)</f>
        <v>Rs49,00,000 ~ 49Lacs+</v>
      </c>
      <c r="T3613" s="18" t="str">
        <f>VLOOKUP(D3613,Details!$C$1:$J$3719,7,FALSE)</f>
        <v>Rs0 ~ </v>
      </c>
      <c r="U3613" s="18" t="str">
        <f>VLOOKUP(D3613,Details!$C$1:$J$3719,8,FALSE)</f>
        <v/>
      </c>
    </row>
    <row r="3614">
      <c r="A3614" s="5" t="s">
        <v>22</v>
      </c>
      <c r="B3614" s="5" t="s">
        <v>10325</v>
      </c>
      <c r="C3614" s="21" t="s">
        <v>24</v>
      </c>
      <c r="D3614" s="21" t="s">
        <v>10328</v>
      </c>
      <c r="E3614" s="21" t="s">
        <v>33</v>
      </c>
      <c r="F3614" s="22">
        <v>30.0</v>
      </c>
      <c r="G3614" s="21" t="s">
        <v>253</v>
      </c>
      <c r="H3614" s="13"/>
      <c r="I3614" s="21" t="s">
        <v>52</v>
      </c>
      <c r="J3614" s="22">
        <v>12392.0</v>
      </c>
      <c r="K3614" s="22">
        <v>13.0</v>
      </c>
      <c r="L3614" s="22">
        <v>12405.0</v>
      </c>
      <c r="M3614" s="22">
        <v>9.09</v>
      </c>
      <c r="N3614" s="14">
        <v>7.600823499</v>
      </c>
      <c r="O3614" s="14">
        <v>163206.0</v>
      </c>
      <c r="P3614" s="17" t="str">
        <f>VLOOKUP(D3614,Details!$C$1:$J$3719,3,FALSE)</f>
        <v>#N/A</v>
      </c>
      <c r="Q3614" s="18" t="str">
        <f>VLOOKUP(D3614,Details!$C$1:$J$3719,4,FALSE)</f>
        <v>#N/A</v>
      </c>
      <c r="R3614" s="17" t="str">
        <f>VLOOKUP(D3614,Details!$C$1:$J$3719,5,FALSE)</f>
        <v>#N/A</v>
      </c>
      <c r="S3614" s="18" t="str">
        <f>VLOOKUP(D3614,Details!$C$1:$J$3719,6,FALSE)</f>
        <v>#N/A</v>
      </c>
      <c r="T3614" s="18" t="str">
        <f>VLOOKUP(D3614,Details!$C$1:$J$3719,7,FALSE)</f>
        <v>#N/A</v>
      </c>
      <c r="U3614" s="18" t="str">
        <f>VLOOKUP(D3614,Details!$C$1:$J$3719,8,FALSE)</f>
        <v>#N/A</v>
      </c>
    </row>
    <row r="3615">
      <c r="A3615" s="5" t="s">
        <v>22</v>
      </c>
      <c r="B3615" s="5" t="s">
        <v>10325</v>
      </c>
      <c r="C3615" s="21" t="s">
        <v>24</v>
      </c>
      <c r="D3615" s="21" t="s">
        <v>10329</v>
      </c>
      <c r="E3615" s="21" t="s">
        <v>33</v>
      </c>
      <c r="F3615" s="22">
        <v>43.0</v>
      </c>
      <c r="G3615" s="21" t="s">
        <v>253</v>
      </c>
      <c r="H3615" s="13"/>
      <c r="I3615" s="21" t="s">
        <v>48</v>
      </c>
      <c r="J3615" s="22">
        <v>4409.0</v>
      </c>
      <c r="K3615" s="22">
        <v>0.0</v>
      </c>
      <c r="L3615" s="22">
        <v>4409.0</v>
      </c>
      <c r="M3615" s="22">
        <v>3.23</v>
      </c>
      <c r="N3615" s="14">
        <v>2.701493818</v>
      </c>
      <c r="O3615" s="14">
        <v>163206.0</v>
      </c>
      <c r="P3615" s="17">
        <f>VLOOKUP(D3615,Details!$C$1:$J$3719,3,FALSE)</f>
        <v>0</v>
      </c>
      <c r="Q3615" s="18" t="str">
        <f>VLOOKUP(D3615,Details!$C$1:$J$3719,4,FALSE)</f>
        <v>10th Pass</v>
      </c>
      <c r="R3615" s="17">
        <f>VLOOKUP(D3615,Details!$C$1:$J$3719,5,FALSE)</f>
        <v>43</v>
      </c>
      <c r="S3615" s="18" t="str">
        <f>VLOOKUP(D3615,Details!$C$1:$J$3719,6,FALSE)</f>
        <v>Rs3,20,000 ~ 3Lacs+</v>
      </c>
      <c r="T3615" s="18" t="str">
        <f>VLOOKUP(D3615,Details!$C$1:$J$3719,7,FALSE)</f>
        <v>Rs0 ~ </v>
      </c>
      <c r="U3615" s="18" t="str">
        <f>VLOOKUP(D3615,Details!$C$1:$J$3719,8,FALSE)</f>
        <v/>
      </c>
    </row>
    <row r="3616">
      <c r="A3616" s="5" t="s">
        <v>22</v>
      </c>
      <c r="B3616" s="5" t="s">
        <v>10325</v>
      </c>
      <c r="C3616" s="21" t="s">
        <v>24</v>
      </c>
      <c r="D3616" s="21" t="s">
        <v>10330</v>
      </c>
      <c r="E3616" s="21" t="s">
        <v>33</v>
      </c>
      <c r="F3616" s="22">
        <v>40.0</v>
      </c>
      <c r="G3616" s="21" t="s">
        <v>253</v>
      </c>
      <c r="H3616" s="13"/>
      <c r="I3616" s="21" t="s">
        <v>73</v>
      </c>
      <c r="J3616" s="22">
        <v>1489.0</v>
      </c>
      <c r="K3616" s="22">
        <v>1.0</v>
      </c>
      <c r="L3616" s="22">
        <v>1490.0</v>
      </c>
      <c r="M3616" s="22">
        <v>1.09</v>
      </c>
      <c r="N3616" s="14">
        <v>0.912956631</v>
      </c>
      <c r="O3616" s="14">
        <v>163206.0</v>
      </c>
      <c r="P3616" s="17" t="str">
        <f>VLOOKUP(D3616,Details!$C$1:$J$3719,3,FALSE)</f>
        <v>#N/A</v>
      </c>
      <c r="Q3616" s="18" t="str">
        <f>VLOOKUP(D3616,Details!$C$1:$J$3719,4,FALSE)</f>
        <v>#N/A</v>
      </c>
      <c r="R3616" s="17" t="str">
        <f>VLOOKUP(D3616,Details!$C$1:$J$3719,5,FALSE)</f>
        <v>#N/A</v>
      </c>
      <c r="S3616" s="18" t="str">
        <f>VLOOKUP(D3616,Details!$C$1:$J$3719,6,FALSE)</f>
        <v>#N/A</v>
      </c>
      <c r="T3616" s="18" t="str">
        <f>VLOOKUP(D3616,Details!$C$1:$J$3719,7,FALSE)</f>
        <v>#N/A</v>
      </c>
      <c r="U3616" s="18" t="str">
        <f>VLOOKUP(D3616,Details!$C$1:$J$3719,8,FALSE)</f>
        <v>#N/A</v>
      </c>
    </row>
    <row r="3617">
      <c r="A3617" s="5" t="s">
        <v>22</v>
      </c>
      <c r="B3617" s="5" t="s">
        <v>10325</v>
      </c>
      <c r="C3617" s="21" t="s">
        <v>24</v>
      </c>
      <c r="D3617" s="21" t="s">
        <v>10331</v>
      </c>
      <c r="E3617" s="21" t="s">
        <v>33</v>
      </c>
      <c r="F3617" s="22">
        <v>59.0</v>
      </c>
      <c r="G3617" s="21" t="s">
        <v>253</v>
      </c>
      <c r="H3617" s="13"/>
      <c r="I3617" s="21" t="s">
        <v>35</v>
      </c>
      <c r="J3617" s="22">
        <v>1270.0</v>
      </c>
      <c r="K3617" s="22">
        <v>0.0</v>
      </c>
      <c r="L3617" s="22">
        <v>1270.0</v>
      </c>
      <c r="M3617" s="22">
        <v>0.93</v>
      </c>
      <c r="N3617" s="14">
        <v>0.778157666</v>
      </c>
      <c r="O3617" s="14">
        <v>163206.0</v>
      </c>
      <c r="P3617" s="17" t="str">
        <f>VLOOKUP(D3617,Details!$C$1:$J$3719,3,FALSE)</f>
        <v>#N/A</v>
      </c>
      <c r="Q3617" s="18" t="str">
        <f>VLOOKUP(D3617,Details!$C$1:$J$3719,4,FALSE)</f>
        <v>#N/A</v>
      </c>
      <c r="R3617" s="17" t="str">
        <f>VLOOKUP(D3617,Details!$C$1:$J$3719,5,FALSE)</f>
        <v>#N/A</v>
      </c>
      <c r="S3617" s="18" t="str">
        <f>VLOOKUP(D3617,Details!$C$1:$J$3719,6,FALSE)</f>
        <v>#N/A</v>
      </c>
      <c r="T3617" s="18" t="str">
        <f>VLOOKUP(D3617,Details!$C$1:$J$3719,7,FALSE)</f>
        <v>#N/A</v>
      </c>
      <c r="U3617" s="18" t="str">
        <f>VLOOKUP(D3617,Details!$C$1:$J$3719,8,FALSE)</f>
        <v>#N/A</v>
      </c>
    </row>
    <row r="3618">
      <c r="A3618" s="5" t="s">
        <v>22</v>
      </c>
      <c r="B3618" s="5" t="s">
        <v>10325</v>
      </c>
      <c r="C3618" s="21" t="s">
        <v>24</v>
      </c>
      <c r="D3618" s="21" t="s">
        <v>10332</v>
      </c>
      <c r="E3618" s="21" t="s">
        <v>33</v>
      </c>
      <c r="F3618" s="22">
        <v>43.0</v>
      </c>
      <c r="G3618" s="21" t="s">
        <v>253</v>
      </c>
      <c r="H3618" s="13"/>
      <c r="I3618" s="21" t="s">
        <v>48</v>
      </c>
      <c r="J3618" s="22">
        <v>909.0</v>
      </c>
      <c r="K3618" s="22">
        <v>0.0</v>
      </c>
      <c r="L3618" s="22">
        <v>909.0</v>
      </c>
      <c r="M3618" s="22">
        <v>0.67</v>
      </c>
      <c r="N3618" s="14">
        <v>0.556964817</v>
      </c>
      <c r="O3618" s="14">
        <v>163206.0</v>
      </c>
      <c r="P3618" s="17">
        <f>VLOOKUP(D3618,Details!$C$1:$J$3719,3,FALSE)</f>
        <v>0</v>
      </c>
      <c r="Q3618" s="18" t="str">
        <f>VLOOKUP(D3618,Details!$C$1:$J$3719,4,FALSE)</f>
        <v>12th Pass</v>
      </c>
      <c r="R3618" s="17">
        <f>VLOOKUP(D3618,Details!$C$1:$J$3719,5,FALSE)</f>
        <v>43</v>
      </c>
      <c r="S3618" s="18" t="str">
        <f>VLOOKUP(D3618,Details!$C$1:$J$3719,6,FALSE)</f>
        <v>Rs50,000 ~ 50Thou+</v>
      </c>
      <c r="T3618" s="18" t="str">
        <f>VLOOKUP(D3618,Details!$C$1:$J$3719,7,FALSE)</f>
        <v>Rs10,000 ~ 10Thou+</v>
      </c>
      <c r="U3618" s="18" t="str">
        <f>VLOOKUP(D3618,Details!$C$1:$J$3719,8,FALSE)</f>
        <v/>
      </c>
    </row>
    <row r="3619">
      <c r="A3619" s="5" t="s">
        <v>22</v>
      </c>
      <c r="B3619" s="5" t="s">
        <v>10325</v>
      </c>
      <c r="C3619" s="21" t="s">
        <v>24</v>
      </c>
      <c r="D3619" s="21" t="s">
        <v>10333</v>
      </c>
      <c r="E3619" s="21" t="s">
        <v>33</v>
      </c>
      <c r="F3619" s="22">
        <v>36.0</v>
      </c>
      <c r="G3619" s="21" t="s">
        <v>253</v>
      </c>
      <c r="H3619" s="13"/>
      <c r="I3619" s="21" t="s">
        <v>48</v>
      </c>
      <c r="J3619" s="22">
        <v>891.0</v>
      </c>
      <c r="K3619" s="22">
        <v>0.0</v>
      </c>
      <c r="L3619" s="22">
        <v>891.0</v>
      </c>
      <c r="M3619" s="22">
        <v>0.65</v>
      </c>
      <c r="N3619" s="14">
        <v>0.545935811</v>
      </c>
      <c r="O3619" s="14">
        <v>163206.0</v>
      </c>
      <c r="P3619" s="17" t="str">
        <f>VLOOKUP(D3619,Details!$C$1:$J$3719,3,FALSE)</f>
        <v>#N/A</v>
      </c>
      <c r="Q3619" s="18" t="str">
        <f>VLOOKUP(D3619,Details!$C$1:$J$3719,4,FALSE)</f>
        <v>#N/A</v>
      </c>
      <c r="R3619" s="17" t="str">
        <f>VLOOKUP(D3619,Details!$C$1:$J$3719,5,FALSE)</f>
        <v>#N/A</v>
      </c>
      <c r="S3619" s="18" t="str">
        <f>VLOOKUP(D3619,Details!$C$1:$J$3719,6,FALSE)</f>
        <v>#N/A</v>
      </c>
      <c r="T3619" s="18" t="str">
        <f>VLOOKUP(D3619,Details!$C$1:$J$3719,7,FALSE)</f>
        <v>#N/A</v>
      </c>
      <c r="U3619" s="18" t="str">
        <f>VLOOKUP(D3619,Details!$C$1:$J$3719,8,FALSE)</f>
        <v>#N/A</v>
      </c>
    </row>
    <row r="3620">
      <c r="A3620" s="5" t="s">
        <v>22</v>
      </c>
      <c r="B3620" s="5" t="s">
        <v>10325</v>
      </c>
      <c r="C3620" s="21" t="s">
        <v>24</v>
      </c>
      <c r="D3620" s="21" t="s">
        <v>10334</v>
      </c>
      <c r="E3620" s="21" t="s">
        <v>33</v>
      </c>
      <c r="F3620" s="22">
        <v>27.0</v>
      </c>
      <c r="G3620" s="21" t="s">
        <v>253</v>
      </c>
      <c r="H3620" s="13"/>
      <c r="I3620" s="21" t="s">
        <v>44</v>
      </c>
      <c r="J3620" s="22">
        <v>683.0</v>
      </c>
      <c r="K3620" s="22">
        <v>3.0</v>
      </c>
      <c r="L3620" s="22">
        <v>686.0</v>
      </c>
      <c r="M3620" s="22">
        <v>0.5</v>
      </c>
      <c r="N3620" s="14">
        <v>0.420327684</v>
      </c>
      <c r="O3620" s="14">
        <v>163206.0</v>
      </c>
      <c r="P3620" s="17" t="str">
        <f>VLOOKUP(D3620,Details!$C$1:$J$3719,3,FALSE)</f>
        <v>#N/A</v>
      </c>
      <c r="Q3620" s="18" t="str">
        <f>VLOOKUP(D3620,Details!$C$1:$J$3719,4,FALSE)</f>
        <v>#N/A</v>
      </c>
      <c r="R3620" s="17" t="str">
        <f>VLOOKUP(D3620,Details!$C$1:$J$3719,5,FALSE)</f>
        <v>#N/A</v>
      </c>
      <c r="S3620" s="18" t="str">
        <f>VLOOKUP(D3620,Details!$C$1:$J$3719,6,FALSE)</f>
        <v>#N/A</v>
      </c>
      <c r="T3620" s="18" t="str">
        <f>VLOOKUP(D3620,Details!$C$1:$J$3719,7,FALSE)</f>
        <v>#N/A</v>
      </c>
      <c r="U3620" s="18" t="str">
        <f>VLOOKUP(D3620,Details!$C$1:$J$3719,8,FALSE)</f>
        <v>#N/A</v>
      </c>
    </row>
    <row r="3621">
      <c r="A3621" s="5" t="s">
        <v>22</v>
      </c>
      <c r="B3621" s="5" t="s">
        <v>10325</v>
      </c>
      <c r="C3621" s="21" t="s">
        <v>24</v>
      </c>
      <c r="D3621" s="21" t="s">
        <v>10335</v>
      </c>
      <c r="E3621" s="21" t="s">
        <v>33</v>
      </c>
      <c r="F3621" s="22">
        <v>29.0</v>
      </c>
      <c r="G3621" s="21" t="s">
        <v>253</v>
      </c>
      <c r="H3621" s="13"/>
      <c r="I3621" s="21" t="s">
        <v>1419</v>
      </c>
      <c r="J3621" s="22">
        <v>415.0</v>
      </c>
      <c r="K3621" s="22">
        <v>0.0</v>
      </c>
      <c r="L3621" s="22">
        <v>415.0</v>
      </c>
      <c r="M3621" s="22">
        <v>0.3</v>
      </c>
      <c r="N3621" s="14">
        <v>0.254279867</v>
      </c>
      <c r="O3621" s="14">
        <v>163206.0</v>
      </c>
      <c r="P3621" s="17" t="str">
        <f>VLOOKUP(D3621,Details!$C$1:$J$3719,3,FALSE)</f>
        <v>#N/A</v>
      </c>
      <c r="Q3621" s="18" t="str">
        <f>VLOOKUP(D3621,Details!$C$1:$J$3719,4,FALSE)</f>
        <v>#N/A</v>
      </c>
      <c r="R3621" s="17" t="str">
        <f>VLOOKUP(D3621,Details!$C$1:$J$3719,5,FALSE)</f>
        <v>#N/A</v>
      </c>
      <c r="S3621" s="18" t="str">
        <f>VLOOKUP(D3621,Details!$C$1:$J$3719,6,FALSE)</f>
        <v>#N/A</v>
      </c>
      <c r="T3621" s="18" t="str">
        <f>VLOOKUP(D3621,Details!$C$1:$J$3719,7,FALSE)</f>
        <v>#N/A</v>
      </c>
      <c r="U3621" s="18" t="str">
        <f>VLOOKUP(D3621,Details!$C$1:$J$3719,8,FALSE)</f>
        <v>#N/A</v>
      </c>
    </row>
    <row r="3622">
      <c r="A3622" s="5" t="s">
        <v>22</v>
      </c>
      <c r="B3622" s="5" t="s">
        <v>10325</v>
      </c>
      <c r="C3622" s="21" t="s">
        <v>24</v>
      </c>
      <c r="D3622" s="21" t="s">
        <v>10336</v>
      </c>
      <c r="E3622" s="21" t="s">
        <v>33</v>
      </c>
      <c r="F3622" s="22">
        <v>25.0</v>
      </c>
      <c r="G3622" s="21" t="s">
        <v>253</v>
      </c>
      <c r="H3622" s="13"/>
      <c r="I3622" s="21" t="s">
        <v>381</v>
      </c>
      <c r="J3622" s="22">
        <v>295.0</v>
      </c>
      <c r="K3622" s="22">
        <v>0.0</v>
      </c>
      <c r="L3622" s="22">
        <v>295.0</v>
      </c>
      <c r="M3622" s="22">
        <v>0.22</v>
      </c>
      <c r="N3622" s="14">
        <v>0.180753159</v>
      </c>
      <c r="O3622" s="14">
        <v>163206.0</v>
      </c>
      <c r="P3622" s="17" t="str">
        <f>VLOOKUP(D3622,Details!$C$1:$J$3719,3,FALSE)</f>
        <v>#N/A</v>
      </c>
      <c r="Q3622" s="18" t="str">
        <f>VLOOKUP(D3622,Details!$C$1:$J$3719,4,FALSE)</f>
        <v>#N/A</v>
      </c>
      <c r="R3622" s="17" t="str">
        <f>VLOOKUP(D3622,Details!$C$1:$J$3719,5,FALSE)</f>
        <v>#N/A</v>
      </c>
      <c r="S3622" s="18" t="str">
        <f>VLOOKUP(D3622,Details!$C$1:$J$3719,6,FALSE)</f>
        <v>#N/A</v>
      </c>
      <c r="T3622" s="18" t="str">
        <f>VLOOKUP(D3622,Details!$C$1:$J$3719,7,FALSE)</f>
        <v>#N/A</v>
      </c>
      <c r="U3622" s="18" t="str">
        <f>VLOOKUP(D3622,Details!$C$1:$J$3719,8,FALSE)</f>
        <v>#N/A</v>
      </c>
    </row>
    <row r="3623">
      <c r="A3623" s="5" t="s">
        <v>22</v>
      </c>
      <c r="B3623" s="5" t="s">
        <v>10337</v>
      </c>
      <c r="C3623" s="21" t="s">
        <v>24</v>
      </c>
      <c r="D3623" s="21" t="s">
        <v>10338</v>
      </c>
      <c r="E3623" s="21" t="s">
        <v>33</v>
      </c>
      <c r="F3623" s="22">
        <v>56.0</v>
      </c>
      <c r="G3623" s="21" t="s">
        <v>24</v>
      </c>
      <c r="H3623" s="13"/>
      <c r="I3623" s="21" t="s">
        <v>40</v>
      </c>
      <c r="J3623" s="22">
        <v>45788.0</v>
      </c>
      <c r="K3623" s="22">
        <v>306.0</v>
      </c>
      <c r="L3623" s="22">
        <v>46094.0</v>
      </c>
      <c r="M3623" s="22">
        <v>36.29</v>
      </c>
      <c r="N3623" s="14">
        <v>25.72855907</v>
      </c>
      <c r="O3623" s="14">
        <v>179155.0</v>
      </c>
      <c r="P3623" s="17" t="str">
        <f>VLOOKUP(D3623,Details!$C$1:$J$3719,3,FALSE)</f>
        <v>#N/A</v>
      </c>
      <c r="Q3623" s="18" t="str">
        <f>VLOOKUP(D3623,Details!$C$1:$J$3719,4,FALSE)</f>
        <v>#N/A</v>
      </c>
      <c r="R3623" s="17" t="str">
        <f>VLOOKUP(D3623,Details!$C$1:$J$3719,5,FALSE)</f>
        <v>#N/A</v>
      </c>
      <c r="S3623" s="18" t="str">
        <f>VLOOKUP(D3623,Details!$C$1:$J$3719,6,FALSE)</f>
        <v>#N/A</v>
      </c>
      <c r="T3623" s="18" t="str">
        <f>VLOOKUP(D3623,Details!$C$1:$J$3719,7,FALSE)</f>
        <v>#N/A</v>
      </c>
      <c r="U3623" s="18" t="str">
        <f>VLOOKUP(D3623,Details!$C$1:$J$3719,8,FALSE)</f>
        <v>#N/A</v>
      </c>
    </row>
    <row r="3624">
      <c r="A3624" s="5" t="s">
        <v>22</v>
      </c>
      <c r="B3624" s="5" t="s">
        <v>10337</v>
      </c>
      <c r="C3624" s="21" t="s">
        <v>24</v>
      </c>
      <c r="D3624" s="21" t="s">
        <v>10339</v>
      </c>
      <c r="E3624" s="21" t="s">
        <v>33</v>
      </c>
      <c r="F3624" s="22">
        <v>56.0</v>
      </c>
      <c r="G3624" s="21" t="s">
        <v>24</v>
      </c>
      <c r="H3624" s="13"/>
      <c r="I3624" s="21" t="s">
        <v>52</v>
      </c>
      <c r="J3624" s="22">
        <v>44148.0</v>
      </c>
      <c r="K3624" s="22">
        <v>236.0</v>
      </c>
      <c r="L3624" s="22">
        <v>44384.0</v>
      </c>
      <c r="M3624" s="22">
        <v>34.95</v>
      </c>
      <c r="N3624" s="14">
        <v>24.77407831</v>
      </c>
      <c r="O3624" s="14">
        <v>179155.0</v>
      </c>
      <c r="P3624" s="17" t="str">
        <f>VLOOKUP(D3624,Details!$C$1:$J$3719,3,FALSE)</f>
        <v>#N/A</v>
      </c>
      <c r="Q3624" s="18" t="str">
        <f>VLOOKUP(D3624,Details!$C$1:$J$3719,4,FALSE)</f>
        <v>#N/A</v>
      </c>
      <c r="R3624" s="17" t="str">
        <f>VLOOKUP(D3624,Details!$C$1:$J$3719,5,FALSE)</f>
        <v>#N/A</v>
      </c>
      <c r="S3624" s="18" t="str">
        <f>VLOOKUP(D3624,Details!$C$1:$J$3719,6,FALSE)</f>
        <v>#N/A</v>
      </c>
      <c r="T3624" s="18" t="str">
        <f>VLOOKUP(D3624,Details!$C$1:$J$3719,7,FALSE)</f>
        <v>#N/A</v>
      </c>
      <c r="U3624" s="18" t="str">
        <f>VLOOKUP(D3624,Details!$C$1:$J$3719,8,FALSE)</f>
        <v>#N/A</v>
      </c>
    </row>
    <row r="3625">
      <c r="A3625" s="5" t="s">
        <v>22</v>
      </c>
      <c r="B3625" s="5" t="s">
        <v>10337</v>
      </c>
      <c r="C3625" s="21" t="s">
        <v>24</v>
      </c>
      <c r="D3625" s="21" t="s">
        <v>10340</v>
      </c>
      <c r="E3625" s="21" t="s">
        <v>33</v>
      </c>
      <c r="F3625" s="22">
        <v>49.0</v>
      </c>
      <c r="G3625" s="21" t="s">
        <v>24</v>
      </c>
      <c r="H3625" s="13"/>
      <c r="I3625" s="21" t="s">
        <v>28</v>
      </c>
      <c r="J3625" s="22">
        <v>30620.0</v>
      </c>
      <c r="K3625" s="22">
        <v>170.0</v>
      </c>
      <c r="L3625" s="22">
        <v>30790.0</v>
      </c>
      <c r="M3625" s="22">
        <v>24.24</v>
      </c>
      <c r="N3625" s="14">
        <v>17.18623538</v>
      </c>
      <c r="O3625" s="14">
        <v>179155.0</v>
      </c>
      <c r="P3625" s="17" t="str">
        <f>VLOOKUP(D3625,Details!$C$1:$J$3719,3,FALSE)</f>
        <v>#N/A</v>
      </c>
      <c r="Q3625" s="18" t="str">
        <f>VLOOKUP(D3625,Details!$C$1:$J$3719,4,FALSE)</f>
        <v>#N/A</v>
      </c>
      <c r="R3625" s="17" t="str">
        <f>VLOOKUP(D3625,Details!$C$1:$J$3719,5,FALSE)</f>
        <v>#N/A</v>
      </c>
      <c r="S3625" s="18" t="str">
        <f>VLOOKUP(D3625,Details!$C$1:$J$3719,6,FALSE)</f>
        <v>#N/A</v>
      </c>
      <c r="T3625" s="18" t="str">
        <f>VLOOKUP(D3625,Details!$C$1:$J$3719,7,FALSE)</f>
        <v>#N/A</v>
      </c>
      <c r="U3625" s="18" t="str">
        <f>VLOOKUP(D3625,Details!$C$1:$J$3719,8,FALSE)</f>
        <v>#N/A</v>
      </c>
    </row>
    <row r="3626">
      <c r="A3626" s="5" t="s">
        <v>22</v>
      </c>
      <c r="B3626" s="5" t="s">
        <v>10337</v>
      </c>
      <c r="C3626" s="21" t="s">
        <v>24</v>
      </c>
      <c r="D3626" s="21" t="s">
        <v>10341</v>
      </c>
      <c r="E3626" s="21" t="s">
        <v>33</v>
      </c>
      <c r="F3626" s="22">
        <v>40.0</v>
      </c>
      <c r="G3626" s="21" t="s">
        <v>24</v>
      </c>
      <c r="H3626" s="13"/>
      <c r="I3626" s="21" t="s">
        <v>44</v>
      </c>
      <c r="J3626" s="22">
        <v>1289.0</v>
      </c>
      <c r="K3626" s="22">
        <v>9.0</v>
      </c>
      <c r="L3626" s="22">
        <v>1298.0</v>
      </c>
      <c r="M3626" s="22">
        <v>1.02</v>
      </c>
      <c r="N3626" s="14">
        <v>0.724512294</v>
      </c>
      <c r="O3626" s="14">
        <v>179155.0</v>
      </c>
      <c r="P3626" s="17" t="str">
        <f>VLOOKUP(D3626,Details!$C$1:$J$3719,3,FALSE)</f>
        <v>#N/A</v>
      </c>
      <c r="Q3626" s="18" t="str">
        <f>VLOOKUP(D3626,Details!$C$1:$J$3719,4,FALSE)</f>
        <v>#N/A</v>
      </c>
      <c r="R3626" s="17" t="str">
        <f>VLOOKUP(D3626,Details!$C$1:$J$3719,5,FALSE)</f>
        <v>#N/A</v>
      </c>
      <c r="S3626" s="18" t="str">
        <f>VLOOKUP(D3626,Details!$C$1:$J$3719,6,FALSE)</f>
        <v>#N/A</v>
      </c>
      <c r="T3626" s="18" t="str">
        <f>VLOOKUP(D3626,Details!$C$1:$J$3719,7,FALSE)</f>
        <v>#N/A</v>
      </c>
      <c r="U3626" s="18" t="str">
        <f>VLOOKUP(D3626,Details!$C$1:$J$3719,8,FALSE)</f>
        <v>#N/A</v>
      </c>
    </row>
    <row r="3627">
      <c r="A3627" s="5" t="s">
        <v>22</v>
      </c>
      <c r="B3627" s="5" t="s">
        <v>10337</v>
      </c>
      <c r="C3627" s="21" t="s">
        <v>24</v>
      </c>
      <c r="D3627" s="21" t="s">
        <v>10342</v>
      </c>
      <c r="E3627" s="21" t="s">
        <v>33</v>
      </c>
      <c r="F3627" s="22">
        <v>65.0</v>
      </c>
      <c r="G3627" s="21" t="s">
        <v>24</v>
      </c>
      <c r="H3627" s="13"/>
      <c r="I3627" s="21" t="s">
        <v>73</v>
      </c>
      <c r="J3627" s="22">
        <v>867.0</v>
      </c>
      <c r="K3627" s="22">
        <v>0.0</v>
      </c>
      <c r="L3627" s="22">
        <v>867.0</v>
      </c>
      <c r="M3627" s="22">
        <v>0.68</v>
      </c>
      <c r="N3627" s="14">
        <v>0.483938489</v>
      </c>
      <c r="O3627" s="14">
        <v>179155.0</v>
      </c>
      <c r="P3627" s="17" t="str">
        <f>VLOOKUP(D3627,Details!$C$1:$J$3719,3,FALSE)</f>
        <v>#N/A</v>
      </c>
      <c r="Q3627" s="18" t="str">
        <f>VLOOKUP(D3627,Details!$C$1:$J$3719,4,FALSE)</f>
        <v>#N/A</v>
      </c>
      <c r="R3627" s="17" t="str">
        <f>VLOOKUP(D3627,Details!$C$1:$J$3719,5,FALSE)</f>
        <v>#N/A</v>
      </c>
      <c r="S3627" s="18" t="str">
        <f>VLOOKUP(D3627,Details!$C$1:$J$3719,6,FALSE)</f>
        <v>#N/A</v>
      </c>
      <c r="T3627" s="18" t="str">
        <f>VLOOKUP(D3627,Details!$C$1:$J$3719,7,FALSE)</f>
        <v>#N/A</v>
      </c>
      <c r="U3627" s="18" t="str">
        <f>VLOOKUP(D3627,Details!$C$1:$J$3719,8,FALSE)</f>
        <v>#N/A</v>
      </c>
    </row>
    <row r="3628">
      <c r="A3628" s="5" t="s">
        <v>22</v>
      </c>
      <c r="B3628" s="5" t="s">
        <v>10337</v>
      </c>
      <c r="C3628" s="21" t="s">
        <v>24</v>
      </c>
      <c r="D3628" s="21" t="s">
        <v>10343</v>
      </c>
      <c r="E3628" s="21" t="s">
        <v>33</v>
      </c>
      <c r="F3628" s="22">
        <v>65.0</v>
      </c>
      <c r="G3628" s="21" t="s">
        <v>24</v>
      </c>
      <c r="H3628" s="13"/>
      <c r="I3628" s="21" t="s">
        <v>381</v>
      </c>
      <c r="J3628" s="22">
        <v>855.0</v>
      </c>
      <c r="K3628" s="22">
        <v>0.0</v>
      </c>
      <c r="L3628" s="22">
        <v>855.0</v>
      </c>
      <c r="M3628" s="22">
        <v>0.67</v>
      </c>
      <c r="N3628" s="14">
        <v>0.477240378</v>
      </c>
      <c r="O3628" s="14">
        <v>179155.0</v>
      </c>
      <c r="P3628" s="17" t="str">
        <f>VLOOKUP(D3628,Details!$C$1:$J$3719,3,FALSE)</f>
        <v>#N/A</v>
      </c>
      <c r="Q3628" s="18" t="str">
        <f>VLOOKUP(D3628,Details!$C$1:$J$3719,4,FALSE)</f>
        <v>#N/A</v>
      </c>
      <c r="R3628" s="17" t="str">
        <f>VLOOKUP(D3628,Details!$C$1:$J$3719,5,FALSE)</f>
        <v>#N/A</v>
      </c>
      <c r="S3628" s="18" t="str">
        <f>VLOOKUP(D3628,Details!$C$1:$J$3719,6,FALSE)</f>
        <v>#N/A</v>
      </c>
      <c r="T3628" s="18" t="str">
        <f>VLOOKUP(D3628,Details!$C$1:$J$3719,7,FALSE)</f>
        <v>#N/A</v>
      </c>
      <c r="U3628" s="18" t="str">
        <f>VLOOKUP(D3628,Details!$C$1:$J$3719,8,FALSE)</f>
        <v>#N/A</v>
      </c>
    </row>
    <row r="3629">
      <c r="A3629" s="5" t="s">
        <v>22</v>
      </c>
      <c r="B3629" s="5" t="s">
        <v>10337</v>
      </c>
      <c r="C3629" s="21" t="s">
        <v>24</v>
      </c>
      <c r="D3629" s="21" t="s">
        <v>10344</v>
      </c>
      <c r="E3629" s="21" t="s">
        <v>33</v>
      </c>
      <c r="F3629" s="22">
        <v>52.0</v>
      </c>
      <c r="G3629" s="21" t="s">
        <v>24</v>
      </c>
      <c r="H3629" s="13"/>
      <c r="I3629" s="21" t="s">
        <v>35</v>
      </c>
      <c r="J3629" s="22">
        <v>840.0</v>
      </c>
      <c r="K3629" s="22">
        <v>0.0</v>
      </c>
      <c r="L3629" s="22">
        <v>840.0</v>
      </c>
      <c r="M3629" s="22">
        <v>0.66</v>
      </c>
      <c r="N3629" s="14">
        <v>0.46886774</v>
      </c>
      <c r="O3629" s="14">
        <v>179155.0</v>
      </c>
      <c r="P3629" s="17" t="str">
        <f>VLOOKUP(D3629,Details!$C$1:$J$3719,3,FALSE)</f>
        <v>#N/A</v>
      </c>
      <c r="Q3629" s="18" t="str">
        <f>VLOOKUP(D3629,Details!$C$1:$J$3719,4,FALSE)</f>
        <v>#N/A</v>
      </c>
      <c r="R3629" s="17" t="str">
        <f>VLOOKUP(D3629,Details!$C$1:$J$3719,5,FALSE)</f>
        <v>#N/A</v>
      </c>
      <c r="S3629" s="18" t="str">
        <f>VLOOKUP(D3629,Details!$C$1:$J$3719,6,FALSE)</f>
        <v>#N/A</v>
      </c>
      <c r="T3629" s="18" t="str">
        <f>VLOOKUP(D3629,Details!$C$1:$J$3719,7,FALSE)</f>
        <v>#N/A</v>
      </c>
      <c r="U3629" s="18" t="str">
        <f>VLOOKUP(D3629,Details!$C$1:$J$3719,8,FALSE)</f>
        <v>#N/A</v>
      </c>
    </row>
    <row r="3630">
      <c r="A3630" s="5" t="s">
        <v>22</v>
      </c>
      <c r="B3630" s="5" t="s">
        <v>10337</v>
      </c>
      <c r="C3630" s="21" t="s">
        <v>24</v>
      </c>
      <c r="D3630" s="21" t="s">
        <v>10345</v>
      </c>
      <c r="E3630" s="21" t="s">
        <v>33</v>
      </c>
      <c r="F3630" s="22">
        <v>62.0</v>
      </c>
      <c r="G3630" s="21" t="s">
        <v>24</v>
      </c>
      <c r="H3630" s="13"/>
      <c r="I3630" s="21" t="s">
        <v>57</v>
      </c>
      <c r="J3630" s="22">
        <v>623.0</v>
      </c>
      <c r="K3630" s="22">
        <v>1.0</v>
      </c>
      <c r="L3630" s="22">
        <v>624.0</v>
      </c>
      <c r="M3630" s="22">
        <v>0.49</v>
      </c>
      <c r="N3630" s="14">
        <v>0.34830175</v>
      </c>
      <c r="O3630" s="14">
        <v>179155.0</v>
      </c>
      <c r="P3630" s="17" t="str">
        <f>VLOOKUP(D3630,Details!$C$1:$J$3719,3,FALSE)</f>
        <v>#N/A</v>
      </c>
      <c r="Q3630" s="18" t="str">
        <f>VLOOKUP(D3630,Details!$C$1:$J$3719,4,FALSE)</f>
        <v>#N/A</v>
      </c>
      <c r="R3630" s="17" t="str">
        <f>VLOOKUP(D3630,Details!$C$1:$J$3719,5,FALSE)</f>
        <v>#N/A</v>
      </c>
      <c r="S3630" s="18" t="str">
        <f>VLOOKUP(D3630,Details!$C$1:$J$3719,6,FALSE)</f>
        <v>#N/A</v>
      </c>
      <c r="T3630" s="18" t="str">
        <f>VLOOKUP(D3630,Details!$C$1:$J$3719,7,FALSE)</f>
        <v>#N/A</v>
      </c>
      <c r="U3630" s="18" t="str">
        <f>VLOOKUP(D3630,Details!$C$1:$J$3719,8,FALSE)</f>
        <v>#N/A</v>
      </c>
    </row>
    <row r="3631">
      <c r="A3631" s="5" t="s">
        <v>22</v>
      </c>
      <c r="B3631" s="5" t="s">
        <v>10337</v>
      </c>
      <c r="C3631" s="21" t="s">
        <v>24</v>
      </c>
      <c r="D3631" s="21" t="s">
        <v>10346</v>
      </c>
      <c r="E3631" s="21" t="s">
        <v>33</v>
      </c>
      <c r="F3631" s="22">
        <v>48.0</v>
      </c>
      <c r="G3631" s="21" t="s">
        <v>24</v>
      </c>
      <c r="H3631" s="13"/>
      <c r="I3631" s="21" t="s">
        <v>7762</v>
      </c>
      <c r="J3631" s="22">
        <v>525.0</v>
      </c>
      <c r="K3631" s="22">
        <v>0.0</v>
      </c>
      <c r="L3631" s="22">
        <v>525.0</v>
      </c>
      <c r="M3631" s="22">
        <v>0.41</v>
      </c>
      <c r="N3631" s="14">
        <v>0.293042338</v>
      </c>
      <c r="O3631" s="14">
        <v>179155.0</v>
      </c>
      <c r="P3631" s="17">
        <f>VLOOKUP(D3631,Details!$C$1:$J$3719,3,FALSE)</f>
        <v>0</v>
      </c>
      <c r="Q3631" s="18" t="str">
        <f>VLOOKUP(D3631,Details!$C$1:$J$3719,4,FALSE)</f>
        <v>Not Given</v>
      </c>
      <c r="R3631" s="17">
        <f>VLOOKUP(D3631,Details!$C$1:$J$3719,5,FALSE)</f>
        <v>49</v>
      </c>
      <c r="S3631" s="18" t="str">
        <f>VLOOKUP(D3631,Details!$C$1:$J$3719,6,FALSE)</f>
        <v>Nil</v>
      </c>
      <c r="T3631" s="18" t="str">
        <f>VLOOKUP(D3631,Details!$C$1:$J$3719,7,FALSE)</f>
        <v>Rs0 ~ </v>
      </c>
      <c r="U3631" s="18" t="str">
        <f>VLOOKUP(D3631,Details!$C$1:$J$3719,8,FALSE)</f>
        <v/>
      </c>
    </row>
    <row r="3632">
      <c r="A3632" s="5" t="s">
        <v>22</v>
      </c>
      <c r="B3632" s="5" t="s">
        <v>10337</v>
      </c>
      <c r="C3632" s="21" t="s">
        <v>24</v>
      </c>
      <c r="D3632" s="21" t="s">
        <v>10347</v>
      </c>
      <c r="E3632" s="21" t="s">
        <v>33</v>
      </c>
      <c r="F3632" s="22">
        <v>35.0</v>
      </c>
      <c r="G3632" s="21" t="s">
        <v>24</v>
      </c>
      <c r="H3632" s="13"/>
      <c r="I3632" s="21" t="s">
        <v>48</v>
      </c>
      <c r="J3632" s="22">
        <v>440.0</v>
      </c>
      <c r="K3632" s="22">
        <v>0.0</v>
      </c>
      <c r="L3632" s="22">
        <v>440.0</v>
      </c>
      <c r="M3632" s="22">
        <v>0.35</v>
      </c>
      <c r="N3632" s="14">
        <v>0.245597388</v>
      </c>
      <c r="O3632" s="14">
        <v>179155.0</v>
      </c>
      <c r="P3632" s="17" t="str">
        <f>VLOOKUP(D3632,Details!$C$1:$J$3719,3,FALSE)</f>
        <v>#N/A</v>
      </c>
      <c r="Q3632" s="18" t="str">
        <f>VLOOKUP(D3632,Details!$C$1:$J$3719,4,FALSE)</f>
        <v>#N/A</v>
      </c>
      <c r="R3632" s="17" t="str">
        <f>VLOOKUP(D3632,Details!$C$1:$J$3719,5,FALSE)</f>
        <v>#N/A</v>
      </c>
      <c r="S3632" s="18" t="str">
        <f>VLOOKUP(D3632,Details!$C$1:$J$3719,6,FALSE)</f>
        <v>#N/A</v>
      </c>
      <c r="T3632" s="18" t="str">
        <f>VLOOKUP(D3632,Details!$C$1:$J$3719,7,FALSE)</f>
        <v>#N/A</v>
      </c>
      <c r="U3632" s="18" t="str">
        <f>VLOOKUP(D3632,Details!$C$1:$J$3719,8,FALSE)</f>
        <v>#N/A</v>
      </c>
    </row>
    <row r="3633">
      <c r="A3633" s="5" t="s">
        <v>22</v>
      </c>
      <c r="B3633" s="5" t="s">
        <v>10337</v>
      </c>
      <c r="C3633" s="21" t="s">
        <v>24</v>
      </c>
      <c r="D3633" s="21" t="s">
        <v>10348</v>
      </c>
      <c r="E3633" s="21" t="s">
        <v>33</v>
      </c>
      <c r="F3633" s="22">
        <v>45.0</v>
      </c>
      <c r="G3633" s="21" t="s">
        <v>24</v>
      </c>
      <c r="H3633" s="13"/>
      <c r="I3633" s="21" t="s">
        <v>48</v>
      </c>
      <c r="J3633" s="22">
        <v>283.0</v>
      </c>
      <c r="K3633" s="22">
        <v>0.0</v>
      </c>
      <c r="L3633" s="22">
        <v>283.0</v>
      </c>
      <c r="M3633" s="22">
        <v>0.22</v>
      </c>
      <c r="N3633" s="14">
        <v>0.157963774</v>
      </c>
      <c r="O3633" s="14">
        <v>179155.0</v>
      </c>
      <c r="P3633" s="17" t="str">
        <f>VLOOKUP(D3633,Details!$C$1:$J$3719,3,FALSE)</f>
        <v>#N/A</v>
      </c>
      <c r="Q3633" s="18" t="str">
        <f>VLOOKUP(D3633,Details!$C$1:$J$3719,4,FALSE)</f>
        <v>#N/A</v>
      </c>
      <c r="R3633" s="17" t="str">
        <f>VLOOKUP(D3633,Details!$C$1:$J$3719,5,FALSE)</f>
        <v>#N/A</v>
      </c>
      <c r="S3633" s="18" t="str">
        <f>VLOOKUP(D3633,Details!$C$1:$J$3719,6,FALSE)</f>
        <v>#N/A</v>
      </c>
      <c r="T3633" s="18" t="str">
        <f>VLOOKUP(D3633,Details!$C$1:$J$3719,7,FALSE)</f>
        <v>#N/A</v>
      </c>
      <c r="U3633" s="18" t="str">
        <f>VLOOKUP(D3633,Details!$C$1:$J$3719,8,FALSE)</f>
        <v>#N/A</v>
      </c>
    </row>
    <row r="3634">
      <c r="A3634" s="5" t="s">
        <v>22</v>
      </c>
      <c r="B3634" s="5" t="s">
        <v>10349</v>
      </c>
      <c r="C3634" s="21" t="s">
        <v>253</v>
      </c>
      <c r="D3634" s="21" t="s">
        <v>10350</v>
      </c>
      <c r="E3634" s="21" t="s">
        <v>33</v>
      </c>
      <c r="F3634" s="22">
        <v>53.0</v>
      </c>
      <c r="G3634" s="21" t="s">
        <v>253</v>
      </c>
      <c r="H3634" s="13"/>
      <c r="I3634" s="21" t="s">
        <v>40</v>
      </c>
      <c r="J3634" s="22">
        <v>64401.0</v>
      </c>
      <c r="K3634" s="22">
        <v>83.0</v>
      </c>
      <c r="L3634" s="22">
        <v>64484.0</v>
      </c>
      <c r="M3634" s="22">
        <v>42.49</v>
      </c>
      <c r="N3634" s="14">
        <v>35.77872718</v>
      </c>
      <c r="O3634" s="14">
        <v>180230.0</v>
      </c>
      <c r="P3634" s="17" t="str">
        <f>VLOOKUP(D3634,Details!$C$1:$J$3719,3,FALSE)</f>
        <v>#N/A</v>
      </c>
      <c r="Q3634" s="18" t="str">
        <f>VLOOKUP(D3634,Details!$C$1:$J$3719,4,FALSE)</f>
        <v>#N/A</v>
      </c>
      <c r="R3634" s="17" t="str">
        <f>VLOOKUP(D3634,Details!$C$1:$J$3719,5,FALSE)</f>
        <v>#N/A</v>
      </c>
      <c r="S3634" s="18" t="str">
        <f>VLOOKUP(D3634,Details!$C$1:$J$3719,6,FALSE)</f>
        <v>#N/A</v>
      </c>
      <c r="T3634" s="18" t="str">
        <f>VLOOKUP(D3634,Details!$C$1:$J$3719,7,FALSE)</f>
        <v>#N/A</v>
      </c>
      <c r="U3634" s="18" t="str">
        <f>VLOOKUP(D3634,Details!$C$1:$J$3719,8,FALSE)</f>
        <v>#N/A</v>
      </c>
    </row>
    <row r="3635">
      <c r="A3635" s="5" t="s">
        <v>22</v>
      </c>
      <c r="B3635" s="5" t="s">
        <v>10349</v>
      </c>
      <c r="C3635" s="21" t="s">
        <v>253</v>
      </c>
      <c r="D3635" s="21" t="s">
        <v>10351</v>
      </c>
      <c r="E3635" s="21" t="s">
        <v>346</v>
      </c>
      <c r="F3635" s="22">
        <v>39.0</v>
      </c>
      <c r="G3635" s="21" t="s">
        <v>253</v>
      </c>
      <c r="H3635" s="13"/>
      <c r="I3635" s="21" t="s">
        <v>28</v>
      </c>
      <c r="J3635" s="22">
        <v>63385.0</v>
      </c>
      <c r="K3635" s="22">
        <v>148.0</v>
      </c>
      <c r="L3635" s="22">
        <v>63533.0</v>
      </c>
      <c r="M3635" s="22">
        <v>41.86</v>
      </c>
      <c r="N3635" s="14">
        <v>35.25106808</v>
      </c>
      <c r="O3635" s="14">
        <v>180230.0</v>
      </c>
      <c r="P3635" s="17" t="str">
        <f>VLOOKUP(D3635,Details!$C$1:$J$3719,3,FALSE)</f>
        <v>#N/A</v>
      </c>
      <c r="Q3635" s="18" t="str">
        <f>VLOOKUP(D3635,Details!$C$1:$J$3719,4,FALSE)</f>
        <v>#N/A</v>
      </c>
      <c r="R3635" s="17" t="str">
        <f>VLOOKUP(D3635,Details!$C$1:$J$3719,5,FALSE)</f>
        <v>#N/A</v>
      </c>
      <c r="S3635" s="18" t="str">
        <f>VLOOKUP(D3635,Details!$C$1:$J$3719,6,FALSE)</f>
        <v>#N/A</v>
      </c>
      <c r="T3635" s="18" t="str">
        <f>VLOOKUP(D3635,Details!$C$1:$J$3719,7,FALSE)</f>
        <v>#N/A</v>
      </c>
      <c r="U3635" s="18" t="str">
        <f>VLOOKUP(D3635,Details!$C$1:$J$3719,8,FALSE)</f>
        <v>#N/A</v>
      </c>
    </row>
    <row r="3636">
      <c r="A3636" s="5" t="s">
        <v>22</v>
      </c>
      <c r="B3636" s="5" t="s">
        <v>10349</v>
      </c>
      <c r="C3636" s="21" t="s">
        <v>253</v>
      </c>
      <c r="D3636" s="21" t="s">
        <v>10352</v>
      </c>
      <c r="E3636" s="21" t="s">
        <v>33</v>
      </c>
      <c r="F3636" s="22">
        <v>42.0</v>
      </c>
      <c r="G3636" s="21" t="s">
        <v>253</v>
      </c>
      <c r="H3636" s="13"/>
      <c r="I3636" s="21" t="s">
        <v>52</v>
      </c>
      <c r="J3636" s="22">
        <v>17625.0</v>
      </c>
      <c r="K3636" s="22">
        <v>2.0</v>
      </c>
      <c r="L3636" s="22">
        <v>17627.0</v>
      </c>
      <c r="M3636" s="22">
        <v>11.62</v>
      </c>
      <c r="N3636" s="14">
        <v>9.780280752</v>
      </c>
      <c r="O3636" s="14">
        <v>180230.0</v>
      </c>
      <c r="P3636" s="17" t="str">
        <f>VLOOKUP(D3636,Details!$C$1:$J$3719,3,FALSE)</f>
        <v>#N/A</v>
      </c>
      <c r="Q3636" s="18" t="str">
        <f>VLOOKUP(D3636,Details!$C$1:$J$3719,4,FALSE)</f>
        <v>#N/A</v>
      </c>
      <c r="R3636" s="17" t="str">
        <f>VLOOKUP(D3636,Details!$C$1:$J$3719,5,FALSE)</f>
        <v>#N/A</v>
      </c>
      <c r="S3636" s="18" t="str">
        <f>VLOOKUP(D3636,Details!$C$1:$J$3719,6,FALSE)</f>
        <v>#N/A</v>
      </c>
      <c r="T3636" s="18" t="str">
        <f>VLOOKUP(D3636,Details!$C$1:$J$3719,7,FALSE)</f>
        <v>#N/A</v>
      </c>
      <c r="U3636" s="18" t="str">
        <f>VLOOKUP(D3636,Details!$C$1:$J$3719,8,FALSE)</f>
        <v>#N/A</v>
      </c>
    </row>
    <row r="3637">
      <c r="A3637" s="5" t="s">
        <v>22</v>
      </c>
      <c r="B3637" s="5" t="s">
        <v>10349</v>
      </c>
      <c r="C3637" s="21" t="s">
        <v>253</v>
      </c>
      <c r="D3637" s="21" t="s">
        <v>10353</v>
      </c>
      <c r="E3637" s="21" t="s">
        <v>33</v>
      </c>
      <c r="F3637" s="22">
        <v>45.0</v>
      </c>
      <c r="G3637" s="21" t="s">
        <v>253</v>
      </c>
      <c r="H3637" s="13"/>
      <c r="I3637" s="21" t="s">
        <v>381</v>
      </c>
      <c r="J3637" s="22">
        <v>1930.0</v>
      </c>
      <c r="K3637" s="22">
        <v>0.0</v>
      </c>
      <c r="L3637" s="22">
        <v>1930.0</v>
      </c>
      <c r="M3637" s="22">
        <v>1.27</v>
      </c>
      <c r="N3637" s="14">
        <v>1.070853909</v>
      </c>
      <c r="O3637" s="14">
        <v>180230.0</v>
      </c>
      <c r="P3637" s="17" t="str">
        <f>VLOOKUP(D3637,Details!$C$1:$J$3719,3,FALSE)</f>
        <v>#N/A</v>
      </c>
      <c r="Q3637" s="18" t="str">
        <f>VLOOKUP(D3637,Details!$C$1:$J$3719,4,FALSE)</f>
        <v>#N/A</v>
      </c>
      <c r="R3637" s="17" t="str">
        <f>VLOOKUP(D3637,Details!$C$1:$J$3719,5,FALSE)</f>
        <v>#N/A</v>
      </c>
      <c r="S3637" s="18" t="str">
        <f>VLOOKUP(D3637,Details!$C$1:$J$3719,6,FALSE)</f>
        <v>#N/A</v>
      </c>
      <c r="T3637" s="18" t="str">
        <f>VLOOKUP(D3637,Details!$C$1:$J$3719,7,FALSE)</f>
        <v>#N/A</v>
      </c>
      <c r="U3637" s="18" t="str">
        <f>VLOOKUP(D3637,Details!$C$1:$J$3719,8,FALSE)</f>
        <v>#N/A</v>
      </c>
    </row>
    <row r="3638">
      <c r="A3638" s="5" t="s">
        <v>22</v>
      </c>
      <c r="B3638" s="5" t="s">
        <v>10349</v>
      </c>
      <c r="C3638" s="21" t="s">
        <v>253</v>
      </c>
      <c r="D3638" s="21" t="s">
        <v>10354</v>
      </c>
      <c r="E3638" s="21" t="s">
        <v>33</v>
      </c>
      <c r="F3638" s="22">
        <v>54.0</v>
      </c>
      <c r="G3638" s="21" t="s">
        <v>253</v>
      </c>
      <c r="H3638" s="13"/>
      <c r="I3638" s="21" t="s">
        <v>73</v>
      </c>
      <c r="J3638" s="22">
        <v>1121.0</v>
      </c>
      <c r="K3638" s="22">
        <v>0.0</v>
      </c>
      <c r="L3638" s="22">
        <v>1121.0</v>
      </c>
      <c r="M3638" s="22">
        <v>0.74</v>
      </c>
      <c r="N3638" s="14">
        <v>0.621983022</v>
      </c>
      <c r="O3638" s="14">
        <v>180230.0</v>
      </c>
      <c r="P3638" s="17" t="str">
        <f>VLOOKUP(D3638,Details!$C$1:$J$3719,3,FALSE)</f>
        <v>#N/A</v>
      </c>
      <c r="Q3638" s="18" t="str">
        <f>VLOOKUP(D3638,Details!$C$1:$J$3719,4,FALSE)</f>
        <v>#N/A</v>
      </c>
      <c r="R3638" s="17" t="str">
        <f>VLOOKUP(D3638,Details!$C$1:$J$3719,5,FALSE)</f>
        <v>#N/A</v>
      </c>
      <c r="S3638" s="18" t="str">
        <f>VLOOKUP(D3638,Details!$C$1:$J$3719,6,FALSE)</f>
        <v>#N/A</v>
      </c>
      <c r="T3638" s="18" t="str">
        <f>VLOOKUP(D3638,Details!$C$1:$J$3719,7,FALSE)</f>
        <v>#N/A</v>
      </c>
      <c r="U3638" s="18" t="str">
        <f>VLOOKUP(D3638,Details!$C$1:$J$3719,8,FALSE)</f>
        <v>#N/A</v>
      </c>
    </row>
    <row r="3639">
      <c r="A3639" s="5" t="s">
        <v>22</v>
      </c>
      <c r="B3639" s="5" t="s">
        <v>10349</v>
      </c>
      <c r="C3639" s="21" t="s">
        <v>253</v>
      </c>
      <c r="D3639" s="21" t="s">
        <v>10355</v>
      </c>
      <c r="E3639" s="21" t="s">
        <v>33</v>
      </c>
      <c r="F3639" s="22">
        <v>57.0</v>
      </c>
      <c r="G3639" s="21" t="s">
        <v>253</v>
      </c>
      <c r="H3639" s="13"/>
      <c r="I3639" s="21" t="s">
        <v>48</v>
      </c>
      <c r="J3639" s="22">
        <v>1027.0</v>
      </c>
      <c r="K3639" s="22">
        <v>0.0</v>
      </c>
      <c r="L3639" s="22">
        <v>1027.0</v>
      </c>
      <c r="M3639" s="22">
        <v>0.68</v>
      </c>
      <c r="N3639" s="14">
        <v>0.569827443</v>
      </c>
      <c r="O3639" s="14">
        <v>180230.0</v>
      </c>
      <c r="P3639" s="17" t="str">
        <f>VLOOKUP(D3639,Details!$C$1:$J$3719,3,FALSE)</f>
        <v>#N/A</v>
      </c>
      <c r="Q3639" s="18" t="str">
        <f>VLOOKUP(D3639,Details!$C$1:$J$3719,4,FALSE)</f>
        <v>#N/A</v>
      </c>
      <c r="R3639" s="17" t="str">
        <f>VLOOKUP(D3639,Details!$C$1:$J$3719,5,FALSE)</f>
        <v>#N/A</v>
      </c>
      <c r="S3639" s="18" t="str">
        <f>VLOOKUP(D3639,Details!$C$1:$J$3719,6,FALSE)</f>
        <v>#N/A</v>
      </c>
      <c r="T3639" s="18" t="str">
        <f>VLOOKUP(D3639,Details!$C$1:$J$3719,7,FALSE)</f>
        <v>#N/A</v>
      </c>
      <c r="U3639" s="18" t="str">
        <f>VLOOKUP(D3639,Details!$C$1:$J$3719,8,FALSE)</f>
        <v>#N/A</v>
      </c>
    </row>
    <row r="3640">
      <c r="A3640" s="5" t="s">
        <v>22</v>
      </c>
      <c r="B3640" s="5" t="s">
        <v>10349</v>
      </c>
      <c r="C3640" s="21" t="s">
        <v>253</v>
      </c>
      <c r="D3640" s="21" t="s">
        <v>10356</v>
      </c>
      <c r="E3640" s="21" t="s">
        <v>33</v>
      </c>
      <c r="F3640" s="22">
        <v>50.0</v>
      </c>
      <c r="G3640" s="21" t="s">
        <v>253</v>
      </c>
      <c r="H3640" s="13"/>
      <c r="I3640" s="21" t="s">
        <v>35</v>
      </c>
      <c r="J3640" s="22">
        <v>925.0</v>
      </c>
      <c r="K3640" s="22">
        <v>0.0</v>
      </c>
      <c r="L3640" s="22">
        <v>925.0</v>
      </c>
      <c r="M3640" s="22">
        <v>0.61</v>
      </c>
      <c r="N3640" s="14">
        <v>0.513233091</v>
      </c>
      <c r="O3640" s="14">
        <v>180230.0</v>
      </c>
      <c r="P3640" s="17" t="str">
        <f>VLOOKUP(D3640,Details!$C$1:$J$3719,3,FALSE)</f>
        <v>#N/A</v>
      </c>
      <c r="Q3640" s="18" t="str">
        <f>VLOOKUP(D3640,Details!$C$1:$J$3719,4,FALSE)</f>
        <v>#N/A</v>
      </c>
      <c r="R3640" s="17" t="str">
        <f>VLOOKUP(D3640,Details!$C$1:$J$3719,5,FALSE)</f>
        <v>#N/A</v>
      </c>
      <c r="S3640" s="18" t="str">
        <f>VLOOKUP(D3640,Details!$C$1:$J$3719,6,FALSE)</f>
        <v>#N/A</v>
      </c>
      <c r="T3640" s="18" t="str">
        <f>VLOOKUP(D3640,Details!$C$1:$J$3719,7,FALSE)</f>
        <v>#N/A</v>
      </c>
      <c r="U3640" s="18" t="str">
        <f>VLOOKUP(D3640,Details!$C$1:$J$3719,8,FALSE)</f>
        <v>#N/A</v>
      </c>
    </row>
    <row r="3641">
      <c r="A3641" s="5" t="s">
        <v>22</v>
      </c>
      <c r="B3641" s="5" t="s">
        <v>10349</v>
      </c>
      <c r="C3641" s="21" t="s">
        <v>253</v>
      </c>
      <c r="D3641" s="21" t="s">
        <v>10357</v>
      </c>
      <c r="E3641" s="21" t="s">
        <v>33</v>
      </c>
      <c r="F3641" s="22">
        <v>54.0</v>
      </c>
      <c r="G3641" s="21" t="s">
        <v>253</v>
      </c>
      <c r="H3641" s="13"/>
      <c r="I3641" s="21" t="s">
        <v>48</v>
      </c>
      <c r="J3641" s="22">
        <v>488.0</v>
      </c>
      <c r="K3641" s="22">
        <v>0.0</v>
      </c>
      <c r="L3641" s="22">
        <v>488.0</v>
      </c>
      <c r="M3641" s="22">
        <v>0.32</v>
      </c>
      <c r="N3641" s="14">
        <v>0.270765133</v>
      </c>
      <c r="O3641" s="14">
        <v>180230.0</v>
      </c>
      <c r="P3641" s="17" t="str">
        <f>VLOOKUP(D3641,Details!$C$1:$J$3719,3,FALSE)</f>
        <v>#N/A</v>
      </c>
      <c r="Q3641" s="18" t="str">
        <f>VLOOKUP(D3641,Details!$C$1:$J$3719,4,FALSE)</f>
        <v>#N/A</v>
      </c>
      <c r="R3641" s="17" t="str">
        <f>VLOOKUP(D3641,Details!$C$1:$J$3719,5,FALSE)</f>
        <v>#N/A</v>
      </c>
      <c r="S3641" s="18" t="str">
        <f>VLOOKUP(D3641,Details!$C$1:$J$3719,6,FALSE)</f>
        <v>#N/A</v>
      </c>
      <c r="T3641" s="18" t="str">
        <f>VLOOKUP(D3641,Details!$C$1:$J$3719,7,FALSE)</f>
        <v>#N/A</v>
      </c>
      <c r="U3641" s="18" t="str">
        <f>VLOOKUP(D3641,Details!$C$1:$J$3719,8,FALSE)</f>
        <v>#N/A</v>
      </c>
    </row>
    <row r="3642">
      <c r="A3642" s="5" t="s">
        <v>22</v>
      </c>
      <c r="B3642" s="5" t="s">
        <v>10349</v>
      </c>
      <c r="C3642" s="21" t="s">
        <v>253</v>
      </c>
      <c r="D3642" s="21" t="s">
        <v>10358</v>
      </c>
      <c r="E3642" s="21" t="s">
        <v>346</v>
      </c>
      <c r="F3642" s="22">
        <v>33.0</v>
      </c>
      <c r="G3642" s="21" t="s">
        <v>253</v>
      </c>
      <c r="H3642" s="13"/>
      <c r="I3642" s="21" t="s">
        <v>48</v>
      </c>
      <c r="J3642" s="22">
        <v>325.0</v>
      </c>
      <c r="K3642" s="22">
        <v>0.0</v>
      </c>
      <c r="L3642" s="22">
        <v>325.0</v>
      </c>
      <c r="M3642" s="22">
        <v>0.21</v>
      </c>
      <c r="N3642" s="14">
        <v>0.18032514</v>
      </c>
      <c r="O3642" s="14">
        <v>180230.0</v>
      </c>
      <c r="P3642" s="17">
        <f>VLOOKUP(D3642,Details!$C$1:$J$3719,3,FALSE)</f>
        <v>0</v>
      </c>
      <c r="Q3642" s="18" t="str">
        <f>VLOOKUP(D3642,Details!$C$1:$J$3719,4,FALSE)</f>
        <v>5th Pass</v>
      </c>
      <c r="R3642" s="17">
        <f>VLOOKUP(D3642,Details!$C$1:$J$3719,5,FALSE)</f>
        <v>33</v>
      </c>
      <c r="S3642" s="18" t="str">
        <f>VLOOKUP(D3642,Details!$C$1:$J$3719,6,FALSE)</f>
        <v>Rs4,500 ~ 4Thou+</v>
      </c>
      <c r="T3642" s="18" t="str">
        <f>VLOOKUP(D3642,Details!$C$1:$J$3719,7,FALSE)</f>
        <v>Rs0 ~ </v>
      </c>
      <c r="U3642" s="18" t="str">
        <f>VLOOKUP(D3642,Details!$C$1:$J$3719,8,FALSE)</f>
        <v/>
      </c>
    </row>
    <row r="3643">
      <c r="A3643" s="5" t="s">
        <v>22</v>
      </c>
      <c r="B3643" s="5" t="s">
        <v>10349</v>
      </c>
      <c r="C3643" s="21" t="s">
        <v>253</v>
      </c>
      <c r="D3643" s="21" t="s">
        <v>10359</v>
      </c>
      <c r="E3643" s="21" t="s">
        <v>33</v>
      </c>
      <c r="F3643" s="22">
        <v>39.0</v>
      </c>
      <c r="G3643" s="21" t="s">
        <v>253</v>
      </c>
      <c r="H3643" s="13"/>
      <c r="I3643" s="21" t="s">
        <v>48</v>
      </c>
      <c r="J3643" s="22">
        <v>297.0</v>
      </c>
      <c r="K3643" s="22">
        <v>0.0</v>
      </c>
      <c r="L3643" s="22">
        <v>297.0</v>
      </c>
      <c r="M3643" s="22">
        <v>0.2</v>
      </c>
      <c r="N3643" s="14">
        <v>0.164789436</v>
      </c>
      <c r="O3643" s="14">
        <v>180230.0</v>
      </c>
      <c r="P3643" s="17" t="str">
        <f>VLOOKUP(D3643,Details!$C$1:$J$3719,3,FALSE)</f>
        <v>#N/A</v>
      </c>
      <c r="Q3643" s="18" t="str">
        <f>VLOOKUP(D3643,Details!$C$1:$J$3719,4,FALSE)</f>
        <v>#N/A</v>
      </c>
      <c r="R3643" s="17" t="str">
        <f>VLOOKUP(D3643,Details!$C$1:$J$3719,5,FALSE)</f>
        <v>#N/A</v>
      </c>
      <c r="S3643" s="18" t="str">
        <f>VLOOKUP(D3643,Details!$C$1:$J$3719,6,FALSE)</f>
        <v>#N/A</v>
      </c>
      <c r="T3643" s="18" t="str">
        <f>VLOOKUP(D3643,Details!$C$1:$J$3719,7,FALSE)</f>
        <v>#N/A</v>
      </c>
      <c r="U3643" s="18" t="str">
        <f>VLOOKUP(D3643,Details!$C$1:$J$3719,8,FALSE)</f>
        <v>#N/A</v>
      </c>
    </row>
    <row r="3644">
      <c r="A3644" s="5" t="s">
        <v>22</v>
      </c>
      <c r="B3644" s="5" t="s">
        <v>10360</v>
      </c>
      <c r="C3644" s="21" t="s">
        <v>24</v>
      </c>
      <c r="D3644" s="21" t="s">
        <v>10361</v>
      </c>
      <c r="E3644" s="21" t="s">
        <v>33</v>
      </c>
      <c r="F3644" s="22">
        <v>50.0</v>
      </c>
      <c r="G3644" s="21" t="s">
        <v>24</v>
      </c>
      <c r="H3644" s="13"/>
      <c r="I3644" s="21" t="s">
        <v>28</v>
      </c>
      <c r="J3644" s="22">
        <v>79822.0</v>
      </c>
      <c r="K3644" s="22">
        <v>155.0</v>
      </c>
      <c r="L3644" s="22">
        <v>79977.0</v>
      </c>
      <c r="M3644" s="22">
        <v>46.22</v>
      </c>
      <c r="N3644" s="14">
        <v>38.86264906</v>
      </c>
      <c r="O3644" s="14">
        <v>205794.0</v>
      </c>
      <c r="P3644" s="17" t="str">
        <f>VLOOKUP(D3644,Details!$C$1:$J$3719,3,FALSE)</f>
        <v>#N/A</v>
      </c>
      <c r="Q3644" s="18" t="str">
        <f>VLOOKUP(D3644,Details!$C$1:$J$3719,4,FALSE)</f>
        <v>#N/A</v>
      </c>
      <c r="R3644" s="17" t="str">
        <f>VLOOKUP(D3644,Details!$C$1:$J$3719,5,FALSE)</f>
        <v>#N/A</v>
      </c>
      <c r="S3644" s="18" t="str">
        <f>VLOOKUP(D3644,Details!$C$1:$J$3719,6,FALSE)</f>
        <v>#N/A</v>
      </c>
      <c r="T3644" s="18" t="str">
        <f>VLOOKUP(D3644,Details!$C$1:$J$3719,7,FALSE)</f>
        <v>#N/A</v>
      </c>
      <c r="U3644" s="18" t="str">
        <f>VLOOKUP(D3644,Details!$C$1:$J$3719,8,FALSE)</f>
        <v>#N/A</v>
      </c>
    </row>
    <row r="3645">
      <c r="A3645" s="5" t="s">
        <v>22</v>
      </c>
      <c r="B3645" s="5" t="s">
        <v>10360</v>
      </c>
      <c r="C3645" s="21" t="s">
        <v>24</v>
      </c>
      <c r="D3645" s="21" t="s">
        <v>10362</v>
      </c>
      <c r="E3645" s="21" t="s">
        <v>33</v>
      </c>
      <c r="F3645" s="22">
        <v>54.0</v>
      </c>
      <c r="G3645" s="21" t="s">
        <v>24</v>
      </c>
      <c r="H3645" s="13"/>
      <c r="I3645" s="21" t="s">
        <v>40</v>
      </c>
      <c r="J3645" s="22">
        <v>64147.0</v>
      </c>
      <c r="K3645" s="22">
        <v>282.0</v>
      </c>
      <c r="L3645" s="22">
        <v>64429.0</v>
      </c>
      <c r="M3645" s="22">
        <v>37.23</v>
      </c>
      <c r="N3645" s="14">
        <v>31.30752111</v>
      </c>
      <c r="O3645" s="14">
        <v>205794.0</v>
      </c>
      <c r="P3645" s="17" t="str">
        <f>VLOOKUP(D3645,Details!$C$1:$J$3719,3,FALSE)</f>
        <v>#N/A</v>
      </c>
      <c r="Q3645" s="18" t="str">
        <f>VLOOKUP(D3645,Details!$C$1:$J$3719,4,FALSE)</f>
        <v>#N/A</v>
      </c>
      <c r="R3645" s="17" t="str">
        <f>VLOOKUP(D3645,Details!$C$1:$J$3719,5,FALSE)</f>
        <v>#N/A</v>
      </c>
      <c r="S3645" s="18" t="str">
        <f>VLOOKUP(D3645,Details!$C$1:$J$3719,6,FALSE)</f>
        <v>#N/A</v>
      </c>
      <c r="T3645" s="18" t="str">
        <f>VLOOKUP(D3645,Details!$C$1:$J$3719,7,FALSE)</f>
        <v>#N/A</v>
      </c>
      <c r="U3645" s="18" t="str">
        <f>VLOOKUP(D3645,Details!$C$1:$J$3719,8,FALSE)</f>
        <v>#N/A</v>
      </c>
    </row>
    <row r="3646">
      <c r="A3646" s="5" t="s">
        <v>22</v>
      </c>
      <c r="B3646" s="5" t="s">
        <v>10360</v>
      </c>
      <c r="C3646" s="21" t="s">
        <v>24</v>
      </c>
      <c r="D3646" s="21" t="s">
        <v>10363</v>
      </c>
      <c r="E3646" s="21" t="s">
        <v>33</v>
      </c>
      <c r="F3646" s="22">
        <v>59.0</v>
      </c>
      <c r="G3646" s="21" t="s">
        <v>24</v>
      </c>
      <c r="H3646" s="13"/>
      <c r="I3646" s="21" t="s">
        <v>52</v>
      </c>
      <c r="J3646" s="22">
        <v>21866.0</v>
      </c>
      <c r="K3646" s="22">
        <v>84.0</v>
      </c>
      <c r="L3646" s="22">
        <v>21950.0</v>
      </c>
      <c r="M3646" s="22">
        <v>12.68</v>
      </c>
      <c r="N3646" s="14">
        <v>10.66600581</v>
      </c>
      <c r="O3646" s="14">
        <v>205794.0</v>
      </c>
      <c r="P3646" s="17">
        <f>VLOOKUP(D3646,Details!$C$1:$J$3719,3,FALSE)</f>
        <v>0</v>
      </c>
      <c r="Q3646" s="18" t="str">
        <f>VLOOKUP(D3646,Details!$C$1:$J$3719,4,FALSE)</f>
        <v>Post Graduate</v>
      </c>
      <c r="R3646" s="17">
        <f>VLOOKUP(D3646,Details!$C$1:$J$3719,5,FALSE)</f>
        <v>59</v>
      </c>
      <c r="S3646" s="18" t="str">
        <f>VLOOKUP(D3646,Details!$C$1:$J$3719,6,FALSE)</f>
        <v>Rs1,22,85,000 ~ 1Crore+</v>
      </c>
      <c r="T3646" s="18" t="str">
        <f>VLOOKUP(D3646,Details!$C$1:$J$3719,7,FALSE)</f>
        <v>Rs57,89,000 ~ 57Lacs+</v>
      </c>
      <c r="U3646" s="18" t="str">
        <f>VLOOKUP(D3646,Details!$C$1:$J$3719,8,FALSE)</f>
        <v/>
      </c>
    </row>
    <row r="3647">
      <c r="A3647" s="5" t="s">
        <v>22</v>
      </c>
      <c r="B3647" s="5" t="s">
        <v>10360</v>
      </c>
      <c r="C3647" s="21" t="s">
        <v>24</v>
      </c>
      <c r="D3647" s="21" t="s">
        <v>10364</v>
      </c>
      <c r="E3647" s="21" t="s">
        <v>33</v>
      </c>
      <c r="F3647" s="22">
        <v>32.0</v>
      </c>
      <c r="G3647" s="21" t="s">
        <v>24</v>
      </c>
      <c r="H3647" s="13"/>
      <c r="I3647" s="21" t="s">
        <v>73</v>
      </c>
      <c r="J3647" s="22">
        <v>1925.0</v>
      </c>
      <c r="K3647" s="22">
        <v>2.0</v>
      </c>
      <c r="L3647" s="22">
        <v>1927.0</v>
      </c>
      <c r="M3647" s="22">
        <v>1.11</v>
      </c>
      <c r="N3647" s="14">
        <v>0.936373266</v>
      </c>
      <c r="O3647" s="14">
        <v>205794.0</v>
      </c>
      <c r="P3647" s="17">
        <f>VLOOKUP(D3647,Details!$C$1:$J$3719,3,FALSE)</f>
        <v>0</v>
      </c>
      <c r="Q3647" s="18" t="str">
        <f>VLOOKUP(D3647,Details!$C$1:$J$3719,4,FALSE)</f>
        <v>12th Pass</v>
      </c>
      <c r="R3647" s="17">
        <f>VLOOKUP(D3647,Details!$C$1:$J$3719,5,FALSE)</f>
        <v>32</v>
      </c>
      <c r="S3647" s="18" t="str">
        <f>VLOOKUP(D3647,Details!$C$1:$J$3719,6,FALSE)</f>
        <v>Rs20,85,000 ~ 20Lacs+</v>
      </c>
      <c r="T3647" s="18" t="str">
        <f>VLOOKUP(D3647,Details!$C$1:$J$3719,7,FALSE)</f>
        <v>Rs0 ~ </v>
      </c>
      <c r="U3647" s="18" t="str">
        <f>VLOOKUP(D3647,Details!$C$1:$J$3719,8,FALSE)</f>
        <v/>
      </c>
    </row>
    <row r="3648">
      <c r="A3648" s="5" t="s">
        <v>22</v>
      </c>
      <c r="B3648" s="5" t="s">
        <v>10360</v>
      </c>
      <c r="C3648" s="21" t="s">
        <v>24</v>
      </c>
      <c r="D3648" s="21" t="s">
        <v>10365</v>
      </c>
      <c r="E3648" s="21" t="s">
        <v>33</v>
      </c>
      <c r="F3648" s="22">
        <v>38.0</v>
      </c>
      <c r="G3648" s="21" t="s">
        <v>24</v>
      </c>
      <c r="H3648" s="13"/>
      <c r="I3648" s="21" t="s">
        <v>35</v>
      </c>
      <c r="J3648" s="22">
        <v>1265.0</v>
      </c>
      <c r="K3648" s="22">
        <v>0.0</v>
      </c>
      <c r="L3648" s="22">
        <v>1265.0</v>
      </c>
      <c r="M3648" s="22">
        <v>0.73</v>
      </c>
      <c r="N3648" s="14">
        <v>0.614692362</v>
      </c>
      <c r="O3648" s="14">
        <v>205794.0</v>
      </c>
      <c r="P3648" s="17" t="str">
        <f>VLOOKUP(D3648,Details!$C$1:$J$3719,3,FALSE)</f>
        <v>#N/A</v>
      </c>
      <c r="Q3648" s="18" t="str">
        <f>VLOOKUP(D3648,Details!$C$1:$J$3719,4,FALSE)</f>
        <v>#N/A</v>
      </c>
      <c r="R3648" s="17" t="str">
        <f>VLOOKUP(D3648,Details!$C$1:$J$3719,5,FALSE)</f>
        <v>#N/A</v>
      </c>
      <c r="S3648" s="18" t="str">
        <f>VLOOKUP(D3648,Details!$C$1:$J$3719,6,FALSE)</f>
        <v>#N/A</v>
      </c>
      <c r="T3648" s="18" t="str">
        <f>VLOOKUP(D3648,Details!$C$1:$J$3719,7,FALSE)</f>
        <v>#N/A</v>
      </c>
      <c r="U3648" s="18" t="str">
        <f>VLOOKUP(D3648,Details!$C$1:$J$3719,8,FALSE)</f>
        <v>#N/A</v>
      </c>
    </row>
    <row r="3649">
      <c r="A3649" s="5" t="s">
        <v>22</v>
      </c>
      <c r="B3649" s="5" t="s">
        <v>10360</v>
      </c>
      <c r="C3649" s="21" t="s">
        <v>24</v>
      </c>
      <c r="D3649" s="21" t="s">
        <v>10366</v>
      </c>
      <c r="E3649" s="21" t="s">
        <v>33</v>
      </c>
      <c r="F3649" s="22">
        <v>52.0</v>
      </c>
      <c r="G3649" s="21" t="s">
        <v>24</v>
      </c>
      <c r="H3649" s="13"/>
      <c r="I3649" s="21" t="s">
        <v>48</v>
      </c>
      <c r="J3649" s="22">
        <v>951.0</v>
      </c>
      <c r="K3649" s="22">
        <v>0.0</v>
      </c>
      <c r="L3649" s="22">
        <v>951.0</v>
      </c>
      <c r="M3649" s="22">
        <v>0.55</v>
      </c>
      <c r="N3649" s="14">
        <v>0.462112598</v>
      </c>
      <c r="O3649" s="14">
        <v>205794.0</v>
      </c>
      <c r="P3649" s="17" t="str">
        <f>VLOOKUP(D3649,Details!$C$1:$J$3719,3,FALSE)</f>
        <v>#N/A</v>
      </c>
      <c r="Q3649" s="18" t="str">
        <f>VLOOKUP(D3649,Details!$C$1:$J$3719,4,FALSE)</f>
        <v>#N/A</v>
      </c>
      <c r="R3649" s="17" t="str">
        <f>VLOOKUP(D3649,Details!$C$1:$J$3719,5,FALSE)</f>
        <v>#N/A</v>
      </c>
      <c r="S3649" s="18" t="str">
        <f>VLOOKUP(D3649,Details!$C$1:$J$3719,6,FALSE)</f>
        <v>#N/A</v>
      </c>
      <c r="T3649" s="18" t="str">
        <f>VLOOKUP(D3649,Details!$C$1:$J$3719,7,FALSE)</f>
        <v>#N/A</v>
      </c>
      <c r="U3649" s="18" t="str">
        <f>VLOOKUP(D3649,Details!$C$1:$J$3719,8,FALSE)</f>
        <v>#N/A</v>
      </c>
    </row>
    <row r="3650">
      <c r="A3650" s="5" t="s">
        <v>22</v>
      </c>
      <c r="B3650" s="5" t="s">
        <v>10360</v>
      </c>
      <c r="C3650" s="21" t="s">
        <v>24</v>
      </c>
      <c r="D3650" s="21" t="s">
        <v>10367</v>
      </c>
      <c r="E3650" s="21" t="s">
        <v>33</v>
      </c>
      <c r="F3650" s="22">
        <v>37.0</v>
      </c>
      <c r="G3650" s="21" t="s">
        <v>24</v>
      </c>
      <c r="H3650" s="13"/>
      <c r="I3650" s="21" t="s">
        <v>44</v>
      </c>
      <c r="J3650" s="22">
        <v>753.0</v>
      </c>
      <c r="K3650" s="22">
        <v>6.0</v>
      </c>
      <c r="L3650" s="22">
        <v>759.0</v>
      </c>
      <c r="M3650" s="22">
        <v>0.44</v>
      </c>
      <c r="N3650" s="14">
        <v>0.368815417</v>
      </c>
      <c r="O3650" s="14">
        <v>205794.0</v>
      </c>
      <c r="P3650" s="17" t="str">
        <f>VLOOKUP(D3650,Details!$C$1:$J$3719,3,FALSE)</f>
        <v>#N/A</v>
      </c>
      <c r="Q3650" s="18" t="str">
        <f>VLOOKUP(D3650,Details!$C$1:$J$3719,4,FALSE)</f>
        <v>#N/A</v>
      </c>
      <c r="R3650" s="17" t="str">
        <f>VLOOKUP(D3650,Details!$C$1:$J$3719,5,FALSE)</f>
        <v>#N/A</v>
      </c>
      <c r="S3650" s="18" t="str">
        <f>VLOOKUP(D3650,Details!$C$1:$J$3719,6,FALSE)</f>
        <v>#N/A</v>
      </c>
      <c r="T3650" s="18" t="str">
        <f>VLOOKUP(D3650,Details!$C$1:$J$3719,7,FALSE)</f>
        <v>#N/A</v>
      </c>
      <c r="U3650" s="18" t="str">
        <f>VLOOKUP(D3650,Details!$C$1:$J$3719,8,FALSE)</f>
        <v>#N/A</v>
      </c>
    </row>
    <row r="3651">
      <c r="A3651" s="5" t="s">
        <v>22</v>
      </c>
      <c r="B3651" s="5" t="s">
        <v>10360</v>
      </c>
      <c r="C3651" s="21" t="s">
        <v>24</v>
      </c>
      <c r="D3651" s="21" t="s">
        <v>10368</v>
      </c>
      <c r="E3651" s="21" t="s">
        <v>33</v>
      </c>
      <c r="F3651" s="22">
        <v>50.0</v>
      </c>
      <c r="G3651" s="21" t="s">
        <v>24</v>
      </c>
      <c r="H3651" s="13"/>
      <c r="I3651" s="21" t="s">
        <v>48</v>
      </c>
      <c r="J3651" s="22">
        <v>409.0</v>
      </c>
      <c r="K3651" s="22">
        <v>0.0</v>
      </c>
      <c r="L3651" s="22">
        <v>409.0</v>
      </c>
      <c r="M3651" s="22">
        <v>0.24</v>
      </c>
      <c r="N3651" s="14">
        <v>0.198742432</v>
      </c>
      <c r="O3651" s="14">
        <v>205794.0</v>
      </c>
      <c r="P3651" s="17">
        <f>VLOOKUP(D3651,Details!$C$1:$J$3719,3,FALSE)</f>
        <v>0</v>
      </c>
      <c r="Q3651" s="18" t="str">
        <f>VLOOKUP(D3651,Details!$C$1:$J$3719,4,FALSE)</f>
        <v>Graduate</v>
      </c>
      <c r="R3651" s="17">
        <f>VLOOKUP(D3651,Details!$C$1:$J$3719,5,FALSE)</f>
        <v>50</v>
      </c>
      <c r="S3651" s="18" t="str">
        <f>VLOOKUP(D3651,Details!$C$1:$J$3719,6,FALSE)</f>
        <v>Rs8,80,128 ~ 8Lacs+</v>
      </c>
      <c r="T3651" s="18" t="str">
        <f>VLOOKUP(D3651,Details!$C$1:$J$3719,7,FALSE)</f>
        <v>Rs0 ~ </v>
      </c>
      <c r="U3651" s="18" t="str">
        <f>VLOOKUP(D3651,Details!$C$1:$J$3719,8,FALSE)</f>
        <v/>
      </c>
    </row>
    <row r="3652">
      <c r="A3652" s="5" t="s">
        <v>22</v>
      </c>
      <c r="B3652" s="5" t="s">
        <v>10360</v>
      </c>
      <c r="C3652" s="21" t="s">
        <v>24</v>
      </c>
      <c r="D3652" s="21" t="s">
        <v>10369</v>
      </c>
      <c r="E3652" s="21" t="s">
        <v>33</v>
      </c>
      <c r="F3652" s="22">
        <v>62.0</v>
      </c>
      <c r="G3652" s="21" t="s">
        <v>24</v>
      </c>
      <c r="H3652" s="13"/>
      <c r="I3652" s="21" t="s">
        <v>57</v>
      </c>
      <c r="J3652" s="22">
        <v>384.0</v>
      </c>
      <c r="K3652" s="22">
        <v>4.0</v>
      </c>
      <c r="L3652" s="22">
        <v>388.0</v>
      </c>
      <c r="M3652" s="22">
        <v>0.22</v>
      </c>
      <c r="N3652" s="14">
        <v>0.188538053</v>
      </c>
      <c r="O3652" s="14">
        <v>205794.0</v>
      </c>
      <c r="P3652" s="17" t="str">
        <f>VLOOKUP(D3652,Details!$C$1:$J$3719,3,FALSE)</f>
        <v>#N/A</v>
      </c>
      <c r="Q3652" s="18" t="str">
        <f>VLOOKUP(D3652,Details!$C$1:$J$3719,4,FALSE)</f>
        <v>#N/A</v>
      </c>
      <c r="R3652" s="17" t="str">
        <f>VLOOKUP(D3652,Details!$C$1:$J$3719,5,FALSE)</f>
        <v>#N/A</v>
      </c>
      <c r="S3652" s="18" t="str">
        <f>VLOOKUP(D3652,Details!$C$1:$J$3719,6,FALSE)</f>
        <v>#N/A</v>
      </c>
      <c r="T3652" s="18" t="str">
        <f>VLOOKUP(D3652,Details!$C$1:$J$3719,7,FALSE)</f>
        <v>#N/A</v>
      </c>
      <c r="U3652" s="18" t="str">
        <f>VLOOKUP(D3652,Details!$C$1:$J$3719,8,FALSE)</f>
        <v>#N/A</v>
      </c>
    </row>
    <row r="3653">
      <c r="A3653" s="5" t="s">
        <v>22</v>
      </c>
      <c r="B3653" s="5" t="s">
        <v>10360</v>
      </c>
      <c r="C3653" s="21" t="s">
        <v>24</v>
      </c>
      <c r="D3653" s="21" t="s">
        <v>10370</v>
      </c>
      <c r="E3653" s="21" t="s">
        <v>33</v>
      </c>
      <c r="F3653" s="22">
        <v>35.0</v>
      </c>
      <c r="G3653" s="21" t="s">
        <v>253</v>
      </c>
      <c r="H3653" s="13"/>
      <c r="I3653" s="21" t="s">
        <v>48</v>
      </c>
      <c r="J3653" s="22">
        <v>359.0</v>
      </c>
      <c r="K3653" s="22">
        <v>1.0</v>
      </c>
      <c r="L3653" s="22">
        <v>360.0</v>
      </c>
      <c r="M3653" s="22">
        <v>0.21</v>
      </c>
      <c r="N3653" s="14">
        <v>0.174932214</v>
      </c>
      <c r="O3653" s="14">
        <v>205794.0</v>
      </c>
      <c r="P3653" s="17" t="str">
        <f>VLOOKUP(D3653,Details!$C$1:$J$3719,3,FALSE)</f>
        <v>#N/A</v>
      </c>
      <c r="Q3653" s="18" t="str">
        <f>VLOOKUP(D3653,Details!$C$1:$J$3719,4,FALSE)</f>
        <v>#N/A</v>
      </c>
      <c r="R3653" s="17" t="str">
        <f>VLOOKUP(D3653,Details!$C$1:$J$3719,5,FALSE)</f>
        <v>#N/A</v>
      </c>
      <c r="S3653" s="18" t="str">
        <f>VLOOKUP(D3653,Details!$C$1:$J$3719,6,FALSE)</f>
        <v>#N/A</v>
      </c>
      <c r="T3653" s="18" t="str">
        <f>VLOOKUP(D3653,Details!$C$1:$J$3719,7,FALSE)</f>
        <v>#N/A</v>
      </c>
      <c r="U3653" s="18" t="str">
        <f>VLOOKUP(D3653,Details!$C$1:$J$3719,8,FALSE)</f>
        <v>#N/A</v>
      </c>
    </row>
    <row r="3654">
      <c r="A3654" s="5" t="s">
        <v>22</v>
      </c>
      <c r="B3654" s="5" t="s">
        <v>10360</v>
      </c>
      <c r="C3654" s="21" t="s">
        <v>24</v>
      </c>
      <c r="D3654" s="21" t="s">
        <v>10371</v>
      </c>
      <c r="E3654" s="21" t="s">
        <v>33</v>
      </c>
      <c r="F3654" s="22">
        <v>33.0</v>
      </c>
      <c r="G3654" s="21" t="s">
        <v>253</v>
      </c>
      <c r="H3654" s="13"/>
      <c r="I3654" s="21" t="s">
        <v>48</v>
      </c>
      <c r="J3654" s="22">
        <v>336.0</v>
      </c>
      <c r="K3654" s="22">
        <v>0.0</v>
      </c>
      <c r="L3654" s="22">
        <v>336.0</v>
      </c>
      <c r="M3654" s="22">
        <v>0.19</v>
      </c>
      <c r="N3654" s="14">
        <v>0.163270066</v>
      </c>
      <c r="O3654" s="14">
        <v>205794.0</v>
      </c>
      <c r="P3654" s="17" t="str">
        <f>VLOOKUP(D3654,Details!$C$1:$J$3719,3,FALSE)</f>
        <v>#N/A</v>
      </c>
      <c r="Q3654" s="18" t="str">
        <f>VLOOKUP(D3654,Details!$C$1:$J$3719,4,FALSE)</f>
        <v>#N/A</v>
      </c>
      <c r="R3654" s="17" t="str">
        <f>VLOOKUP(D3654,Details!$C$1:$J$3719,5,FALSE)</f>
        <v>#N/A</v>
      </c>
      <c r="S3654" s="18" t="str">
        <f>VLOOKUP(D3654,Details!$C$1:$J$3719,6,FALSE)</f>
        <v>#N/A</v>
      </c>
      <c r="T3654" s="18" t="str">
        <f>VLOOKUP(D3654,Details!$C$1:$J$3719,7,FALSE)</f>
        <v>#N/A</v>
      </c>
      <c r="U3654" s="18" t="str">
        <f>VLOOKUP(D3654,Details!$C$1:$J$3719,8,FALSE)</f>
        <v>#N/A</v>
      </c>
    </row>
    <row r="3655">
      <c r="A3655" s="5" t="s">
        <v>22</v>
      </c>
      <c r="B3655" s="5" t="s">
        <v>10360</v>
      </c>
      <c r="C3655" s="21" t="s">
        <v>24</v>
      </c>
      <c r="D3655" s="21" t="s">
        <v>10372</v>
      </c>
      <c r="E3655" s="21" t="s">
        <v>33</v>
      </c>
      <c r="F3655" s="22">
        <v>48.0</v>
      </c>
      <c r="G3655" s="21" t="s">
        <v>24</v>
      </c>
      <c r="H3655" s="13"/>
      <c r="I3655" s="21" t="s">
        <v>48</v>
      </c>
      <c r="J3655" s="22">
        <v>293.0</v>
      </c>
      <c r="K3655" s="22">
        <v>0.0</v>
      </c>
      <c r="L3655" s="22">
        <v>293.0</v>
      </c>
      <c r="M3655" s="22">
        <v>0.17</v>
      </c>
      <c r="N3655" s="14">
        <v>0.142375385</v>
      </c>
      <c r="O3655" s="14">
        <v>205794.0</v>
      </c>
      <c r="P3655" s="17" t="str">
        <f>VLOOKUP(D3655,Details!$C$1:$J$3719,3,FALSE)</f>
        <v>#N/A</v>
      </c>
      <c r="Q3655" s="18" t="str">
        <f>VLOOKUP(D3655,Details!$C$1:$J$3719,4,FALSE)</f>
        <v>#N/A</v>
      </c>
      <c r="R3655" s="17" t="str">
        <f>VLOOKUP(D3655,Details!$C$1:$J$3719,5,FALSE)</f>
        <v>#N/A</v>
      </c>
      <c r="S3655" s="18" t="str">
        <f>VLOOKUP(D3655,Details!$C$1:$J$3719,6,FALSE)</f>
        <v>#N/A</v>
      </c>
      <c r="T3655" s="18" t="str">
        <f>VLOOKUP(D3655,Details!$C$1:$J$3719,7,FALSE)</f>
        <v>#N/A</v>
      </c>
      <c r="U3655" s="18" t="str">
        <f>VLOOKUP(D3655,Details!$C$1:$J$3719,8,FALSE)</f>
        <v>#N/A</v>
      </c>
    </row>
    <row r="3656">
      <c r="A3656" s="5" t="s">
        <v>22</v>
      </c>
      <c r="B3656" s="5" t="s">
        <v>10373</v>
      </c>
      <c r="C3656" s="21" t="s">
        <v>24</v>
      </c>
      <c r="D3656" s="21" t="s">
        <v>10374</v>
      </c>
      <c r="E3656" s="21" t="s">
        <v>33</v>
      </c>
      <c r="F3656" s="22">
        <v>58.0</v>
      </c>
      <c r="G3656" s="21" t="s">
        <v>24</v>
      </c>
      <c r="H3656" s="13"/>
      <c r="I3656" s="21" t="s">
        <v>28</v>
      </c>
      <c r="J3656" s="22">
        <v>89950.0</v>
      </c>
      <c r="K3656" s="22">
        <v>2.0</v>
      </c>
      <c r="L3656" s="22">
        <v>89952.0</v>
      </c>
      <c r="M3656" s="22">
        <v>61.91</v>
      </c>
      <c r="N3656" s="14">
        <v>51.1099621</v>
      </c>
      <c r="O3656" s="14">
        <v>175997.0</v>
      </c>
      <c r="P3656" s="17" t="str">
        <f>VLOOKUP(D3656,Details!$C$1:$J$3719,3,FALSE)</f>
        <v>#N/A</v>
      </c>
      <c r="Q3656" s="18" t="str">
        <f>VLOOKUP(D3656,Details!$C$1:$J$3719,4,FALSE)</f>
        <v>#N/A</v>
      </c>
      <c r="R3656" s="17" t="str">
        <f>VLOOKUP(D3656,Details!$C$1:$J$3719,5,FALSE)</f>
        <v>#N/A</v>
      </c>
      <c r="S3656" s="18" t="str">
        <f>VLOOKUP(D3656,Details!$C$1:$J$3719,6,FALSE)</f>
        <v>#N/A</v>
      </c>
      <c r="T3656" s="18" t="str">
        <f>VLOOKUP(D3656,Details!$C$1:$J$3719,7,FALSE)</f>
        <v>#N/A</v>
      </c>
      <c r="U3656" s="18" t="str">
        <f>VLOOKUP(D3656,Details!$C$1:$J$3719,8,FALSE)</f>
        <v>#N/A</v>
      </c>
    </row>
    <row r="3657">
      <c r="A3657" s="5" t="s">
        <v>22</v>
      </c>
      <c r="B3657" s="5" t="s">
        <v>10373</v>
      </c>
      <c r="C3657" s="21" t="s">
        <v>24</v>
      </c>
      <c r="D3657" s="21" t="s">
        <v>10375</v>
      </c>
      <c r="E3657" s="21" t="s">
        <v>33</v>
      </c>
      <c r="F3657" s="22">
        <v>51.0</v>
      </c>
      <c r="G3657" s="21" t="s">
        <v>24</v>
      </c>
      <c r="H3657" s="13"/>
      <c r="I3657" s="21" t="s">
        <v>40</v>
      </c>
      <c r="J3657" s="22">
        <v>43885.0</v>
      </c>
      <c r="K3657" s="22">
        <v>1.0</v>
      </c>
      <c r="L3657" s="22">
        <v>43886.0</v>
      </c>
      <c r="M3657" s="22">
        <v>30.21</v>
      </c>
      <c r="N3657" s="14">
        <v>24.93565231</v>
      </c>
      <c r="O3657" s="14">
        <v>175997.0</v>
      </c>
      <c r="P3657" s="17" t="str">
        <f>VLOOKUP(D3657,Details!$C$1:$J$3719,3,FALSE)</f>
        <v>#N/A</v>
      </c>
      <c r="Q3657" s="18" t="str">
        <f>VLOOKUP(D3657,Details!$C$1:$J$3719,4,FALSE)</f>
        <v>#N/A</v>
      </c>
      <c r="R3657" s="17" t="str">
        <f>VLOOKUP(D3657,Details!$C$1:$J$3719,5,FALSE)</f>
        <v>#N/A</v>
      </c>
      <c r="S3657" s="18" t="str">
        <f>VLOOKUP(D3657,Details!$C$1:$J$3719,6,FALSE)</f>
        <v>#N/A</v>
      </c>
      <c r="T3657" s="18" t="str">
        <f>VLOOKUP(D3657,Details!$C$1:$J$3719,7,FALSE)</f>
        <v>#N/A</v>
      </c>
      <c r="U3657" s="18" t="str">
        <f>VLOOKUP(D3657,Details!$C$1:$J$3719,8,FALSE)</f>
        <v>#N/A</v>
      </c>
    </row>
    <row r="3658">
      <c r="A3658" s="5" t="s">
        <v>22</v>
      </c>
      <c r="B3658" s="5" t="s">
        <v>10373</v>
      </c>
      <c r="C3658" s="21" t="s">
        <v>24</v>
      </c>
      <c r="D3658" s="21" t="s">
        <v>10376</v>
      </c>
      <c r="E3658" s="21" t="s">
        <v>33</v>
      </c>
      <c r="F3658" s="22">
        <v>48.0</v>
      </c>
      <c r="G3658" s="21" t="s">
        <v>24</v>
      </c>
      <c r="H3658" s="13"/>
      <c r="I3658" s="21" t="s">
        <v>52</v>
      </c>
      <c r="J3658" s="22">
        <v>5366.0</v>
      </c>
      <c r="K3658" s="22">
        <v>0.0</v>
      </c>
      <c r="L3658" s="22">
        <v>5366.0</v>
      </c>
      <c r="M3658" s="22">
        <v>3.69</v>
      </c>
      <c r="N3658" s="14">
        <v>3.048915607</v>
      </c>
      <c r="O3658" s="14">
        <v>175997.0</v>
      </c>
      <c r="P3658" s="17" t="str">
        <f>VLOOKUP(D3658,Details!$C$1:$J$3719,3,FALSE)</f>
        <v>#N/A</v>
      </c>
      <c r="Q3658" s="18" t="str">
        <f>VLOOKUP(D3658,Details!$C$1:$J$3719,4,FALSE)</f>
        <v>#N/A</v>
      </c>
      <c r="R3658" s="17" t="str">
        <f>VLOOKUP(D3658,Details!$C$1:$J$3719,5,FALSE)</f>
        <v>#N/A</v>
      </c>
      <c r="S3658" s="18" t="str">
        <f>VLOOKUP(D3658,Details!$C$1:$J$3719,6,FALSE)</f>
        <v>#N/A</v>
      </c>
      <c r="T3658" s="18" t="str">
        <f>VLOOKUP(D3658,Details!$C$1:$J$3719,7,FALSE)</f>
        <v>#N/A</v>
      </c>
      <c r="U3658" s="18" t="str">
        <f>VLOOKUP(D3658,Details!$C$1:$J$3719,8,FALSE)</f>
        <v>#N/A</v>
      </c>
    </row>
    <row r="3659">
      <c r="A3659" s="5" t="s">
        <v>22</v>
      </c>
      <c r="B3659" s="5" t="s">
        <v>10373</v>
      </c>
      <c r="C3659" s="21" t="s">
        <v>24</v>
      </c>
      <c r="D3659" s="21" t="s">
        <v>10377</v>
      </c>
      <c r="E3659" s="21" t="s">
        <v>33</v>
      </c>
      <c r="F3659" s="22">
        <v>30.0</v>
      </c>
      <c r="G3659" s="21" t="s">
        <v>24</v>
      </c>
      <c r="H3659" s="13"/>
      <c r="I3659" s="21" t="s">
        <v>73</v>
      </c>
      <c r="J3659" s="22">
        <v>2117.0</v>
      </c>
      <c r="K3659" s="22">
        <v>0.0</v>
      </c>
      <c r="L3659" s="22">
        <v>2117.0</v>
      </c>
      <c r="M3659" s="22">
        <v>1.46</v>
      </c>
      <c r="N3659" s="14">
        <v>1.202861412</v>
      </c>
      <c r="O3659" s="14">
        <v>175997.0</v>
      </c>
      <c r="P3659" s="17" t="str">
        <f>VLOOKUP(D3659,Details!$C$1:$J$3719,3,FALSE)</f>
        <v>#N/A</v>
      </c>
      <c r="Q3659" s="18" t="str">
        <f>VLOOKUP(D3659,Details!$C$1:$J$3719,4,FALSE)</f>
        <v>#N/A</v>
      </c>
      <c r="R3659" s="17" t="str">
        <f>VLOOKUP(D3659,Details!$C$1:$J$3719,5,FALSE)</f>
        <v>#N/A</v>
      </c>
      <c r="S3659" s="18" t="str">
        <f>VLOOKUP(D3659,Details!$C$1:$J$3719,6,FALSE)</f>
        <v>#N/A</v>
      </c>
      <c r="T3659" s="18" t="str">
        <f>VLOOKUP(D3659,Details!$C$1:$J$3719,7,FALSE)</f>
        <v>#N/A</v>
      </c>
      <c r="U3659" s="18" t="str">
        <f>VLOOKUP(D3659,Details!$C$1:$J$3719,8,FALSE)</f>
        <v>#N/A</v>
      </c>
    </row>
    <row r="3660">
      <c r="A3660" s="5" t="s">
        <v>22</v>
      </c>
      <c r="B3660" s="5" t="s">
        <v>10373</v>
      </c>
      <c r="C3660" s="21" t="s">
        <v>24</v>
      </c>
      <c r="D3660" s="21" t="s">
        <v>10378</v>
      </c>
      <c r="E3660" s="21" t="s">
        <v>33</v>
      </c>
      <c r="F3660" s="22">
        <v>48.0</v>
      </c>
      <c r="G3660" s="21" t="s">
        <v>24</v>
      </c>
      <c r="H3660" s="13"/>
      <c r="I3660" s="21" t="s">
        <v>419</v>
      </c>
      <c r="J3660" s="22">
        <v>1162.0</v>
      </c>
      <c r="K3660" s="22">
        <v>0.0</v>
      </c>
      <c r="L3660" s="22">
        <v>1162.0</v>
      </c>
      <c r="M3660" s="22">
        <v>0.8</v>
      </c>
      <c r="N3660" s="14">
        <v>0.660238527</v>
      </c>
      <c r="O3660" s="14">
        <v>175997.0</v>
      </c>
      <c r="P3660" s="17" t="str">
        <f>VLOOKUP(D3660,Details!$C$1:$J$3719,3,FALSE)</f>
        <v>#N/A</v>
      </c>
      <c r="Q3660" s="18" t="str">
        <f>VLOOKUP(D3660,Details!$C$1:$J$3719,4,FALSE)</f>
        <v>#N/A</v>
      </c>
      <c r="R3660" s="17" t="str">
        <f>VLOOKUP(D3660,Details!$C$1:$J$3719,5,FALSE)</f>
        <v>#N/A</v>
      </c>
      <c r="S3660" s="18" t="str">
        <f>VLOOKUP(D3660,Details!$C$1:$J$3719,6,FALSE)</f>
        <v>#N/A</v>
      </c>
      <c r="T3660" s="18" t="str">
        <f>VLOOKUP(D3660,Details!$C$1:$J$3719,7,FALSE)</f>
        <v>#N/A</v>
      </c>
      <c r="U3660" s="18" t="str">
        <f>VLOOKUP(D3660,Details!$C$1:$J$3719,8,FALSE)</f>
        <v>#N/A</v>
      </c>
    </row>
    <row r="3661">
      <c r="A3661" s="5" t="s">
        <v>22</v>
      </c>
      <c r="B3661" s="5" t="s">
        <v>10373</v>
      </c>
      <c r="C3661" s="21" t="s">
        <v>24</v>
      </c>
      <c r="D3661" s="21" t="s">
        <v>10379</v>
      </c>
      <c r="E3661" s="21" t="s">
        <v>33</v>
      </c>
      <c r="F3661" s="22">
        <v>50.0</v>
      </c>
      <c r="G3661" s="21" t="s">
        <v>24</v>
      </c>
      <c r="H3661" s="13"/>
      <c r="I3661" s="21" t="s">
        <v>48</v>
      </c>
      <c r="J3661" s="22">
        <v>794.0</v>
      </c>
      <c r="K3661" s="22">
        <v>0.0</v>
      </c>
      <c r="L3661" s="22">
        <v>794.0</v>
      </c>
      <c r="M3661" s="22">
        <v>0.55</v>
      </c>
      <c r="N3661" s="14">
        <v>0.451144054</v>
      </c>
      <c r="O3661" s="14">
        <v>175997.0</v>
      </c>
      <c r="P3661" s="17" t="str">
        <f>VLOOKUP(D3661,Details!$C$1:$J$3719,3,FALSE)</f>
        <v>#N/A</v>
      </c>
      <c r="Q3661" s="18" t="str">
        <f>VLOOKUP(D3661,Details!$C$1:$J$3719,4,FALSE)</f>
        <v>#N/A</v>
      </c>
      <c r="R3661" s="17" t="str">
        <f>VLOOKUP(D3661,Details!$C$1:$J$3719,5,FALSE)</f>
        <v>#N/A</v>
      </c>
      <c r="S3661" s="18" t="str">
        <f>VLOOKUP(D3661,Details!$C$1:$J$3719,6,FALSE)</f>
        <v>#N/A</v>
      </c>
      <c r="T3661" s="18" t="str">
        <f>VLOOKUP(D3661,Details!$C$1:$J$3719,7,FALSE)</f>
        <v>#N/A</v>
      </c>
      <c r="U3661" s="18" t="str">
        <f>VLOOKUP(D3661,Details!$C$1:$J$3719,8,FALSE)</f>
        <v>#N/A</v>
      </c>
    </row>
    <row r="3662">
      <c r="A3662" s="5" t="s">
        <v>22</v>
      </c>
      <c r="B3662" s="5" t="s">
        <v>10373</v>
      </c>
      <c r="C3662" s="21" t="s">
        <v>24</v>
      </c>
      <c r="D3662" s="21" t="s">
        <v>10380</v>
      </c>
      <c r="E3662" s="21" t="s">
        <v>33</v>
      </c>
      <c r="F3662" s="22">
        <v>41.0</v>
      </c>
      <c r="G3662" s="21" t="s">
        <v>24</v>
      </c>
      <c r="H3662" s="13"/>
      <c r="I3662" s="21" t="s">
        <v>48</v>
      </c>
      <c r="J3662" s="22">
        <v>706.0</v>
      </c>
      <c r="K3662" s="22">
        <v>0.0</v>
      </c>
      <c r="L3662" s="22">
        <v>706.0</v>
      </c>
      <c r="M3662" s="22">
        <v>0.49</v>
      </c>
      <c r="N3662" s="14">
        <v>0.401143201</v>
      </c>
      <c r="O3662" s="14">
        <v>175997.0</v>
      </c>
      <c r="P3662" s="17" t="str">
        <f>VLOOKUP(D3662,Details!$C$1:$J$3719,3,FALSE)</f>
        <v>#N/A</v>
      </c>
      <c r="Q3662" s="18" t="str">
        <f>VLOOKUP(D3662,Details!$C$1:$J$3719,4,FALSE)</f>
        <v>#N/A</v>
      </c>
      <c r="R3662" s="17" t="str">
        <f>VLOOKUP(D3662,Details!$C$1:$J$3719,5,FALSE)</f>
        <v>#N/A</v>
      </c>
      <c r="S3662" s="18" t="str">
        <f>VLOOKUP(D3662,Details!$C$1:$J$3719,6,FALSE)</f>
        <v>#N/A</v>
      </c>
      <c r="T3662" s="18" t="str">
        <f>VLOOKUP(D3662,Details!$C$1:$J$3719,7,FALSE)</f>
        <v>#N/A</v>
      </c>
      <c r="U3662" s="18" t="str">
        <f>VLOOKUP(D3662,Details!$C$1:$J$3719,8,FALSE)</f>
        <v>#N/A</v>
      </c>
    </row>
    <row r="3663">
      <c r="A3663" s="5" t="s">
        <v>22</v>
      </c>
      <c r="B3663" s="5" t="s">
        <v>10373</v>
      </c>
      <c r="C3663" s="21" t="s">
        <v>24</v>
      </c>
      <c r="D3663" s="21" t="s">
        <v>10381</v>
      </c>
      <c r="E3663" s="21" t="s">
        <v>346</v>
      </c>
      <c r="F3663" s="22">
        <v>53.0</v>
      </c>
      <c r="G3663" s="21" t="s">
        <v>24</v>
      </c>
      <c r="H3663" s="13"/>
      <c r="I3663" s="21" t="s">
        <v>7762</v>
      </c>
      <c r="J3663" s="22">
        <v>531.0</v>
      </c>
      <c r="K3663" s="22">
        <v>0.0</v>
      </c>
      <c r="L3663" s="22">
        <v>531.0</v>
      </c>
      <c r="M3663" s="22">
        <v>0.37</v>
      </c>
      <c r="N3663" s="14">
        <v>0.301709688</v>
      </c>
      <c r="O3663" s="14">
        <v>175997.0</v>
      </c>
      <c r="P3663" s="17" t="str">
        <f>VLOOKUP(D3663,Details!$C$1:$J$3719,3,FALSE)</f>
        <v>#N/A</v>
      </c>
      <c r="Q3663" s="18" t="str">
        <f>VLOOKUP(D3663,Details!$C$1:$J$3719,4,FALSE)</f>
        <v>#N/A</v>
      </c>
      <c r="R3663" s="17" t="str">
        <f>VLOOKUP(D3663,Details!$C$1:$J$3719,5,FALSE)</f>
        <v>#N/A</v>
      </c>
      <c r="S3663" s="18" t="str">
        <f>VLOOKUP(D3663,Details!$C$1:$J$3719,6,FALSE)</f>
        <v>#N/A</v>
      </c>
      <c r="T3663" s="18" t="str">
        <f>VLOOKUP(D3663,Details!$C$1:$J$3719,7,FALSE)</f>
        <v>#N/A</v>
      </c>
      <c r="U3663" s="18" t="str">
        <f>VLOOKUP(D3663,Details!$C$1:$J$3719,8,FALSE)</f>
        <v>#N/A</v>
      </c>
    </row>
    <row r="3664">
      <c r="A3664" s="5" t="s">
        <v>22</v>
      </c>
      <c r="B3664" s="5" t="s">
        <v>10373</v>
      </c>
      <c r="C3664" s="21" t="s">
        <v>24</v>
      </c>
      <c r="D3664" s="21" t="s">
        <v>10382</v>
      </c>
      <c r="E3664" s="21" t="s">
        <v>33</v>
      </c>
      <c r="F3664" s="22">
        <v>30.0</v>
      </c>
      <c r="G3664" s="21" t="s">
        <v>24</v>
      </c>
      <c r="H3664" s="13"/>
      <c r="I3664" s="21" t="s">
        <v>381</v>
      </c>
      <c r="J3664" s="22">
        <v>393.0</v>
      </c>
      <c r="K3664" s="22">
        <v>0.0</v>
      </c>
      <c r="L3664" s="22">
        <v>393.0</v>
      </c>
      <c r="M3664" s="22">
        <v>0.27</v>
      </c>
      <c r="N3664" s="14">
        <v>0.223299261</v>
      </c>
      <c r="O3664" s="14">
        <v>175997.0</v>
      </c>
      <c r="P3664" s="17" t="str">
        <f>VLOOKUP(D3664,Details!$C$1:$J$3719,3,FALSE)</f>
        <v>#N/A</v>
      </c>
      <c r="Q3664" s="18" t="str">
        <f>VLOOKUP(D3664,Details!$C$1:$J$3719,4,FALSE)</f>
        <v>#N/A</v>
      </c>
      <c r="R3664" s="17" t="str">
        <f>VLOOKUP(D3664,Details!$C$1:$J$3719,5,FALSE)</f>
        <v>#N/A</v>
      </c>
      <c r="S3664" s="18" t="str">
        <f>VLOOKUP(D3664,Details!$C$1:$J$3719,6,FALSE)</f>
        <v>#N/A</v>
      </c>
      <c r="T3664" s="18" t="str">
        <f>VLOOKUP(D3664,Details!$C$1:$J$3719,7,FALSE)</f>
        <v>#N/A</v>
      </c>
      <c r="U3664" s="18" t="str">
        <f>VLOOKUP(D3664,Details!$C$1:$J$3719,8,FALSE)</f>
        <v>#N/A</v>
      </c>
    </row>
    <row r="3665">
      <c r="A3665" s="5" t="s">
        <v>22</v>
      </c>
      <c r="B3665" s="5" t="s">
        <v>10373</v>
      </c>
      <c r="C3665" s="21" t="s">
        <v>24</v>
      </c>
      <c r="D3665" s="21" t="s">
        <v>10383</v>
      </c>
      <c r="E3665" s="21" t="s">
        <v>33</v>
      </c>
      <c r="F3665" s="22">
        <v>49.0</v>
      </c>
      <c r="G3665" s="21" t="s">
        <v>253</v>
      </c>
      <c r="H3665" s="13"/>
      <c r="I3665" s="21" t="s">
        <v>1419</v>
      </c>
      <c r="J3665" s="22">
        <v>380.0</v>
      </c>
      <c r="K3665" s="22">
        <v>0.0</v>
      </c>
      <c r="L3665" s="22">
        <v>380.0</v>
      </c>
      <c r="M3665" s="22">
        <v>0.26</v>
      </c>
      <c r="N3665" s="14">
        <v>0.215912771</v>
      </c>
      <c r="O3665" s="14">
        <v>175997.0</v>
      </c>
      <c r="P3665" s="17" t="str">
        <f>VLOOKUP(D3665,Details!$C$1:$J$3719,3,FALSE)</f>
        <v>#N/A</v>
      </c>
      <c r="Q3665" s="18" t="str">
        <f>VLOOKUP(D3665,Details!$C$1:$J$3719,4,FALSE)</f>
        <v>#N/A</v>
      </c>
      <c r="R3665" s="17" t="str">
        <f>VLOOKUP(D3665,Details!$C$1:$J$3719,5,FALSE)</f>
        <v>#N/A</v>
      </c>
      <c r="S3665" s="18" t="str">
        <f>VLOOKUP(D3665,Details!$C$1:$J$3719,6,FALSE)</f>
        <v>#N/A</v>
      </c>
      <c r="T3665" s="18" t="str">
        <f>VLOOKUP(D3665,Details!$C$1:$J$3719,7,FALSE)</f>
        <v>#N/A</v>
      </c>
      <c r="U3665" s="18" t="str">
        <f>VLOOKUP(D3665,Details!$C$1:$J$3719,8,FALSE)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2</v>
      </c>
      <c r="C1" s="1" t="s">
        <v>4</v>
      </c>
      <c r="D1" s="1" t="s">
        <v>6</v>
      </c>
      <c r="E1" s="4" t="s">
        <v>8</v>
      </c>
      <c r="F1" s="2" t="s">
        <v>17</v>
      </c>
      <c r="G1" s="2" t="s">
        <v>18</v>
      </c>
      <c r="H1" s="4" t="s">
        <v>19</v>
      </c>
      <c r="I1" s="4" t="s">
        <v>20</v>
      </c>
      <c r="J1" s="2" t="s">
        <v>21</v>
      </c>
    </row>
    <row r="2">
      <c r="A2" s="6">
        <v>2009.0</v>
      </c>
      <c r="B2" s="8" t="s">
        <v>25</v>
      </c>
      <c r="C2" s="8" t="s">
        <v>27</v>
      </c>
      <c r="D2" s="8" t="s">
        <v>28</v>
      </c>
      <c r="E2" s="6">
        <v>0.0</v>
      </c>
      <c r="F2" s="8" t="s">
        <v>29</v>
      </c>
      <c r="G2" s="6">
        <v>56.0</v>
      </c>
      <c r="H2" s="8" t="s">
        <v>30</v>
      </c>
      <c r="I2" s="8" t="s">
        <v>31</v>
      </c>
      <c r="J2" s="8" t="s">
        <v>32</v>
      </c>
    </row>
    <row r="3">
      <c r="A3" s="10">
        <v>2009.0</v>
      </c>
      <c r="B3" s="12" t="s">
        <v>25</v>
      </c>
      <c r="C3" s="12" t="s">
        <v>34</v>
      </c>
      <c r="D3" s="12" t="s">
        <v>35</v>
      </c>
      <c r="E3" s="10">
        <v>0.0</v>
      </c>
      <c r="F3" s="12" t="s">
        <v>36</v>
      </c>
      <c r="G3" s="10">
        <v>36.0</v>
      </c>
      <c r="H3" s="12" t="s">
        <v>37</v>
      </c>
      <c r="I3" s="12" t="s">
        <v>38</v>
      </c>
      <c r="J3" s="12"/>
    </row>
    <row r="4">
      <c r="A4" s="6">
        <v>2009.0</v>
      </c>
      <c r="B4" s="8" t="s">
        <v>25</v>
      </c>
      <c r="C4" s="8" t="s">
        <v>39</v>
      </c>
      <c r="D4" s="8" t="s">
        <v>40</v>
      </c>
      <c r="E4" s="6">
        <v>0.0</v>
      </c>
      <c r="F4" s="8" t="s">
        <v>29</v>
      </c>
      <c r="G4" s="6">
        <v>42.0</v>
      </c>
      <c r="H4" s="8" t="s">
        <v>42</v>
      </c>
      <c r="I4" s="8" t="s">
        <v>38</v>
      </c>
      <c r="J4" s="8"/>
    </row>
    <row r="5">
      <c r="A5" s="10">
        <v>2009.0</v>
      </c>
      <c r="B5" s="12" t="s">
        <v>25</v>
      </c>
      <c r="C5" s="12" t="s">
        <v>43</v>
      </c>
      <c r="D5" s="12" t="s">
        <v>44</v>
      </c>
      <c r="E5" s="10">
        <v>0.0</v>
      </c>
      <c r="F5" s="12" t="s">
        <v>45</v>
      </c>
      <c r="G5" s="10">
        <v>37.0</v>
      </c>
      <c r="H5" s="12" t="s">
        <v>46</v>
      </c>
      <c r="I5" s="12" t="s">
        <v>38</v>
      </c>
      <c r="J5" s="12"/>
    </row>
    <row r="6">
      <c r="A6" s="6">
        <v>2009.0</v>
      </c>
      <c r="B6" s="8" t="s">
        <v>25</v>
      </c>
      <c r="C6" s="8" t="s">
        <v>47</v>
      </c>
      <c r="D6" s="8" t="s">
        <v>48</v>
      </c>
      <c r="E6" s="6">
        <v>0.0</v>
      </c>
      <c r="F6" s="8" t="s">
        <v>45</v>
      </c>
      <c r="G6" s="6">
        <v>26.0</v>
      </c>
      <c r="H6" s="8" t="s">
        <v>46</v>
      </c>
      <c r="I6" s="8" t="s">
        <v>38</v>
      </c>
      <c r="J6" s="8"/>
    </row>
    <row r="7">
      <c r="A7" s="10">
        <v>2009.0</v>
      </c>
      <c r="B7" s="12" t="s">
        <v>25</v>
      </c>
      <c r="C7" s="12" t="s">
        <v>49</v>
      </c>
      <c r="D7" s="12" t="s">
        <v>48</v>
      </c>
      <c r="E7" s="10">
        <v>0.0</v>
      </c>
      <c r="F7" s="12" t="s">
        <v>29</v>
      </c>
      <c r="G7" s="10">
        <v>36.0</v>
      </c>
      <c r="H7" s="12" t="s">
        <v>50</v>
      </c>
      <c r="I7" s="12" t="s">
        <v>38</v>
      </c>
      <c r="J7" s="12"/>
    </row>
    <row r="8">
      <c r="A8" s="6">
        <v>2009.0</v>
      </c>
      <c r="B8" s="8" t="s">
        <v>25</v>
      </c>
      <c r="C8" s="8" t="s">
        <v>51</v>
      </c>
      <c r="D8" s="8" t="s">
        <v>52</v>
      </c>
      <c r="E8" s="6">
        <v>0.0</v>
      </c>
      <c r="F8" s="8" t="s">
        <v>53</v>
      </c>
      <c r="G8" s="6">
        <v>47.0</v>
      </c>
      <c r="H8" s="8" t="s">
        <v>54</v>
      </c>
      <c r="I8" s="8" t="s">
        <v>55</v>
      </c>
      <c r="J8" s="8"/>
    </row>
    <row r="9">
      <c r="A9" s="15">
        <v>2009.0</v>
      </c>
      <c r="B9" s="12" t="s">
        <v>25</v>
      </c>
      <c r="C9" s="12" t="s">
        <v>56</v>
      </c>
      <c r="D9" s="12" t="s">
        <v>57</v>
      </c>
      <c r="E9" s="15">
        <v>0.0</v>
      </c>
      <c r="F9" s="12" t="s">
        <v>58</v>
      </c>
      <c r="G9" s="15">
        <v>34.0</v>
      </c>
      <c r="H9" s="12" t="s">
        <v>59</v>
      </c>
      <c r="I9" s="12" t="s">
        <v>38</v>
      </c>
      <c r="J9" s="12"/>
    </row>
    <row r="10">
      <c r="A10" s="16">
        <v>2009.0</v>
      </c>
      <c r="B10" s="8" t="s">
        <v>60</v>
      </c>
      <c r="C10" s="8" t="s">
        <v>61</v>
      </c>
      <c r="D10" s="8" t="s">
        <v>40</v>
      </c>
      <c r="E10" s="16">
        <v>0.0</v>
      </c>
      <c r="F10" s="8" t="s">
        <v>29</v>
      </c>
      <c r="G10" s="16">
        <v>55.0</v>
      </c>
      <c r="H10" s="8" t="s">
        <v>62</v>
      </c>
      <c r="I10" s="8" t="s">
        <v>38</v>
      </c>
      <c r="J10" s="8" t="s">
        <v>32</v>
      </c>
    </row>
    <row r="11">
      <c r="A11" s="15">
        <v>2009.0</v>
      </c>
      <c r="B11" s="12" t="s">
        <v>60</v>
      </c>
      <c r="C11" s="12" t="s">
        <v>63</v>
      </c>
      <c r="D11" s="12" t="s">
        <v>28</v>
      </c>
      <c r="E11" s="15">
        <v>0.0</v>
      </c>
      <c r="F11" s="12" t="s">
        <v>45</v>
      </c>
      <c r="G11" s="15">
        <v>51.0</v>
      </c>
      <c r="H11" s="12" t="s">
        <v>46</v>
      </c>
      <c r="I11" s="12" t="s">
        <v>38</v>
      </c>
      <c r="J11" s="12"/>
    </row>
    <row r="12">
      <c r="A12" s="16">
        <v>2009.0</v>
      </c>
      <c r="B12" s="8" t="s">
        <v>60</v>
      </c>
      <c r="C12" s="8" t="s">
        <v>64</v>
      </c>
      <c r="D12" s="8" t="s">
        <v>52</v>
      </c>
      <c r="E12" s="16">
        <v>0.0</v>
      </c>
      <c r="F12" s="8" t="s">
        <v>53</v>
      </c>
      <c r="G12" s="16">
        <v>43.0</v>
      </c>
      <c r="H12" s="8" t="s">
        <v>46</v>
      </c>
      <c r="I12" s="8" t="s">
        <v>38</v>
      </c>
      <c r="J12" s="8"/>
    </row>
    <row r="13">
      <c r="A13" s="15">
        <v>2009.0</v>
      </c>
      <c r="B13" s="12" t="s">
        <v>65</v>
      </c>
      <c r="C13" s="12" t="s">
        <v>66</v>
      </c>
      <c r="D13" s="12" t="s">
        <v>48</v>
      </c>
      <c r="E13" s="15">
        <v>0.0</v>
      </c>
      <c r="F13" s="12" t="s">
        <v>29</v>
      </c>
      <c r="G13" s="15">
        <v>33.0</v>
      </c>
      <c r="H13" s="12" t="s">
        <v>67</v>
      </c>
      <c r="I13" s="12" t="s">
        <v>68</v>
      </c>
      <c r="J13" s="12"/>
    </row>
    <row r="14">
      <c r="A14" s="16">
        <v>2009.0</v>
      </c>
      <c r="B14" s="8" t="s">
        <v>65</v>
      </c>
      <c r="C14" s="8" t="s">
        <v>69</v>
      </c>
      <c r="D14" s="8" t="s">
        <v>35</v>
      </c>
      <c r="E14" s="16">
        <v>0.0</v>
      </c>
      <c r="F14" s="8" t="s">
        <v>70</v>
      </c>
      <c r="G14" s="16">
        <v>44.0</v>
      </c>
      <c r="H14" s="8" t="s">
        <v>71</v>
      </c>
      <c r="I14" s="8" t="s">
        <v>38</v>
      </c>
      <c r="J14" s="8"/>
    </row>
    <row r="15">
      <c r="A15" s="15">
        <v>2009.0</v>
      </c>
      <c r="B15" s="12" t="s">
        <v>65</v>
      </c>
      <c r="C15" s="12" t="s">
        <v>72</v>
      </c>
      <c r="D15" s="12" t="s">
        <v>73</v>
      </c>
      <c r="E15" s="15">
        <v>0.0</v>
      </c>
      <c r="F15" s="12" t="s">
        <v>58</v>
      </c>
      <c r="G15" s="15">
        <v>32.0</v>
      </c>
      <c r="H15" s="12" t="s">
        <v>74</v>
      </c>
      <c r="I15" s="12" t="s">
        <v>38</v>
      </c>
      <c r="J15" s="12"/>
    </row>
    <row r="16">
      <c r="A16" s="16">
        <v>2009.0</v>
      </c>
      <c r="B16" s="8" t="s">
        <v>65</v>
      </c>
      <c r="C16" s="8" t="s">
        <v>75</v>
      </c>
      <c r="D16" s="8" t="s">
        <v>48</v>
      </c>
      <c r="E16" s="16">
        <v>1.0</v>
      </c>
      <c r="F16" s="8" t="s">
        <v>58</v>
      </c>
      <c r="G16" s="16">
        <v>35.0</v>
      </c>
      <c r="H16" s="8" t="s">
        <v>76</v>
      </c>
      <c r="I16" s="8" t="s">
        <v>38</v>
      </c>
      <c r="J16" s="8"/>
    </row>
    <row r="17">
      <c r="A17" s="15">
        <v>2009.0</v>
      </c>
      <c r="B17" s="12" t="s">
        <v>65</v>
      </c>
      <c r="C17" s="12" t="s">
        <v>77</v>
      </c>
      <c r="D17" s="12" t="s">
        <v>48</v>
      </c>
      <c r="E17" s="15">
        <v>0.0</v>
      </c>
      <c r="F17" s="12" t="s">
        <v>78</v>
      </c>
      <c r="G17" s="15">
        <v>38.0</v>
      </c>
      <c r="H17" s="12" t="s">
        <v>79</v>
      </c>
      <c r="I17" s="12" t="s">
        <v>38</v>
      </c>
      <c r="J17" s="12"/>
    </row>
    <row r="18">
      <c r="A18" s="16">
        <v>2009.0</v>
      </c>
      <c r="B18" s="8" t="s">
        <v>65</v>
      </c>
      <c r="C18" s="8" t="s">
        <v>80</v>
      </c>
      <c r="D18" s="8" t="s">
        <v>48</v>
      </c>
      <c r="E18" s="16">
        <v>0.0</v>
      </c>
      <c r="F18" s="8" t="s">
        <v>29</v>
      </c>
      <c r="G18" s="16">
        <v>26.0</v>
      </c>
      <c r="H18" s="8" t="s">
        <v>81</v>
      </c>
      <c r="I18" s="8" t="s">
        <v>38</v>
      </c>
      <c r="J18" s="8"/>
    </row>
    <row r="19">
      <c r="A19" s="15">
        <v>2009.0</v>
      </c>
      <c r="B19" s="12" t="s">
        <v>65</v>
      </c>
      <c r="C19" s="12" t="s">
        <v>82</v>
      </c>
      <c r="D19" s="12" t="s">
        <v>44</v>
      </c>
      <c r="E19" s="15">
        <v>0.0</v>
      </c>
      <c r="F19" s="12" t="s">
        <v>29</v>
      </c>
      <c r="G19" s="15">
        <v>52.0</v>
      </c>
      <c r="H19" s="12" t="s">
        <v>83</v>
      </c>
      <c r="I19" s="12" t="s">
        <v>84</v>
      </c>
      <c r="J19" s="12"/>
    </row>
    <row r="20">
      <c r="A20" s="16">
        <v>2009.0</v>
      </c>
      <c r="B20" s="8" t="s">
        <v>65</v>
      </c>
      <c r="C20" s="8" t="s">
        <v>85</v>
      </c>
      <c r="D20" s="8" t="s">
        <v>86</v>
      </c>
      <c r="E20" s="16">
        <v>0.0</v>
      </c>
      <c r="F20" s="8" t="s">
        <v>70</v>
      </c>
      <c r="G20" s="16">
        <v>36.0</v>
      </c>
      <c r="H20" s="8" t="s">
        <v>87</v>
      </c>
      <c r="I20" s="8" t="s">
        <v>38</v>
      </c>
      <c r="J20" s="8"/>
    </row>
    <row r="21">
      <c r="A21" s="15">
        <v>2009.0</v>
      </c>
      <c r="B21" s="12" t="s">
        <v>65</v>
      </c>
      <c r="C21" s="12" t="s">
        <v>88</v>
      </c>
      <c r="D21" s="12" t="s">
        <v>48</v>
      </c>
      <c r="E21" s="15">
        <v>0.0</v>
      </c>
      <c r="F21" s="12" t="s">
        <v>89</v>
      </c>
      <c r="G21" s="15">
        <v>40.0</v>
      </c>
      <c r="H21" s="12" t="s">
        <v>90</v>
      </c>
      <c r="I21" s="12" t="s">
        <v>38</v>
      </c>
      <c r="J21" s="12"/>
    </row>
    <row r="22">
      <c r="A22" s="16">
        <v>2009.0</v>
      </c>
      <c r="B22" s="8" t="s">
        <v>91</v>
      </c>
      <c r="C22" s="8" t="s">
        <v>92</v>
      </c>
      <c r="D22" s="8" t="s">
        <v>28</v>
      </c>
      <c r="E22" s="16">
        <v>1.0</v>
      </c>
      <c r="F22" s="8" t="s">
        <v>70</v>
      </c>
      <c r="G22" s="16">
        <v>46.0</v>
      </c>
      <c r="H22" s="8" t="s">
        <v>93</v>
      </c>
      <c r="I22" s="8" t="s">
        <v>94</v>
      </c>
      <c r="J22" s="8" t="s">
        <v>32</v>
      </c>
    </row>
    <row r="23">
      <c r="A23" s="15">
        <v>2009.0</v>
      </c>
      <c r="B23" s="12" t="s">
        <v>91</v>
      </c>
      <c r="C23" s="12" t="s">
        <v>95</v>
      </c>
      <c r="D23" s="12" t="s">
        <v>48</v>
      </c>
      <c r="E23" s="15">
        <v>0.0</v>
      </c>
      <c r="F23" s="12" t="s">
        <v>89</v>
      </c>
      <c r="G23" s="15">
        <v>32.0</v>
      </c>
      <c r="H23" s="12" t="s">
        <v>96</v>
      </c>
      <c r="I23" s="12" t="s">
        <v>38</v>
      </c>
      <c r="J23" s="12"/>
    </row>
    <row r="24">
      <c r="A24" s="16">
        <v>2009.0</v>
      </c>
      <c r="B24" s="8" t="s">
        <v>91</v>
      </c>
      <c r="C24" s="8" t="s">
        <v>97</v>
      </c>
      <c r="D24" s="8" t="s">
        <v>48</v>
      </c>
      <c r="E24" s="16">
        <v>0.0</v>
      </c>
      <c r="F24" s="8" t="s">
        <v>58</v>
      </c>
      <c r="G24" s="16">
        <v>52.0</v>
      </c>
      <c r="H24" s="8" t="s">
        <v>98</v>
      </c>
      <c r="I24" s="8" t="s">
        <v>38</v>
      </c>
      <c r="J24" s="8"/>
    </row>
    <row r="25">
      <c r="A25" s="15">
        <v>2009.0</v>
      </c>
      <c r="B25" s="12" t="s">
        <v>91</v>
      </c>
      <c r="C25" s="12" t="s">
        <v>100</v>
      </c>
      <c r="D25" s="12" t="s">
        <v>48</v>
      </c>
      <c r="E25" s="15">
        <v>0.0</v>
      </c>
      <c r="F25" s="12" t="s">
        <v>70</v>
      </c>
      <c r="G25" s="15">
        <v>33.0</v>
      </c>
      <c r="H25" s="12" t="s">
        <v>101</v>
      </c>
      <c r="I25" s="12" t="s">
        <v>38</v>
      </c>
      <c r="J25" s="12"/>
    </row>
    <row r="26">
      <c r="A26" s="16">
        <v>2009.0</v>
      </c>
      <c r="B26" s="8" t="s">
        <v>91</v>
      </c>
      <c r="C26" s="8" t="s">
        <v>102</v>
      </c>
      <c r="D26" s="8" t="s">
        <v>52</v>
      </c>
      <c r="E26" s="16">
        <v>0.0</v>
      </c>
      <c r="F26" s="8" t="s">
        <v>29</v>
      </c>
      <c r="G26" s="16">
        <v>43.0</v>
      </c>
      <c r="H26" s="8" t="s">
        <v>103</v>
      </c>
      <c r="I26" s="8" t="s">
        <v>104</v>
      </c>
      <c r="J26" s="8"/>
    </row>
    <row r="27">
      <c r="A27" s="15">
        <v>2009.0</v>
      </c>
      <c r="B27" s="12" t="s">
        <v>91</v>
      </c>
      <c r="C27" s="12" t="s">
        <v>105</v>
      </c>
      <c r="D27" s="12" t="s">
        <v>40</v>
      </c>
      <c r="E27" s="15">
        <v>0.0</v>
      </c>
      <c r="F27" s="12" t="s">
        <v>29</v>
      </c>
      <c r="G27" s="15">
        <v>65.0</v>
      </c>
      <c r="H27" s="12" t="s">
        <v>106</v>
      </c>
      <c r="I27" s="12" t="s">
        <v>38</v>
      </c>
      <c r="J27" s="12"/>
    </row>
    <row r="28">
      <c r="A28" s="16">
        <v>2009.0</v>
      </c>
      <c r="B28" s="8" t="s">
        <v>91</v>
      </c>
      <c r="C28" s="8" t="s">
        <v>107</v>
      </c>
      <c r="D28" s="8" t="s">
        <v>48</v>
      </c>
      <c r="E28" s="16">
        <v>1.0</v>
      </c>
      <c r="F28" s="8" t="s">
        <v>45</v>
      </c>
      <c r="G28" s="16">
        <v>43.0</v>
      </c>
      <c r="H28" s="8" t="s">
        <v>108</v>
      </c>
      <c r="I28" s="8" t="s">
        <v>109</v>
      </c>
      <c r="J28" s="8"/>
    </row>
    <row r="29">
      <c r="A29" s="15">
        <v>2009.0</v>
      </c>
      <c r="B29" s="12" t="s">
        <v>91</v>
      </c>
      <c r="C29" s="12" t="s">
        <v>110</v>
      </c>
      <c r="D29" s="12" t="s">
        <v>48</v>
      </c>
      <c r="E29" s="15">
        <v>0.0</v>
      </c>
      <c r="F29" s="12" t="s">
        <v>45</v>
      </c>
      <c r="G29" s="15">
        <v>59.0</v>
      </c>
      <c r="H29" s="12" t="s">
        <v>96</v>
      </c>
      <c r="I29" s="12" t="s">
        <v>38</v>
      </c>
      <c r="J29" s="12"/>
    </row>
    <row r="30">
      <c r="A30" s="16">
        <v>2009.0</v>
      </c>
      <c r="B30" s="8" t="s">
        <v>91</v>
      </c>
      <c r="C30" s="8" t="s">
        <v>111</v>
      </c>
      <c r="D30" s="8" t="s">
        <v>35</v>
      </c>
      <c r="E30" s="16">
        <v>0.0</v>
      </c>
      <c r="F30" s="8" t="s">
        <v>58</v>
      </c>
      <c r="G30" s="16">
        <v>50.0</v>
      </c>
      <c r="H30" s="8" t="s">
        <v>46</v>
      </c>
      <c r="I30" s="8" t="s">
        <v>38</v>
      </c>
      <c r="J30" s="8"/>
    </row>
    <row r="31">
      <c r="A31" s="15">
        <v>2009.0</v>
      </c>
      <c r="B31" s="12" t="s">
        <v>91</v>
      </c>
      <c r="C31" s="12" t="s">
        <v>112</v>
      </c>
      <c r="D31" s="12" t="s">
        <v>48</v>
      </c>
      <c r="E31" s="15">
        <v>0.0</v>
      </c>
      <c r="F31" s="12" t="s">
        <v>58</v>
      </c>
      <c r="G31" s="15">
        <v>52.0</v>
      </c>
      <c r="H31" s="12" t="s">
        <v>113</v>
      </c>
      <c r="I31" s="12" t="s">
        <v>38</v>
      </c>
      <c r="J31" s="12"/>
    </row>
    <row r="32">
      <c r="A32" s="16">
        <v>2009.0</v>
      </c>
      <c r="B32" s="8" t="s">
        <v>91</v>
      </c>
      <c r="C32" s="8" t="s">
        <v>114</v>
      </c>
      <c r="D32" s="8" t="s">
        <v>73</v>
      </c>
      <c r="E32" s="16">
        <v>0.0</v>
      </c>
      <c r="F32" s="8" t="s">
        <v>29</v>
      </c>
      <c r="G32" s="16">
        <v>43.0</v>
      </c>
      <c r="H32" s="8" t="s">
        <v>115</v>
      </c>
      <c r="I32" s="8" t="s">
        <v>116</v>
      </c>
      <c r="J32" s="8"/>
    </row>
    <row r="33">
      <c r="A33" s="15">
        <v>2009.0</v>
      </c>
      <c r="B33" s="12" t="s">
        <v>91</v>
      </c>
      <c r="C33" s="12" t="s">
        <v>117</v>
      </c>
      <c r="D33" s="12" t="s">
        <v>48</v>
      </c>
      <c r="E33" s="15">
        <v>0.0</v>
      </c>
      <c r="F33" s="12" t="s">
        <v>78</v>
      </c>
      <c r="G33" s="15">
        <v>67.0</v>
      </c>
      <c r="H33" s="12" t="s">
        <v>118</v>
      </c>
      <c r="I33" s="12" t="s">
        <v>38</v>
      </c>
      <c r="J33" s="12"/>
    </row>
    <row r="34">
      <c r="A34" s="16">
        <v>2009.0</v>
      </c>
      <c r="B34" s="8" t="s">
        <v>91</v>
      </c>
      <c r="C34" s="8" t="s">
        <v>119</v>
      </c>
      <c r="D34" s="8" t="s">
        <v>48</v>
      </c>
      <c r="E34" s="16">
        <v>0.0</v>
      </c>
      <c r="F34" s="8" t="s">
        <v>58</v>
      </c>
      <c r="G34" s="16">
        <v>79.0</v>
      </c>
      <c r="H34" s="8" t="s">
        <v>120</v>
      </c>
      <c r="I34" s="8" t="s">
        <v>121</v>
      </c>
      <c r="J34" s="8"/>
    </row>
    <row r="35">
      <c r="A35" s="15">
        <v>2009.0</v>
      </c>
      <c r="B35" s="12" t="s">
        <v>91</v>
      </c>
      <c r="C35" s="12" t="s">
        <v>122</v>
      </c>
      <c r="D35" s="12" t="s">
        <v>48</v>
      </c>
      <c r="E35" s="15">
        <v>0.0</v>
      </c>
      <c r="F35" s="12" t="s">
        <v>78</v>
      </c>
      <c r="G35" s="15">
        <v>47.0</v>
      </c>
      <c r="H35" s="12" t="s">
        <v>46</v>
      </c>
      <c r="I35" s="12" t="s">
        <v>38</v>
      </c>
      <c r="J35" s="12"/>
    </row>
    <row r="36">
      <c r="A36" s="16">
        <v>2009.0</v>
      </c>
      <c r="B36" s="8" t="s">
        <v>123</v>
      </c>
      <c r="C36" s="8" t="s">
        <v>92</v>
      </c>
      <c r="D36" s="8" t="s">
        <v>41</v>
      </c>
      <c r="E36" s="16">
        <v>3.0</v>
      </c>
      <c r="F36" s="8" t="s">
        <v>70</v>
      </c>
      <c r="G36" s="16">
        <v>49.0</v>
      </c>
      <c r="H36" s="8" t="s">
        <v>124</v>
      </c>
      <c r="I36" s="8" t="s">
        <v>125</v>
      </c>
      <c r="J36" s="8" t="s">
        <v>32</v>
      </c>
    </row>
    <row r="37">
      <c r="A37" s="15">
        <v>2009.0</v>
      </c>
      <c r="B37" s="12" t="s">
        <v>123</v>
      </c>
      <c r="C37" s="12" t="s">
        <v>127</v>
      </c>
      <c r="D37" s="12" t="s">
        <v>40</v>
      </c>
      <c r="E37" s="15">
        <v>1.0</v>
      </c>
      <c r="F37" s="12" t="s">
        <v>29</v>
      </c>
      <c r="G37" s="15">
        <v>68.0</v>
      </c>
      <c r="H37" s="12" t="s">
        <v>128</v>
      </c>
      <c r="I37" s="12" t="s">
        <v>38</v>
      </c>
      <c r="J37" s="12"/>
    </row>
    <row r="38">
      <c r="A38" s="16">
        <v>2009.0</v>
      </c>
      <c r="B38" s="8" t="s">
        <v>123</v>
      </c>
      <c r="C38" s="8" t="s">
        <v>129</v>
      </c>
      <c r="D38" s="8" t="s">
        <v>130</v>
      </c>
      <c r="E38" s="16">
        <v>1.0</v>
      </c>
      <c r="F38" s="8" t="s">
        <v>29</v>
      </c>
      <c r="G38" s="16">
        <v>49.0</v>
      </c>
      <c r="H38" s="8" t="s">
        <v>131</v>
      </c>
      <c r="I38" s="8" t="s">
        <v>38</v>
      </c>
      <c r="J38" s="8"/>
    </row>
    <row r="39">
      <c r="A39" s="15">
        <v>2009.0</v>
      </c>
      <c r="B39" s="12" t="s">
        <v>123</v>
      </c>
      <c r="C39" s="12" t="s">
        <v>132</v>
      </c>
      <c r="D39" s="12" t="s">
        <v>28</v>
      </c>
      <c r="E39" s="15">
        <v>0.0</v>
      </c>
      <c r="F39" s="12" t="s">
        <v>78</v>
      </c>
      <c r="G39" s="15">
        <v>41.0</v>
      </c>
      <c r="H39" s="12" t="s">
        <v>133</v>
      </c>
      <c r="I39" s="12" t="s">
        <v>134</v>
      </c>
      <c r="J39" s="12"/>
    </row>
    <row r="40">
      <c r="A40" s="16">
        <v>2009.0</v>
      </c>
      <c r="B40" s="8" t="s">
        <v>135</v>
      </c>
      <c r="C40" s="8" t="s">
        <v>136</v>
      </c>
      <c r="D40" s="8" t="s">
        <v>28</v>
      </c>
      <c r="E40" s="16">
        <v>1.0</v>
      </c>
      <c r="F40" s="8" t="s">
        <v>70</v>
      </c>
      <c r="G40" s="16">
        <v>57.0</v>
      </c>
      <c r="H40" s="8" t="s">
        <v>137</v>
      </c>
      <c r="I40" s="8" t="s">
        <v>38</v>
      </c>
      <c r="J40" s="8" t="s">
        <v>32</v>
      </c>
    </row>
    <row r="41">
      <c r="A41" s="15">
        <v>2009.0</v>
      </c>
      <c r="B41" s="12" t="s">
        <v>135</v>
      </c>
      <c r="C41" s="12" t="s">
        <v>138</v>
      </c>
      <c r="D41" s="12" t="s">
        <v>52</v>
      </c>
      <c r="E41" s="15">
        <v>0.0</v>
      </c>
      <c r="F41" s="12" t="s">
        <v>58</v>
      </c>
      <c r="G41" s="15">
        <v>36.0</v>
      </c>
      <c r="H41" s="12" t="s">
        <v>139</v>
      </c>
      <c r="I41" s="12" t="s">
        <v>140</v>
      </c>
      <c r="J41" s="12"/>
    </row>
    <row r="42">
      <c r="A42" s="16">
        <v>2009.0</v>
      </c>
      <c r="B42" s="8" t="s">
        <v>135</v>
      </c>
      <c r="C42" s="8" t="s">
        <v>141</v>
      </c>
      <c r="D42" s="8" t="s">
        <v>40</v>
      </c>
      <c r="E42" s="16">
        <v>0.0</v>
      </c>
      <c r="F42" s="8" t="s">
        <v>70</v>
      </c>
      <c r="G42" s="16">
        <v>46.0</v>
      </c>
      <c r="H42" s="8" t="s">
        <v>142</v>
      </c>
      <c r="I42" s="8" t="s">
        <v>38</v>
      </c>
      <c r="J42" s="8"/>
    </row>
    <row r="43">
      <c r="A43" s="15">
        <v>2009.0</v>
      </c>
      <c r="B43" s="12" t="s">
        <v>143</v>
      </c>
      <c r="C43" s="12" t="s">
        <v>144</v>
      </c>
      <c r="D43" s="12" t="s">
        <v>40</v>
      </c>
      <c r="E43" s="15">
        <v>0.0</v>
      </c>
      <c r="F43" s="12" t="s">
        <v>53</v>
      </c>
      <c r="G43" s="15">
        <v>38.0</v>
      </c>
      <c r="H43" s="12" t="s">
        <v>145</v>
      </c>
      <c r="I43" s="12" t="s">
        <v>146</v>
      </c>
      <c r="J43" s="12" t="s">
        <v>32</v>
      </c>
    </row>
    <row r="44">
      <c r="A44" s="16">
        <v>2009.0</v>
      </c>
      <c r="B44" s="8" t="s">
        <v>143</v>
      </c>
      <c r="C44" s="8" t="s">
        <v>147</v>
      </c>
      <c r="D44" s="8" t="s">
        <v>48</v>
      </c>
      <c r="E44" s="16">
        <v>0.0</v>
      </c>
      <c r="F44" s="8" t="s">
        <v>70</v>
      </c>
      <c r="G44" s="16">
        <v>36.0</v>
      </c>
      <c r="H44" s="8" t="s">
        <v>149</v>
      </c>
      <c r="I44" s="8" t="s">
        <v>38</v>
      </c>
      <c r="J44" s="8"/>
    </row>
    <row r="45">
      <c r="A45" s="15">
        <v>2009.0</v>
      </c>
      <c r="B45" s="12" t="s">
        <v>143</v>
      </c>
      <c r="C45" s="12" t="s">
        <v>150</v>
      </c>
      <c r="D45" s="12" t="s">
        <v>151</v>
      </c>
      <c r="E45" s="15">
        <v>0.0</v>
      </c>
      <c r="F45" s="12" t="s">
        <v>29</v>
      </c>
      <c r="G45" s="15">
        <v>37.0</v>
      </c>
      <c r="H45" s="12" t="s">
        <v>152</v>
      </c>
      <c r="I45" s="12" t="s">
        <v>38</v>
      </c>
      <c r="J45" s="12"/>
    </row>
    <row r="46">
      <c r="A46" s="16">
        <v>2009.0</v>
      </c>
      <c r="B46" s="8" t="s">
        <v>143</v>
      </c>
      <c r="C46" s="8" t="s">
        <v>153</v>
      </c>
      <c r="D46" s="8" t="s">
        <v>48</v>
      </c>
      <c r="E46" s="16">
        <v>0.0</v>
      </c>
      <c r="F46" s="8" t="s">
        <v>89</v>
      </c>
      <c r="G46" s="16">
        <v>65.0</v>
      </c>
      <c r="H46" s="8" t="s">
        <v>154</v>
      </c>
      <c r="I46" s="8" t="s">
        <v>38</v>
      </c>
      <c r="J46" s="8"/>
    </row>
    <row r="47">
      <c r="A47" s="15">
        <v>2009.0</v>
      </c>
      <c r="B47" s="12" t="s">
        <v>143</v>
      </c>
      <c r="C47" s="12" t="s">
        <v>155</v>
      </c>
      <c r="D47" s="12" t="s">
        <v>156</v>
      </c>
      <c r="E47" s="15">
        <v>0.0</v>
      </c>
      <c r="F47" s="12" t="s">
        <v>29</v>
      </c>
      <c r="G47" s="15">
        <v>53.0</v>
      </c>
      <c r="H47" s="12" t="s">
        <v>157</v>
      </c>
      <c r="I47" s="12" t="s">
        <v>158</v>
      </c>
      <c r="J47" s="12"/>
    </row>
    <row r="48">
      <c r="A48" s="16">
        <v>2009.0</v>
      </c>
      <c r="B48" s="8" t="s">
        <v>143</v>
      </c>
      <c r="C48" s="8" t="s">
        <v>159</v>
      </c>
      <c r="D48" s="8" t="s">
        <v>48</v>
      </c>
      <c r="E48" s="16">
        <v>0.0</v>
      </c>
      <c r="F48" s="8" t="s">
        <v>160</v>
      </c>
      <c r="G48" s="16">
        <v>31.0</v>
      </c>
      <c r="H48" s="8" t="s">
        <v>161</v>
      </c>
      <c r="I48" s="8" t="s">
        <v>162</v>
      </c>
      <c r="J48" s="8"/>
    </row>
    <row r="49">
      <c r="A49" s="15">
        <v>2009.0</v>
      </c>
      <c r="B49" s="12" t="s">
        <v>143</v>
      </c>
      <c r="C49" s="12" t="s">
        <v>163</v>
      </c>
      <c r="D49" s="12" t="s">
        <v>73</v>
      </c>
      <c r="E49" s="15">
        <v>0.0</v>
      </c>
      <c r="F49" s="12" t="s">
        <v>53</v>
      </c>
      <c r="G49" s="15">
        <v>36.0</v>
      </c>
      <c r="H49" s="12" t="s">
        <v>164</v>
      </c>
      <c r="I49" s="12" t="s">
        <v>38</v>
      </c>
      <c r="J49" s="12"/>
    </row>
    <row r="50">
      <c r="A50" s="16">
        <v>2009.0</v>
      </c>
      <c r="B50" s="8" t="s">
        <v>143</v>
      </c>
      <c r="C50" s="8" t="s">
        <v>165</v>
      </c>
      <c r="D50" s="8" t="s">
        <v>48</v>
      </c>
      <c r="E50" s="16">
        <v>0.0</v>
      </c>
      <c r="F50" s="8" t="s">
        <v>89</v>
      </c>
      <c r="G50" s="16">
        <v>46.0</v>
      </c>
      <c r="H50" s="8" t="s">
        <v>103</v>
      </c>
      <c r="I50" s="8" t="s">
        <v>38</v>
      </c>
      <c r="J50" s="8"/>
    </row>
    <row r="51">
      <c r="A51" s="15">
        <v>2009.0</v>
      </c>
      <c r="B51" s="12" t="s">
        <v>143</v>
      </c>
      <c r="C51" s="12" t="s">
        <v>166</v>
      </c>
      <c r="D51" s="12" t="s">
        <v>41</v>
      </c>
      <c r="E51" s="15">
        <v>0.0</v>
      </c>
      <c r="F51" s="12" t="s">
        <v>29</v>
      </c>
      <c r="G51" s="15">
        <v>66.0</v>
      </c>
      <c r="H51" s="12" t="s">
        <v>167</v>
      </c>
      <c r="I51" s="12" t="s">
        <v>38</v>
      </c>
      <c r="J51" s="12"/>
    </row>
    <row r="52">
      <c r="A52" s="16">
        <v>2009.0</v>
      </c>
      <c r="B52" s="8" t="s">
        <v>143</v>
      </c>
      <c r="C52" s="8" t="s">
        <v>169</v>
      </c>
      <c r="D52" s="8" t="s">
        <v>35</v>
      </c>
      <c r="E52" s="16">
        <v>1.0</v>
      </c>
      <c r="F52" s="8" t="s">
        <v>89</v>
      </c>
      <c r="G52" s="16">
        <v>40.0</v>
      </c>
      <c r="H52" s="8" t="s">
        <v>170</v>
      </c>
      <c r="I52" s="8" t="s">
        <v>171</v>
      </c>
      <c r="J52" s="8"/>
    </row>
    <row r="53">
      <c r="A53" s="15">
        <v>2009.0</v>
      </c>
      <c r="B53" s="12" t="s">
        <v>143</v>
      </c>
      <c r="C53" s="12" t="s">
        <v>172</v>
      </c>
      <c r="D53" s="12" t="s">
        <v>48</v>
      </c>
      <c r="E53" s="15">
        <v>0.0</v>
      </c>
      <c r="F53" s="12" t="s">
        <v>70</v>
      </c>
      <c r="G53" s="15">
        <v>41.0</v>
      </c>
      <c r="H53" s="12" t="s">
        <v>173</v>
      </c>
      <c r="I53" s="12" t="s">
        <v>38</v>
      </c>
      <c r="J53" s="12"/>
    </row>
    <row r="54">
      <c r="A54" s="16">
        <v>2009.0</v>
      </c>
      <c r="B54" s="8" t="s">
        <v>143</v>
      </c>
      <c r="C54" s="8" t="s">
        <v>174</v>
      </c>
      <c r="D54" s="8" t="s">
        <v>48</v>
      </c>
      <c r="E54" s="16">
        <v>0.0</v>
      </c>
      <c r="F54" s="8" t="s">
        <v>36</v>
      </c>
      <c r="G54" s="16">
        <v>35.0</v>
      </c>
      <c r="H54" s="8" t="s">
        <v>90</v>
      </c>
      <c r="I54" s="8" t="s">
        <v>38</v>
      </c>
      <c r="J54" s="8"/>
    </row>
    <row r="55">
      <c r="A55" s="15">
        <v>2009.0</v>
      </c>
      <c r="B55" s="12" t="s">
        <v>143</v>
      </c>
      <c r="C55" s="12" t="s">
        <v>175</v>
      </c>
      <c r="D55" s="12" t="s">
        <v>48</v>
      </c>
      <c r="E55" s="15">
        <v>0.0</v>
      </c>
      <c r="F55" s="12" t="s">
        <v>29</v>
      </c>
      <c r="G55" s="15">
        <v>26.0</v>
      </c>
      <c r="H55" s="12" t="s">
        <v>50</v>
      </c>
      <c r="I55" s="12" t="s">
        <v>38</v>
      </c>
      <c r="J55" s="12"/>
    </row>
    <row r="56">
      <c r="A56" s="16">
        <v>2009.0</v>
      </c>
      <c r="B56" s="8" t="s">
        <v>143</v>
      </c>
      <c r="C56" s="8" t="s">
        <v>176</v>
      </c>
      <c r="D56" s="8" t="s">
        <v>44</v>
      </c>
      <c r="E56" s="16">
        <v>0.0</v>
      </c>
      <c r="F56" s="8" t="s">
        <v>53</v>
      </c>
      <c r="G56" s="16">
        <v>33.0</v>
      </c>
      <c r="H56" s="8" t="s">
        <v>177</v>
      </c>
      <c r="I56" s="8" t="s">
        <v>38</v>
      </c>
      <c r="J56" s="8"/>
    </row>
    <row r="57">
      <c r="A57" s="15">
        <v>2009.0</v>
      </c>
      <c r="B57" s="12" t="s">
        <v>143</v>
      </c>
      <c r="C57" s="12" t="s">
        <v>178</v>
      </c>
      <c r="D57" s="12" t="s">
        <v>48</v>
      </c>
      <c r="E57" s="15">
        <v>0.0</v>
      </c>
      <c r="F57" s="12" t="s">
        <v>70</v>
      </c>
      <c r="G57" s="15">
        <v>40.0</v>
      </c>
      <c r="H57" s="12" t="s">
        <v>179</v>
      </c>
      <c r="I57" s="12" t="s">
        <v>38</v>
      </c>
      <c r="J57" s="12"/>
    </row>
    <row r="58">
      <c r="A58" s="16">
        <v>2009.0</v>
      </c>
      <c r="B58" s="8" t="s">
        <v>143</v>
      </c>
      <c r="C58" s="8" t="s">
        <v>180</v>
      </c>
      <c r="D58" s="8" t="s">
        <v>48</v>
      </c>
      <c r="E58" s="16">
        <v>0.0</v>
      </c>
      <c r="F58" s="8" t="s">
        <v>36</v>
      </c>
      <c r="G58" s="16">
        <v>50.0</v>
      </c>
      <c r="H58" s="8" t="s">
        <v>71</v>
      </c>
      <c r="I58" s="8" t="s">
        <v>38</v>
      </c>
      <c r="J58" s="8"/>
    </row>
    <row r="59">
      <c r="A59" s="15">
        <v>2009.0</v>
      </c>
      <c r="B59" s="12" t="s">
        <v>143</v>
      </c>
      <c r="C59" s="12" t="s">
        <v>181</v>
      </c>
      <c r="D59" s="12" t="s">
        <v>182</v>
      </c>
      <c r="E59" s="15">
        <v>0.0</v>
      </c>
      <c r="F59" s="12" t="s">
        <v>29</v>
      </c>
      <c r="G59" s="15">
        <v>34.0</v>
      </c>
      <c r="H59" s="12" t="s">
        <v>184</v>
      </c>
      <c r="I59" s="12" t="s">
        <v>38</v>
      </c>
      <c r="J59" s="12"/>
    </row>
    <row r="60">
      <c r="A60" s="16">
        <v>2009.0</v>
      </c>
      <c r="B60" s="8" t="s">
        <v>185</v>
      </c>
      <c r="C60" s="8" t="s">
        <v>186</v>
      </c>
      <c r="D60" s="8" t="s">
        <v>40</v>
      </c>
      <c r="E60" s="16">
        <v>0.0</v>
      </c>
      <c r="F60" s="8" t="s">
        <v>160</v>
      </c>
      <c r="G60" s="16">
        <v>62.0</v>
      </c>
      <c r="H60" s="8" t="s">
        <v>187</v>
      </c>
      <c r="I60" s="8" t="s">
        <v>38</v>
      </c>
      <c r="J60" s="8" t="s">
        <v>32</v>
      </c>
    </row>
    <row r="61">
      <c r="A61" s="15">
        <v>2009.0</v>
      </c>
      <c r="B61" s="12" t="s">
        <v>185</v>
      </c>
      <c r="C61" s="12" t="s">
        <v>188</v>
      </c>
      <c r="D61" s="12" t="s">
        <v>48</v>
      </c>
      <c r="E61" s="15">
        <v>0.0</v>
      </c>
      <c r="F61" s="12" t="s">
        <v>160</v>
      </c>
      <c r="G61" s="15">
        <v>30.0</v>
      </c>
      <c r="H61" s="12" t="s">
        <v>189</v>
      </c>
      <c r="I61" s="12" t="s">
        <v>190</v>
      </c>
      <c r="J61" s="12"/>
    </row>
    <row r="62">
      <c r="A62" s="16">
        <v>2009.0</v>
      </c>
      <c r="B62" s="8" t="s">
        <v>185</v>
      </c>
      <c r="C62" s="8" t="s">
        <v>191</v>
      </c>
      <c r="D62" s="8" t="s">
        <v>48</v>
      </c>
      <c r="E62" s="16">
        <v>0.0</v>
      </c>
      <c r="F62" s="8" t="s">
        <v>78</v>
      </c>
      <c r="G62" s="16">
        <v>47.0</v>
      </c>
      <c r="H62" s="8" t="s">
        <v>192</v>
      </c>
      <c r="I62" s="8" t="s">
        <v>38</v>
      </c>
      <c r="J62" s="8"/>
    </row>
    <row r="63">
      <c r="A63" s="15">
        <v>2009.0</v>
      </c>
      <c r="B63" s="12" t="s">
        <v>185</v>
      </c>
      <c r="C63" s="12" t="s">
        <v>193</v>
      </c>
      <c r="D63" s="12" t="s">
        <v>44</v>
      </c>
      <c r="E63" s="15">
        <v>0.0</v>
      </c>
      <c r="F63" s="12" t="s">
        <v>45</v>
      </c>
      <c r="G63" s="15">
        <v>33.0</v>
      </c>
      <c r="H63" s="12" t="s">
        <v>194</v>
      </c>
      <c r="I63" s="12" t="s">
        <v>38</v>
      </c>
      <c r="J63" s="12"/>
    </row>
    <row r="64">
      <c r="A64" s="16">
        <v>2009.0</v>
      </c>
      <c r="B64" s="8" t="s">
        <v>185</v>
      </c>
      <c r="C64" s="8" t="s">
        <v>195</v>
      </c>
      <c r="D64" s="8" t="s">
        <v>48</v>
      </c>
      <c r="E64" s="16">
        <v>0.0</v>
      </c>
      <c r="F64" s="8" t="s">
        <v>45</v>
      </c>
      <c r="G64" s="16">
        <v>41.0</v>
      </c>
      <c r="H64" s="8" t="s">
        <v>173</v>
      </c>
      <c r="I64" s="8" t="s">
        <v>38</v>
      </c>
      <c r="J64" s="8"/>
    </row>
    <row r="65">
      <c r="A65" s="15">
        <v>2009.0</v>
      </c>
      <c r="B65" s="12" t="s">
        <v>185</v>
      </c>
      <c r="C65" s="12" t="s">
        <v>196</v>
      </c>
      <c r="D65" s="12" t="s">
        <v>57</v>
      </c>
      <c r="E65" s="15">
        <v>0.0</v>
      </c>
      <c r="F65" s="12" t="s">
        <v>45</v>
      </c>
      <c r="G65" s="15">
        <v>30.0</v>
      </c>
      <c r="H65" s="12" t="s">
        <v>197</v>
      </c>
      <c r="I65" s="12" t="s">
        <v>38</v>
      </c>
      <c r="J65" s="12"/>
    </row>
    <row r="66">
      <c r="A66" s="16">
        <v>2009.0</v>
      </c>
      <c r="B66" s="8" t="s">
        <v>185</v>
      </c>
      <c r="C66" s="8" t="s">
        <v>198</v>
      </c>
      <c r="D66" s="8" t="s">
        <v>48</v>
      </c>
      <c r="E66" s="16">
        <v>0.0</v>
      </c>
      <c r="F66" s="8" t="s">
        <v>45</v>
      </c>
      <c r="G66" s="16">
        <v>32.0</v>
      </c>
      <c r="H66" s="8" t="s">
        <v>116</v>
      </c>
      <c r="I66" s="8" t="s">
        <v>38</v>
      </c>
      <c r="J66" s="8"/>
    </row>
    <row r="67">
      <c r="A67" s="15">
        <v>2009.0</v>
      </c>
      <c r="B67" s="12" t="s">
        <v>185</v>
      </c>
      <c r="C67" s="12" t="s">
        <v>199</v>
      </c>
      <c r="D67" s="12" t="s">
        <v>35</v>
      </c>
      <c r="E67" s="15">
        <v>0.0</v>
      </c>
      <c r="F67" s="12" t="s">
        <v>45</v>
      </c>
      <c r="G67" s="15">
        <v>39.0</v>
      </c>
      <c r="H67" s="12" t="s">
        <v>201</v>
      </c>
      <c r="I67" s="12" t="s">
        <v>38</v>
      </c>
      <c r="J67" s="12"/>
    </row>
    <row r="68">
      <c r="A68" s="16">
        <v>2009.0</v>
      </c>
      <c r="B68" s="8" t="s">
        <v>185</v>
      </c>
      <c r="C68" s="8" t="s">
        <v>202</v>
      </c>
      <c r="D68" s="8" t="s">
        <v>48</v>
      </c>
      <c r="E68" s="16">
        <v>0.0</v>
      </c>
      <c r="F68" s="8" t="s">
        <v>45</v>
      </c>
      <c r="G68" s="16">
        <v>32.0</v>
      </c>
      <c r="H68" s="8" t="s">
        <v>46</v>
      </c>
      <c r="I68" s="8" t="s">
        <v>38</v>
      </c>
      <c r="J68" s="8"/>
    </row>
    <row r="69">
      <c r="A69" s="15">
        <v>2009.0</v>
      </c>
      <c r="B69" s="12" t="s">
        <v>185</v>
      </c>
      <c r="C69" s="12" t="s">
        <v>203</v>
      </c>
      <c r="D69" s="12" t="s">
        <v>73</v>
      </c>
      <c r="E69" s="15">
        <v>0.0</v>
      </c>
      <c r="F69" s="12" t="s">
        <v>53</v>
      </c>
      <c r="G69" s="15">
        <v>56.0</v>
      </c>
      <c r="H69" s="12" t="s">
        <v>46</v>
      </c>
      <c r="I69" s="12" t="s">
        <v>38</v>
      </c>
      <c r="J69" s="12"/>
    </row>
    <row r="70">
      <c r="A70" s="16">
        <v>2009.0</v>
      </c>
      <c r="B70" s="8" t="s">
        <v>185</v>
      </c>
      <c r="C70" s="8" t="s">
        <v>204</v>
      </c>
      <c r="D70" s="8" t="s">
        <v>48</v>
      </c>
      <c r="E70" s="16">
        <v>0.0</v>
      </c>
      <c r="F70" s="8" t="s">
        <v>45</v>
      </c>
      <c r="G70" s="16">
        <v>40.0</v>
      </c>
      <c r="H70" s="8" t="s">
        <v>205</v>
      </c>
      <c r="I70" s="8" t="s">
        <v>38</v>
      </c>
      <c r="J70" s="8"/>
    </row>
    <row r="71">
      <c r="A71" s="15">
        <v>2009.0</v>
      </c>
      <c r="B71" s="12" t="s">
        <v>185</v>
      </c>
      <c r="C71" s="12" t="s">
        <v>206</v>
      </c>
      <c r="D71" s="12" t="s">
        <v>207</v>
      </c>
      <c r="E71" s="15">
        <v>0.0</v>
      </c>
      <c r="F71" s="12" t="s">
        <v>45</v>
      </c>
      <c r="G71" s="15">
        <v>31.0</v>
      </c>
      <c r="H71" s="12" t="s">
        <v>208</v>
      </c>
      <c r="I71" s="12" t="s">
        <v>38</v>
      </c>
      <c r="J71" s="12"/>
    </row>
    <row r="72">
      <c r="A72" s="16">
        <v>2009.0</v>
      </c>
      <c r="B72" s="8" t="s">
        <v>185</v>
      </c>
      <c r="C72" s="8" t="s">
        <v>209</v>
      </c>
      <c r="D72" s="8" t="s">
        <v>48</v>
      </c>
      <c r="E72" s="16">
        <v>0.0</v>
      </c>
      <c r="F72" s="8" t="s">
        <v>45</v>
      </c>
      <c r="G72" s="16">
        <v>56.0</v>
      </c>
      <c r="H72" s="8" t="s">
        <v>210</v>
      </c>
      <c r="I72" s="8" t="s">
        <v>38</v>
      </c>
      <c r="J72" s="8"/>
    </row>
    <row r="73">
      <c r="A73" s="15">
        <v>2009.0</v>
      </c>
      <c r="B73" s="12" t="s">
        <v>185</v>
      </c>
      <c r="C73" s="12" t="s">
        <v>211</v>
      </c>
      <c r="D73" s="12" t="s">
        <v>28</v>
      </c>
      <c r="E73" s="15">
        <v>0.0</v>
      </c>
      <c r="F73" s="12" t="s">
        <v>53</v>
      </c>
      <c r="G73" s="15">
        <v>36.0</v>
      </c>
      <c r="H73" s="12" t="s">
        <v>212</v>
      </c>
      <c r="I73" s="12" t="s">
        <v>38</v>
      </c>
      <c r="J73" s="12"/>
    </row>
    <row r="74">
      <c r="A74" s="16">
        <v>2009.0</v>
      </c>
      <c r="B74" s="8" t="s">
        <v>185</v>
      </c>
      <c r="C74" s="8" t="s">
        <v>213</v>
      </c>
      <c r="D74" s="8" t="s">
        <v>48</v>
      </c>
      <c r="E74" s="16">
        <v>0.0</v>
      </c>
      <c r="F74" s="8" t="s">
        <v>70</v>
      </c>
      <c r="G74" s="16">
        <v>31.0</v>
      </c>
      <c r="H74" s="8" t="s">
        <v>68</v>
      </c>
      <c r="I74" s="8" t="s">
        <v>38</v>
      </c>
      <c r="J74" s="8"/>
    </row>
    <row r="75">
      <c r="A75" s="15">
        <v>2009.0</v>
      </c>
      <c r="B75" s="12" t="s">
        <v>185</v>
      </c>
      <c r="C75" s="12" t="s">
        <v>214</v>
      </c>
      <c r="D75" s="12" t="s">
        <v>52</v>
      </c>
      <c r="E75" s="15">
        <v>0.0</v>
      </c>
      <c r="F75" s="12" t="s">
        <v>53</v>
      </c>
      <c r="G75" s="15">
        <v>37.0</v>
      </c>
      <c r="H75" s="12" t="s">
        <v>215</v>
      </c>
      <c r="I75" s="12" t="s">
        <v>38</v>
      </c>
      <c r="J75" s="12"/>
    </row>
    <row r="76">
      <c r="A76" s="16">
        <v>2009.0</v>
      </c>
      <c r="B76" s="8" t="s">
        <v>185</v>
      </c>
      <c r="C76" s="8" t="s">
        <v>216</v>
      </c>
      <c r="D76" s="8" t="s">
        <v>217</v>
      </c>
      <c r="E76" s="16">
        <v>0.0</v>
      </c>
      <c r="F76" s="8" t="s">
        <v>45</v>
      </c>
      <c r="G76" s="16">
        <v>27.0</v>
      </c>
      <c r="H76" s="8" t="s">
        <v>46</v>
      </c>
      <c r="I76" s="8" t="s">
        <v>38</v>
      </c>
      <c r="J76" s="8"/>
    </row>
    <row r="77">
      <c r="A77" s="15">
        <v>2009.0</v>
      </c>
      <c r="B77" s="12" t="s">
        <v>185</v>
      </c>
      <c r="C77" s="12" t="s">
        <v>218</v>
      </c>
      <c r="D77" s="12" t="s">
        <v>219</v>
      </c>
      <c r="E77" s="15">
        <v>0.0</v>
      </c>
      <c r="F77" s="12" t="s">
        <v>58</v>
      </c>
      <c r="G77" s="15">
        <v>35.0</v>
      </c>
      <c r="H77" s="12" t="s">
        <v>220</v>
      </c>
      <c r="I77" s="12" t="s">
        <v>221</v>
      </c>
      <c r="J77" s="12"/>
    </row>
    <row r="78">
      <c r="A78" s="16">
        <v>2009.0</v>
      </c>
      <c r="B78" s="8" t="s">
        <v>185</v>
      </c>
      <c r="C78" s="8" t="s">
        <v>222</v>
      </c>
      <c r="D78" s="8" t="s">
        <v>48</v>
      </c>
      <c r="E78" s="16">
        <v>0.0</v>
      </c>
      <c r="F78" s="8" t="s">
        <v>58</v>
      </c>
      <c r="G78" s="16">
        <v>40.0</v>
      </c>
      <c r="H78" s="8" t="s">
        <v>68</v>
      </c>
      <c r="I78" s="8" t="s">
        <v>38</v>
      </c>
      <c r="J78" s="8"/>
    </row>
    <row r="79">
      <c r="A79" s="15">
        <v>2009.0</v>
      </c>
      <c r="B79" s="12" t="s">
        <v>224</v>
      </c>
      <c r="C79" s="12" t="s">
        <v>225</v>
      </c>
      <c r="D79" s="12" t="s">
        <v>52</v>
      </c>
      <c r="E79" s="15">
        <v>0.0</v>
      </c>
      <c r="F79" s="12" t="s">
        <v>70</v>
      </c>
      <c r="G79" s="15">
        <v>39.0</v>
      </c>
      <c r="H79" s="12" t="s">
        <v>226</v>
      </c>
      <c r="I79" s="12" t="s">
        <v>227</v>
      </c>
      <c r="J79" s="12" t="s">
        <v>32</v>
      </c>
    </row>
    <row r="80">
      <c r="A80" s="16">
        <v>2009.0</v>
      </c>
      <c r="B80" s="8" t="s">
        <v>224</v>
      </c>
      <c r="C80" s="8" t="s">
        <v>228</v>
      </c>
      <c r="D80" s="8" t="s">
        <v>28</v>
      </c>
      <c r="E80" s="16">
        <v>1.0</v>
      </c>
      <c r="F80" s="8" t="s">
        <v>70</v>
      </c>
      <c r="G80" s="16">
        <v>46.0</v>
      </c>
      <c r="H80" s="8" t="s">
        <v>229</v>
      </c>
      <c r="I80" s="8" t="s">
        <v>38</v>
      </c>
      <c r="J80" s="8"/>
    </row>
    <row r="81">
      <c r="A81" s="15">
        <v>2009.0</v>
      </c>
      <c r="B81" s="12" t="s">
        <v>224</v>
      </c>
      <c r="C81" s="12" t="s">
        <v>230</v>
      </c>
      <c r="D81" s="12" t="s">
        <v>40</v>
      </c>
      <c r="E81" s="15">
        <v>0.0</v>
      </c>
      <c r="F81" s="12" t="s">
        <v>29</v>
      </c>
      <c r="G81" s="15">
        <v>58.0</v>
      </c>
      <c r="H81" s="12" t="s">
        <v>231</v>
      </c>
      <c r="I81" s="12" t="s">
        <v>232</v>
      </c>
      <c r="J81" s="12"/>
    </row>
    <row r="82">
      <c r="A82" s="16">
        <v>2009.0</v>
      </c>
      <c r="B82" s="8" t="s">
        <v>233</v>
      </c>
      <c r="C82" s="8" t="s">
        <v>225</v>
      </c>
      <c r="D82" s="8" t="s">
        <v>234</v>
      </c>
      <c r="E82" s="16">
        <v>0.0</v>
      </c>
      <c r="F82" s="8" t="s">
        <v>70</v>
      </c>
      <c r="G82" s="16">
        <v>42.0</v>
      </c>
      <c r="H82" s="8" t="s">
        <v>235</v>
      </c>
      <c r="I82" s="8" t="s">
        <v>236</v>
      </c>
      <c r="J82" s="8" t="s">
        <v>32</v>
      </c>
    </row>
    <row r="83">
      <c r="A83" s="15">
        <v>2009.0</v>
      </c>
      <c r="B83" s="12" t="s">
        <v>233</v>
      </c>
      <c r="C83" s="12" t="s">
        <v>237</v>
      </c>
      <c r="D83" s="12" t="s">
        <v>48</v>
      </c>
      <c r="E83" s="15">
        <v>0.0</v>
      </c>
      <c r="F83" s="12" t="s">
        <v>36</v>
      </c>
      <c r="G83" s="15">
        <v>31.0</v>
      </c>
      <c r="H83" s="12" t="s">
        <v>68</v>
      </c>
      <c r="I83" s="12" t="s">
        <v>38</v>
      </c>
      <c r="J83" s="12"/>
    </row>
    <row r="84">
      <c r="A84" s="16">
        <v>2009.0</v>
      </c>
      <c r="B84" s="8" t="s">
        <v>233</v>
      </c>
      <c r="C84" s="8" t="s">
        <v>238</v>
      </c>
      <c r="D84" s="8" t="s">
        <v>48</v>
      </c>
      <c r="E84" s="16">
        <v>0.0</v>
      </c>
      <c r="F84" s="8" t="s">
        <v>70</v>
      </c>
      <c r="G84" s="16">
        <v>33.0</v>
      </c>
      <c r="H84" s="8" t="s">
        <v>68</v>
      </c>
      <c r="I84" s="8" t="s">
        <v>38</v>
      </c>
      <c r="J84" s="8"/>
    </row>
    <row r="85">
      <c r="A85" s="15">
        <v>2009.0</v>
      </c>
      <c r="B85" s="12" t="s">
        <v>233</v>
      </c>
      <c r="C85" s="12" t="s">
        <v>239</v>
      </c>
      <c r="D85" s="12" t="s">
        <v>28</v>
      </c>
      <c r="E85" s="15">
        <v>2.0</v>
      </c>
      <c r="F85" s="12" t="s">
        <v>36</v>
      </c>
      <c r="G85" s="15">
        <v>48.0</v>
      </c>
      <c r="H85" s="12" t="s">
        <v>240</v>
      </c>
      <c r="I85" s="12" t="s">
        <v>120</v>
      </c>
      <c r="J85" s="12"/>
    </row>
    <row r="86">
      <c r="A86" s="16">
        <v>2009.0</v>
      </c>
      <c r="B86" s="8" t="s">
        <v>233</v>
      </c>
      <c r="C86" s="8" t="s">
        <v>241</v>
      </c>
      <c r="D86" s="8" t="s">
        <v>40</v>
      </c>
      <c r="E86" s="16">
        <v>0.0</v>
      </c>
      <c r="F86" s="8" t="s">
        <v>29</v>
      </c>
      <c r="G86" s="16">
        <v>61.0</v>
      </c>
      <c r="H86" s="8" t="s">
        <v>242</v>
      </c>
      <c r="I86" s="8" t="s">
        <v>38</v>
      </c>
      <c r="J86" s="8"/>
    </row>
    <row r="87">
      <c r="A87" s="15">
        <v>2009.0</v>
      </c>
      <c r="B87" s="12" t="s">
        <v>233</v>
      </c>
      <c r="C87" s="12" t="s">
        <v>243</v>
      </c>
      <c r="D87" s="12" t="s">
        <v>48</v>
      </c>
      <c r="E87" s="15">
        <v>0.0</v>
      </c>
      <c r="F87" s="12" t="s">
        <v>53</v>
      </c>
      <c r="G87" s="15">
        <v>41.0</v>
      </c>
      <c r="H87" s="12" t="s">
        <v>244</v>
      </c>
      <c r="I87" s="12" t="s">
        <v>38</v>
      </c>
      <c r="J87" s="12"/>
    </row>
    <row r="88">
      <c r="A88" s="16">
        <v>2009.0</v>
      </c>
      <c r="B88" s="8" t="s">
        <v>233</v>
      </c>
      <c r="C88" s="8" t="s">
        <v>245</v>
      </c>
      <c r="D88" s="8" t="s">
        <v>48</v>
      </c>
      <c r="E88" s="16">
        <v>0.0</v>
      </c>
      <c r="F88" s="8" t="s">
        <v>70</v>
      </c>
      <c r="G88" s="16">
        <v>56.0</v>
      </c>
      <c r="H88" s="8" t="s">
        <v>246</v>
      </c>
      <c r="I88" s="8" t="s">
        <v>38</v>
      </c>
      <c r="J88" s="8"/>
    </row>
    <row r="89">
      <c r="A89" s="15">
        <v>2009.0</v>
      </c>
      <c r="B89" s="12" t="s">
        <v>233</v>
      </c>
      <c r="C89" s="12" t="s">
        <v>247</v>
      </c>
      <c r="D89" s="12" t="s">
        <v>48</v>
      </c>
      <c r="E89" s="15">
        <v>0.0</v>
      </c>
      <c r="F89" s="12" t="s">
        <v>45</v>
      </c>
      <c r="G89" s="15">
        <v>37.0</v>
      </c>
      <c r="H89" s="12" t="s">
        <v>46</v>
      </c>
      <c r="I89" s="12" t="s">
        <v>38</v>
      </c>
      <c r="J89" s="12"/>
    </row>
    <row r="90">
      <c r="A90" s="16">
        <v>2009.0</v>
      </c>
      <c r="B90" s="8" t="s">
        <v>233</v>
      </c>
      <c r="C90" s="8" t="s">
        <v>248</v>
      </c>
      <c r="D90" s="8" t="s">
        <v>48</v>
      </c>
      <c r="E90" s="16">
        <v>0.0</v>
      </c>
      <c r="F90" s="8" t="s">
        <v>29</v>
      </c>
      <c r="G90" s="16">
        <v>39.0</v>
      </c>
      <c r="H90" s="8" t="s">
        <v>249</v>
      </c>
      <c r="I90" s="8" t="s">
        <v>38</v>
      </c>
      <c r="J90" s="8"/>
    </row>
    <row r="91">
      <c r="A91" s="15">
        <v>2009.0</v>
      </c>
      <c r="B91" s="12" t="s">
        <v>233</v>
      </c>
      <c r="C91" s="12" t="s">
        <v>250</v>
      </c>
      <c r="D91" s="12" t="s">
        <v>48</v>
      </c>
      <c r="E91" s="15">
        <v>0.0</v>
      </c>
      <c r="F91" s="12" t="s">
        <v>58</v>
      </c>
      <c r="G91" s="15">
        <v>28.0</v>
      </c>
      <c r="H91" s="12" t="s">
        <v>251</v>
      </c>
      <c r="I91" s="12" t="s">
        <v>38</v>
      </c>
      <c r="J91" s="12"/>
    </row>
    <row r="92">
      <c r="A92" s="16">
        <v>2009.0</v>
      </c>
      <c r="B92" s="8" t="s">
        <v>233</v>
      </c>
      <c r="C92" s="8" t="s">
        <v>255</v>
      </c>
      <c r="D92" s="8" t="s">
        <v>256</v>
      </c>
      <c r="E92" s="16">
        <v>0.0</v>
      </c>
      <c r="F92" s="8" t="s">
        <v>70</v>
      </c>
      <c r="G92" s="16">
        <v>45.0</v>
      </c>
      <c r="H92" s="8" t="s">
        <v>257</v>
      </c>
      <c r="I92" s="8" t="s">
        <v>38</v>
      </c>
      <c r="J92" s="8"/>
    </row>
    <row r="93">
      <c r="A93" s="15">
        <v>2009.0</v>
      </c>
      <c r="B93" s="12" t="s">
        <v>233</v>
      </c>
      <c r="C93" s="12" t="s">
        <v>258</v>
      </c>
      <c r="D93" s="12" t="s">
        <v>259</v>
      </c>
      <c r="E93" s="15">
        <v>0.0</v>
      </c>
      <c r="F93" s="12" t="s">
        <v>78</v>
      </c>
      <c r="G93" s="15">
        <v>40.0</v>
      </c>
      <c r="H93" s="12" t="s">
        <v>260</v>
      </c>
      <c r="I93" s="12" t="s">
        <v>38</v>
      </c>
      <c r="J93" s="12"/>
    </row>
    <row r="94">
      <c r="A94" s="16">
        <v>2009.0</v>
      </c>
      <c r="B94" s="8" t="s">
        <v>233</v>
      </c>
      <c r="C94" s="8" t="s">
        <v>261</v>
      </c>
      <c r="D94" s="8" t="s">
        <v>48</v>
      </c>
      <c r="E94" s="16">
        <v>0.0</v>
      </c>
      <c r="F94" s="8" t="s">
        <v>58</v>
      </c>
      <c r="G94" s="16">
        <v>31.0</v>
      </c>
      <c r="H94" s="8" t="s">
        <v>262</v>
      </c>
      <c r="I94" s="8" t="s">
        <v>38</v>
      </c>
      <c r="J94" s="8"/>
    </row>
    <row r="95">
      <c r="A95" s="15">
        <v>2009.0</v>
      </c>
      <c r="B95" s="12" t="s">
        <v>233</v>
      </c>
      <c r="C95" s="12" t="s">
        <v>263</v>
      </c>
      <c r="D95" s="12" t="s">
        <v>35</v>
      </c>
      <c r="E95" s="15">
        <v>0.0</v>
      </c>
      <c r="F95" s="12" t="s">
        <v>45</v>
      </c>
      <c r="G95" s="15">
        <v>37.0</v>
      </c>
      <c r="H95" s="12" t="s">
        <v>264</v>
      </c>
      <c r="I95" s="12" t="s">
        <v>68</v>
      </c>
      <c r="J95" s="12"/>
    </row>
    <row r="96">
      <c r="A96" s="16">
        <v>2009.0</v>
      </c>
      <c r="B96" s="8" t="s">
        <v>233</v>
      </c>
      <c r="C96" s="8" t="s">
        <v>265</v>
      </c>
      <c r="D96" s="8" t="s">
        <v>48</v>
      </c>
      <c r="E96" s="16">
        <v>0.0</v>
      </c>
      <c r="F96" s="8" t="s">
        <v>58</v>
      </c>
      <c r="G96" s="16">
        <v>55.0</v>
      </c>
      <c r="H96" s="8" t="s">
        <v>266</v>
      </c>
      <c r="I96" s="8" t="s">
        <v>38</v>
      </c>
      <c r="J96" s="8"/>
    </row>
    <row r="97">
      <c r="A97" s="15">
        <v>2009.0</v>
      </c>
      <c r="B97" s="12" t="s">
        <v>233</v>
      </c>
      <c r="C97" s="12" t="s">
        <v>267</v>
      </c>
      <c r="D97" s="12" t="s">
        <v>48</v>
      </c>
      <c r="E97" s="15">
        <v>0.0</v>
      </c>
      <c r="F97" s="12" t="s">
        <v>58</v>
      </c>
      <c r="G97" s="15">
        <v>43.0</v>
      </c>
      <c r="H97" s="12" t="s">
        <v>268</v>
      </c>
      <c r="I97" s="12" t="s">
        <v>116</v>
      </c>
      <c r="J97" s="12"/>
    </row>
    <row r="98">
      <c r="A98" s="16">
        <v>2009.0</v>
      </c>
      <c r="B98" s="8" t="s">
        <v>269</v>
      </c>
      <c r="C98" s="8" t="s">
        <v>270</v>
      </c>
      <c r="D98" s="8" t="s">
        <v>40</v>
      </c>
      <c r="E98" s="16">
        <v>0.0</v>
      </c>
      <c r="F98" s="8" t="s">
        <v>53</v>
      </c>
      <c r="G98" s="16">
        <v>42.0</v>
      </c>
      <c r="H98" s="8" t="s">
        <v>272</v>
      </c>
      <c r="I98" s="8" t="s">
        <v>38</v>
      </c>
      <c r="J98" s="8" t="s">
        <v>32</v>
      </c>
    </row>
    <row r="99">
      <c r="A99" s="15">
        <v>2009.0</v>
      </c>
      <c r="B99" s="12" t="s">
        <v>269</v>
      </c>
      <c r="C99" s="12" t="s">
        <v>273</v>
      </c>
      <c r="D99" s="12" t="s">
        <v>52</v>
      </c>
      <c r="E99" s="15">
        <v>1.0</v>
      </c>
      <c r="F99" s="12" t="s">
        <v>70</v>
      </c>
      <c r="G99" s="15">
        <v>42.0</v>
      </c>
      <c r="H99" s="12" t="s">
        <v>274</v>
      </c>
      <c r="I99" s="12" t="s">
        <v>87</v>
      </c>
      <c r="J99" s="12"/>
    </row>
    <row r="100">
      <c r="A100" s="16">
        <v>2009.0</v>
      </c>
      <c r="B100" s="8" t="s">
        <v>269</v>
      </c>
      <c r="C100" s="8" t="s">
        <v>275</v>
      </c>
      <c r="D100" s="8" t="s">
        <v>276</v>
      </c>
      <c r="E100" s="16">
        <v>1.0</v>
      </c>
      <c r="F100" s="8" t="s">
        <v>160</v>
      </c>
      <c r="G100" s="16">
        <v>52.0</v>
      </c>
      <c r="H100" s="8" t="s">
        <v>277</v>
      </c>
      <c r="I100" s="8" t="s">
        <v>90</v>
      </c>
      <c r="J100" s="8"/>
    </row>
    <row r="101">
      <c r="A101" s="15">
        <v>2009.0</v>
      </c>
      <c r="B101" s="12" t="s">
        <v>278</v>
      </c>
      <c r="C101" s="12" t="s">
        <v>279</v>
      </c>
      <c r="D101" s="12" t="s">
        <v>40</v>
      </c>
      <c r="E101" s="15">
        <v>0.0</v>
      </c>
      <c r="F101" s="12" t="s">
        <v>53</v>
      </c>
      <c r="G101" s="15">
        <v>56.0</v>
      </c>
      <c r="H101" s="12" t="s">
        <v>280</v>
      </c>
      <c r="I101" s="12" t="s">
        <v>38</v>
      </c>
      <c r="J101" s="12" t="s">
        <v>32</v>
      </c>
    </row>
    <row r="102">
      <c r="A102" s="16">
        <v>2009.0</v>
      </c>
      <c r="B102" s="8" t="s">
        <v>278</v>
      </c>
      <c r="C102" s="8" t="s">
        <v>281</v>
      </c>
      <c r="D102" s="8" t="s">
        <v>44</v>
      </c>
      <c r="E102" s="16">
        <v>0.0</v>
      </c>
      <c r="F102" s="8" t="s">
        <v>53</v>
      </c>
      <c r="G102" s="16">
        <v>40.0</v>
      </c>
      <c r="H102" s="8" t="s">
        <v>282</v>
      </c>
      <c r="I102" s="8" t="s">
        <v>38</v>
      </c>
      <c r="J102" s="8"/>
    </row>
    <row r="103">
      <c r="A103" s="15">
        <v>2009.0</v>
      </c>
      <c r="B103" s="12" t="s">
        <v>278</v>
      </c>
      <c r="C103" s="12" t="s">
        <v>283</v>
      </c>
      <c r="D103" s="12" t="s">
        <v>48</v>
      </c>
      <c r="E103" s="15">
        <v>0.0</v>
      </c>
      <c r="F103" s="12" t="s">
        <v>45</v>
      </c>
      <c r="G103" s="15">
        <v>34.0</v>
      </c>
      <c r="H103" s="12" t="s">
        <v>46</v>
      </c>
      <c r="I103" s="12" t="s">
        <v>38</v>
      </c>
      <c r="J103" s="12"/>
    </row>
    <row r="104">
      <c r="A104" s="16">
        <v>2009.0</v>
      </c>
      <c r="B104" s="8" t="s">
        <v>278</v>
      </c>
      <c r="C104" s="8" t="s">
        <v>284</v>
      </c>
      <c r="D104" s="8" t="s">
        <v>48</v>
      </c>
      <c r="E104" s="16">
        <v>0.0</v>
      </c>
      <c r="F104" s="8" t="s">
        <v>160</v>
      </c>
      <c r="G104" s="16">
        <v>31.0</v>
      </c>
      <c r="H104" s="8" t="s">
        <v>285</v>
      </c>
      <c r="I104" s="8" t="s">
        <v>38</v>
      </c>
      <c r="J104" s="8"/>
    </row>
    <row r="105">
      <c r="A105" s="15">
        <v>2009.0</v>
      </c>
      <c r="B105" s="12" t="s">
        <v>278</v>
      </c>
      <c r="C105" s="12" t="s">
        <v>286</v>
      </c>
      <c r="D105" s="12" t="s">
        <v>73</v>
      </c>
      <c r="E105" s="15">
        <v>0.0</v>
      </c>
      <c r="F105" s="12" t="s">
        <v>45</v>
      </c>
      <c r="G105" s="15">
        <v>47.0</v>
      </c>
      <c r="H105" s="12" t="s">
        <v>120</v>
      </c>
      <c r="I105" s="12" t="s">
        <v>38</v>
      </c>
      <c r="J105" s="12"/>
    </row>
    <row r="106">
      <c r="A106" s="16">
        <v>2009.0</v>
      </c>
      <c r="B106" s="8" t="s">
        <v>278</v>
      </c>
      <c r="C106" s="8" t="s">
        <v>287</v>
      </c>
      <c r="D106" s="8" t="s">
        <v>48</v>
      </c>
      <c r="E106" s="16">
        <v>0.0</v>
      </c>
      <c r="F106" s="8" t="s">
        <v>160</v>
      </c>
      <c r="G106" s="16">
        <v>33.0</v>
      </c>
      <c r="H106" s="8" t="s">
        <v>288</v>
      </c>
      <c r="I106" s="8" t="s">
        <v>289</v>
      </c>
      <c r="J106" s="8"/>
    </row>
    <row r="107">
      <c r="A107" s="15">
        <v>2009.0</v>
      </c>
      <c r="B107" s="12" t="s">
        <v>278</v>
      </c>
      <c r="C107" s="12" t="s">
        <v>290</v>
      </c>
      <c r="D107" s="12" t="s">
        <v>28</v>
      </c>
      <c r="E107" s="15">
        <v>1.0</v>
      </c>
      <c r="F107" s="12" t="s">
        <v>160</v>
      </c>
      <c r="G107" s="15">
        <v>40.0</v>
      </c>
      <c r="H107" s="12" t="s">
        <v>292</v>
      </c>
      <c r="I107" s="12" t="s">
        <v>293</v>
      </c>
      <c r="J107" s="12"/>
    </row>
    <row r="108">
      <c r="A108" s="16">
        <v>2009.0</v>
      </c>
      <c r="B108" s="8" t="s">
        <v>278</v>
      </c>
      <c r="C108" s="8" t="s">
        <v>294</v>
      </c>
      <c r="D108" s="8" t="s">
        <v>52</v>
      </c>
      <c r="E108" s="16">
        <v>0.0</v>
      </c>
      <c r="F108" s="8" t="s">
        <v>29</v>
      </c>
      <c r="G108" s="16">
        <v>53.0</v>
      </c>
      <c r="H108" s="8" t="s">
        <v>295</v>
      </c>
      <c r="I108" s="8" t="s">
        <v>296</v>
      </c>
      <c r="J108" s="8"/>
    </row>
    <row r="109">
      <c r="A109" s="15">
        <v>2009.0</v>
      </c>
      <c r="B109" s="12" t="s">
        <v>297</v>
      </c>
      <c r="C109" s="12" t="s">
        <v>298</v>
      </c>
      <c r="D109" s="12" t="s">
        <v>40</v>
      </c>
      <c r="E109" s="15">
        <v>0.0</v>
      </c>
      <c r="F109" s="12" t="s">
        <v>53</v>
      </c>
      <c r="G109" s="15">
        <v>46.0</v>
      </c>
      <c r="H109" s="12" t="s">
        <v>299</v>
      </c>
      <c r="I109" s="12" t="s">
        <v>300</v>
      </c>
      <c r="J109" s="12" t="s">
        <v>32</v>
      </c>
    </row>
    <row r="110">
      <c r="A110" s="16">
        <v>2009.0</v>
      </c>
      <c r="B110" s="8" t="s">
        <v>297</v>
      </c>
      <c r="C110" s="8" t="s">
        <v>301</v>
      </c>
      <c r="D110" s="8" t="s">
        <v>28</v>
      </c>
      <c r="E110" s="16">
        <v>0.0</v>
      </c>
      <c r="F110" s="8" t="s">
        <v>29</v>
      </c>
      <c r="G110" s="16">
        <v>41.0</v>
      </c>
      <c r="H110" s="8" t="s">
        <v>302</v>
      </c>
      <c r="I110" s="8" t="s">
        <v>38</v>
      </c>
      <c r="J110" s="8"/>
    </row>
    <row r="111">
      <c r="A111" s="15">
        <v>2009.0</v>
      </c>
      <c r="B111" s="12" t="s">
        <v>297</v>
      </c>
      <c r="C111" s="12" t="s">
        <v>303</v>
      </c>
      <c r="D111" s="12" t="s">
        <v>48</v>
      </c>
      <c r="E111" s="15">
        <v>0.0</v>
      </c>
      <c r="F111" s="12" t="s">
        <v>304</v>
      </c>
      <c r="G111" s="15">
        <v>60.0</v>
      </c>
      <c r="H111" s="12" t="s">
        <v>221</v>
      </c>
      <c r="I111" s="12" t="s">
        <v>38</v>
      </c>
      <c r="J111" s="12"/>
    </row>
    <row r="112">
      <c r="A112" s="16">
        <v>2009.0</v>
      </c>
      <c r="B112" s="8" t="s">
        <v>297</v>
      </c>
      <c r="C112" s="8" t="s">
        <v>305</v>
      </c>
      <c r="D112" s="8" t="s">
        <v>48</v>
      </c>
      <c r="E112" s="16">
        <v>0.0</v>
      </c>
      <c r="F112" s="8" t="s">
        <v>70</v>
      </c>
      <c r="G112" s="16">
        <v>36.0</v>
      </c>
      <c r="H112" s="8" t="s">
        <v>306</v>
      </c>
      <c r="I112" s="8" t="s">
        <v>38</v>
      </c>
      <c r="J112" s="8"/>
    </row>
    <row r="113">
      <c r="A113" s="15">
        <v>2009.0</v>
      </c>
      <c r="B113" s="12" t="s">
        <v>297</v>
      </c>
      <c r="C113" s="12" t="s">
        <v>307</v>
      </c>
      <c r="D113" s="12" t="s">
        <v>52</v>
      </c>
      <c r="E113" s="15">
        <v>0.0</v>
      </c>
      <c r="F113" s="12" t="s">
        <v>29</v>
      </c>
      <c r="G113" s="15">
        <v>60.0</v>
      </c>
      <c r="H113" s="12" t="s">
        <v>308</v>
      </c>
      <c r="I113" s="12" t="s">
        <v>309</v>
      </c>
      <c r="J113" s="12"/>
    </row>
    <row r="114">
      <c r="A114" s="16">
        <v>2009.0</v>
      </c>
      <c r="B114" s="8" t="s">
        <v>297</v>
      </c>
      <c r="C114" s="8" t="s">
        <v>310</v>
      </c>
      <c r="D114" s="8" t="s">
        <v>35</v>
      </c>
      <c r="E114" s="16">
        <v>0.0</v>
      </c>
      <c r="F114" s="8" t="s">
        <v>29</v>
      </c>
      <c r="G114" s="16">
        <v>38.0</v>
      </c>
      <c r="H114" s="8" t="s">
        <v>68</v>
      </c>
      <c r="I114" s="8" t="s">
        <v>38</v>
      </c>
      <c r="J114" s="8"/>
    </row>
    <row r="115">
      <c r="A115" s="15">
        <v>2009.0</v>
      </c>
      <c r="B115" s="12" t="s">
        <v>297</v>
      </c>
      <c r="C115" s="12" t="s">
        <v>311</v>
      </c>
      <c r="D115" s="12" t="s">
        <v>57</v>
      </c>
      <c r="E115" s="15">
        <v>0.0</v>
      </c>
      <c r="F115" s="12" t="s">
        <v>36</v>
      </c>
      <c r="G115" s="15">
        <v>39.0</v>
      </c>
      <c r="H115" s="12" t="s">
        <v>312</v>
      </c>
      <c r="I115" s="12" t="s">
        <v>313</v>
      </c>
      <c r="J115" s="12"/>
    </row>
    <row r="116">
      <c r="A116" s="16">
        <v>2009.0</v>
      </c>
      <c r="B116" s="8" t="s">
        <v>297</v>
      </c>
      <c r="C116" s="8" t="s">
        <v>314</v>
      </c>
      <c r="D116" s="8" t="s">
        <v>73</v>
      </c>
      <c r="E116" s="16">
        <v>0.0</v>
      </c>
      <c r="F116" s="8" t="s">
        <v>29</v>
      </c>
      <c r="G116" s="16">
        <v>58.0</v>
      </c>
      <c r="H116" s="8" t="s">
        <v>315</v>
      </c>
      <c r="I116" s="8" t="s">
        <v>316</v>
      </c>
      <c r="J116" s="8"/>
    </row>
    <row r="117">
      <c r="A117" s="15">
        <v>2009.0</v>
      </c>
      <c r="B117" s="12" t="s">
        <v>317</v>
      </c>
      <c r="C117" s="12" t="s">
        <v>318</v>
      </c>
      <c r="D117" s="12" t="s">
        <v>73</v>
      </c>
      <c r="E117" s="15">
        <v>0.0</v>
      </c>
      <c r="F117" s="12" t="s">
        <v>58</v>
      </c>
      <c r="G117" s="15">
        <v>45.0</v>
      </c>
      <c r="H117" s="12" t="s">
        <v>319</v>
      </c>
      <c r="I117" s="12" t="s">
        <v>38</v>
      </c>
      <c r="J117" s="12" t="s">
        <v>32</v>
      </c>
    </row>
    <row r="118">
      <c r="A118" s="16">
        <v>2009.0</v>
      </c>
      <c r="B118" s="8" t="s">
        <v>317</v>
      </c>
      <c r="C118" s="8" t="s">
        <v>320</v>
      </c>
      <c r="D118" s="8" t="s">
        <v>321</v>
      </c>
      <c r="E118" s="16">
        <v>0.0</v>
      </c>
      <c r="F118" s="8" t="s">
        <v>70</v>
      </c>
      <c r="G118" s="16">
        <v>33.0</v>
      </c>
      <c r="H118" s="8" t="s">
        <v>322</v>
      </c>
      <c r="I118" s="8" t="s">
        <v>38</v>
      </c>
      <c r="J118" s="8"/>
    </row>
    <row r="119">
      <c r="A119" s="15">
        <v>2009.0</v>
      </c>
      <c r="B119" s="12" t="s">
        <v>317</v>
      </c>
      <c r="C119" s="12" t="s">
        <v>324</v>
      </c>
      <c r="D119" s="12" t="s">
        <v>44</v>
      </c>
      <c r="E119" s="15">
        <v>0.0</v>
      </c>
      <c r="F119" s="12" t="s">
        <v>58</v>
      </c>
      <c r="G119" s="15">
        <v>32.0</v>
      </c>
      <c r="H119" s="12" t="s">
        <v>325</v>
      </c>
      <c r="I119" s="12" t="s">
        <v>76</v>
      </c>
      <c r="J119" s="12"/>
    </row>
    <row r="120">
      <c r="A120" s="16">
        <v>2009.0</v>
      </c>
      <c r="B120" s="8" t="s">
        <v>317</v>
      </c>
      <c r="C120" s="8" t="s">
        <v>326</v>
      </c>
      <c r="D120" s="8" t="s">
        <v>35</v>
      </c>
      <c r="E120" s="16">
        <v>0.0</v>
      </c>
      <c r="F120" s="8" t="s">
        <v>45</v>
      </c>
      <c r="G120" s="16">
        <v>32.0</v>
      </c>
      <c r="H120" s="8" t="s">
        <v>327</v>
      </c>
      <c r="I120" s="8" t="s">
        <v>38</v>
      </c>
      <c r="J120" s="8"/>
    </row>
    <row r="121">
      <c r="A121" s="15">
        <v>2009.0</v>
      </c>
      <c r="B121" s="12" t="s">
        <v>317</v>
      </c>
      <c r="C121" s="12" t="s">
        <v>328</v>
      </c>
      <c r="D121" s="12" t="s">
        <v>48</v>
      </c>
      <c r="E121" s="15">
        <v>0.0</v>
      </c>
      <c r="F121" s="12" t="s">
        <v>58</v>
      </c>
      <c r="G121" s="15">
        <v>36.0</v>
      </c>
      <c r="H121" s="12" t="s">
        <v>329</v>
      </c>
      <c r="I121" s="12" t="s">
        <v>38</v>
      </c>
      <c r="J121" s="12"/>
    </row>
    <row r="122">
      <c r="A122" s="16">
        <v>2009.0</v>
      </c>
      <c r="B122" s="8" t="s">
        <v>317</v>
      </c>
      <c r="C122" s="8" t="s">
        <v>330</v>
      </c>
      <c r="D122" s="8" t="s">
        <v>52</v>
      </c>
      <c r="E122" s="16">
        <v>0.0</v>
      </c>
      <c r="F122" s="8" t="s">
        <v>53</v>
      </c>
      <c r="G122" s="16">
        <v>45.0</v>
      </c>
      <c r="H122" s="8" t="s">
        <v>331</v>
      </c>
      <c r="I122" s="8" t="s">
        <v>38</v>
      </c>
      <c r="J122" s="8"/>
    </row>
    <row r="123">
      <c r="A123" s="15">
        <v>2009.0</v>
      </c>
      <c r="B123" s="12" t="s">
        <v>317</v>
      </c>
      <c r="C123" s="12" t="s">
        <v>332</v>
      </c>
      <c r="D123" s="12" t="s">
        <v>333</v>
      </c>
      <c r="E123" s="15">
        <v>0.0</v>
      </c>
      <c r="F123" s="12" t="s">
        <v>45</v>
      </c>
      <c r="G123" s="15">
        <v>25.0</v>
      </c>
      <c r="H123" s="12" t="s">
        <v>46</v>
      </c>
      <c r="I123" s="12" t="s">
        <v>38</v>
      </c>
      <c r="J123" s="12"/>
    </row>
    <row r="124">
      <c r="A124" s="16">
        <v>2009.0</v>
      </c>
      <c r="B124" s="8" t="s">
        <v>317</v>
      </c>
      <c r="C124" s="8" t="s">
        <v>334</v>
      </c>
      <c r="D124" s="8" t="s">
        <v>48</v>
      </c>
      <c r="E124" s="16">
        <v>0.0</v>
      </c>
      <c r="F124" s="8" t="s">
        <v>45</v>
      </c>
      <c r="G124" s="16">
        <v>32.0</v>
      </c>
      <c r="H124" s="8" t="s">
        <v>335</v>
      </c>
      <c r="I124" s="8" t="s">
        <v>221</v>
      </c>
      <c r="J124" s="8"/>
    </row>
    <row r="125">
      <c r="A125" s="15">
        <v>2009.0</v>
      </c>
      <c r="B125" s="12" t="s">
        <v>317</v>
      </c>
      <c r="C125" s="12" t="s">
        <v>336</v>
      </c>
      <c r="D125" s="12" t="s">
        <v>41</v>
      </c>
      <c r="E125" s="15">
        <v>0.0</v>
      </c>
      <c r="F125" s="12" t="s">
        <v>337</v>
      </c>
      <c r="G125" s="15">
        <v>49.0</v>
      </c>
      <c r="H125" s="12" t="s">
        <v>338</v>
      </c>
      <c r="I125" s="12" t="s">
        <v>339</v>
      </c>
      <c r="J125" s="12"/>
    </row>
    <row r="126">
      <c r="A126" s="16">
        <v>2009.0</v>
      </c>
      <c r="B126" s="8" t="s">
        <v>317</v>
      </c>
      <c r="C126" s="8" t="s">
        <v>340</v>
      </c>
      <c r="D126" s="8" t="s">
        <v>341</v>
      </c>
      <c r="E126" s="16">
        <v>2.0</v>
      </c>
      <c r="F126" s="8" t="s">
        <v>29</v>
      </c>
      <c r="G126" s="16">
        <v>49.0</v>
      </c>
      <c r="H126" s="8" t="s">
        <v>342</v>
      </c>
      <c r="I126" s="8" t="s">
        <v>343</v>
      </c>
      <c r="J126" s="8"/>
    </row>
    <row r="127">
      <c r="A127" s="15">
        <v>2009.0</v>
      </c>
      <c r="B127" s="12" t="s">
        <v>317</v>
      </c>
      <c r="C127" s="12" t="s">
        <v>344</v>
      </c>
      <c r="D127" s="12" t="s">
        <v>48</v>
      </c>
      <c r="E127" s="15">
        <v>0.0</v>
      </c>
      <c r="F127" s="12" t="s">
        <v>58</v>
      </c>
      <c r="G127" s="15">
        <v>44.0</v>
      </c>
      <c r="H127" s="12" t="s">
        <v>347</v>
      </c>
      <c r="I127" s="12" t="s">
        <v>348</v>
      </c>
      <c r="J127" s="12"/>
    </row>
    <row r="128">
      <c r="A128" s="16">
        <v>2009.0</v>
      </c>
      <c r="B128" s="8" t="s">
        <v>317</v>
      </c>
      <c r="C128" s="8" t="s">
        <v>349</v>
      </c>
      <c r="D128" s="8" t="s">
        <v>57</v>
      </c>
      <c r="E128" s="16">
        <v>0.0</v>
      </c>
      <c r="F128" s="8" t="s">
        <v>45</v>
      </c>
      <c r="G128" s="16">
        <v>50.0</v>
      </c>
      <c r="H128" s="8" t="s">
        <v>350</v>
      </c>
      <c r="I128" s="8" t="s">
        <v>38</v>
      </c>
      <c r="J128" s="8"/>
    </row>
    <row r="129">
      <c r="A129" s="15">
        <v>2009.0</v>
      </c>
      <c r="B129" s="12" t="s">
        <v>317</v>
      </c>
      <c r="C129" s="12" t="s">
        <v>351</v>
      </c>
      <c r="D129" s="12" t="s">
        <v>40</v>
      </c>
      <c r="E129" s="15">
        <v>0.0</v>
      </c>
      <c r="F129" s="12" t="s">
        <v>29</v>
      </c>
      <c r="G129" s="15">
        <v>52.0</v>
      </c>
      <c r="H129" s="12" t="s">
        <v>352</v>
      </c>
      <c r="I129" s="12" t="s">
        <v>38</v>
      </c>
      <c r="J129" s="12"/>
    </row>
    <row r="130">
      <c r="A130" s="16">
        <v>2009.0</v>
      </c>
      <c r="B130" s="8" t="s">
        <v>317</v>
      </c>
      <c r="C130" s="8" t="s">
        <v>353</v>
      </c>
      <c r="D130" s="8" t="s">
        <v>354</v>
      </c>
      <c r="E130" s="16">
        <v>0.0</v>
      </c>
      <c r="F130" s="8" t="s">
        <v>78</v>
      </c>
      <c r="G130" s="16">
        <v>35.0</v>
      </c>
      <c r="H130" s="8" t="s">
        <v>355</v>
      </c>
      <c r="I130" s="8" t="s">
        <v>38</v>
      </c>
      <c r="J130" s="8"/>
    </row>
    <row r="131">
      <c r="A131" s="15">
        <v>2009.0</v>
      </c>
      <c r="B131" s="12" t="s">
        <v>317</v>
      </c>
      <c r="C131" s="12" t="s">
        <v>356</v>
      </c>
      <c r="D131" s="12" t="s">
        <v>48</v>
      </c>
      <c r="E131" s="15">
        <v>0.0</v>
      </c>
      <c r="F131" s="12" t="s">
        <v>45</v>
      </c>
      <c r="G131" s="15">
        <v>36.0</v>
      </c>
      <c r="H131" s="12" t="s">
        <v>46</v>
      </c>
      <c r="I131" s="12" t="s">
        <v>38</v>
      </c>
      <c r="J131" s="12"/>
    </row>
    <row r="132">
      <c r="A132" s="16">
        <v>2009.0</v>
      </c>
      <c r="B132" s="8" t="s">
        <v>317</v>
      </c>
      <c r="C132" s="8" t="s">
        <v>357</v>
      </c>
      <c r="D132" s="8" t="s">
        <v>48</v>
      </c>
      <c r="E132" s="16">
        <v>0.0</v>
      </c>
      <c r="F132" s="8" t="s">
        <v>29</v>
      </c>
      <c r="G132" s="16">
        <v>35.0</v>
      </c>
      <c r="H132" s="8" t="s">
        <v>221</v>
      </c>
      <c r="I132" s="8" t="s">
        <v>38</v>
      </c>
      <c r="J132" s="8"/>
    </row>
    <row r="133">
      <c r="A133" s="15">
        <v>2009.0</v>
      </c>
      <c r="B133" s="12" t="s">
        <v>358</v>
      </c>
      <c r="C133" s="12" t="s">
        <v>359</v>
      </c>
      <c r="D133" s="12" t="s">
        <v>360</v>
      </c>
      <c r="E133" s="15">
        <v>0.0</v>
      </c>
      <c r="F133" s="12" t="s">
        <v>45</v>
      </c>
      <c r="G133" s="15">
        <v>42.0</v>
      </c>
      <c r="H133" s="12" t="s">
        <v>361</v>
      </c>
      <c r="I133" s="12" t="s">
        <v>38</v>
      </c>
      <c r="J133" s="12"/>
    </row>
    <row r="134">
      <c r="A134" s="16">
        <v>2009.0</v>
      </c>
      <c r="B134" s="8" t="s">
        <v>358</v>
      </c>
      <c r="C134" s="8" t="s">
        <v>362</v>
      </c>
      <c r="D134" s="8" t="s">
        <v>28</v>
      </c>
      <c r="E134" s="16">
        <v>0.0</v>
      </c>
      <c r="F134" s="8" t="s">
        <v>53</v>
      </c>
      <c r="G134" s="16">
        <v>59.0</v>
      </c>
      <c r="H134" s="8" t="s">
        <v>364</v>
      </c>
      <c r="I134" s="8" t="s">
        <v>38</v>
      </c>
      <c r="J134" s="8"/>
    </row>
    <row r="135">
      <c r="A135" s="15">
        <v>2009.0</v>
      </c>
      <c r="B135" s="12" t="s">
        <v>358</v>
      </c>
      <c r="C135" s="12" t="s">
        <v>365</v>
      </c>
      <c r="D135" s="12" t="s">
        <v>44</v>
      </c>
      <c r="E135" s="15">
        <v>0.0</v>
      </c>
      <c r="F135" s="12" t="s">
        <v>29</v>
      </c>
      <c r="G135" s="15">
        <v>75.0</v>
      </c>
      <c r="H135" s="12" t="s">
        <v>366</v>
      </c>
      <c r="I135" s="12" t="s">
        <v>38</v>
      </c>
      <c r="J135" s="12"/>
    </row>
    <row r="136">
      <c r="A136" s="16">
        <v>2009.0</v>
      </c>
      <c r="B136" s="8" t="s">
        <v>358</v>
      </c>
      <c r="C136" s="8" t="s">
        <v>367</v>
      </c>
      <c r="D136" s="8" t="s">
        <v>48</v>
      </c>
      <c r="E136" s="16">
        <v>0.0</v>
      </c>
      <c r="F136" s="8" t="s">
        <v>58</v>
      </c>
      <c r="G136" s="16">
        <v>33.0</v>
      </c>
      <c r="H136" s="8" t="s">
        <v>368</v>
      </c>
      <c r="I136" s="8" t="s">
        <v>38</v>
      </c>
      <c r="J136" s="8"/>
    </row>
    <row r="137">
      <c r="A137" s="15">
        <v>2009.0</v>
      </c>
      <c r="B137" s="12" t="s">
        <v>358</v>
      </c>
      <c r="C137" s="12" t="s">
        <v>369</v>
      </c>
      <c r="D137" s="12" t="s">
        <v>35</v>
      </c>
      <c r="E137" s="15">
        <v>0.0</v>
      </c>
      <c r="F137" s="12" t="s">
        <v>58</v>
      </c>
      <c r="G137" s="15">
        <v>45.0</v>
      </c>
      <c r="H137" s="12" t="s">
        <v>370</v>
      </c>
      <c r="I137" s="12" t="s">
        <v>103</v>
      </c>
      <c r="J137" s="12"/>
    </row>
    <row r="138">
      <c r="A138" s="16">
        <v>2009.0</v>
      </c>
      <c r="B138" s="8" t="s">
        <v>358</v>
      </c>
      <c r="C138" s="8" t="s">
        <v>371</v>
      </c>
      <c r="D138" s="8" t="s">
        <v>48</v>
      </c>
      <c r="E138" s="16">
        <v>0.0</v>
      </c>
      <c r="F138" s="8" t="s">
        <v>58</v>
      </c>
      <c r="G138" s="16">
        <v>45.0</v>
      </c>
      <c r="H138" s="8" t="s">
        <v>68</v>
      </c>
      <c r="I138" s="8" t="s">
        <v>38</v>
      </c>
      <c r="J138" s="8"/>
    </row>
    <row r="139">
      <c r="A139" s="15">
        <v>2009.0</v>
      </c>
      <c r="B139" s="12" t="s">
        <v>358</v>
      </c>
      <c r="C139" s="12" t="s">
        <v>372</v>
      </c>
      <c r="D139" s="12" t="s">
        <v>40</v>
      </c>
      <c r="E139" s="15">
        <v>0.0</v>
      </c>
      <c r="F139" s="12" t="s">
        <v>53</v>
      </c>
      <c r="G139" s="15">
        <v>52.0</v>
      </c>
      <c r="H139" s="12" t="s">
        <v>373</v>
      </c>
      <c r="I139" s="12" t="s">
        <v>120</v>
      </c>
      <c r="J139" s="12"/>
    </row>
    <row r="140">
      <c r="A140" s="16">
        <v>2009.0</v>
      </c>
      <c r="B140" s="8" t="s">
        <v>358</v>
      </c>
      <c r="C140" s="8" t="s">
        <v>374</v>
      </c>
      <c r="D140" s="8" t="s">
        <v>48</v>
      </c>
      <c r="E140" s="16">
        <v>0.0</v>
      </c>
      <c r="F140" s="8" t="s">
        <v>337</v>
      </c>
      <c r="G140" s="16">
        <v>60.0</v>
      </c>
      <c r="H140" s="8" t="s">
        <v>375</v>
      </c>
      <c r="I140" s="8" t="s">
        <v>376</v>
      </c>
      <c r="J140" s="8"/>
    </row>
    <row r="141">
      <c r="A141" s="15">
        <v>2009.0</v>
      </c>
      <c r="B141" s="12" t="s">
        <v>358</v>
      </c>
      <c r="C141" s="12" t="s">
        <v>377</v>
      </c>
      <c r="D141" s="12" t="s">
        <v>57</v>
      </c>
      <c r="E141" s="15">
        <v>0.0</v>
      </c>
      <c r="F141" s="12" t="s">
        <v>45</v>
      </c>
      <c r="G141" s="15">
        <v>28.0</v>
      </c>
      <c r="H141" s="12" t="s">
        <v>378</v>
      </c>
      <c r="I141" s="12" t="s">
        <v>38</v>
      </c>
      <c r="J141" s="12"/>
    </row>
    <row r="142">
      <c r="A142" s="16">
        <v>2009.0</v>
      </c>
      <c r="B142" s="8" t="s">
        <v>358</v>
      </c>
      <c r="C142" s="8" t="s">
        <v>379</v>
      </c>
      <c r="D142" s="8" t="s">
        <v>48</v>
      </c>
      <c r="E142" s="16">
        <v>0.0</v>
      </c>
      <c r="F142" s="8" t="s">
        <v>45</v>
      </c>
      <c r="G142" s="16">
        <v>36.0</v>
      </c>
      <c r="H142" s="8" t="s">
        <v>46</v>
      </c>
      <c r="I142" s="8" t="s">
        <v>38</v>
      </c>
      <c r="J142" s="8"/>
    </row>
    <row r="143">
      <c r="A143" s="15">
        <v>2009.0</v>
      </c>
      <c r="B143" s="12" t="s">
        <v>358</v>
      </c>
      <c r="C143" s="12" t="s">
        <v>380</v>
      </c>
      <c r="D143" s="12" t="s">
        <v>381</v>
      </c>
      <c r="E143" s="15">
        <v>0.0</v>
      </c>
      <c r="F143" s="12" t="s">
        <v>58</v>
      </c>
      <c r="G143" s="15">
        <v>51.0</v>
      </c>
      <c r="H143" s="12" t="s">
        <v>208</v>
      </c>
      <c r="I143" s="12" t="s">
        <v>38</v>
      </c>
      <c r="J143" s="12"/>
    </row>
    <row r="144">
      <c r="A144" s="16">
        <v>2009.0</v>
      </c>
      <c r="B144" s="8" t="s">
        <v>382</v>
      </c>
      <c r="C144" s="8" t="s">
        <v>383</v>
      </c>
      <c r="D144" s="8" t="s">
        <v>40</v>
      </c>
      <c r="E144" s="16">
        <v>0.0</v>
      </c>
      <c r="F144" s="8" t="s">
        <v>45</v>
      </c>
      <c r="G144" s="16">
        <v>49.0</v>
      </c>
      <c r="H144" s="8" t="s">
        <v>384</v>
      </c>
      <c r="I144" s="8" t="s">
        <v>385</v>
      </c>
      <c r="J144" s="8" t="s">
        <v>32</v>
      </c>
    </row>
    <row r="145">
      <c r="A145" s="15">
        <v>2009.0</v>
      </c>
      <c r="B145" s="12" t="s">
        <v>382</v>
      </c>
      <c r="C145" s="12" t="s">
        <v>387</v>
      </c>
      <c r="D145" s="12" t="s">
        <v>48</v>
      </c>
      <c r="E145" s="15">
        <v>0.0</v>
      </c>
      <c r="F145" s="12" t="s">
        <v>29</v>
      </c>
      <c r="G145" s="15">
        <v>54.0</v>
      </c>
      <c r="H145" s="12" t="s">
        <v>46</v>
      </c>
      <c r="I145" s="12" t="s">
        <v>38</v>
      </c>
      <c r="J145" s="12"/>
    </row>
    <row r="146">
      <c r="A146" s="16">
        <v>2009.0</v>
      </c>
      <c r="B146" s="8" t="s">
        <v>382</v>
      </c>
      <c r="C146" s="8" t="s">
        <v>388</v>
      </c>
      <c r="D146" s="8" t="s">
        <v>48</v>
      </c>
      <c r="E146" s="16">
        <v>0.0</v>
      </c>
      <c r="F146" s="8" t="s">
        <v>58</v>
      </c>
      <c r="G146" s="16">
        <v>30.0</v>
      </c>
      <c r="H146" s="8" t="s">
        <v>389</v>
      </c>
      <c r="I146" s="8" t="s">
        <v>390</v>
      </c>
      <c r="J146" s="8"/>
    </row>
    <row r="147">
      <c r="A147" s="15">
        <v>2009.0</v>
      </c>
      <c r="B147" s="12" t="s">
        <v>382</v>
      </c>
      <c r="C147" s="12" t="s">
        <v>391</v>
      </c>
      <c r="D147" s="12" t="s">
        <v>48</v>
      </c>
      <c r="E147" s="15">
        <v>0.0</v>
      </c>
      <c r="F147" s="12" t="s">
        <v>70</v>
      </c>
      <c r="G147" s="15">
        <v>31.0</v>
      </c>
      <c r="H147" s="12" t="s">
        <v>392</v>
      </c>
      <c r="I147" s="12" t="s">
        <v>38</v>
      </c>
      <c r="J147" s="12"/>
    </row>
    <row r="148">
      <c r="A148" s="16">
        <v>2009.0</v>
      </c>
      <c r="B148" s="8" t="s">
        <v>382</v>
      </c>
      <c r="C148" s="8" t="s">
        <v>393</v>
      </c>
      <c r="D148" s="8" t="s">
        <v>48</v>
      </c>
      <c r="E148" s="16">
        <v>0.0</v>
      </c>
      <c r="F148" s="8" t="s">
        <v>78</v>
      </c>
      <c r="G148" s="16">
        <v>32.0</v>
      </c>
      <c r="H148" s="8" t="s">
        <v>394</v>
      </c>
      <c r="I148" s="8" t="s">
        <v>154</v>
      </c>
      <c r="J148" s="8"/>
    </row>
    <row r="149">
      <c r="A149" s="15">
        <v>2009.0</v>
      </c>
      <c r="B149" s="12" t="s">
        <v>382</v>
      </c>
      <c r="C149" s="12" t="s">
        <v>395</v>
      </c>
      <c r="D149" s="12" t="s">
        <v>48</v>
      </c>
      <c r="E149" s="15">
        <v>0.0</v>
      </c>
      <c r="F149" s="12" t="s">
        <v>304</v>
      </c>
      <c r="G149" s="15">
        <v>48.0</v>
      </c>
      <c r="H149" s="12" t="s">
        <v>396</v>
      </c>
      <c r="I149" s="12" t="s">
        <v>38</v>
      </c>
      <c r="J149" s="12"/>
    </row>
    <row r="150">
      <c r="A150" s="16">
        <v>2009.0</v>
      </c>
      <c r="B150" s="8" t="s">
        <v>382</v>
      </c>
      <c r="C150" s="8" t="s">
        <v>397</v>
      </c>
      <c r="D150" s="8" t="s">
        <v>48</v>
      </c>
      <c r="E150" s="16">
        <v>0.0</v>
      </c>
      <c r="F150" s="8" t="s">
        <v>29</v>
      </c>
      <c r="G150" s="16">
        <v>46.0</v>
      </c>
      <c r="H150" s="8" t="s">
        <v>398</v>
      </c>
      <c r="I150" s="8" t="s">
        <v>38</v>
      </c>
      <c r="J150" s="8"/>
    </row>
    <row r="151">
      <c r="A151" s="15">
        <v>2009.0</v>
      </c>
      <c r="B151" s="12" t="s">
        <v>382</v>
      </c>
      <c r="C151" s="12" t="s">
        <v>399</v>
      </c>
      <c r="D151" s="12" t="s">
        <v>400</v>
      </c>
      <c r="E151" s="15">
        <v>0.0</v>
      </c>
      <c r="F151" s="12" t="s">
        <v>78</v>
      </c>
      <c r="G151" s="15">
        <v>39.0</v>
      </c>
      <c r="H151" s="12" t="s">
        <v>46</v>
      </c>
      <c r="I151" s="12" t="s">
        <v>38</v>
      </c>
      <c r="J151" s="12"/>
    </row>
    <row r="152">
      <c r="A152" s="16">
        <v>2009.0</v>
      </c>
      <c r="B152" s="8" t="s">
        <v>382</v>
      </c>
      <c r="C152" s="8" t="s">
        <v>401</v>
      </c>
      <c r="D152" s="8" t="s">
        <v>44</v>
      </c>
      <c r="E152" s="16">
        <v>0.0</v>
      </c>
      <c r="F152" s="8" t="s">
        <v>402</v>
      </c>
      <c r="G152" s="16">
        <v>44.0</v>
      </c>
      <c r="H152" s="8" t="s">
        <v>403</v>
      </c>
      <c r="I152" s="8" t="s">
        <v>404</v>
      </c>
      <c r="J152" s="8"/>
    </row>
    <row r="153">
      <c r="A153" s="15">
        <v>2009.0</v>
      </c>
      <c r="B153" s="12" t="s">
        <v>382</v>
      </c>
      <c r="C153" s="12" t="s">
        <v>405</v>
      </c>
      <c r="D153" s="12" t="s">
        <v>57</v>
      </c>
      <c r="E153" s="15">
        <v>0.0</v>
      </c>
      <c r="F153" s="12" t="s">
        <v>29</v>
      </c>
      <c r="G153" s="15">
        <v>48.0</v>
      </c>
      <c r="H153" s="12" t="s">
        <v>406</v>
      </c>
      <c r="I153" s="12" t="s">
        <v>38</v>
      </c>
      <c r="J153" s="12"/>
    </row>
    <row r="154">
      <c r="A154" s="16">
        <v>2009.0</v>
      </c>
      <c r="B154" s="8" t="s">
        <v>382</v>
      </c>
      <c r="C154" s="8" t="s">
        <v>407</v>
      </c>
      <c r="D154" s="8" t="s">
        <v>35</v>
      </c>
      <c r="E154" s="16">
        <v>0.0</v>
      </c>
      <c r="F154" s="8" t="s">
        <v>160</v>
      </c>
      <c r="G154" s="16">
        <v>36.0</v>
      </c>
      <c r="H154" s="8" t="s">
        <v>90</v>
      </c>
      <c r="I154" s="8" t="s">
        <v>38</v>
      </c>
      <c r="J154" s="8"/>
    </row>
    <row r="155">
      <c r="A155" s="15">
        <v>2009.0</v>
      </c>
      <c r="B155" s="12" t="s">
        <v>382</v>
      </c>
      <c r="C155" s="12" t="s">
        <v>409</v>
      </c>
      <c r="D155" s="12" t="s">
        <v>28</v>
      </c>
      <c r="E155" s="15">
        <v>0.0</v>
      </c>
      <c r="F155" s="12" t="s">
        <v>29</v>
      </c>
      <c r="G155" s="15">
        <v>41.0</v>
      </c>
      <c r="H155" s="12" t="s">
        <v>410</v>
      </c>
      <c r="I155" s="12" t="s">
        <v>411</v>
      </c>
      <c r="J155" s="12"/>
    </row>
    <row r="156">
      <c r="A156" s="16">
        <v>2009.0</v>
      </c>
      <c r="B156" s="8" t="s">
        <v>382</v>
      </c>
      <c r="C156" s="8" t="s">
        <v>412</v>
      </c>
      <c r="D156" s="8" t="s">
        <v>48</v>
      </c>
      <c r="E156" s="16">
        <v>0.0</v>
      </c>
      <c r="F156" s="8" t="s">
        <v>45</v>
      </c>
      <c r="G156" s="16">
        <v>51.0</v>
      </c>
      <c r="H156" s="8" t="s">
        <v>413</v>
      </c>
      <c r="I156" s="8" t="s">
        <v>38</v>
      </c>
      <c r="J156" s="8"/>
    </row>
    <row r="157">
      <c r="A157" s="15">
        <v>2009.0</v>
      </c>
      <c r="B157" s="12" t="s">
        <v>382</v>
      </c>
      <c r="C157" s="12" t="s">
        <v>414</v>
      </c>
      <c r="D157" s="12" t="s">
        <v>48</v>
      </c>
      <c r="E157" s="15">
        <v>0.0</v>
      </c>
      <c r="F157" s="12" t="s">
        <v>58</v>
      </c>
      <c r="G157" s="15">
        <v>52.0</v>
      </c>
      <c r="H157" s="12" t="s">
        <v>37</v>
      </c>
      <c r="I157" s="12" t="s">
        <v>38</v>
      </c>
      <c r="J157" s="12"/>
    </row>
    <row r="158">
      <c r="A158" s="16">
        <v>2009.0</v>
      </c>
      <c r="B158" s="8" t="s">
        <v>382</v>
      </c>
      <c r="C158" s="8" t="s">
        <v>415</v>
      </c>
      <c r="D158" s="8" t="s">
        <v>73</v>
      </c>
      <c r="E158" s="16">
        <v>0.0</v>
      </c>
      <c r="F158" s="8" t="s">
        <v>53</v>
      </c>
      <c r="G158" s="16">
        <v>36.0</v>
      </c>
      <c r="H158" s="8" t="s">
        <v>46</v>
      </c>
      <c r="I158" s="8" t="s">
        <v>38</v>
      </c>
      <c r="J158" s="8"/>
    </row>
    <row r="159">
      <c r="A159" s="15">
        <v>2009.0</v>
      </c>
      <c r="B159" s="12" t="s">
        <v>382</v>
      </c>
      <c r="C159" s="12" t="s">
        <v>416</v>
      </c>
      <c r="D159" s="12" t="s">
        <v>52</v>
      </c>
      <c r="E159" s="15">
        <v>0.0</v>
      </c>
      <c r="F159" s="12" t="s">
        <v>29</v>
      </c>
      <c r="G159" s="15">
        <v>52.0</v>
      </c>
      <c r="H159" s="12" t="s">
        <v>417</v>
      </c>
      <c r="I159" s="12" t="s">
        <v>38</v>
      </c>
      <c r="J159" s="12"/>
    </row>
    <row r="160">
      <c r="A160" s="16">
        <v>2009.0</v>
      </c>
      <c r="B160" s="8" t="s">
        <v>382</v>
      </c>
      <c r="C160" s="8" t="s">
        <v>418</v>
      </c>
      <c r="D160" s="8" t="s">
        <v>419</v>
      </c>
      <c r="E160" s="16">
        <v>0.0</v>
      </c>
      <c r="F160" s="8" t="s">
        <v>29</v>
      </c>
      <c r="G160" s="16">
        <v>68.0</v>
      </c>
      <c r="H160" s="8" t="s">
        <v>420</v>
      </c>
      <c r="I160" s="8" t="s">
        <v>38</v>
      </c>
      <c r="J160" s="8"/>
    </row>
    <row r="161">
      <c r="A161" s="15">
        <v>2009.0</v>
      </c>
      <c r="B161" s="12" t="s">
        <v>421</v>
      </c>
      <c r="C161" s="12" t="s">
        <v>422</v>
      </c>
      <c r="D161" s="12" t="s">
        <v>234</v>
      </c>
      <c r="E161" s="15">
        <v>0.0</v>
      </c>
      <c r="F161" s="12" t="s">
        <v>70</v>
      </c>
      <c r="G161" s="15">
        <v>52.0</v>
      </c>
      <c r="H161" s="12" t="s">
        <v>423</v>
      </c>
      <c r="I161" s="12" t="s">
        <v>424</v>
      </c>
      <c r="J161" s="12" t="s">
        <v>32</v>
      </c>
    </row>
    <row r="162">
      <c r="A162" s="16">
        <v>2009.0</v>
      </c>
      <c r="B162" s="8" t="s">
        <v>421</v>
      </c>
      <c r="C162" s="8" t="s">
        <v>425</v>
      </c>
      <c r="D162" s="8" t="s">
        <v>86</v>
      </c>
      <c r="E162" s="16">
        <v>0.0</v>
      </c>
      <c r="F162" s="8" t="s">
        <v>160</v>
      </c>
      <c r="G162" s="16">
        <v>33.0</v>
      </c>
      <c r="H162" s="8" t="s">
        <v>427</v>
      </c>
      <c r="I162" s="8" t="s">
        <v>428</v>
      </c>
      <c r="J162" s="8"/>
    </row>
    <row r="163">
      <c r="A163" s="15">
        <v>2009.0</v>
      </c>
      <c r="B163" s="12" t="s">
        <v>421</v>
      </c>
      <c r="C163" s="12" t="s">
        <v>430</v>
      </c>
      <c r="D163" s="12" t="s">
        <v>73</v>
      </c>
      <c r="E163" s="15">
        <v>0.0</v>
      </c>
      <c r="F163" s="12" t="s">
        <v>70</v>
      </c>
      <c r="G163" s="15">
        <v>40.0</v>
      </c>
      <c r="H163" s="12" t="s">
        <v>431</v>
      </c>
      <c r="I163" s="12" t="s">
        <v>432</v>
      </c>
      <c r="J163" s="12"/>
    </row>
    <row r="164">
      <c r="A164" s="16">
        <v>2009.0</v>
      </c>
      <c r="B164" s="8" t="s">
        <v>421</v>
      </c>
      <c r="C164" s="8" t="s">
        <v>397</v>
      </c>
      <c r="D164" s="8" t="s">
        <v>433</v>
      </c>
      <c r="E164" s="16">
        <v>0.0</v>
      </c>
      <c r="F164" s="8" t="s">
        <v>29</v>
      </c>
      <c r="G164" s="16">
        <v>49.0</v>
      </c>
      <c r="H164" s="8" t="s">
        <v>434</v>
      </c>
      <c r="I164" s="8" t="s">
        <v>38</v>
      </c>
      <c r="J164" s="8"/>
    </row>
    <row r="165">
      <c r="A165" s="15">
        <v>2009.0</v>
      </c>
      <c r="B165" s="12" t="s">
        <v>421</v>
      </c>
      <c r="C165" s="12" t="s">
        <v>435</v>
      </c>
      <c r="D165" s="12" t="s">
        <v>48</v>
      </c>
      <c r="E165" s="15">
        <v>0.0</v>
      </c>
      <c r="F165" s="12" t="s">
        <v>58</v>
      </c>
      <c r="G165" s="15">
        <v>26.0</v>
      </c>
      <c r="H165" s="12" t="s">
        <v>436</v>
      </c>
      <c r="I165" s="12" t="s">
        <v>38</v>
      </c>
      <c r="J165" s="12"/>
    </row>
    <row r="166">
      <c r="A166" s="16">
        <v>2009.0</v>
      </c>
      <c r="B166" s="8" t="s">
        <v>421</v>
      </c>
      <c r="C166" s="8" t="s">
        <v>437</v>
      </c>
      <c r="D166" s="8" t="s">
        <v>48</v>
      </c>
      <c r="E166" s="16">
        <v>0.0</v>
      </c>
      <c r="F166" s="8" t="s">
        <v>78</v>
      </c>
      <c r="G166" s="16">
        <v>52.0</v>
      </c>
      <c r="H166" s="8" t="s">
        <v>438</v>
      </c>
      <c r="I166" s="8" t="s">
        <v>38</v>
      </c>
      <c r="J166" s="8"/>
    </row>
    <row r="167">
      <c r="A167" s="15">
        <v>2009.0</v>
      </c>
      <c r="B167" s="12" t="s">
        <v>421</v>
      </c>
      <c r="C167" s="12" t="s">
        <v>439</v>
      </c>
      <c r="D167" s="12" t="s">
        <v>440</v>
      </c>
      <c r="E167" s="15">
        <v>0.0</v>
      </c>
      <c r="F167" s="12" t="s">
        <v>58</v>
      </c>
      <c r="G167" s="15">
        <v>64.0</v>
      </c>
      <c r="H167" s="12" t="s">
        <v>441</v>
      </c>
      <c r="I167" s="12" t="s">
        <v>38</v>
      </c>
      <c r="J167" s="12"/>
    </row>
    <row r="168">
      <c r="A168" s="16">
        <v>2009.0</v>
      </c>
      <c r="B168" s="8" t="s">
        <v>421</v>
      </c>
      <c r="C168" s="8" t="s">
        <v>442</v>
      </c>
      <c r="D168" s="8" t="s">
        <v>40</v>
      </c>
      <c r="E168" s="16">
        <v>0.0</v>
      </c>
      <c r="F168" s="8" t="s">
        <v>70</v>
      </c>
      <c r="G168" s="16">
        <v>38.0</v>
      </c>
      <c r="H168" s="8" t="s">
        <v>443</v>
      </c>
      <c r="I168" s="8" t="s">
        <v>38</v>
      </c>
      <c r="J168" s="8"/>
    </row>
    <row r="169">
      <c r="A169" s="15">
        <v>2009.0</v>
      </c>
      <c r="B169" s="12" t="s">
        <v>421</v>
      </c>
      <c r="C169" s="12" t="s">
        <v>409</v>
      </c>
      <c r="D169" s="12" t="s">
        <v>28</v>
      </c>
      <c r="E169" s="15">
        <v>0.0</v>
      </c>
      <c r="F169" s="12" t="s">
        <v>53</v>
      </c>
      <c r="G169" s="15">
        <v>44.0</v>
      </c>
      <c r="H169" s="12" t="s">
        <v>446</v>
      </c>
      <c r="I169" s="12" t="s">
        <v>447</v>
      </c>
      <c r="J169" s="12"/>
    </row>
    <row r="170">
      <c r="A170" s="16">
        <v>2009.0</v>
      </c>
      <c r="B170" s="8" t="s">
        <v>421</v>
      </c>
      <c r="C170" s="8" t="s">
        <v>448</v>
      </c>
      <c r="D170" s="8" t="s">
        <v>48</v>
      </c>
      <c r="E170" s="16">
        <v>0.0</v>
      </c>
      <c r="F170" s="8" t="s">
        <v>58</v>
      </c>
      <c r="G170" s="16">
        <v>45.0</v>
      </c>
      <c r="H170" s="8" t="s">
        <v>449</v>
      </c>
      <c r="I170" s="8" t="s">
        <v>38</v>
      </c>
      <c r="J170" s="8"/>
    </row>
    <row r="171">
      <c r="A171" s="15">
        <v>2009.0</v>
      </c>
      <c r="B171" s="12" t="s">
        <v>421</v>
      </c>
      <c r="C171" s="12" t="s">
        <v>450</v>
      </c>
      <c r="D171" s="12" t="s">
        <v>48</v>
      </c>
      <c r="E171" s="15">
        <v>0.0</v>
      </c>
      <c r="F171" s="12" t="s">
        <v>58</v>
      </c>
      <c r="G171" s="15">
        <v>33.0</v>
      </c>
      <c r="H171" s="12" t="s">
        <v>451</v>
      </c>
      <c r="I171" s="12" t="s">
        <v>38</v>
      </c>
      <c r="J171" s="12"/>
    </row>
    <row r="172">
      <c r="A172" s="16">
        <v>2009.0</v>
      </c>
      <c r="B172" s="8" t="s">
        <v>421</v>
      </c>
      <c r="C172" s="8" t="s">
        <v>452</v>
      </c>
      <c r="D172" s="8" t="s">
        <v>130</v>
      </c>
      <c r="E172" s="16">
        <v>1.0</v>
      </c>
      <c r="F172" s="8" t="s">
        <v>53</v>
      </c>
      <c r="G172" s="16">
        <v>45.0</v>
      </c>
      <c r="H172" s="8" t="s">
        <v>453</v>
      </c>
      <c r="I172" s="8" t="s">
        <v>38</v>
      </c>
      <c r="J172" s="8"/>
    </row>
    <row r="173">
      <c r="A173" s="15">
        <v>2009.0</v>
      </c>
      <c r="B173" s="12" t="s">
        <v>454</v>
      </c>
      <c r="C173" s="12" t="s">
        <v>455</v>
      </c>
      <c r="D173" s="12" t="s">
        <v>40</v>
      </c>
      <c r="E173" s="15">
        <v>0.0</v>
      </c>
      <c r="F173" s="12" t="s">
        <v>53</v>
      </c>
      <c r="G173" s="15">
        <v>55.0</v>
      </c>
      <c r="H173" s="12" t="s">
        <v>456</v>
      </c>
      <c r="I173" s="12" t="s">
        <v>38</v>
      </c>
      <c r="J173" s="12" t="s">
        <v>32</v>
      </c>
    </row>
    <row r="174">
      <c r="A174" s="16">
        <v>2009.0</v>
      </c>
      <c r="B174" s="8" t="s">
        <v>454</v>
      </c>
      <c r="C174" s="8" t="s">
        <v>457</v>
      </c>
      <c r="D174" s="8" t="s">
        <v>458</v>
      </c>
      <c r="E174" s="16">
        <v>0.0</v>
      </c>
      <c r="F174" s="8" t="s">
        <v>58</v>
      </c>
      <c r="G174" s="16">
        <v>60.0</v>
      </c>
      <c r="H174" s="8" t="s">
        <v>459</v>
      </c>
      <c r="I174" s="8" t="s">
        <v>460</v>
      </c>
      <c r="J174" s="8"/>
    </row>
    <row r="175">
      <c r="A175" s="15">
        <v>2009.0</v>
      </c>
      <c r="B175" s="12" t="s">
        <v>454</v>
      </c>
      <c r="C175" s="12" t="s">
        <v>461</v>
      </c>
      <c r="D175" s="12" t="s">
        <v>48</v>
      </c>
      <c r="E175" s="15">
        <v>0.0</v>
      </c>
      <c r="F175" s="12" t="s">
        <v>78</v>
      </c>
      <c r="G175" s="15">
        <v>34.0</v>
      </c>
      <c r="H175" s="12" t="s">
        <v>462</v>
      </c>
      <c r="I175" s="12" t="s">
        <v>463</v>
      </c>
      <c r="J175" s="12"/>
    </row>
    <row r="176">
      <c r="A176" s="16">
        <v>2009.0</v>
      </c>
      <c r="B176" s="8" t="s">
        <v>454</v>
      </c>
      <c r="C176" s="8" t="s">
        <v>464</v>
      </c>
      <c r="D176" s="8" t="s">
        <v>52</v>
      </c>
      <c r="E176" s="16">
        <v>0.0</v>
      </c>
      <c r="F176" s="8" t="s">
        <v>70</v>
      </c>
      <c r="G176" s="16">
        <v>60.0</v>
      </c>
      <c r="H176" s="8" t="s">
        <v>465</v>
      </c>
      <c r="I176" s="8" t="s">
        <v>460</v>
      </c>
      <c r="J176" s="8"/>
    </row>
    <row r="177">
      <c r="A177" s="15">
        <v>2009.0</v>
      </c>
      <c r="B177" s="12" t="s">
        <v>454</v>
      </c>
      <c r="C177" s="12" t="s">
        <v>467</v>
      </c>
      <c r="D177" s="12" t="s">
        <v>48</v>
      </c>
      <c r="E177" s="15">
        <v>0.0</v>
      </c>
      <c r="F177" s="12" t="s">
        <v>36</v>
      </c>
      <c r="G177" s="15">
        <v>43.0</v>
      </c>
      <c r="H177" s="12" t="s">
        <v>221</v>
      </c>
      <c r="I177" s="12" t="s">
        <v>38</v>
      </c>
      <c r="J177" s="12"/>
    </row>
    <row r="178">
      <c r="A178" s="16">
        <v>2009.0</v>
      </c>
      <c r="B178" s="8" t="s">
        <v>454</v>
      </c>
      <c r="C178" s="8" t="s">
        <v>468</v>
      </c>
      <c r="D178" s="8" t="s">
        <v>73</v>
      </c>
      <c r="E178" s="16">
        <v>0.0</v>
      </c>
      <c r="F178" s="8" t="s">
        <v>78</v>
      </c>
      <c r="G178" s="16">
        <v>39.0</v>
      </c>
      <c r="H178" s="8" t="s">
        <v>469</v>
      </c>
      <c r="I178" s="8" t="s">
        <v>38</v>
      </c>
      <c r="J178" s="8"/>
    </row>
    <row r="179">
      <c r="A179" s="15">
        <v>2009.0</v>
      </c>
      <c r="B179" s="12" t="s">
        <v>454</v>
      </c>
      <c r="C179" s="12" t="s">
        <v>470</v>
      </c>
      <c r="D179" s="12" t="s">
        <v>44</v>
      </c>
      <c r="E179" s="15">
        <v>0.0</v>
      </c>
      <c r="F179" s="12" t="s">
        <v>29</v>
      </c>
      <c r="G179" s="15">
        <v>42.0</v>
      </c>
      <c r="H179" s="12" t="s">
        <v>471</v>
      </c>
      <c r="I179" s="12" t="s">
        <v>116</v>
      </c>
      <c r="J179" s="12"/>
    </row>
    <row r="180">
      <c r="A180" s="16">
        <v>2009.0</v>
      </c>
      <c r="B180" s="8" t="s">
        <v>454</v>
      </c>
      <c r="C180" s="8" t="s">
        <v>472</v>
      </c>
      <c r="D180" s="8" t="s">
        <v>48</v>
      </c>
      <c r="E180" s="16">
        <v>0.0</v>
      </c>
      <c r="F180" s="8" t="s">
        <v>58</v>
      </c>
      <c r="G180" s="16">
        <v>40.0</v>
      </c>
      <c r="H180" s="8" t="s">
        <v>473</v>
      </c>
      <c r="I180" s="8" t="s">
        <v>38</v>
      </c>
      <c r="J180" s="8"/>
    </row>
    <row r="181">
      <c r="A181" s="15">
        <v>2009.0</v>
      </c>
      <c r="B181" s="12" t="s">
        <v>454</v>
      </c>
      <c r="C181" s="12" t="s">
        <v>474</v>
      </c>
      <c r="D181" s="12" t="s">
        <v>28</v>
      </c>
      <c r="E181" s="15">
        <v>0.0</v>
      </c>
      <c r="F181" s="12" t="s">
        <v>45</v>
      </c>
      <c r="G181" s="15">
        <v>65.0</v>
      </c>
      <c r="H181" s="12" t="s">
        <v>475</v>
      </c>
      <c r="I181" s="12" t="s">
        <v>476</v>
      </c>
      <c r="J181" s="12"/>
    </row>
    <row r="182">
      <c r="A182" s="16">
        <v>2009.0</v>
      </c>
      <c r="B182" s="8" t="s">
        <v>454</v>
      </c>
      <c r="C182" s="8" t="s">
        <v>477</v>
      </c>
      <c r="D182" s="8" t="s">
        <v>48</v>
      </c>
      <c r="E182" s="16">
        <v>0.0</v>
      </c>
      <c r="F182" s="8" t="s">
        <v>36</v>
      </c>
      <c r="G182" s="16">
        <v>37.0</v>
      </c>
      <c r="H182" s="8" t="s">
        <v>478</v>
      </c>
      <c r="I182" s="8" t="s">
        <v>38</v>
      </c>
      <c r="J182" s="8"/>
    </row>
    <row r="183">
      <c r="A183" s="15">
        <v>2009.0</v>
      </c>
      <c r="B183" s="12" t="s">
        <v>454</v>
      </c>
      <c r="C183" s="12" t="s">
        <v>479</v>
      </c>
      <c r="D183" s="12" t="s">
        <v>419</v>
      </c>
      <c r="E183" s="15">
        <v>0.0</v>
      </c>
      <c r="F183" s="12" t="s">
        <v>45</v>
      </c>
      <c r="G183" s="15">
        <v>45.0</v>
      </c>
      <c r="H183" s="12" t="s">
        <v>480</v>
      </c>
      <c r="I183" s="12" t="s">
        <v>38</v>
      </c>
      <c r="J183" s="12"/>
    </row>
    <row r="184">
      <c r="A184" s="16">
        <v>2009.0</v>
      </c>
      <c r="B184" s="8" t="s">
        <v>454</v>
      </c>
      <c r="C184" s="8" t="s">
        <v>481</v>
      </c>
      <c r="D184" s="8" t="s">
        <v>48</v>
      </c>
      <c r="E184" s="16">
        <v>0.0</v>
      </c>
      <c r="F184" s="8" t="s">
        <v>58</v>
      </c>
      <c r="G184" s="16">
        <v>31.0</v>
      </c>
      <c r="H184" s="8" t="s">
        <v>482</v>
      </c>
      <c r="I184" s="8" t="s">
        <v>483</v>
      </c>
      <c r="J184" s="8"/>
    </row>
    <row r="185">
      <c r="A185" s="15">
        <v>2009.0</v>
      </c>
      <c r="B185" s="12" t="s">
        <v>454</v>
      </c>
      <c r="C185" s="12" t="s">
        <v>484</v>
      </c>
      <c r="D185" s="12" t="s">
        <v>48</v>
      </c>
      <c r="E185" s="15">
        <v>0.0</v>
      </c>
      <c r="F185" s="12" t="s">
        <v>29</v>
      </c>
      <c r="G185" s="15">
        <v>26.0</v>
      </c>
      <c r="H185" s="12" t="s">
        <v>485</v>
      </c>
      <c r="I185" s="12" t="s">
        <v>38</v>
      </c>
      <c r="J185" s="12"/>
    </row>
    <row r="186">
      <c r="A186" s="16">
        <v>2009.0</v>
      </c>
      <c r="B186" s="8" t="s">
        <v>454</v>
      </c>
      <c r="C186" s="8" t="s">
        <v>486</v>
      </c>
      <c r="D186" s="8" t="s">
        <v>48</v>
      </c>
      <c r="E186" s="16">
        <v>0.0</v>
      </c>
      <c r="F186" s="8" t="s">
        <v>29</v>
      </c>
      <c r="G186" s="16">
        <v>39.0</v>
      </c>
      <c r="H186" s="8" t="s">
        <v>487</v>
      </c>
      <c r="I186" s="8" t="s">
        <v>483</v>
      </c>
      <c r="J186" s="8"/>
    </row>
    <row r="187">
      <c r="A187" s="15">
        <v>2009.0</v>
      </c>
      <c r="B187" s="12" t="s">
        <v>454</v>
      </c>
      <c r="C187" s="12" t="s">
        <v>488</v>
      </c>
      <c r="D187" s="12" t="s">
        <v>219</v>
      </c>
      <c r="E187" s="15">
        <v>2.0</v>
      </c>
      <c r="F187" s="12" t="s">
        <v>89</v>
      </c>
      <c r="G187" s="15">
        <v>37.0</v>
      </c>
      <c r="H187" s="12" t="s">
        <v>316</v>
      </c>
      <c r="I187" s="12" t="s">
        <v>38</v>
      </c>
      <c r="J187" s="12"/>
    </row>
    <row r="188">
      <c r="A188" s="16">
        <v>2009.0</v>
      </c>
      <c r="B188" s="8" t="s">
        <v>454</v>
      </c>
      <c r="C188" s="8" t="s">
        <v>490</v>
      </c>
      <c r="D188" s="8" t="s">
        <v>35</v>
      </c>
      <c r="E188" s="16">
        <v>0.0</v>
      </c>
      <c r="F188" s="8" t="s">
        <v>29</v>
      </c>
      <c r="G188" s="16">
        <v>44.0</v>
      </c>
      <c r="H188" s="8" t="s">
        <v>491</v>
      </c>
      <c r="I188" s="8" t="s">
        <v>38</v>
      </c>
      <c r="J188" s="8"/>
    </row>
    <row r="189">
      <c r="A189" s="15">
        <v>2009.0</v>
      </c>
      <c r="B189" s="12" t="s">
        <v>454</v>
      </c>
      <c r="C189" s="12" t="s">
        <v>492</v>
      </c>
      <c r="D189" s="12" t="s">
        <v>48</v>
      </c>
      <c r="E189" s="15">
        <v>0.0</v>
      </c>
      <c r="F189" s="12" t="s">
        <v>29</v>
      </c>
      <c r="G189" s="15">
        <v>40.0</v>
      </c>
      <c r="H189" s="12" t="s">
        <v>493</v>
      </c>
      <c r="I189" s="12" t="s">
        <v>494</v>
      </c>
      <c r="J189" s="12"/>
    </row>
    <row r="190">
      <c r="A190" s="16">
        <v>2009.0</v>
      </c>
      <c r="B190" s="8" t="s">
        <v>454</v>
      </c>
      <c r="C190" s="8" t="s">
        <v>495</v>
      </c>
      <c r="D190" s="8" t="s">
        <v>48</v>
      </c>
      <c r="E190" s="16">
        <v>0.0</v>
      </c>
      <c r="F190" s="8" t="s">
        <v>78</v>
      </c>
      <c r="G190" s="16">
        <v>42.0</v>
      </c>
      <c r="H190" s="8" t="s">
        <v>496</v>
      </c>
      <c r="I190" s="8" t="s">
        <v>38</v>
      </c>
      <c r="J190" s="8"/>
    </row>
    <row r="191">
      <c r="A191" s="15">
        <v>2009.0</v>
      </c>
      <c r="B191" s="12" t="s">
        <v>454</v>
      </c>
      <c r="C191" s="12" t="s">
        <v>497</v>
      </c>
      <c r="D191" s="12" t="s">
        <v>48</v>
      </c>
      <c r="E191" s="15">
        <v>0.0</v>
      </c>
      <c r="F191" s="12" t="s">
        <v>29</v>
      </c>
      <c r="G191" s="15">
        <v>61.0</v>
      </c>
      <c r="H191" s="12" t="s">
        <v>498</v>
      </c>
      <c r="I191" s="12" t="s">
        <v>38</v>
      </c>
      <c r="J191" s="12"/>
    </row>
    <row r="192">
      <c r="A192" s="16">
        <v>2009.0</v>
      </c>
      <c r="B192" s="8" t="s">
        <v>499</v>
      </c>
      <c r="C192" s="8" t="s">
        <v>500</v>
      </c>
      <c r="D192" s="8" t="s">
        <v>48</v>
      </c>
      <c r="E192" s="16">
        <v>0.0</v>
      </c>
      <c r="F192" s="8" t="s">
        <v>58</v>
      </c>
      <c r="G192" s="16">
        <v>32.0</v>
      </c>
      <c r="H192" s="8" t="s">
        <v>501</v>
      </c>
      <c r="I192" s="8" t="s">
        <v>190</v>
      </c>
      <c r="J192" s="8"/>
    </row>
    <row r="193">
      <c r="A193" s="15">
        <v>2009.0</v>
      </c>
      <c r="B193" s="12" t="s">
        <v>499</v>
      </c>
      <c r="C193" s="12" t="s">
        <v>502</v>
      </c>
      <c r="D193" s="12" t="s">
        <v>48</v>
      </c>
      <c r="E193" s="15">
        <v>0.0</v>
      </c>
      <c r="F193" s="12" t="s">
        <v>160</v>
      </c>
      <c r="G193" s="15">
        <v>31.0</v>
      </c>
      <c r="H193" s="12" t="s">
        <v>503</v>
      </c>
      <c r="I193" s="12" t="s">
        <v>504</v>
      </c>
      <c r="J193" s="12"/>
    </row>
    <row r="194">
      <c r="A194" s="16">
        <v>2009.0</v>
      </c>
      <c r="B194" s="8" t="s">
        <v>499</v>
      </c>
      <c r="C194" s="8" t="s">
        <v>505</v>
      </c>
      <c r="D194" s="8" t="s">
        <v>48</v>
      </c>
      <c r="E194" s="16">
        <v>0.0</v>
      </c>
      <c r="F194" s="8" t="s">
        <v>58</v>
      </c>
      <c r="G194" s="16">
        <v>49.0</v>
      </c>
      <c r="H194" s="8" t="s">
        <v>506</v>
      </c>
      <c r="I194" s="8" t="s">
        <v>208</v>
      </c>
      <c r="J194" s="8"/>
    </row>
    <row r="195">
      <c r="A195" s="15">
        <v>2009.0</v>
      </c>
      <c r="B195" s="12" t="s">
        <v>499</v>
      </c>
      <c r="C195" s="12" t="s">
        <v>507</v>
      </c>
      <c r="D195" s="12" t="s">
        <v>35</v>
      </c>
      <c r="E195" s="15">
        <v>0.0</v>
      </c>
      <c r="F195" s="12" t="s">
        <v>58</v>
      </c>
      <c r="G195" s="15">
        <v>40.0</v>
      </c>
      <c r="H195" s="12" t="s">
        <v>508</v>
      </c>
      <c r="I195" s="12" t="s">
        <v>38</v>
      </c>
      <c r="J195" s="12"/>
    </row>
    <row r="196">
      <c r="A196" s="16">
        <v>2009.0</v>
      </c>
      <c r="B196" s="8" t="s">
        <v>499</v>
      </c>
      <c r="C196" s="8" t="s">
        <v>509</v>
      </c>
      <c r="D196" s="8" t="s">
        <v>52</v>
      </c>
      <c r="E196" s="16">
        <v>0.0</v>
      </c>
      <c r="F196" s="8" t="s">
        <v>53</v>
      </c>
      <c r="G196" s="16">
        <v>42.0</v>
      </c>
      <c r="H196" s="8" t="s">
        <v>510</v>
      </c>
      <c r="I196" s="8" t="s">
        <v>38</v>
      </c>
      <c r="J196" s="8"/>
    </row>
    <row r="197">
      <c r="A197" s="15">
        <v>2009.0</v>
      </c>
      <c r="B197" s="12" t="s">
        <v>499</v>
      </c>
      <c r="C197" s="12" t="s">
        <v>511</v>
      </c>
      <c r="D197" s="12" t="s">
        <v>28</v>
      </c>
      <c r="E197" s="15">
        <v>1.0</v>
      </c>
      <c r="F197" s="12" t="s">
        <v>160</v>
      </c>
      <c r="G197" s="15">
        <v>54.0</v>
      </c>
      <c r="H197" s="12" t="s">
        <v>512</v>
      </c>
      <c r="I197" s="12" t="s">
        <v>38</v>
      </c>
      <c r="J197" s="12"/>
    </row>
    <row r="198">
      <c r="A198" s="16">
        <v>2009.0</v>
      </c>
      <c r="B198" s="8" t="s">
        <v>513</v>
      </c>
      <c r="C198" s="8" t="s">
        <v>514</v>
      </c>
      <c r="D198" s="8" t="s">
        <v>40</v>
      </c>
      <c r="E198" s="16">
        <v>0.0</v>
      </c>
      <c r="F198" s="8" t="s">
        <v>29</v>
      </c>
      <c r="G198" s="16">
        <v>55.0</v>
      </c>
      <c r="H198" s="8" t="s">
        <v>516</v>
      </c>
      <c r="I198" s="8" t="s">
        <v>438</v>
      </c>
      <c r="J198" s="8" t="s">
        <v>32</v>
      </c>
    </row>
    <row r="199">
      <c r="A199" s="15">
        <v>2009.0</v>
      </c>
      <c r="B199" s="12" t="s">
        <v>513</v>
      </c>
      <c r="C199" s="12" t="s">
        <v>517</v>
      </c>
      <c r="D199" s="12" t="s">
        <v>44</v>
      </c>
      <c r="E199" s="15">
        <v>0.0</v>
      </c>
      <c r="F199" s="12" t="s">
        <v>58</v>
      </c>
      <c r="G199" s="15">
        <v>33.0</v>
      </c>
      <c r="H199" s="12" t="s">
        <v>46</v>
      </c>
      <c r="I199" s="12" t="s">
        <v>38</v>
      </c>
      <c r="J199" s="12"/>
    </row>
    <row r="200">
      <c r="A200" s="16">
        <v>2009.0</v>
      </c>
      <c r="B200" s="8" t="s">
        <v>513</v>
      </c>
      <c r="C200" s="8" t="s">
        <v>518</v>
      </c>
      <c r="D200" s="8" t="s">
        <v>48</v>
      </c>
      <c r="E200" s="16">
        <v>0.0</v>
      </c>
      <c r="F200" s="8" t="s">
        <v>36</v>
      </c>
      <c r="G200" s="16">
        <v>50.0</v>
      </c>
      <c r="H200" s="8" t="s">
        <v>519</v>
      </c>
      <c r="I200" s="8" t="s">
        <v>113</v>
      </c>
      <c r="J200" s="8"/>
    </row>
    <row r="201">
      <c r="A201" s="15">
        <v>2009.0</v>
      </c>
      <c r="B201" s="12" t="s">
        <v>513</v>
      </c>
      <c r="C201" s="12" t="s">
        <v>520</v>
      </c>
      <c r="D201" s="12" t="s">
        <v>48</v>
      </c>
      <c r="E201" s="15">
        <v>0.0</v>
      </c>
      <c r="F201" s="12" t="s">
        <v>402</v>
      </c>
      <c r="G201" s="15">
        <v>50.0</v>
      </c>
      <c r="H201" s="12" t="s">
        <v>521</v>
      </c>
      <c r="I201" s="12" t="s">
        <v>38</v>
      </c>
      <c r="J201" s="12"/>
    </row>
    <row r="202">
      <c r="A202" s="16">
        <v>2009.0</v>
      </c>
      <c r="B202" s="8" t="s">
        <v>513</v>
      </c>
      <c r="C202" s="8" t="s">
        <v>522</v>
      </c>
      <c r="D202" s="8" t="s">
        <v>52</v>
      </c>
      <c r="E202" s="16">
        <v>0.0</v>
      </c>
      <c r="F202" s="8" t="s">
        <v>45</v>
      </c>
      <c r="G202" s="16">
        <v>38.0</v>
      </c>
      <c r="H202" s="8" t="s">
        <v>523</v>
      </c>
      <c r="I202" s="8" t="s">
        <v>38</v>
      </c>
      <c r="J202" s="8"/>
    </row>
    <row r="203">
      <c r="A203" s="15">
        <v>2009.0</v>
      </c>
      <c r="B203" s="12" t="s">
        <v>513</v>
      </c>
      <c r="C203" s="12" t="s">
        <v>524</v>
      </c>
      <c r="D203" s="12" t="s">
        <v>35</v>
      </c>
      <c r="E203" s="15">
        <v>0.0</v>
      </c>
      <c r="F203" s="12" t="s">
        <v>45</v>
      </c>
      <c r="G203" s="15">
        <v>37.0</v>
      </c>
      <c r="H203" s="12" t="s">
        <v>525</v>
      </c>
      <c r="I203" s="12" t="s">
        <v>38</v>
      </c>
      <c r="J203" s="12"/>
    </row>
    <row r="204">
      <c r="A204" s="16">
        <v>2009.0</v>
      </c>
      <c r="B204" s="8" t="s">
        <v>513</v>
      </c>
      <c r="C204" s="8" t="s">
        <v>526</v>
      </c>
      <c r="D204" s="8" t="s">
        <v>73</v>
      </c>
      <c r="E204" s="16">
        <v>0.0</v>
      </c>
      <c r="F204" s="8" t="s">
        <v>70</v>
      </c>
      <c r="G204" s="16">
        <v>37.0</v>
      </c>
      <c r="H204" s="8" t="s">
        <v>527</v>
      </c>
      <c r="I204" s="8" t="s">
        <v>38</v>
      </c>
      <c r="J204" s="8"/>
    </row>
    <row r="205">
      <c r="A205" s="15">
        <v>2009.0</v>
      </c>
      <c r="B205" s="12" t="s">
        <v>513</v>
      </c>
      <c r="C205" s="12" t="s">
        <v>528</v>
      </c>
      <c r="D205" s="12" t="s">
        <v>28</v>
      </c>
      <c r="E205" s="15">
        <v>0.0</v>
      </c>
      <c r="F205" s="12" t="s">
        <v>58</v>
      </c>
      <c r="G205" s="15">
        <v>43.0</v>
      </c>
      <c r="H205" s="12" t="s">
        <v>529</v>
      </c>
      <c r="I205" s="12" t="s">
        <v>38</v>
      </c>
      <c r="J205" s="12"/>
    </row>
    <row r="206">
      <c r="A206" s="16">
        <v>2009.0</v>
      </c>
      <c r="B206" s="8" t="s">
        <v>530</v>
      </c>
      <c r="C206" s="8" t="s">
        <v>531</v>
      </c>
      <c r="D206" s="8" t="s">
        <v>28</v>
      </c>
      <c r="E206" s="16">
        <v>0.0</v>
      </c>
      <c r="F206" s="8" t="s">
        <v>70</v>
      </c>
      <c r="G206" s="16">
        <v>53.0</v>
      </c>
      <c r="H206" s="8" t="s">
        <v>532</v>
      </c>
      <c r="I206" s="8" t="s">
        <v>533</v>
      </c>
      <c r="J206" s="8" t="s">
        <v>32</v>
      </c>
    </row>
    <row r="207">
      <c r="A207" s="15">
        <v>2009.0</v>
      </c>
      <c r="B207" s="12" t="s">
        <v>530</v>
      </c>
      <c r="C207" s="12" t="s">
        <v>534</v>
      </c>
      <c r="D207" s="12" t="s">
        <v>52</v>
      </c>
      <c r="E207" s="15">
        <v>0.0</v>
      </c>
      <c r="F207" s="12" t="s">
        <v>53</v>
      </c>
      <c r="G207" s="15">
        <v>46.0</v>
      </c>
      <c r="H207" s="12" t="s">
        <v>535</v>
      </c>
      <c r="I207" s="12" t="s">
        <v>536</v>
      </c>
      <c r="J207" s="12"/>
    </row>
    <row r="208">
      <c r="A208" s="16">
        <v>2009.0</v>
      </c>
      <c r="B208" s="8" t="s">
        <v>530</v>
      </c>
      <c r="C208" s="8" t="s">
        <v>538</v>
      </c>
      <c r="D208" s="8" t="s">
        <v>40</v>
      </c>
      <c r="E208" s="16">
        <v>0.0</v>
      </c>
      <c r="F208" s="8" t="s">
        <v>29</v>
      </c>
      <c r="G208" s="16">
        <v>49.0</v>
      </c>
      <c r="H208" s="8" t="s">
        <v>539</v>
      </c>
      <c r="I208" s="8" t="s">
        <v>540</v>
      </c>
      <c r="J208" s="8"/>
    </row>
    <row r="209">
      <c r="A209" s="15">
        <v>2009.0</v>
      </c>
      <c r="B209" s="12" t="s">
        <v>530</v>
      </c>
      <c r="C209" s="12" t="s">
        <v>541</v>
      </c>
      <c r="D209" s="12" t="s">
        <v>86</v>
      </c>
      <c r="E209" s="15">
        <v>0.0</v>
      </c>
      <c r="F209" s="12" t="s">
        <v>58</v>
      </c>
      <c r="G209" s="15">
        <v>49.0</v>
      </c>
      <c r="H209" s="12" t="s">
        <v>542</v>
      </c>
      <c r="I209" s="12" t="s">
        <v>205</v>
      </c>
      <c r="J209" s="12"/>
    </row>
    <row r="210">
      <c r="A210" s="16">
        <v>2009.0</v>
      </c>
      <c r="B210" s="8" t="s">
        <v>530</v>
      </c>
      <c r="C210" s="8" t="s">
        <v>543</v>
      </c>
      <c r="D210" s="8" t="s">
        <v>48</v>
      </c>
      <c r="E210" s="16">
        <v>0.0</v>
      </c>
      <c r="F210" s="8" t="s">
        <v>58</v>
      </c>
      <c r="G210" s="16">
        <v>40.0</v>
      </c>
      <c r="H210" s="8" t="s">
        <v>120</v>
      </c>
      <c r="I210" s="8" t="s">
        <v>38</v>
      </c>
      <c r="J210" s="8"/>
    </row>
    <row r="211">
      <c r="A211" s="15">
        <v>2009.0</v>
      </c>
      <c r="B211" s="12" t="s">
        <v>530</v>
      </c>
      <c r="C211" s="12" t="s">
        <v>544</v>
      </c>
      <c r="D211" s="12" t="s">
        <v>73</v>
      </c>
      <c r="E211" s="15">
        <v>1.0</v>
      </c>
      <c r="F211" s="12" t="s">
        <v>53</v>
      </c>
      <c r="G211" s="15">
        <v>45.0</v>
      </c>
      <c r="H211" s="12" t="s">
        <v>545</v>
      </c>
      <c r="I211" s="12" t="s">
        <v>546</v>
      </c>
      <c r="J211" s="12"/>
    </row>
    <row r="212">
      <c r="A212" s="16">
        <v>2009.0</v>
      </c>
      <c r="B212" s="8" t="s">
        <v>530</v>
      </c>
      <c r="C212" s="8" t="s">
        <v>547</v>
      </c>
      <c r="D212" s="8" t="s">
        <v>48</v>
      </c>
      <c r="E212" s="16">
        <v>0.0</v>
      </c>
      <c r="F212" s="8" t="s">
        <v>58</v>
      </c>
      <c r="G212" s="16">
        <v>31.0</v>
      </c>
      <c r="H212" s="8" t="s">
        <v>548</v>
      </c>
      <c r="I212" s="8" t="s">
        <v>38</v>
      </c>
      <c r="J212" s="8"/>
    </row>
    <row r="213">
      <c r="A213" s="15">
        <v>2009.0</v>
      </c>
      <c r="B213" s="12" t="s">
        <v>549</v>
      </c>
      <c r="C213" s="12" t="s">
        <v>550</v>
      </c>
      <c r="D213" s="12" t="s">
        <v>151</v>
      </c>
      <c r="E213" s="15">
        <v>0.0</v>
      </c>
      <c r="F213" s="12" t="s">
        <v>70</v>
      </c>
      <c r="G213" s="15">
        <v>47.0</v>
      </c>
      <c r="H213" s="12" t="s">
        <v>551</v>
      </c>
      <c r="I213" s="12" t="s">
        <v>327</v>
      </c>
      <c r="J213" s="12"/>
    </row>
    <row r="214">
      <c r="A214" s="16">
        <v>2009.0</v>
      </c>
      <c r="B214" s="8" t="s">
        <v>549</v>
      </c>
      <c r="C214" s="8" t="s">
        <v>552</v>
      </c>
      <c r="D214" s="8" t="s">
        <v>48</v>
      </c>
      <c r="E214" s="16">
        <v>2.0</v>
      </c>
      <c r="F214" s="8" t="s">
        <v>29</v>
      </c>
      <c r="G214" s="16">
        <v>34.0</v>
      </c>
      <c r="H214" s="8" t="s">
        <v>553</v>
      </c>
      <c r="I214" s="8" t="s">
        <v>554</v>
      </c>
      <c r="J214" s="8"/>
    </row>
    <row r="215">
      <c r="A215" s="15">
        <v>2009.0</v>
      </c>
      <c r="B215" s="12" t="s">
        <v>549</v>
      </c>
      <c r="C215" s="12" t="s">
        <v>555</v>
      </c>
      <c r="D215" s="12" t="s">
        <v>48</v>
      </c>
      <c r="E215" s="15">
        <v>0.0</v>
      </c>
      <c r="F215" s="12" t="s">
        <v>89</v>
      </c>
      <c r="G215" s="15">
        <v>35.0</v>
      </c>
      <c r="H215" s="12" t="s">
        <v>556</v>
      </c>
      <c r="I215" s="12" t="s">
        <v>38</v>
      </c>
      <c r="J215" s="12"/>
    </row>
    <row r="216">
      <c r="A216" s="16">
        <v>2009.0</v>
      </c>
      <c r="B216" s="8" t="s">
        <v>549</v>
      </c>
      <c r="C216" s="8" t="s">
        <v>557</v>
      </c>
      <c r="D216" s="8" t="s">
        <v>41</v>
      </c>
      <c r="E216" s="16">
        <v>0.0</v>
      </c>
      <c r="F216" s="8" t="s">
        <v>53</v>
      </c>
      <c r="G216" s="16">
        <v>42.0</v>
      </c>
      <c r="H216" s="8" t="s">
        <v>558</v>
      </c>
      <c r="I216" s="8" t="s">
        <v>559</v>
      </c>
      <c r="J216" s="8"/>
    </row>
    <row r="217">
      <c r="A217" s="15">
        <v>2009.0</v>
      </c>
      <c r="B217" s="12" t="s">
        <v>549</v>
      </c>
      <c r="C217" s="12" t="s">
        <v>560</v>
      </c>
      <c r="D217" s="12" t="s">
        <v>35</v>
      </c>
      <c r="E217" s="15">
        <v>0.0</v>
      </c>
      <c r="F217" s="12" t="s">
        <v>89</v>
      </c>
      <c r="G217" s="15">
        <v>40.0</v>
      </c>
      <c r="H217" s="12" t="s">
        <v>68</v>
      </c>
      <c r="I217" s="12" t="s">
        <v>38</v>
      </c>
      <c r="J217" s="12"/>
    </row>
    <row r="218">
      <c r="A218" s="16">
        <v>2009.0</v>
      </c>
      <c r="B218" s="8" t="s">
        <v>549</v>
      </c>
      <c r="C218" s="8" t="s">
        <v>562</v>
      </c>
      <c r="D218" s="8" t="s">
        <v>48</v>
      </c>
      <c r="E218" s="16">
        <v>0.0</v>
      </c>
      <c r="F218" s="8" t="s">
        <v>78</v>
      </c>
      <c r="G218" s="16">
        <v>47.0</v>
      </c>
      <c r="H218" s="8" t="s">
        <v>113</v>
      </c>
      <c r="I218" s="8" t="s">
        <v>68</v>
      </c>
      <c r="J218" s="8"/>
    </row>
    <row r="219">
      <c r="A219" s="15">
        <v>2009.0</v>
      </c>
      <c r="B219" s="12" t="s">
        <v>549</v>
      </c>
      <c r="C219" s="12" t="s">
        <v>563</v>
      </c>
      <c r="D219" s="12" t="s">
        <v>48</v>
      </c>
      <c r="E219" s="15">
        <v>0.0</v>
      </c>
      <c r="F219" s="12" t="s">
        <v>89</v>
      </c>
      <c r="G219" s="15">
        <v>29.0</v>
      </c>
      <c r="H219" s="12" t="s">
        <v>46</v>
      </c>
      <c r="I219" s="12" t="s">
        <v>38</v>
      </c>
      <c r="J219" s="12"/>
    </row>
    <row r="220">
      <c r="A220" s="16">
        <v>2009.0</v>
      </c>
      <c r="B220" s="8" t="s">
        <v>549</v>
      </c>
      <c r="C220" s="8" t="s">
        <v>564</v>
      </c>
      <c r="D220" s="8" t="s">
        <v>73</v>
      </c>
      <c r="E220" s="16">
        <v>0.0</v>
      </c>
      <c r="F220" s="8" t="s">
        <v>70</v>
      </c>
      <c r="G220" s="16">
        <v>64.0</v>
      </c>
      <c r="H220" s="8" t="s">
        <v>565</v>
      </c>
      <c r="I220" s="8" t="s">
        <v>38</v>
      </c>
      <c r="J220" s="8"/>
    </row>
    <row r="221">
      <c r="A221" s="15">
        <v>2009.0</v>
      </c>
      <c r="B221" s="12" t="s">
        <v>566</v>
      </c>
      <c r="C221" s="12" t="s">
        <v>567</v>
      </c>
      <c r="D221" s="12" t="s">
        <v>40</v>
      </c>
      <c r="E221" s="15">
        <v>0.0</v>
      </c>
      <c r="F221" s="12" t="s">
        <v>78</v>
      </c>
      <c r="G221" s="15">
        <v>43.0</v>
      </c>
      <c r="H221" s="12" t="s">
        <v>568</v>
      </c>
      <c r="I221" s="12" t="s">
        <v>569</v>
      </c>
      <c r="J221" s="12" t="s">
        <v>32</v>
      </c>
    </row>
    <row r="222">
      <c r="A222" s="16">
        <v>2009.0</v>
      </c>
      <c r="B222" s="8" t="s">
        <v>566</v>
      </c>
      <c r="C222" s="8" t="s">
        <v>570</v>
      </c>
      <c r="D222" s="8" t="s">
        <v>86</v>
      </c>
      <c r="E222" s="16">
        <v>0.0</v>
      </c>
      <c r="F222" s="8" t="s">
        <v>70</v>
      </c>
      <c r="G222" s="16">
        <v>31.0</v>
      </c>
      <c r="H222" s="8" t="s">
        <v>571</v>
      </c>
      <c r="I222" s="8" t="s">
        <v>38</v>
      </c>
      <c r="J222" s="8"/>
    </row>
    <row r="223">
      <c r="A223" s="15">
        <v>2009.0</v>
      </c>
      <c r="B223" s="12" t="s">
        <v>566</v>
      </c>
      <c r="C223" s="12" t="s">
        <v>572</v>
      </c>
      <c r="D223" s="12" t="s">
        <v>48</v>
      </c>
      <c r="E223" s="15">
        <v>0.0</v>
      </c>
      <c r="F223" s="12" t="s">
        <v>29</v>
      </c>
      <c r="G223" s="15">
        <v>44.0</v>
      </c>
      <c r="H223" s="12" t="s">
        <v>573</v>
      </c>
      <c r="I223" s="12" t="s">
        <v>38</v>
      </c>
      <c r="J223" s="12"/>
    </row>
    <row r="224">
      <c r="A224" s="16">
        <v>2009.0</v>
      </c>
      <c r="B224" s="8" t="s">
        <v>566</v>
      </c>
      <c r="C224" s="8" t="s">
        <v>574</v>
      </c>
      <c r="D224" s="8" t="s">
        <v>48</v>
      </c>
      <c r="E224" s="16">
        <v>0.0</v>
      </c>
      <c r="F224" s="8" t="s">
        <v>78</v>
      </c>
      <c r="G224" s="16">
        <v>43.0</v>
      </c>
      <c r="H224" s="8" t="s">
        <v>50</v>
      </c>
      <c r="I224" s="8" t="s">
        <v>38</v>
      </c>
      <c r="J224" s="8"/>
    </row>
    <row r="225">
      <c r="A225" s="15">
        <v>2009.0</v>
      </c>
      <c r="B225" s="12" t="s">
        <v>566</v>
      </c>
      <c r="C225" s="12" t="s">
        <v>575</v>
      </c>
      <c r="D225" s="12" t="s">
        <v>151</v>
      </c>
      <c r="E225" s="15">
        <v>0.0</v>
      </c>
      <c r="F225" s="12" t="s">
        <v>29</v>
      </c>
      <c r="G225" s="15">
        <v>36.0</v>
      </c>
      <c r="H225" s="12" t="s">
        <v>576</v>
      </c>
      <c r="I225" s="12" t="s">
        <v>577</v>
      </c>
      <c r="J225" s="12"/>
    </row>
    <row r="226">
      <c r="A226" s="16">
        <v>2009.0</v>
      </c>
      <c r="B226" s="8" t="s">
        <v>566</v>
      </c>
      <c r="C226" s="8" t="s">
        <v>578</v>
      </c>
      <c r="D226" s="8" t="s">
        <v>130</v>
      </c>
      <c r="E226" s="16">
        <v>1.0</v>
      </c>
      <c r="F226" s="8" t="s">
        <v>36</v>
      </c>
      <c r="G226" s="16">
        <v>39.0</v>
      </c>
      <c r="H226" s="8" t="s">
        <v>579</v>
      </c>
      <c r="I226" s="8" t="s">
        <v>38</v>
      </c>
      <c r="J226" s="8"/>
    </row>
    <row r="227">
      <c r="A227" s="15">
        <v>2009.0</v>
      </c>
      <c r="B227" s="12" t="s">
        <v>566</v>
      </c>
      <c r="C227" s="12" t="s">
        <v>580</v>
      </c>
      <c r="D227" s="12" t="s">
        <v>48</v>
      </c>
      <c r="E227" s="15">
        <v>1.0</v>
      </c>
      <c r="F227" s="12" t="s">
        <v>58</v>
      </c>
      <c r="G227" s="15">
        <v>33.0</v>
      </c>
      <c r="H227" s="12" t="s">
        <v>189</v>
      </c>
      <c r="I227" s="12" t="s">
        <v>38</v>
      </c>
      <c r="J227" s="12"/>
    </row>
    <row r="228">
      <c r="A228" s="16">
        <v>2009.0</v>
      </c>
      <c r="B228" s="8" t="s">
        <v>566</v>
      </c>
      <c r="C228" s="8" t="s">
        <v>581</v>
      </c>
      <c r="D228" s="8" t="s">
        <v>48</v>
      </c>
      <c r="E228" s="16">
        <v>0.0</v>
      </c>
      <c r="F228" s="8" t="s">
        <v>337</v>
      </c>
      <c r="G228" s="16">
        <v>40.0</v>
      </c>
      <c r="H228" s="8" t="s">
        <v>582</v>
      </c>
      <c r="I228" s="8" t="s">
        <v>87</v>
      </c>
      <c r="J228" s="8"/>
    </row>
    <row r="229">
      <c r="A229" s="15">
        <v>2009.0</v>
      </c>
      <c r="B229" s="12" t="s">
        <v>566</v>
      </c>
      <c r="C229" s="12" t="s">
        <v>583</v>
      </c>
      <c r="D229" s="12" t="s">
        <v>400</v>
      </c>
      <c r="E229" s="15">
        <v>0.0</v>
      </c>
      <c r="F229" s="12" t="s">
        <v>36</v>
      </c>
      <c r="G229" s="15">
        <v>54.0</v>
      </c>
      <c r="H229" s="12" t="s">
        <v>46</v>
      </c>
      <c r="I229" s="12" t="s">
        <v>38</v>
      </c>
      <c r="J229" s="12"/>
    </row>
    <row r="230">
      <c r="A230" s="16">
        <v>2009.0</v>
      </c>
      <c r="B230" s="8" t="s">
        <v>566</v>
      </c>
      <c r="C230" s="8" t="s">
        <v>585</v>
      </c>
      <c r="D230" s="8" t="s">
        <v>48</v>
      </c>
      <c r="E230" s="16">
        <v>0.0</v>
      </c>
      <c r="F230" s="8" t="s">
        <v>89</v>
      </c>
      <c r="G230" s="16">
        <v>43.0</v>
      </c>
      <c r="H230" s="8" t="s">
        <v>46</v>
      </c>
      <c r="I230" s="8" t="s">
        <v>38</v>
      </c>
      <c r="J230" s="8"/>
    </row>
    <row r="231">
      <c r="A231" s="15">
        <v>2009.0</v>
      </c>
      <c r="B231" s="12" t="s">
        <v>586</v>
      </c>
      <c r="C231" s="12" t="s">
        <v>587</v>
      </c>
      <c r="D231" s="12" t="s">
        <v>40</v>
      </c>
      <c r="E231" s="15">
        <v>1.0</v>
      </c>
      <c r="F231" s="12" t="s">
        <v>160</v>
      </c>
      <c r="G231" s="15">
        <v>56.0</v>
      </c>
      <c r="H231" s="12" t="s">
        <v>588</v>
      </c>
      <c r="I231" s="12" t="s">
        <v>589</v>
      </c>
      <c r="J231" s="12" t="s">
        <v>32</v>
      </c>
    </row>
    <row r="232">
      <c r="A232" s="16">
        <v>2009.0</v>
      </c>
      <c r="B232" s="8" t="s">
        <v>586</v>
      </c>
      <c r="C232" s="8" t="s">
        <v>590</v>
      </c>
      <c r="D232" s="8" t="s">
        <v>35</v>
      </c>
      <c r="E232" s="16">
        <v>0.0</v>
      </c>
      <c r="F232" s="8" t="s">
        <v>29</v>
      </c>
      <c r="G232" s="16">
        <v>39.0</v>
      </c>
      <c r="H232" s="8" t="s">
        <v>436</v>
      </c>
      <c r="I232" s="8" t="s">
        <v>38</v>
      </c>
      <c r="J232" s="8"/>
    </row>
    <row r="233">
      <c r="A233" s="15">
        <v>2009.0</v>
      </c>
      <c r="B233" s="12" t="s">
        <v>586</v>
      </c>
      <c r="C233" s="12" t="s">
        <v>591</v>
      </c>
      <c r="D233" s="12" t="s">
        <v>48</v>
      </c>
      <c r="E233" s="15">
        <v>0.0</v>
      </c>
      <c r="F233" s="12" t="s">
        <v>45</v>
      </c>
      <c r="G233" s="15">
        <v>35.0</v>
      </c>
      <c r="H233" s="12" t="s">
        <v>46</v>
      </c>
      <c r="I233" s="12" t="s">
        <v>38</v>
      </c>
      <c r="J233" s="12"/>
    </row>
    <row r="234">
      <c r="A234" s="16">
        <v>2009.0</v>
      </c>
      <c r="B234" s="8" t="s">
        <v>586</v>
      </c>
      <c r="C234" s="8" t="s">
        <v>592</v>
      </c>
      <c r="D234" s="8" t="s">
        <v>48</v>
      </c>
      <c r="E234" s="16">
        <v>1.0</v>
      </c>
      <c r="F234" s="8" t="s">
        <v>58</v>
      </c>
      <c r="G234" s="16">
        <v>34.0</v>
      </c>
      <c r="H234" s="8" t="s">
        <v>593</v>
      </c>
      <c r="I234" s="8" t="s">
        <v>38</v>
      </c>
      <c r="J234" s="8"/>
    </row>
    <row r="235">
      <c r="A235" s="15">
        <v>2009.0</v>
      </c>
      <c r="B235" s="12" t="s">
        <v>586</v>
      </c>
      <c r="C235" s="12" t="s">
        <v>594</v>
      </c>
      <c r="D235" s="12" t="s">
        <v>52</v>
      </c>
      <c r="E235" s="15">
        <v>0.0</v>
      </c>
      <c r="F235" s="12" t="s">
        <v>58</v>
      </c>
      <c r="G235" s="15">
        <v>46.0</v>
      </c>
      <c r="H235" s="12" t="s">
        <v>595</v>
      </c>
      <c r="I235" s="12" t="s">
        <v>596</v>
      </c>
      <c r="J235" s="12"/>
    </row>
    <row r="236">
      <c r="A236" s="16">
        <v>2009.0</v>
      </c>
      <c r="B236" s="8" t="s">
        <v>586</v>
      </c>
      <c r="C236" s="8" t="s">
        <v>597</v>
      </c>
      <c r="D236" s="8" t="s">
        <v>48</v>
      </c>
      <c r="E236" s="16">
        <v>2.0</v>
      </c>
      <c r="F236" s="8" t="s">
        <v>58</v>
      </c>
      <c r="G236" s="16">
        <v>36.0</v>
      </c>
      <c r="H236" s="8" t="s">
        <v>598</v>
      </c>
      <c r="I236" s="8" t="s">
        <v>38</v>
      </c>
      <c r="J236" s="8"/>
    </row>
    <row r="237">
      <c r="A237" s="15">
        <v>2009.0</v>
      </c>
      <c r="B237" s="12" t="s">
        <v>586</v>
      </c>
      <c r="C237" s="12" t="s">
        <v>599</v>
      </c>
      <c r="D237" s="12" t="s">
        <v>28</v>
      </c>
      <c r="E237" s="15">
        <v>4.0</v>
      </c>
      <c r="F237" s="12" t="s">
        <v>70</v>
      </c>
      <c r="G237" s="15">
        <v>58.0</v>
      </c>
      <c r="H237" s="12" t="s">
        <v>600</v>
      </c>
      <c r="I237" s="12" t="s">
        <v>38</v>
      </c>
      <c r="J237" s="12"/>
    </row>
    <row r="238">
      <c r="A238" s="16">
        <v>2009.0</v>
      </c>
      <c r="B238" s="8" t="s">
        <v>586</v>
      </c>
      <c r="C238" s="8" t="s">
        <v>601</v>
      </c>
      <c r="D238" s="8" t="s">
        <v>48</v>
      </c>
      <c r="E238" s="16">
        <v>0.0</v>
      </c>
      <c r="F238" s="8" t="s">
        <v>70</v>
      </c>
      <c r="G238" s="16">
        <v>32.0</v>
      </c>
      <c r="H238" s="8" t="s">
        <v>602</v>
      </c>
      <c r="I238" s="8" t="s">
        <v>38</v>
      </c>
      <c r="J238" s="8"/>
    </row>
    <row r="239">
      <c r="A239" s="15">
        <v>2009.0</v>
      </c>
      <c r="B239" s="12" t="s">
        <v>586</v>
      </c>
      <c r="C239" s="12" t="s">
        <v>603</v>
      </c>
      <c r="D239" s="12" t="s">
        <v>48</v>
      </c>
      <c r="E239" s="15">
        <v>0.0</v>
      </c>
      <c r="F239" s="12" t="s">
        <v>36</v>
      </c>
      <c r="G239" s="15">
        <v>71.0</v>
      </c>
      <c r="H239" s="12" t="s">
        <v>116</v>
      </c>
      <c r="I239" s="12" t="s">
        <v>38</v>
      </c>
      <c r="J239" s="12"/>
    </row>
    <row r="240">
      <c r="A240" s="16">
        <v>2009.0</v>
      </c>
      <c r="B240" s="8" t="s">
        <v>586</v>
      </c>
      <c r="C240" s="8" t="s">
        <v>604</v>
      </c>
      <c r="D240" s="8" t="s">
        <v>57</v>
      </c>
      <c r="E240" s="16">
        <v>0.0</v>
      </c>
      <c r="F240" s="8" t="s">
        <v>45</v>
      </c>
      <c r="G240" s="16">
        <v>27.0</v>
      </c>
      <c r="H240" s="8" t="s">
        <v>46</v>
      </c>
      <c r="I240" s="8" t="s">
        <v>38</v>
      </c>
      <c r="J240" s="8"/>
    </row>
    <row r="241">
      <c r="A241" s="15">
        <v>2009.0</v>
      </c>
      <c r="B241" s="12" t="s">
        <v>586</v>
      </c>
      <c r="C241" s="12" t="s">
        <v>606</v>
      </c>
      <c r="D241" s="12" t="s">
        <v>48</v>
      </c>
      <c r="E241" s="15">
        <v>0.0</v>
      </c>
      <c r="F241" s="12" t="s">
        <v>58</v>
      </c>
      <c r="G241" s="15">
        <v>36.0</v>
      </c>
      <c r="H241" s="12" t="s">
        <v>607</v>
      </c>
      <c r="I241" s="12" t="s">
        <v>608</v>
      </c>
      <c r="J241" s="12"/>
    </row>
    <row r="242">
      <c r="A242" s="16">
        <v>2009.0</v>
      </c>
      <c r="B242" s="8" t="s">
        <v>609</v>
      </c>
      <c r="C242" s="8" t="s">
        <v>610</v>
      </c>
      <c r="D242" s="8" t="s">
        <v>28</v>
      </c>
      <c r="E242" s="16">
        <v>0.0</v>
      </c>
      <c r="F242" s="8" t="s">
        <v>53</v>
      </c>
      <c r="G242" s="16">
        <v>69.0</v>
      </c>
      <c r="H242" s="8" t="s">
        <v>611</v>
      </c>
      <c r="I242" s="8" t="s">
        <v>208</v>
      </c>
      <c r="J242" s="8" t="s">
        <v>32</v>
      </c>
    </row>
    <row r="243">
      <c r="A243" s="15">
        <v>2009.0</v>
      </c>
      <c r="B243" s="12" t="s">
        <v>609</v>
      </c>
      <c r="C243" s="12" t="s">
        <v>612</v>
      </c>
      <c r="D243" s="12" t="s">
        <v>40</v>
      </c>
      <c r="E243" s="15">
        <v>0.0</v>
      </c>
      <c r="F243" s="12" t="s">
        <v>29</v>
      </c>
      <c r="G243" s="15">
        <v>52.0</v>
      </c>
      <c r="H243" s="12" t="s">
        <v>613</v>
      </c>
      <c r="I243" s="12" t="s">
        <v>38</v>
      </c>
      <c r="J243" s="12"/>
    </row>
    <row r="244">
      <c r="A244" s="16">
        <v>2009.0</v>
      </c>
      <c r="B244" s="8" t="s">
        <v>609</v>
      </c>
      <c r="C244" s="8" t="s">
        <v>614</v>
      </c>
      <c r="D244" s="8" t="s">
        <v>52</v>
      </c>
      <c r="E244" s="16">
        <v>0.0</v>
      </c>
      <c r="F244" s="8" t="s">
        <v>45</v>
      </c>
      <c r="G244" s="16">
        <v>53.0</v>
      </c>
      <c r="H244" s="8" t="s">
        <v>615</v>
      </c>
      <c r="I244" s="8" t="s">
        <v>616</v>
      </c>
      <c r="J244" s="8"/>
    </row>
    <row r="245">
      <c r="A245" s="15">
        <v>2009.0</v>
      </c>
      <c r="B245" s="12" t="s">
        <v>618</v>
      </c>
      <c r="C245" s="12" t="s">
        <v>619</v>
      </c>
      <c r="D245" s="12" t="s">
        <v>28</v>
      </c>
      <c r="E245" s="15">
        <v>0.0</v>
      </c>
      <c r="F245" s="12" t="s">
        <v>29</v>
      </c>
      <c r="G245" s="15">
        <v>49.0</v>
      </c>
      <c r="H245" s="12" t="s">
        <v>620</v>
      </c>
      <c r="I245" s="12" t="s">
        <v>621</v>
      </c>
      <c r="J245" s="12" t="s">
        <v>32</v>
      </c>
    </row>
    <row r="246">
      <c r="A246" s="16">
        <v>2009.0</v>
      </c>
      <c r="B246" s="8" t="s">
        <v>618</v>
      </c>
      <c r="C246" s="8" t="s">
        <v>622</v>
      </c>
      <c r="D246" s="8" t="s">
        <v>48</v>
      </c>
      <c r="E246" s="16">
        <v>0.0</v>
      </c>
      <c r="F246" s="8" t="s">
        <v>29</v>
      </c>
      <c r="G246" s="16">
        <v>36.0</v>
      </c>
      <c r="H246" s="8" t="s">
        <v>623</v>
      </c>
      <c r="I246" s="8" t="s">
        <v>38</v>
      </c>
      <c r="J246" s="8"/>
    </row>
    <row r="247">
      <c r="A247" s="15">
        <v>2009.0</v>
      </c>
      <c r="B247" s="12" t="s">
        <v>618</v>
      </c>
      <c r="C247" s="12" t="s">
        <v>624</v>
      </c>
      <c r="D247" s="12" t="s">
        <v>48</v>
      </c>
      <c r="E247" s="15">
        <v>0.0</v>
      </c>
      <c r="F247" s="12" t="s">
        <v>53</v>
      </c>
      <c r="G247" s="15">
        <v>26.0</v>
      </c>
      <c r="H247" s="12" t="s">
        <v>46</v>
      </c>
      <c r="I247" s="12" t="s">
        <v>38</v>
      </c>
      <c r="J247" s="12"/>
    </row>
    <row r="248">
      <c r="A248" s="16">
        <v>2009.0</v>
      </c>
      <c r="B248" s="8" t="s">
        <v>625</v>
      </c>
      <c r="C248" s="8" t="s">
        <v>626</v>
      </c>
      <c r="D248" s="8" t="s">
        <v>40</v>
      </c>
      <c r="E248" s="16">
        <v>0.0</v>
      </c>
      <c r="F248" s="8" t="s">
        <v>53</v>
      </c>
      <c r="G248" s="16">
        <v>53.0</v>
      </c>
      <c r="H248" s="8" t="s">
        <v>627</v>
      </c>
      <c r="I248" s="8" t="s">
        <v>628</v>
      </c>
      <c r="J248" s="8" t="s">
        <v>32</v>
      </c>
    </row>
    <row r="249">
      <c r="A249" s="15">
        <v>2009.0</v>
      </c>
      <c r="B249" s="12" t="s">
        <v>625</v>
      </c>
      <c r="C249" s="12" t="s">
        <v>629</v>
      </c>
      <c r="D249" s="12" t="s">
        <v>48</v>
      </c>
      <c r="E249" s="15">
        <v>0.0</v>
      </c>
      <c r="F249" s="12" t="s">
        <v>58</v>
      </c>
      <c r="G249" s="15">
        <v>32.0</v>
      </c>
      <c r="H249" s="12" t="s">
        <v>46</v>
      </c>
      <c r="I249" s="12" t="s">
        <v>38</v>
      </c>
      <c r="J249" s="12"/>
    </row>
    <row r="250">
      <c r="A250" s="16">
        <v>2009.0</v>
      </c>
      <c r="B250" s="8" t="s">
        <v>625</v>
      </c>
      <c r="C250" s="8" t="s">
        <v>630</v>
      </c>
      <c r="D250" s="8" t="s">
        <v>48</v>
      </c>
      <c r="E250" s="16">
        <v>0.0</v>
      </c>
      <c r="F250" s="8" t="s">
        <v>36</v>
      </c>
      <c r="G250" s="16">
        <v>39.0</v>
      </c>
      <c r="H250" s="8" t="s">
        <v>46</v>
      </c>
      <c r="I250" s="8" t="s">
        <v>38</v>
      </c>
      <c r="J250" s="8"/>
    </row>
    <row r="251">
      <c r="A251" s="15">
        <v>2009.0</v>
      </c>
      <c r="B251" s="12" t="s">
        <v>625</v>
      </c>
      <c r="C251" s="12" t="s">
        <v>631</v>
      </c>
      <c r="D251" s="12" t="s">
        <v>28</v>
      </c>
      <c r="E251" s="15">
        <v>0.0</v>
      </c>
      <c r="F251" s="12" t="s">
        <v>29</v>
      </c>
      <c r="G251" s="15">
        <v>38.0</v>
      </c>
      <c r="H251" s="12" t="s">
        <v>632</v>
      </c>
      <c r="I251" s="12" t="s">
        <v>38</v>
      </c>
      <c r="J251" s="12"/>
    </row>
    <row r="252">
      <c r="A252" s="16">
        <v>2009.0</v>
      </c>
      <c r="B252" s="8" t="s">
        <v>625</v>
      </c>
      <c r="C252" s="8" t="s">
        <v>633</v>
      </c>
      <c r="D252" s="8" t="s">
        <v>458</v>
      </c>
      <c r="E252" s="16">
        <v>0.0</v>
      </c>
      <c r="F252" s="8" t="s">
        <v>29</v>
      </c>
      <c r="G252" s="16">
        <v>26.0</v>
      </c>
      <c r="H252" s="8" t="s">
        <v>46</v>
      </c>
      <c r="I252" s="8" t="s">
        <v>38</v>
      </c>
      <c r="J252" s="8"/>
    </row>
    <row r="253">
      <c r="A253" s="15">
        <v>2009.0</v>
      </c>
      <c r="B253" s="12" t="s">
        <v>625</v>
      </c>
      <c r="C253" s="12" t="s">
        <v>634</v>
      </c>
      <c r="D253" s="12" t="s">
        <v>48</v>
      </c>
      <c r="E253" s="15">
        <v>0.0</v>
      </c>
      <c r="F253" s="12" t="s">
        <v>45</v>
      </c>
      <c r="G253" s="15">
        <v>26.0</v>
      </c>
      <c r="H253" s="12" t="s">
        <v>37</v>
      </c>
      <c r="I253" s="12" t="s">
        <v>38</v>
      </c>
      <c r="J253" s="12"/>
    </row>
    <row r="254">
      <c r="A254" s="16">
        <v>2009.0</v>
      </c>
      <c r="B254" s="8" t="s">
        <v>625</v>
      </c>
      <c r="C254" s="8" t="s">
        <v>635</v>
      </c>
      <c r="D254" s="8" t="s">
        <v>48</v>
      </c>
      <c r="E254" s="16">
        <v>0.0</v>
      </c>
      <c r="F254" s="8" t="s">
        <v>58</v>
      </c>
      <c r="G254" s="16">
        <v>37.0</v>
      </c>
      <c r="H254" s="8" t="s">
        <v>46</v>
      </c>
      <c r="I254" s="8" t="s">
        <v>38</v>
      </c>
      <c r="J254" s="8"/>
    </row>
    <row r="255">
      <c r="A255" s="15">
        <v>2009.0</v>
      </c>
      <c r="B255" s="12" t="s">
        <v>625</v>
      </c>
      <c r="C255" s="12" t="s">
        <v>636</v>
      </c>
      <c r="D255" s="12" t="s">
        <v>48</v>
      </c>
      <c r="E255" s="15">
        <v>0.0</v>
      </c>
      <c r="F255" s="12" t="s">
        <v>29</v>
      </c>
      <c r="G255" s="15">
        <v>27.0</v>
      </c>
      <c r="H255" s="12" t="s">
        <v>637</v>
      </c>
      <c r="I255" s="12" t="s">
        <v>38</v>
      </c>
      <c r="J255" s="12"/>
    </row>
    <row r="256">
      <c r="A256" s="16">
        <v>2009.0</v>
      </c>
      <c r="B256" s="8" t="s">
        <v>625</v>
      </c>
      <c r="C256" s="8" t="s">
        <v>638</v>
      </c>
      <c r="D256" s="8" t="s">
        <v>639</v>
      </c>
      <c r="E256" s="16">
        <v>0.0</v>
      </c>
      <c r="F256" s="8" t="s">
        <v>58</v>
      </c>
      <c r="G256" s="16">
        <v>39.0</v>
      </c>
      <c r="H256" s="8" t="s">
        <v>640</v>
      </c>
      <c r="I256" s="8" t="s">
        <v>38</v>
      </c>
      <c r="J256" s="8"/>
    </row>
    <row r="257">
      <c r="A257" s="15">
        <v>2009.0</v>
      </c>
      <c r="B257" s="12" t="s">
        <v>625</v>
      </c>
      <c r="C257" s="12" t="s">
        <v>641</v>
      </c>
      <c r="D257" s="12" t="s">
        <v>52</v>
      </c>
      <c r="E257" s="15">
        <v>0.0</v>
      </c>
      <c r="F257" s="12" t="s">
        <v>53</v>
      </c>
      <c r="G257" s="15">
        <v>54.0</v>
      </c>
      <c r="H257" s="12" t="s">
        <v>642</v>
      </c>
      <c r="I257" s="12" t="s">
        <v>38</v>
      </c>
      <c r="J257" s="12"/>
    </row>
    <row r="258">
      <c r="A258" s="16">
        <v>2009.0</v>
      </c>
      <c r="B258" s="8" t="s">
        <v>625</v>
      </c>
      <c r="C258" s="8" t="s">
        <v>644</v>
      </c>
      <c r="D258" s="8" t="s">
        <v>48</v>
      </c>
      <c r="E258" s="16">
        <v>0.0</v>
      </c>
      <c r="F258" s="8" t="s">
        <v>78</v>
      </c>
      <c r="G258" s="16">
        <v>42.0</v>
      </c>
      <c r="H258" s="8" t="s">
        <v>645</v>
      </c>
      <c r="I258" s="8" t="s">
        <v>38</v>
      </c>
      <c r="J258" s="8"/>
    </row>
    <row r="259">
      <c r="A259" s="15">
        <v>2009.0</v>
      </c>
      <c r="B259" s="12" t="s">
        <v>625</v>
      </c>
      <c r="C259" s="12" t="s">
        <v>646</v>
      </c>
      <c r="D259" s="12" t="s">
        <v>73</v>
      </c>
      <c r="E259" s="15">
        <v>0.0</v>
      </c>
      <c r="F259" s="12" t="s">
        <v>58</v>
      </c>
      <c r="G259" s="15">
        <v>38.0</v>
      </c>
      <c r="H259" s="12" t="s">
        <v>640</v>
      </c>
      <c r="I259" s="12" t="s">
        <v>38</v>
      </c>
      <c r="J259" s="12"/>
    </row>
    <row r="260">
      <c r="A260" s="16">
        <v>2009.0</v>
      </c>
      <c r="B260" s="8" t="s">
        <v>647</v>
      </c>
      <c r="C260" s="8" t="s">
        <v>648</v>
      </c>
      <c r="D260" s="8" t="s">
        <v>649</v>
      </c>
      <c r="E260" s="16">
        <v>2.0</v>
      </c>
      <c r="F260" s="8" t="s">
        <v>58</v>
      </c>
      <c r="G260" s="16">
        <v>39.0</v>
      </c>
      <c r="H260" s="8" t="s">
        <v>650</v>
      </c>
      <c r="I260" s="8" t="s">
        <v>38</v>
      </c>
      <c r="J260" s="8" t="s">
        <v>32</v>
      </c>
    </row>
    <row r="261">
      <c r="A261" s="15">
        <v>2009.0</v>
      </c>
      <c r="B261" s="12" t="s">
        <v>647</v>
      </c>
      <c r="C261" s="12" t="s">
        <v>651</v>
      </c>
      <c r="D261" s="12" t="s">
        <v>48</v>
      </c>
      <c r="E261" s="15">
        <v>0.0</v>
      </c>
      <c r="F261" s="12" t="s">
        <v>70</v>
      </c>
      <c r="G261" s="15">
        <v>45.0</v>
      </c>
      <c r="H261" s="12" t="s">
        <v>394</v>
      </c>
      <c r="I261" s="12" t="s">
        <v>652</v>
      </c>
      <c r="J261" s="12"/>
    </row>
    <row r="262">
      <c r="A262" s="16">
        <v>2009.0</v>
      </c>
      <c r="B262" s="8" t="s">
        <v>647</v>
      </c>
      <c r="C262" s="8" t="s">
        <v>653</v>
      </c>
      <c r="D262" s="8" t="s">
        <v>276</v>
      </c>
      <c r="E262" s="16">
        <v>0.0</v>
      </c>
      <c r="F262" s="8" t="s">
        <v>58</v>
      </c>
      <c r="G262" s="16">
        <v>28.0</v>
      </c>
      <c r="H262" s="8" t="s">
        <v>68</v>
      </c>
      <c r="I262" s="8" t="s">
        <v>38</v>
      </c>
      <c r="J262" s="8"/>
    </row>
    <row r="263">
      <c r="A263" s="15">
        <v>2009.0</v>
      </c>
      <c r="B263" s="12" t="s">
        <v>647</v>
      </c>
      <c r="C263" s="12" t="s">
        <v>654</v>
      </c>
      <c r="D263" s="12" t="s">
        <v>341</v>
      </c>
      <c r="E263" s="15">
        <v>0.0</v>
      </c>
      <c r="F263" s="12" t="s">
        <v>58</v>
      </c>
      <c r="G263" s="15">
        <v>41.0</v>
      </c>
      <c r="H263" s="12" t="s">
        <v>655</v>
      </c>
      <c r="I263" s="12" t="s">
        <v>38</v>
      </c>
      <c r="J263" s="12"/>
    </row>
    <row r="264">
      <c r="A264" s="16">
        <v>2009.0</v>
      </c>
      <c r="B264" s="8" t="s">
        <v>647</v>
      </c>
      <c r="C264" s="8" t="s">
        <v>656</v>
      </c>
      <c r="D264" s="8" t="s">
        <v>48</v>
      </c>
      <c r="E264" s="16">
        <v>0.0</v>
      </c>
      <c r="F264" s="8" t="s">
        <v>78</v>
      </c>
      <c r="G264" s="16">
        <v>33.0</v>
      </c>
      <c r="H264" s="8" t="s">
        <v>657</v>
      </c>
      <c r="I264" s="8" t="s">
        <v>38</v>
      </c>
      <c r="J264" s="8"/>
    </row>
    <row r="265">
      <c r="A265" s="15">
        <v>2009.0</v>
      </c>
      <c r="B265" s="12" t="s">
        <v>647</v>
      </c>
      <c r="C265" s="12" t="s">
        <v>658</v>
      </c>
      <c r="D265" s="12" t="s">
        <v>73</v>
      </c>
      <c r="E265" s="15">
        <v>0.0</v>
      </c>
      <c r="F265" s="12" t="s">
        <v>78</v>
      </c>
      <c r="G265" s="15">
        <v>39.0</v>
      </c>
      <c r="H265" s="12" t="s">
        <v>322</v>
      </c>
      <c r="I265" s="12" t="s">
        <v>38</v>
      </c>
      <c r="J265" s="12"/>
    </row>
    <row r="266">
      <c r="A266" s="16">
        <v>2009.0</v>
      </c>
      <c r="B266" s="8" t="s">
        <v>647</v>
      </c>
      <c r="C266" s="8" t="s">
        <v>659</v>
      </c>
      <c r="D266" s="8" t="s">
        <v>48</v>
      </c>
      <c r="E266" s="16">
        <v>0.0</v>
      </c>
      <c r="F266" s="8" t="s">
        <v>36</v>
      </c>
      <c r="G266" s="16">
        <v>39.0</v>
      </c>
      <c r="H266" s="8" t="s">
        <v>660</v>
      </c>
      <c r="I266" s="8" t="s">
        <v>38</v>
      </c>
      <c r="J266" s="8"/>
    </row>
    <row r="267">
      <c r="A267" s="15">
        <v>2009.0</v>
      </c>
      <c r="B267" s="12" t="s">
        <v>647</v>
      </c>
      <c r="C267" s="12" t="s">
        <v>661</v>
      </c>
      <c r="D267" s="12" t="s">
        <v>48</v>
      </c>
      <c r="E267" s="15">
        <v>0.0</v>
      </c>
      <c r="F267" s="12" t="s">
        <v>89</v>
      </c>
      <c r="G267" s="15">
        <v>40.0</v>
      </c>
      <c r="H267" s="12" t="s">
        <v>662</v>
      </c>
      <c r="I267" s="12" t="s">
        <v>38</v>
      </c>
      <c r="J267" s="12"/>
    </row>
    <row r="268">
      <c r="A268" s="16">
        <v>2009.0</v>
      </c>
      <c r="B268" s="8" t="s">
        <v>647</v>
      </c>
      <c r="C268" s="8" t="s">
        <v>663</v>
      </c>
      <c r="D268" s="8" t="s">
        <v>40</v>
      </c>
      <c r="E268" s="16">
        <v>0.0</v>
      </c>
      <c r="F268" s="8" t="s">
        <v>29</v>
      </c>
      <c r="G268" s="16">
        <v>59.0</v>
      </c>
      <c r="H268" s="8" t="s">
        <v>46</v>
      </c>
      <c r="I268" s="8" t="s">
        <v>38</v>
      </c>
      <c r="J268" s="8"/>
    </row>
    <row r="269">
      <c r="A269" s="15">
        <v>2009.0</v>
      </c>
      <c r="B269" s="12" t="s">
        <v>647</v>
      </c>
      <c r="C269" s="12" t="s">
        <v>665</v>
      </c>
      <c r="D269" s="12" t="s">
        <v>52</v>
      </c>
      <c r="E269" s="15">
        <v>0.0</v>
      </c>
      <c r="F269" s="12" t="s">
        <v>58</v>
      </c>
      <c r="G269" s="15">
        <v>49.0</v>
      </c>
      <c r="H269" s="12" t="s">
        <v>666</v>
      </c>
      <c r="I269" s="12" t="s">
        <v>38</v>
      </c>
      <c r="J269" s="12"/>
    </row>
    <row r="270">
      <c r="A270" s="16">
        <v>2009.0</v>
      </c>
      <c r="B270" s="8" t="s">
        <v>647</v>
      </c>
      <c r="C270" s="8" t="s">
        <v>667</v>
      </c>
      <c r="D270" s="8" t="s">
        <v>35</v>
      </c>
      <c r="E270" s="16">
        <v>0.0</v>
      </c>
      <c r="F270" s="8" t="s">
        <v>29</v>
      </c>
      <c r="G270" s="16">
        <v>38.0</v>
      </c>
      <c r="H270" s="8" t="s">
        <v>668</v>
      </c>
      <c r="I270" s="8" t="s">
        <v>669</v>
      </c>
      <c r="J270" s="8"/>
    </row>
    <row r="271">
      <c r="A271" s="15">
        <v>2009.0</v>
      </c>
      <c r="B271" s="12" t="s">
        <v>670</v>
      </c>
      <c r="C271" s="12" t="s">
        <v>671</v>
      </c>
      <c r="D271" s="12" t="s">
        <v>52</v>
      </c>
      <c r="E271" s="15">
        <v>0.0</v>
      </c>
      <c r="F271" s="12" t="s">
        <v>160</v>
      </c>
      <c r="G271" s="15">
        <v>36.0</v>
      </c>
      <c r="H271" s="12" t="s">
        <v>672</v>
      </c>
      <c r="I271" s="12" t="s">
        <v>38</v>
      </c>
      <c r="J271" s="12" t="s">
        <v>32</v>
      </c>
    </row>
    <row r="272">
      <c r="A272" s="16">
        <v>2009.0</v>
      </c>
      <c r="B272" s="8" t="s">
        <v>670</v>
      </c>
      <c r="C272" s="8" t="s">
        <v>673</v>
      </c>
      <c r="D272" s="8" t="s">
        <v>35</v>
      </c>
      <c r="E272" s="16">
        <v>0.0</v>
      </c>
      <c r="F272" s="8" t="s">
        <v>58</v>
      </c>
      <c r="G272" s="16">
        <v>48.0</v>
      </c>
      <c r="H272" s="8" t="s">
        <v>251</v>
      </c>
      <c r="I272" s="8" t="s">
        <v>38</v>
      </c>
      <c r="J272" s="8"/>
    </row>
    <row r="273">
      <c r="A273" s="15">
        <v>2009.0</v>
      </c>
      <c r="B273" s="12" t="s">
        <v>670</v>
      </c>
      <c r="C273" s="12" t="s">
        <v>674</v>
      </c>
      <c r="D273" s="12" t="s">
        <v>57</v>
      </c>
      <c r="E273" s="15">
        <v>0.0</v>
      </c>
      <c r="F273" s="12" t="s">
        <v>45</v>
      </c>
      <c r="G273" s="15">
        <v>29.0</v>
      </c>
      <c r="H273" s="12" t="s">
        <v>675</v>
      </c>
      <c r="I273" s="12" t="s">
        <v>38</v>
      </c>
      <c r="J273" s="12"/>
    </row>
    <row r="274">
      <c r="A274" s="16">
        <v>2009.0</v>
      </c>
      <c r="B274" s="8" t="s">
        <v>670</v>
      </c>
      <c r="C274" s="8" t="s">
        <v>676</v>
      </c>
      <c r="D274" s="8" t="s">
        <v>44</v>
      </c>
      <c r="E274" s="16">
        <v>0.0</v>
      </c>
      <c r="F274" s="8" t="s">
        <v>29</v>
      </c>
      <c r="G274" s="16">
        <v>32.0</v>
      </c>
      <c r="H274" s="8" t="s">
        <v>677</v>
      </c>
      <c r="I274" s="8" t="s">
        <v>678</v>
      </c>
      <c r="J274" s="8"/>
    </row>
    <row r="275">
      <c r="A275" s="15">
        <v>2009.0</v>
      </c>
      <c r="B275" s="12" t="s">
        <v>670</v>
      </c>
      <c r="C275" s="12" t="s">
        <v>679</v>
      </c>
      <c r="D275" s="12" t="s">
        <v>73</v>
      </c>
      <c r="E275" s="15">
        <v>0.0</v>
      </c>
      <c r="F275" s="12" t="s">
        <v>29</v>
      </c>
      <c r="G275" s="15">
        <v>37.0</v>
      </c>
      <c r="H275" s="12" t="s">
        <v>680</v>
      </c>
      <c r="I275" s="12" t="s">
        <v>116</v>
      </c>
      <c r="J275" s="12"/>
    </row>
    <row r="276">
      <c r="A276" s="16">
        <v>2009.0</v>
      </c>
      <c r="B276" s="8" t="s">
        <v>670</v>
      </c>
      <c r="C276" s="8" t="s">
        <v>681</v>
      </c>
      <c r="D276" s="8" t="s">
        <v>40</v>
      </c>
      <c r="E276" s="16">
        <v>0.0</v>
      </c>
      <c r="F276" s="8" t="s">
        <v>53</v>
      </c>
      <c r="G276" s="16">
        <v>39.0</v>
      </c>
      <c r="H276" s="8" t="s">
        <v>682</v>
      </c>
      <c r="I276" s="8" t="s">
        <v>683</v>
      </c>
      <c r="J276" s="8"/>
    </row>
    <row r="277">
      <c r="A277" s="15">
        <v>2009.0</v>
      </c>
      <c r="B277" s="12" t="s">
        <v>670</v>
      </c>
      <c r="C277" s="12" t="s">
        <v>684</v>
      </c>
      <c r="D277" s="12" t="s">
        <v>41</v>
      </c>
      <c r="E277" s="15">
        <v>0.0</v>
      </c>
      <c r="F277" s="12" t="s">
        <v>45</v>
      </c>
      <c r="G277" s="15">
        <v>63.0</v>
      </c>
      <c r="H277" s="12" t="s">
        <v>46</v>
      </c>
      <c r="I277" s="12" t="s">
        <v>38</v>
      </c>
      <c r="J277" s="12"/>
    </row>
    <row r="278">
      <c r="A278" s="16">
        <v>2009.0</v>
      </c>
      <c r="B278" s="8" t="s">
        <v>685</v>
      </c>
      <c r="C278" s="8" t="s">
        <v>686</v>
      </c>
      <c r="D278" s="8" t="s">
        <v>52</v>
      </c>
      <c r="E278" s="16">
        <v>3.0</v>
      </c>
      <c r="F278" s="8" t="s">
        <v>58</v>
      </c>
      <c r="G278" s="16">
        <v>42.0</v>
      </c>
      <c r="H278" s="8" t="s">
        <v>687</v>
      </c>
      <c r="I278" s="8" t="s">
        <v>688</v>
      </c>
      <c r="J278" s="8" t="s">
        <v>32</v>
      </c>
    </row>
    <row r="279">
      <c r="A279" s="15">
        <v>2009.0</v>
      </c>
      <c r="B279" s="12" t="s">
        <v>685</v>
      </c>
      <c r="C279" s="12" t="s">
        <v>689</v>
      </c>
      <c r="D279" s="12" t="s">
        <v>40</v>
      </c>
      <c r="E279" s="15">
        <v>0.0</v>
      </c>
      <c r="F279" s="12" t="s">
        <v>29</v>
      </c>
      <c r="G279" s="15">
        <v>58.0</v>
      </c>
      <c r="H279" s="12" t="s">
        <v>690</v>
      </c>
      <c r="I279" s="12" t="s">
        <v>691</v>
      </c>
      <c r="J279" s="12"/>
    </row>
    <row r="280">
      <c r="A280" s="16">
        <v>2009.0</v>
      </c>
      <c r="B280" s="8" t="s">
        <v>692</v>
      </c>
      <c r="C280" s="8" t="s">
        <v>693</v>
      </c>
      <c r="D280" s="8" t="s">
        <v>28</v>
      </c>
      <c r="E280" s="16">
        <v>2.0</v>
      </c>
      <c r="F280" s="8" t="s">
        <v>70</v>
      </c>
      <c r="G280" s="16">
        <v>56.0</v>
      </c>
      <c r="H280" s="8" t="s">
        <v>694</v>
      </c>
      <c r="I280" s="8" t="s">
        <v>696</v>
      </c>
      <c r="J280" s="8" t="s">
        <v>32</v>
      </c>
    </row>
    <row r="281">
      <c r="A281" s="15">
        <v>2009.0</v>
      </c>
      <c r="B281" s="12" t="s">
        <v>692</v>
      </c>
      <c r="C281" s="12" t="s">
        <v>697</v>
      </c>
      <c r="D281" s="12" t="s">
        <v>40</v>
      </c>
      <c r="E281" s="15">
        <v>0.0</v>
      </c>
      <c r="F281" s="12" t="s">
        <v>29</v>
      </c>
      <c r="G281" s="15">
        <v>53.0</v>
      </c>
      <c r="H281" s="12" t="s">
        <v>698</v>
      </c>
      <c r="I281" s="12" t="s">
        <v>699</v>
      </c>
      <c r="J281" s="12"/>
    </row>
    <row r="282">
      <c r="A282" s="16">
        <v>2009.0</v>
      </c>
      <c r="B282" s="8" t="s">
        <v>692</v>
      </c>
      <c r="C282" s="8" t="s">
        <v>700</v>
      </c>
      <c r="D282" s="8" t="s">
        <v>52</v>
      </c>
      <c r="E282" s="16">
        <v>3.0</v>
      </c>
      <c r="F282" s="8" t="s">
        <v>78</v>
      </c>
      <c r="G282" s="16">
        <v>47.0</v>
      </c>
      <c r="H282" s="8" t="s">
        <v>529</v>
      </c>
      <c r="I282" s="8" t="s">
        <v>701</v>
      </c>
      <c r="J282" s="8"/>
    </row>
    <row r="283">
      <c r="A283" s="15">
        <v>2009.0</v>
      </c>
      <c r="B283" s="12" t="s">
        <v>692</v>
      </c>
      <c r="C283" s="12" t="s">
        <v>702</v>
      </c>
      <c r="D283" s="12" t="s">
        <v>73</v>
      </c>
      <c r="E283" s="15">
        <v>0.0</v>
      </c>
      <c r="F283" s="12" t="s">
        <v>29</v>
      </c>
      <c r="G283" s="15">
        <v>49.0</v>
      </c>
      <c r="H283" s="12" t="s">
        <v>46</v>
      </c>
      <c r="I283" s="12" t="s">
        <v>38</v>
      </c>
      <c r="J283" s="12"/>
    </row>
    <row r="284">
      <c r="A284" s="16">
        <v>2009.0</v>
      </c>
      <c r="B284" s="8" t="s">
        <v>692</v>
      </c>
      <c r="C284" s="8" t="s">
        <v>703</v>
      </c>
      <c r="D284" s="8" t="s">
        <v>35</v>
      </c>
      <c r="E284" s="16">
        <v>0.0</v>
      </c>
      <c r="F284" s="8" t="s">
        <v>45</v>
      </c>
      <c r="G284" s="16">
        <v>40.0</v>
      </c>
      <c r="H284" s="8" t="s">
        <v>704</v>
      </c>
      <c r="I284" s="8" t="s">
        <v>154</v>
      </c>
      <c r="J284" s="8"/>
    </row>
    <row r="285">
      <c r="A285" s="15">
        <v>2009.0</v>
      </c>
      <c r="B285" s="12" t="s">
        <v>705</v>
      </c>
      <c r="C285" s="12" t="s">
        <v>706</v>
      </c>
      <c r="D285" s="12" t="s">
        <v>41</v>
      </c>
      <c r="E285" s="15">
        <v>1.0</v>
      </c>
      <c r="F285" s="12" t="s">
        <v>70</v>
      </c>
      <c r="G285" s="15">
        <v>58.0</v>
      </c>
      <c r="H285" s="12" t="s">
        <v>707</v>
      </c>
      <c r="I285" s="12" t="s">
        <v>38</v>
      </c>
      <c r="J285" s="12" t="s">
        <v>32</v>
      </c>
    </row>
    <row r="286">
      <c r="A286" s="16">
        <v>2009.0</v>
      </c>
      <c r="B286" s="8" t="s">
        <v>705</v>
      </c>
      <c r="C286" s="8" t="s">
        <v>708</v>
      </c>
      <c r="D286" s="8" t="s">
        <v>48</v>
      </c>
      <c r="E286" s="16">
        <v>0.0</v>
      </c>
      <c r="F286" s="8" t="s">
        <v>45</v>
      </c>
      <c r="G286" s="16">
        <v>36.0</v>
      </c>
      <c r="H286" s="8" t="s">
        <v>46</v>
      </c>
      <c r="I286" s="8" t="s">
        <v>38</v>
      </c>
      <c r="J286" s="8"/>
    </row>
    <row r="287">
      <c r="A287" s="15">
        <v>2009.0</v>
      </c>
      <c r="B287" s="12" t="s">
        <v>705</v>
      </c>
      <c r="C287" s="12" t="s">
        <v>709</v>
      </c>
      <c r="D287" s="12" t="s">
        <v>710</v>
      </c>
      <c r="E287" s="15">
        <v>1.0</v>
      </c>
      <c r="F287" s="12" t="s">
        <v>53</v>
      </c>
      <c r="G287" s="15">
        <v>36.0</v>
      </c>
      <c r="H287" s="12" t="s">
        <v>711</v>
      </c>
      <c r="I287" s="12" t="s">
        <v>38</v>
      </c>
      <c r="J287" s="12"/>
    </row>
    <row r="288">
      <c r="A288" s="16">
        <v>2009.0</v>
      </c>
      <c r="B288" s="8" t="s">
        <v>705</v>
      </c>
      <c r="C288" s="8" t="s">
        <v>712</v>
      </c>
      <c r="D288" s="8" t="s">
        <v>48</v>
      </c>
      <c r="E288" s="16">
        <v>0.0</v>
      </c>
      <c r="F288" s="8" t="s">
        <v>45</v>
      </c>
      <c r="G288" s="16">
        <v>66.0</v>
      </c>
      <c r="H288" s="8" t="s">
        <v>571</v>
      </c>
      <c r="I288" s="8" t="s">
        <v>38</v>
      </c>
      <c r="J288" s="8"/>
    </row>
    <row r="289">
      <c r="A289" s="15">
        <v>2009.0</v>
      </c>
      <c r="B289" s="12" t="s">
        <v>705</v>
      </c>
      <c r="C289" s="12" t="s">
        <v>713</v>
      </c>
      <c r="D289" s="12" t="s">
        <v>40</v>
      </c>
      <c r="E289" s="15">
        <v>0.0</v>
      </c>
      <c r="F289" s="12" t="s">
        <v>29</v>
      </c>
      <c r="G289" s="15">
        <v>57.0</v>
      </c>
      <c r="H289" s="12" t="s">
        <v>714</v>
      </c>
      <c r="I289" s="12" t="s">
        <v>715</v>
      </c>
      <c r="J289" s="12"/>
    </row>
    <row r="290">
      <c r="A290" s="16">
        <v>2009.0</v>
      </c>
      <c r="B290" s="8" t="s">
        <v>705</v>
      </c>
      <c r="C290" s="8" t="s">
        <v>716</v>
      </c>
      <c r="D290" s="8" t="s">
        <v>48</v>
      </c>
      <c r="E290" s="16">
        <v>0.0</v>
      </c>
      <c r="F290" s="8" t="s">
        <v>160</v>
      </c>
      <c r="G290" s="16">
        <v>49.0</v>
      </c>
      <c r="H290" s="8" t="s">
        <v>717</v>
      </c>
      <c r="I290" s="8" t="s">
        <v>201</v>
      </c>
      <c r="J290" s="8"/>
    </row>
    <row r="291">
      <c r="A291" s="15">
        <v>2009.0</v>
      </c>
      <c r="B291" s="12" t="s">
        <v>718</v>
      </c>
      <c r="C291" s="12" t="s">
        <v>719</v>
      </c>
      <c r="D291" s="12" t="s">
        <v>40</v>
      </c>
      <c r="E291" s="15">
        <v>0.0</v>
      </c>
      <c r="F291" s="12" t="s">
        <v>160</v>
      </c>
      <c r="G291" s="15">
        <v>69.0</v>
      </c>
      <c r="H291" s="12" t="s">
        <v>720</v>
      </c>
      <c r="I291" s="12" t="s">
        <v>38</v>
      </c>
      <c r="J291" s="12" t="s">
        <v>32</v>
      </c>
    </row>
    <row r="292">
      <c r="A292" s="16">
        <v>2009.0</v>
      </c>
      <c r="B292" s="8" t="s">
        <v>718</v>
      </c>
      <c r="C292" s="8" t="s">
        <v>721</v>
      </c>
      <c r="D292" s="8" t="s">
        <v>35</v>
      </c>
      <c r="E292" s="16">
        <v>0.0</v>
      </c>
      <c r="F292" s="8" t="s">
        <v>45</v>
      </c>
      <c r="G292" s="16">
        <v>45.0</v>
      </c>
      <c r="H292" s="8" t="s">
        <v>46</v>
      </c>
      <c r="I292" s="8" t="s">
        <v>38</v>
      </c>
      <c r="J292" s="8"/>
    </row>
    <row r="293">
      <c r="A293" s="15">
        <v>2009.0</v>
      </c>
      <c r="B293" s="12" t="s">
        <v>718</v>
      </c>
      <c r="C293" s="12" t="s">
        <v>723</v>
      </c>
      <c r="D293" s="12" t="s">
        <v>48</v>
      </c>
      <c r="E293" s="15">
        <v>1.0</v>
      </c>
      <c r="F293" s="12" t="s">
        <v>29</v>
      </c>
      <c r="G293" s="15">
        <v>37.0</v>
      </c>
      <c r="H293" s="12" t="s">
        <v>724</v>
      </c>
      <c r="I293" s="12" t="s">
        <v>38</v>
      </c>
      <c r="J293" s="12"/>
    </row>
    <row r="294">
      <c r="A294" s="16">
        <v>2009.0</v>
      </c>
      <c r="B294" s="8" t="s">
        <v>718</v>
      </c>
      <c r="C294" s="8" t="s">
        <v>725</v>
      </c>
      <c r="D294" s="8" t="s">
        <v>44</v>
      </c>
      <c r="E294" s="16">
        <v>0.0</v>
      </c>
      <c r="F294" s="8" t="s">
        <v>58</v>
      </c>
      <c r="G294" s="16">
        <v>67.0</v>
      </c>
      <c r="H294" s="8" t="s">
        <v>726</v>
      </c>
      <c r="I294" s="8" t="s">
        <v>38</v>
      </c>
      <c r="J294" s="8"/>
    </row>
    <row r="295">
      <c r="A295" s="15">
        <v>2009.0</v>
      </c>
      <c r="B295" s="12" t="s">
        <v>718</v>
      </c>
      <c r="C295" s="12" t="s">
        <v>727</v>
      </c>
      <c r="D295" s="12" t="s">
        <v>28</v>
      </c>
      <c r="E295" s="15">
        <v>0.0</v>
      </c>
      <c r="F295" s="12" t="s">
        <v>70</v>
      </c>
      <c r="G295" s="15">
        <v>61.0</v>
      </c>
      <c r="H295" s="12" t="s">
        <v>728</v>
      </c>
      <c r="I295" s="12" t="s">
        <v>38</v>
      </c>
      <c r="J295" s="12"/>
    </row>
    <row r="296">
      <c r="A296" s="16">
        <v>2009.0</v>
      </c>
      <c r="B296" s="8" t="s">
        <v>718</v>
      </c>
      <c r="C296" s="8" t="s">
        <v>729</v>
      </c>
      <c r="D296" s="8" t="s">
        <v>57</v>
      </c>
      <c r="E296" s="16">
        <v>0.0</v>
      </c>
      <c r="F296" s="8" t="s">
        <v>29</v>
      </c>
      <c r="G296" s="16">
        <v>42.0</v>
      </c>
      <c r="H296" s="8" t="s">
        <v>730</v>
      </c>
      <c r="I296" s="8" t="s">
        <v>731</v>
      </c>
      <c r="J296" s="8"/>
    </row>
    <row r="297">
      <c r="A297" s="15">
        <v>2009.0</v>
      </c>
      <c r="B297" s="12" t="s">
        <v>718</v>
      </c>
      <c r="C297" s="12" t="s">
        <v>732</v>
      </c>
      <c r="D297" s="12" t="s">
        <v>48</v>
      </c>
      <c r="E297" s="15">
        <v>0.0</v>
      </c>
      <c r="F297" s="12" t="s">
        <v>160</v>
      </c>
      <c r="G297" s="15">
        <v>25.0</v>
      </c>
      <c r="H297" s="12" t="s">
        <v>87</v>
      </c>
      <c r="I297" s="12" t="s">
        <v>38</v>
      </c>
      <c r="J297" s="12"/>
    </row>
    <row r="298">
      <c r="A298" s="16">
        <v>2009.0</v>
      </c>
      <c r="B298" s="8" t="s">
        <v>718</v>
      </c>
      <c r="C298" s="8" t="s">
        <v>733</v>
      </c>
      <c r="D298" s="8" t="s">
        <v>48</v>
      </c>
      <c r="E298" s="16">
        <v>0.0</v>
      </c>
      <c r="F298" s="8" t="s">
        <v>36</v>
      </c>
      <c r="G298" s="16">
        <v>53.0</v>
      </c>
      <c r="H298" s="8" t="s">
        <v>734</v>
      </c>
      <c r="I298" s="8" t="s">
        <v>90</v>
      </c>
      <c r="J298" s="8"/>
    </row>
    <row r="299">
      <c r="A299" s="15">
        <v>2009.0</v>
      </c>
      <c r="B299" s="12" t="s">
        <v>718</v>
      </c>
      <c r="C299" s="12" t="s">
        <v>735</v>
      </c>
      <c r="D299" s="12" t="s">
        <v>48</v>
      </c>
      <c r="E299" s="15">
        <v>0.0</v>
      </c>
      <c r="F299" s="12" t="s">
        <v>45</v>
      </c>
      <c r="G299" s="15">
        <v>50.0</v>
      </c>
      <c r="H299" s="12" t="s">
        <v>736</v>
      </c>
      <c r="I299" s="12" t="s">
        <v>38</v>
      </c>
      <c r="J299" s="12"/>
    </row>
    <row r="300">
      <c r="A300" s="16">
        <v>2009.0</v>
      </c>
      <c r="B300" s="8" t="s">
        <v>718</v>
      </c>
      <c r="C300" s="8" t="s">
        <v>737</v>
      </c>
      <c r="D300" s="8" t="s">
        <v>73</v>
      </c>
      <c r="E300" s="16">
        <v>0.0</v>
      </c>
      <c r="F300" s="8" t="s">
        <v>29</v>
      </c>
      <c r="G300" s="16">
        <v>53.0</v>
      </c>
      <c r="H300" s="8" t="s">
        <v>738</v>
      </c>
      <c r="I300" s="8" t="s">
        <v>103</v>
      </c>
      <c r="J300" s="8"/>
    </row>
    <row r="301">
      <c r="A301" s="15">
        <v>2009.0</v>
      </c>
      <c r="B301" s="12" t="s">
        <v>718</v>
      </c>
      <c r="C301" s="12" t="s">
        <v>739</v>
      </c>
      <c r="D301" s="12" t="s">
        <v>48</v>
      </c>
      <c r="E301" s="15">
        <v>0.0</v>
      </c>
      <c r="F301" s="12" t="s">
        <v>58</v>
      </c>
      <c r="G301" s="15">
        <v>41.0</v>
      </c>
      <c r="H301" s="12" t="s">
        <v>480</v>
      </c>
      <c r="I301" s="12" t="s">
        <v>38</v>
      </c>
      <c r="J301" s="12"/>
    </row>
    <row r="302">
      <c r="A302" s="16">
        <v>2009.0</v>
      </c>
      <c r="B302" s="8" t="s">
        <v>718</v>
      </c>
      <c r="C302" s="8" t="s">
        <v>740</v>
      </c>
      <c r="D302" s="8" t="s">
        <v>151</v>
      </c>
      <c r="E302" s="16">
        <v>0.0</v>
      </c>
      <c r="F302" s="8" t="s">
        <v>78</v>
      </c>
      <c r="G302" s="16">
        <v>0.0</v>
      </c>
      <c r="H302" s="8" t="s">
        <v>741</v>
      </c>
      <c r="I302" s="8" t="s">
        <v>251</v>
      </c>
      <c r="J302" s="8"/>
    </row>
    <row r="303">
      <c r="A303" s="15">
        <v>2009.0</v>
      </c>
      <c r="B303" s="12" t="s">
        <v>742</v>
      </c>
      <c r="C303" s="12" t="s">
        <v>743</v>
      </c>
      <c r="D303" s="12" t="s">
        <v>276</v>
      </c>
      <c r="E303" s="15">
        <v>0.0</v>
      </c>
      <c r="F303" s="12" t="s">
        <v>45</v>
      </c>
      <c r="G303" s="15">
        <v>62.0</v>
      </c>
      <c r="H303" s="12" t="s">
        <v>745</v>
      </c>
      <c r="I303" s="12" t="s">
        <v>746</v>
      </c>
      <c r="J303" s="12" t="s">
        <v>32</v>
      </c>
    </row>
    <row r="304">
      <c r="A304" s="16">
        <v>2009.0</v>
      </c>
      <c r="B304" s="8" t="s">
        <v>742</v>
      </c>
      <c r="C304" s="8" t="s">
        <v>747</v>
      </c>
      <c r="D304" s="8" t="s">
        <v>52</v>
      </c>
      <c r="E304" s="16">
        <v>0.0</v>
      </c>
      <c r="F304" s="8" t="s">
        <v>70</v>
      </c>
      <c r="G304" s="16">
        <v>35.0</v>
      </c>
      <c r="H304" s="8" t="s">
        <v>748</v>
      </c>
      <c r="I304" s="8" t="s">
        <v>748</v>
      </c>
      <c r="J304" s="8"/>
    </row>
    <row r="305">
      <c r="A305" s="15">
        <v>2009.0</v>
      </c>
      <c r="B305" s="12" t="s">
        <v>742</v>
      </c>
      <c r="C305" s="12" t="s">
        <v>749</v>
      </c>
      <c r="D305" s="12" t="s">
        <v>48</v>
      </c>
      <c r="E305" s="15">
        <v>0.0</v>
      </c>
      <c r="F305" s="12" t="s">
        <v>29</v>
      </c>
      <c r="G305" s="15">
        <v>64.0</v>
      </c>
      <c r="H305" s="12" t="s">
        <v>750</v>
      </c>
      <c r="I305" s="12" t="s">
        <v>38</v>
      </c>
      <c r="J305" s="12"/>
    </row>
    <row r="306">
      <c r="A306" s="16">
        <v>2009.0</v>
      </c>
      <c r="B306" s="8" t="s">
        <v>742</v>
      </c>
      <c r="C306" s="8" t="s">
        <v>751</v>
      </c>
      <c r="D306" s="8" t="s">
        <v>40</v>
      </c>
      <c r="E306" s="16">
        <v>0.0</v>
      </c>
      <c r="F306" s="8" t="s">
        <v>58</v>
      </c>
      <c r="G306" s="16">
        <v>45.0</v>
      </c>
      <c r="H306" s="8" t="s">
        <v>752</v>
      </c>
      <c r="I306" s="8" t="s">
        <v>38</v>
      </c>
      <c r="J306" s="8"/>
    </row>
    <row r="307">
      <c r="A307" s="15">
        <v>2009.0</v>
      </c>
      <c r="B307" s="12" t="s">
        <v>742</v>
      </c>
      <c r="C307" s="12" t="s">
        <v>753</v>
      </c>
      <c r="D307" s="12" t="s">
        <v>48</v>
      </c>
      <c r="E307" s="15">
        <v>0.0</v>
      </c>
      <c r="F307" s="12" t="s">
        <v>29</v>
      </c>
      <c r="G307" s="15">
        <v>44.0</v>
      </c>
      <c r="H307" s="12" t="s">
        <v>754</v>
      </c>
      <c r="I307" s="12" t="s">
        <v>38</v>
      </c>
      <c r="J307" s="12"/>
    </row>
    <row r="308">
      <c r="A308" s="16">
        <v>2009.0</v>
      </c>
      <c r="B308" s="8" t="s">
        <v>742</v>
      </c>
      <c r="C308" s="8" t="s">
        <v>755</v>
      </c>
      <c r="D308" s="8" t="s">
        <v>48</v>
      </c>
      <c r="E308" s="16">
        <v>0.0</v>
      </c>
      <c r="F308" s="8" t="s">
        <v>89</v>
      </c>
      <c r="G308" s="16">
        <v>34.0</v>
      </c>
      <c r="H308" s="8" t="s">
        <v>116</v>
      </c>
      <c r="I308" s="8" t="s">
        <v>38</v>
      </c>
      <c r="J308" s="8"/>
    </row>
    <row r="309">
      <c r="A309" s="15">
        <v>2009.0</v>
      </c>
      <c r="B309" s="12" t="s">
        <v>742</v>
      </c>
      <c r="C309" s="12" t="s">
        <v>756</v>
      </c>
      <c r="D309" s="12" t="s">
        <v>48</v>
      </c>
      <c r="E309" s="15">
        <v>0.0</v>
      </c>
      <c r="F309" s="12" t="s">
        <v>58</v>
      </c>
      <c r="G309" s="15">
        <v>39.0</v>
      </c>
      <c r="H309" s="12" t="s">
        <v>748</v>
      </c>
      <c r="I309" s="12" t="s">
        <v>38</v>
      </c>
      <c r="J309" s="12"/>
    </row>
    <row r="310">
      <c r="A310" s="16">
        <v>2009.0</v>
      </c>
      <c r="B310" s="8" t="s">
        <v>757</v>
      </c>
      <c r="C310" s="8" t="s">
        <v>758</v>
      </c>
      <c r="D310" s="8" t="s">
        <v>40</v>
      </c>
      <c r="E310" s="16">
        <v>1.0</v>
      </c>
      <c r="F310" s="8" t="s">
        <v>58</v>
      </c>
      <c r="G310" s="16">
        <v>38.0</v>
      </c>
      <c r="H310" s="8" t="s">
        <v>759</v>
      </c>
      <c r="I310" s="8" t="s">
        <v>37</v>
      </c>
      <c r="J310" s="8" t="s">
        <v>32</v>
      </c>
    </row>
    <row r="311">
      <c r="A311" s="15">
        <v>2009.0</v>
      </c>
      <c r="B311" s="12" t="s">
        <v>757</v>
      </c>
      <c r="C311" s="12" t="s">
        <v>760</v>
      </c>
      <c r="D311" s="12" t="s">
        <v>48</v>
      </c>
      <c r="E311" s="15">
        <v>0.0</v>
      </c>
      <c r="F311" s="12" t="s">
        <v>29</v>
      </c>
      <c r="G311" s="15">
        <v>57.0</v>
      </c>
      <c r="H311" s="12" t="s">
        <v>761</v>
      </c>
      <c r="I311" s="12" t="s">
        <v>762</v>
      </c>
      <c r="J311" s="12"/>
    </row>
    <row r="312">
      <c r="A312" s="16">
        <v>2009.0</v>
      </c>
      <c r="B312" s="8" t="s">
        <v>757</v>
      </c>
      <c r="C312" s="8" t="s">
        <v>763</v>
      </c>
      <c r="D312" s="8" t="s">
        <v>35</v>
      </c>
      <c r="E312" s="16">
        <v>0.0</v>
      </c>
      <c r="F312" s="8" t="s">
        <v>45</v>
      </c>
      <c r="G312" s="16">
        <v>38.0</v>
      </c>
      <c r="H312" s="8" t="s">
        <v>764</v>
      </c>
      <c r="I312" s="8" t="s">
        <v>765</v>
      </c>
      <c r="J312" s="8"/>
    </row>
    <row r="313">
      <c r="A313" s="15">
        <v>2009.0</v>
      </c>
      <c r="B313" s="12" t="s">
        <v>757</v>
      </c>
      <c r="C313" s="12" t="s">
        <v>766</v>
      </c>
      <c r="D313" s="12" t="s">
        <v>52</v>
      </c>
      <c r="E313" s="15">
        <v>4.0</v>
      </c>
      <c r="F313" s="12" t="s">
        <v>29</v>
      </c>
      <c r="G313" s="15">
        <v>28.0</v>
      </c>
      <c r="H313" s="12" t="s">
        <v>767</v>
      </c>
      <c r="I313" s="12" t="s">
        <v>768</v>
      </c>
      <c r="J313" s="12"/>
    </row>
    <row r="314">
      <c r="A314" s="16">
        <v>2009.0</v>
      </c>
      <c r="B314" s="8" t="s">
        <v>757</v>
      </c>
      <c r="C314" s="8" t="s">
        <v>770</v>
      </c>
      <c r="D314" s="8" t="s">
        <v>48</v>
      </c>
      <c r="E314" s="16">
        <v>0.0</v>
      </c>
      <c r="F314" s="8" t="s">
        <v>29</v>
      </c>
      <c r="G314" s="16">
        <v>33.0</v>
      </c>
      <c r="H314" s="8" t="s">
        <v>771</v>
      </c>
      <c r="I314" s="8" t="s">
        <v>38</v>
      </c>
      <c r="J314" s="8"/>
    </row>
    <row r="315">
      <c r="A315" s="15">
        <v>2009.0</v>
      </c>
      <c r="B315" s="12" t="s">
        <v>757</v>
      </c>
      <c r="C315" s="12" t="s">
        <v>772</v>
      </c>
      <c r="D315" s="12" t="s">
        <v>48</v>
      </c>
      <c r="E315" s="15">
        <v>0.0</v>
      </c>
      <c r="F315" s="12" t="s">
        <v>29</v>
      </c>
      <c r="G315" s="15">
        <v>29.0</v>
      </c>
      <c r="H315" s="12" t="s">
        <v>773</v>
      </c>
      <c r="I315" s="12" t="s">
        <v>38</v>
      </c>
      <c r="J315" s="12"/>
    </row>
    <row r="316">
      <c r="A316" s="16">
        <v>2009.0</v>
      </c>
      <c r="B316" s="8" t="s">
        <v>757</v>
      </c>
      <c r="C316" s="8" t="s">
        <v>774</v>
      </c>
      <c r="D316" s="8" t="s">
        <v>44</v>
      </c>
      <c r="E316" s="16">
        <v>0.0</v>
      </c>
      <c r="F316" s="8" t="s">
        <v>70</v>
      </c>
      <c r="G316" s="16">
        <v>67.0</v>
      </c>
      <c r="H316" s="8" t="s">
        <v>775</v>
      </c>
      <c r="I316" s="8" t="s">
        <v>38</v>
      </c>
      <c r="J316" s="8"/>
    </row>
    <row r="317">
      <c r="A317" s="15">
        <v>2009.0</v>
      </c>
      <c r="B317" s="12" t="s">
        <v>757</v>
      </c>
      <c r="C317" s="12" t="s">
        <v>776</v>
      </c>
      <c r="D317" s="12" t="s">
        <v>73</v>
      </c>
      <c r="E317" s="15">
        <v>0.0</v>
      </c>
      <c r="F317" s="12" t="s">
        <v>29</v>
      </c>
      <c r="G317" s="15">
        <v>35.0</v>
      </c>
      <c r="H317" s="12" t="s">
        <v>777</v>
      </c>
      <c r="I317" s="12" t="s">
        <v>38</v>
      </c>
      <c r="J317" s="12"/>
    </row>
    <row r="318">
      <c r="A318" s="16">
        <v>2009.0</v>
      </c>
      <c r="B318" s="8" t="s">
        <v>757</v>
      </c>
      <c r="C318" s="8" t="s">
        <v>778</v>
      </c>
      <c r="D318" s="8" t="s">
        <v>130</v>
      </c>
      <c r="E318" s="16">
        <v>0.0</v>
      </c>
      <c r="F318" s="8" t="s">
        <v>58</v>
      </c>
      <c r="G318" s="16">
        <v>52.0</v>
      </c>
      <c r="H318" s="8" t="s">
        <v>779</v>
      </c>
      <c r="I318" s="8" t="s">
        <v>780</v>
      </c>
      <c r="J318" s="8"/>
    </row>
    <row r="319">
      <c r="A319" s="15">
        <v>2009.0</v>
      </c>
      <c r="B319" s="12" t="s">
        <v>781</v>
      </c>
      <c r="C319" s="12" t="s">
        <v>782</v>
      </c>
      <c r="D319" s="12" t="s">
        <v>40</v>
      </c>
      <c r="E319" s="15">
        <v>0.0</v>
      </c>
      <c r="F319" s="12" t="s">
        <v>58</v>
      </c>
      <c r="G319" s="15">
        <v>54.0</v>
      </c>
      <c r="H319" s="12" t="s">
        <v>783</v>
      </c>
      <c r="I319" s="12" t="s">
        <v>38</v>
      </c>
      <c r="J319" s="12" t="s">
        <v>32</v>
      </c>
    </row>
    <row r="320">
      <c r="A320" s="16">
        <v>2009.0</v>
      </c>
      <c r="B320" s="8" t="s">
        <v>781</v>
      </c>
      <c r="C320" s="8" t="s">
        <v>784</v>
      </c>
      <c r="D320" s="8" t="s">
        <v>28</v>
      </c>
      <c r="E320" s="16">
        <v>1.0</v>
      </c>
      <c r="F320" s="8" t="s">
        <v>160</v>
      </c>
      <c r="G320" s="16">
        <v>53.0</v>
      </c>
      <c r="H320" s="8" t="s">
        <v>785</v>
      </c>
      <c r="I320" s="8" t="s">
        <v>786</v>
      </c>
      <c r="J320" s="8"/>
    </row>
    <row r="321">
      <c r="A321" s="15">
        <v>2009.0</v>
      </c>
      <c r="B321" s="12" t="s">
        <v>781</v>
      </c>
      <c r="C321" s="12" t="s">
        <v>787</v>
      </c>
      <c r="D321" s="12" t="s">
        <v>52</v>
      </c>
      <c r="E321" s="15">
        <v>0.0</v>
      </c>
      <c r="F321" s="12" t="s">
        <v>70</v>
      </c>
      <c r="G321" s="15">
        <v>40.0</v>
      </c>
      <c r="H321" s="12" t="s">
        <v>788</v>
      </c>
      <c r="I321" s="12" t="s">
        <v>38</v>
      </c>
      <c r="J321" s="12"/>
    </row>
    <row r="322">
      <c r="A322" s="16">
        <v>2009.0</v>
      </c>
      <c r="B322" s="8" t="s">
        <v>789</v>
      </c>
      <c r="C322" s="8" t="s">
        <v>790</v>
      </c>
      <c r="D322" s="8" t="s">
        <v>52</v>
      </c>
      <c r="E322" s="16">
        <v>0.0</v>
      </c>
      <c r="F322" s="8" t="s">
        <v>45</v>
      </c>
      <c r="G322" s="16">
        <v>42.0</v>
      </c>
      <c r="H322" s="8" t="s">
        <v>791</v>
      </c>
      <c r="I322" s="8" t="s">
        <v>792</v>
      </c>
      <c r="J322" s="8" t="s">
        <v>32</v>
      </c>
    </row>
    <row r="323">
      <c r="A323" s="15">
        <v>2009.0</v>
      </c>
      <c r="B323" s="12" t="s">
        <v>789</v>
      </c>
      <c r="C323" s="12" t="s">
        <v>793</v>
      </c>
      <c r="D323" s="12" t="s">
        <v>28</v>
      </c>
      <c r="E323" s="15">
        <v>0.0</v>
      </c>
      <c r="F323" s="12" t="s">
        <v>53</v>
      </c>
      <c r="G323" s="15">
        <v>51.0</v>
      </c>
      <c r="H323" s="12" t="s">
        <v>794</v>
      </c>
      <c r="I323" s="12" t="s">
        <v>795</v>
      </c>
      <c r="J323" s="12"/>
    </row>
    <row r="324">
      <c r="A324" s="16">
        <v>2009.0</v>
      </c>
      <c r="B324" s="8" t="s">
        <v>789</v>
      </c>
      <c r="C324" s="8" t="s">
        <v>796</v>
      </c>
      <c r="D324" s="8" t="s">
        <v>48</v>
      </c>
      <c r="E324" s="16">
        <v>0.0</v>
      </c>
      <c r="F324" s="8" t="s">
        <v>70</v>
      </c>
      <c r="G324" s="16">
        <v>62.0</v>
      </c>
      <c r="H324" s="8" t="s">
        <v>87</v>
      </c>
      <c r="I324" s="8" t="s">
        <v>797</v>
      </c>
      <c r="J324" s="8"/>
    </row>
    <row r="325">
      <c r="A325" s="15">
        <v>2009.0</v>
      </c>
      <c r="B325" s="12" t="s">
        <v>789</v>
      </c>
      <c r="C325" s="12" t="s">
        <v>798</v>
      </c>
      <c r="D325" s="12" t="s">
        <v>73</v>
      </c>
      <c r="E325" s="15">
        <v>0.0</v>
      </c>
      <c r="F325" s="12" t="s">
        <v>29</v>
      </c>
      <c r="G325" s="15">
        <v>45.0</v>
      </c>
      <c r="H325" s="12" t="s">
        <v>799</v>
      </c>
      <c r="I325" s="12" t="s">
        <v>116</v>
      </c>
      <c r="J325" s="12"/>
    </row>
    <row r="326">
      <c r="A326" s="16">
        <v>2009.0</v>
      </c>
      <c r="B326" s="8" t="s">
        <v>789</v>
      </c>
      <c r="C326" s="8" t="s">
        <v>801</v>
      </c>
      <c r="D326" s="8" t="s">
        <v>57</v>
      </c>
      <c r="E326" s="16">
        <v>0.0</v>
      </c>
      <c r="F326" s="8" t="s">
        <v>58</v>
      </c>
      <c r="G326" s="16">
        <v>48.0</v>
      </c>
      <c r="H326" s="8" t="s">
        <v>390</v>
      </c>
      <c r="I326" s="8" t="s">
        <v>38</v>
      </c>
      <c r="J326" s="8"/>
    </row>
    <row r="327">
      <c r="A327" s="15">
        <v>2009.0</v>
      </c>
      <c r="B327" s="12" t="s">
        <v>789</v>
      </c>
      <c r="C327" s="12" t="s">
        <v>802</v>
      </c>
      <c r="D327" s="12" t="s">
        <v>48</v>
      </c>
      <c r="E327" s="15">
        <v>1.0</v>
      </c>
      <c r="F327" s="12" t="s">
        <v>45</v>
      </c>
      <c r="G327" s="15">
        <v>36.0</v>
      </c>
      <c r="H327" s="12" t="s">
        <v>803</v>
      </c>
      <c r="I327" s="12" t="s">
        <v>804</v>
      </c>
      <c r="J327" s="12"/>
    </row>
    <row r="328">
      <c r="A328" s="16">
        <v>2009.0</v>
      </c>
      <c r="B328" s="8" t="s">
        <v>789</v>
      </c>
      <c r="C328" s="8" t="s">
        <v>805</v>
      </c>
      <c r="D328" s="8" t="s">
        <v>40</v>
      </c>
      <c r="E328" s="16">
        <v>0.0</v>
      </c>
      <c r="F328" s="8" t="s">
        <v>53</v>
      </c>
      <c r="G328" s="16">
        <v>40.0</v>
      </c>
      <c r="H328" s="8" t="s">
        <v>806</v>
      </c>
      <c r="I328" s="8" t="s">
        <v>38</v>
      </c>
      <c r="J328" s="8"/>
    </row>
    <row r="329">
      <c r="A329" s="15">
        <v>2009.0</v>
      </c>
      <c r="B329" s="12" t="s">
        <v>789</v>
      </c>
      <c r="C329" s="12" t="s">
        <v>807</v>
      </c>
      <c r="D329" s="12" t="s">
        <v>44</v>
      </c>
      <c r="E329" s="15">
        <v>0.0</v>
      </c>
      <c r="F329" s="12" t="s">
        <v>29</v>
      </c>
      <c r="G329" s="15">
        <v>31.0</v>
      </c>
      <c r="H329" s="12" t="s">
        <v>808</v>
      </c>
      <c r="I329" s="12" t="s">
        <v>96</v>
      </c>
      <c r="J329" s="12"/>
    </row>
    <row r="330">
      <c r="A330" s="16">
        <v>2009.0</v>
      </c>
      <c r="B330" s="8" t="s">
        <v>789</v>
      </c>
      <c r="C330" s="8" t="s">
        <v>809</v>
      </c>
      <c r="D330" s="8" t="s">
        <v>35</v>
      </c>
      <c r="E330" s="16">
        <v>0.0</v>
      </c>
      <c r="F330" s="8" t="s">
        <v>53</v>
      </c>
      <c r="G330" s="16">
        <v>61.0</v>
      </c>
      <c r="H330" s="8" t="s">
        <v>810</v>
      </c>
      <c r="I330" s="8" t="s">
        <v>811</v>
      </c>
      <c r="J330" s="8"/>
    </row>
    <row r="331">
      <c r="A331" s="15">
        <v>2009.0</v>
      </c>
      <c r="B331" s="12" t="s">
        <v>789</v>
      </c>
      <c r="C331" s="12" t="s">
        <v>812</v>
      </c>
      <c r="D331" s="12" t="s">
        <v>48</v>
      </c>
      <c r="E331" s="15">
        <v>0.0</v>
      </c>
      <c r="F331" s="12" t="s">
        <v>58</v>
      </c>
      <c r="G331" s="15">
        <v>29.0</v>
      </c>
      <c r="H331" s="12" t="s">
        <v>813</v>
      </c>
      <c r="I331" s="12" t="s">
        <v>38</v>
      </c>
      <c r="J331" s="12"/>
    </row>
    <row r="332">
      <c r="A332" s="16">
        <v>2009.0</v>
      </c>
      <c r="B332" s="8" t="s">
        <v>814</v>
      </c>
      <c r="C332" s="8" t="s">
        <v>815</v>
      </c>
      <c r="D332" s="8" t="s">
        <v>28</v>
      </c>
      <c r="E332" s="16">
        <v>0.0</v>
      </c>
      <c r="F332" s="8" t="s">
        <v>45</v>
      </c>
      <c r="G332" s="16">
        <v>50.0</v>
      </c>
      <c r="H332" s="8" t="s">
        <v>46</v>
      </c>
      <c r="I332" s="8" t="s">
        <v>38</v>
      </c>
      <c r="J332" s="8" t="s">
        <v>32</v>
      </c>
    </row>
    <row r="333">
      <c r="A333" s="15">
        <v>2009.0</v>
      </c>
      <c r="B333" s="12" t="s">
        <v>814</v>
      </c>
      <c r="C333" s="12" t="s">
        <v>816</v>
      </c>
      <c r="D333" s="12" t="s">
        <v>48</v>
      </c>
      <c r="E333" s="15">
        <v>0.0</v>
      </c>
      <c r="F333" s="12" t="s">
        <v>36</v>
      </c>
      <c r="G333" s="15">
        <v>35.0</v>
      </c>
      <c r="H333" s="12" t="s">
        <v>154</v>
      </c>
      <c r="I333" s="12" t="s">
        <v>306</v>
      </c>
      <c r="J333" s="12"/>
    </row>
    <row r="334">
      <c r="A334" s="16">
        <v>2009.0</v>
      </c>
      <c r="B334" s="8" t="s">
        <v>814</v>
      </c>
      <c r="C334" s="8" t="s">
        <v>817</v>
      </c>
      <c r="D334" s="8" t="s">
        <v>35</v>
      </c>
      <c r="E334" s="16">
        <v>0.0</v>
      </c>
      <c r="F334" s="8" t="s">
        <v>29</v>
      </c>
      <c r="G334" s="16">
        <v>51.0</v>
      </c>
      <c r="H334" s="8" t="s">
        <v>818</v>
      </c>
      <c r="I334" s="8" t="s">
        <v>38</v>
      </c>
      <c r="J334" s="8"/>
    </row>
    <row r="335">
      <c r="A335" s="15">
        <v>2009.0</v>
      </c>
      <c r="B335" s="12" t="s">
        <v>814</v>
      </c>
      <c r="C335" s="12" t="s">
        <v>819</v>
      </c>
      <c r="D335" s="12" t="s">
        <v>40</v>
      </c>
      <c r="E335" s="15">
        <v>0.0</v>
      </c>
      <c r="F335" s="12" t="s">
        <v>29</v>
      </c>
      <c r="G335" s="15">
        <v>40.0</v>
      </c>
      <c r="H335" s="12" t="s">
        <v>820</v>
      </c>
      <c r="I335" s="12" t="s">
        <v>38</v>
      </c>
      <c r="J335" s="12"/>
    </row>
    <row r="336">
      <c r="A336" s="16">
        <v>2009.0</v>
      </c>
      <c r="B336" s="8" t="s">
        <v>814</v>
      </c>
      <c r="C336" s="8" t="s">
        <v>821</v>
      </c>
      <c r="D336" s="8" t="s">
        <v>73</v>
      </c>
      <c r="E336" s="16">
        <v>0.0</v>
      </c>
      <c r="F336" s="8" t="s">
        <v>89</v>
      </c>
      <c r="G336" s="16">
        <v>52.0</v>
      </c>
      <c r="H336" s="8" t="s">
        <v>822</v>
      </c>
      <c r="I336" s="8" t="s">
        <v>823</v>
      </c>
      <c r="J336" s="8"/>
    </row>
    <row r="337">
      <c r="A337" s="15">
        <v>2009.0</v>
      </c>
      <c r="B337" s="12" t="s">
        <v>814</v>
      </c>
      <c r="C337" s="12" t="s">
        <v>824</v>
      </c>
      <c r="D337" s="12" t="s">
        <v>48</v>
      </c>
      <c r="E337" s="15">
        <v>0.0</v>
      </c>
      <c r="F337" s="12" t="s">
        <v>29</v>
      </c>
      <c r="G337" s="15">
        <v>37.0</v>
      </c>
      <c r="H337" s="12" t="s">
        <v>826</v>
      </c>
      <c r="I337" s="12" t="s">
        <v>827</v>
      </c>
      <c r="J337" s="12"/>
    </row>
    <row r="338">
      <c r="A338" s="16">
        <v>2009.0</v>
      </c>
      <c r="B338" s="8" t="s">
        <v>814</v>
      </c>
      <c r="C338" s="8" t="s">
        <v>828</v>
      </c>
      <c r="D338" s="8" t="s">
        <v>829</v>
      </c>
      <c r="E338" s="16">
        <v>0.0</v>
      </c>
      <c r="F338" s="8" t="s">
        <v>160</v>
      </c>
      <c r="G338" s="16">
        <v>29.0</v>
      </c>
      <c r="H338" s="8" t="s">
        <v>830</v>
      </c>
      <c r="I338" s="8" t="s">
        <v>38</v>
      </c>
      <c r="J338" s="8"/>
    </row>
    <row r="339">
      <c r="A339" s="15">
        <v>2009.0</v>
      </c>
      <c r="B339" s="12" t="s">
        <v>814</v>
      </c>
      <c r="C339" s="12" t="s">
        <v>831</v>
      </c>
      <c r="D339" s="12" t="s">
        <v>44</v>
      </c>
      <c r="E339" s="15">
        <v>0.0</v>
      </c>
      <c r="F339" s="12" t="s">
        <v>160</v>
      </c>
      <c r="G339" s="15">
        <v>62.0</v>
      </c>
      <c r="H339" s="12" t="s">
        <v>832</v>
      </c>
      <c r="I339" s="12" t="s">
        <v>361</v>
      </c>
      <c r="J339" s="12"/>
    </row>
    <row r="340">
      <c r="A340" s="16">
        <v>2009.0</v>
      </c>
      <c r="B340" s="8" t="s">
        <v>814</v>
      </c>
      <c r="C340" s="8" t="s">
        <v>833</v>
      </c>
      <c r="D340" s="8" t="s">
        <v>834</v>
      </c>
      <c r="E340" s="16">
        <v>0.0</v>
      </c>
      <c r="F340" s="8" t="s">
        <v>58</v>
      </c>
      <c r="G340" s="16">
        <v>32.0</v>
      </c>
      <c r="H340" s="8" t="s">
        <v>87</v>
      </c>
      <c r="I340" s="8" t="s">
        <v>38</v>
      </c>
      <c r="J340" s="8"/>
    </row>
    <row r="341">
      <c r="A341" s="15">
        <v>2009.0</v>
      </c>
      <c r="B341" s="12" t="s">
        <v>814</v>
      </c>
      <c r="C341" s="12" t="s">
        <v>835</v>
      </c>
      <c r="D341" s="12" t="s">
        <v>182</v>
      </c>
      <c r="E341" s="15">
        <v>0.0</v>
      </c>
      <c r="F341" s="12" t="s">
        <v>70</v>
      </c>
      <c r="G341" s="15">
        <v>37.0</v>
      </c>
      <c r="H341" s="12" t="s">
        <v>37</v>
      </c>
      <c r="I341" s="12" t="s">
        <v>38</v>
      </c>
      <c r="J341" s="12"/>
    </row>
    <row r="342">
      <c r="A342" s="16">
        <v>2009.0</v>
      </c>
      <c r="B342" s="8" t="s">
        <v>814</v>
      </c>
      <c r="C342" s="8" t="s">
        <v>836</v>
      </c>
      <c r="D342" s="8" t="s">
        <v>151</v>
      </c>
      <c r="E342" s="16">
        <v>0.0</v>
      </c>
      <c r="F342" s="8" t="s">
        <v>29</v>
      </c>
      <c r="G342" s="16">
        <v>39.0</v>
      </c>
      <c r="H342" s="8" t="s">
        <v>837</v>
      </c>
      <c r="I342" s="8" t="s">
        <v>559</v>
      </c>
      <c r="J342" s="8"/>
    </row>
    <row r="343">
      <c r="A343" s="15">
        <v>2009.0</v>
      </c>
      <c r="B343" s="12" t="s">
        <v>814</v>
      </c>
      <c r="C343" s="12" t="s">
        <v>838</v>
      </c>
      <c r="D343" s="12" t="s">
        <v>48</v>
      </c>
      <c r="E343" s="15">
        <v>0.0</v>
      </c>
      <c r="F343" s="12" t="s">
        <v>29</v>
      </c>
      <c r="G343" s="15">
        <v>33.0</v>
      </c>
      <c r="H343" s="12" t="s">
        <v>701</v>
      </c>
      <c r="I343" s="12" t="s">
        <v>38</v>
      </c>
      <c r="J343" s="12"/>
    </row>
    <row r="344">
      <c r="A344" s="16">
        <v>2009.0</v>
      </c>
      <c r="B344" s="8" t="s">
        <v>839</v>
      </c>
      <c r="C344" s="8" t="s">
        <v>840</v>
      </c>
      <c r="D344" s="8" t="s">
        <v>40</v>
      </c>
      <c r="E344" s="16">
        <v>0.0</v>
      </c>
      <c r="F344" s="8" t="s">
        <v>58</v>
      </c>
      <c r="G344" s="16">
        <v>43.0</v>
      </c>
      <c r="H344" s="8" t="s">
        <v>841</v>
      </c>
      <c r="I344" s="8" t="s">
        <v>842</v>
      </c>
      <c r="J344" s="8" t="s">
        <v>32</v>
      </c>
    </row>
    <row r="345">
      <c r="A345" s="15">
        <v>2009.0</v>
      </c>
      <c r="B345" s="12" t="s">
        <v>839</v>
      </c>
      <c r="C345" s="12" t="s">
        <v>843</v>
      </c>
      <c r="D345" s="12" t="s">
        <v>48</v>
      </c>
      <c r="E345" s="15">
        <v>0.0</v>
      </c>
      <c r="F345" s="12" t="s">
        <v>58</v>
      </c>
      <c r="G345" s="15">
        <v>39.0</v>
      </c>
      <c r="H345" s="12" t="s">
        <v>844</v>
      </c>
      <c r="I345" s="12" t="s">
        <v>38</v>
      </c>
      <c r="J345" s="12"/>
    </row>
    <row r="346">
      <c r="A346" s="16">
        <v>2009.0</v>
      </c>
      <c r="B346" s="8" t="s">
        <v>839</v>
      </c>
      <c r="C346" s="8" t="s">
        <v>845</v>
      </c>
      <c r="D346" s="8" t="s">
        <v>48</v>
      </c>
      <c r="E346" s="16">
        <v>3.0</v>
      </c>
      <c r="F346" s="8" t="s">
        <v>70</v>
      </c>
      <c r="G346" s="16">
        <v>42.0</v>
      </c>
      <c r="H346" s="8" t="s">
        <v>46</v>
      </c>
      <c r="I346" s="8" t="s">
        <v>38</v>
      </c>
      <c r="J346" s="8"/>
    </row>
    <row r="347">
      <c r="A347" s="15">
        <v>2009.0</v>
      </c>
      <c r="B347" s="12" t="s">
        <v>839</v>
      </c>
      <c r="C347" s="12" t="s">
        <v>847</v>
      </c>
      <c r="D347" s="12" t="s">
        <v>48</v>
      </c>
      <c r="E347" s="15">
        <v>0.0</v>
      </c>
      <c r="F347" s="12" t="s">
        <v>89</v>
      </c>
      <c r="G347" s="15">
        <v>34.0</v>
      </c>
      <c r="H347" s="12" t="s">
        <v>848</v>
      </c>
      <c r="I347" s="12" t="s">
        <v>38</v>
      </c>
      <c r="J347" s="12"/>
    </row>
    <row r="348">
      <c r="A348" s="16">
        <v>2009.0</v>
      </c>
      <c r="B348" s="8" t="s">
        <v>839</v>
      </c>
      <c r="C348" s="8" t="s">
        <v>849</v>
      </c>
      <c r="D348" s="8" t="s">
        <v>48</v>
      </c>
      <c r="E348" s="16">
        <v>1.0</v>
      </c>
      <c r="F348" s="8" t="s">
        <v>58</v>
      </c>
      <c r="G348" s="16">
        <v>40.0</v>
      </c>
      <c r="H348" s="8" t="s">
        <v>850</v>
      </c>
      <c r="I348" s="8" t="s">
        <v>851</v>
      </c>
      <c r="J348" s="8"/>
    </row>
    <row r="349">
      <c r="A349" s="15">
        <v>2009.0</v>
      </c>
      <c r="B349" s="12" t="s">
        <v>839</v>
      </c>
      <c r="C349" s="12" t="s">
        <v>852</v>
      </c>
      <c r="D349" s="12" t="s">
        <v>48</v>
      </c>
      <c r="E349" s="15">
        <v>0.0</v>
      </c>
      <c r="F349" s="12" t="s">
        <v>29</v>
      </c>
      <c r="G349" s="15">
        <v>55.0</v>
      </c>
      <c r="H349" s="12" t="s">
        <v>853</v>
      </c>
      <c r="I349" s="12" t="s">
        <v>38</v>
      </c>
      <c r="J349" s="12"/>
    </row>
    <row r="350">
      <c r="A350" s="16">
        <v>2009.0</v>
      </c>
      <c r="B350" s="8" t="s">
        <v>839</v>
      </c>
      <c r="C350" s="8" t="s">
        <v>854</v>
      </c>
      <c r="D350" s="8" t="s">
        <v>86</v>
      </c>
      <c r="E350" s="16">
        <v>0.0</v>
      </c>
      <c r="F350" s="8" t="s">
        <v>89</v>
      </c>
      <c r="G350" s="16">
        <v>33.0</v>
      </c>
      <c r="H350" s="8" t="s">
        <v>94</v>
      </c>
      <c r="I350" s="8" t="s">
        <v>38</v>
      </c>
      <c r="J350" s="8"/>
    </row>
    <row r="351">
      <c r="A351" s="15">
        <v>2009.0</v>
      </c>
      <c r="B351" s="12" t="s">
        <v>839</v>
      </c>
      <c r="C351" s="12" t="s">
        <v>855</v>
      </c>
      <c r="D351" s="12" t="s">
        <v>41</v>
      </c>
      <c r="E351" s="15">
        <v>0.0</v>
      </c>
      <c r="F351" s="12" t="s">
        <v>53</v>
      </c>
      <c r="G351" s="15">
        <v>52.0</v>
      </c>
      <c r="H351" s="12" t="s">
        <v>856</v>
      </c>
      <c r="I351" s="12" t="s">
        <v>38</v>
      </c>
      <c r="J351" s="12"/>
    </row>
    <row r="352">
      <c r="A352" s="16">
        <v>2009.0</v>
      </c>
      <c r="B352" s="8" t="s">
        <v>839</v>
      </c>
      <c r="C352" s="8" t="s">
        <v>857</v>
      </c>
      <c r="D352" s="8" t="s">
        <v>44</v>
      </c>
      <c r="E352" s="16">
        <v>0.0</v>
      </c>
      <c r="F352" s="8" t="s">
        <v>29</v>
      </c>
      <c r="G352" s="16">
        <v>40.0</v>
      </c>
      <c r="H352" s="8" t="s">
        <v>858</v>
      </c>
      <c r="I352" s="8" t="s">
        <v>38</v>
      </c>
      <c r="J352" s="8"/>
    </row>
    <row r="353">
      <c r="A353" s="15">
        <v>2009.0</v>
      </c>
      <c r="B353" s="12" t="s">
        <v>839</v>
      </c>
      <c r="C353" s="12" t="s">
        <v>859</v>
      </c>
      <c r="D353" s="12" t="s">
        <v>48</v>
      </c>
      <c r="E353" s="15">
        <v>0.0</v>
      </c>
      <c r="F353" s="12" t="s">
        <v>78</v>
      </c>
      <c r="G353" s="15">
        <v>48.0</v>
      </c>
      <c r="H353" s="12" t="s">
        <v>860</v>
      </c>
      <c r="I353" s="12" t="s">
        <v>861</v>
      </c>
      <c r="J353" s="12"/>
    </row>
    <row r="354">
      <c r="A354" s="16">
        <v>2009.0</v>
      </c>
      <c r="B354" s="8" t="s">
        <v>839</v>
      </c>
      <c r="C354" s="8" t="s">
        <v>862</v>
      </c>
      <c r="D354" s="8" t="s">
        <v>73</v>
      </c>
      <c r="E354" s="16">
        <v>3.0</v>
      </c>
      <c r="F354" s="8" t="s">
        <v>89</v>
      </c>
      <c r="G354" s="16">
        <v>50.0</v>
      </c>
      <c r="H354" s="8" t="s">
        <v>120</v>
      </c>
      <c r="I354" s="8" t="s">
        <v>322</v>
      </c>
      <c r="J354" s="8"/>
    </row>
    <row r="355">
      <c r="A355" s="15">
        <v>2009.0</v>
      </c>
      <c r="B355" s="12" t="s">
        <v>839</v>
      </c>
      <c r="C355" s="12" t="s">
        <v>863</v>
      </c>
      <c r="D355" s="12" t="s">
        <v>48</v>
      </c>
      <c r="E355" s="15">
        <v>1.0</v>
      </c>
      <c r="F355" s="12" t="s">
        <v>29</v>
      </c>
      <c r="G355" s="15">
        <v>47.0</v>
      </c>
      <c r="H355" s="12" t="s">
        <v>864</v>
      </c>
      <c r="I355" s="12" t="s">
        <v>38</v>
      </c>
      <c r="J355" s="12"/>
    </row>
    <row r="356">
      <c r="A356" s="16">
        <v>2009.0</v>
      </c>
      <c r="B356" s="8" t="s">
        <v>839</v>
      </c>
      <c r="C356" s="8" t="s">
        <v>865</v>
      </c>
      <c r="D356" s="8" t="s">
        <v>48</v>
      </c>
      <c r="E356" s="16">
        <v>1.0</v>
      </c>
      <c r="F356" s="8" t="s">
        <v>89</v>
      </c>
      <c r="G356" s="16">
        <v>43.0</v>
      </c>
      <c r="H356" s="8" t="s">
        <v>771</v>
      </c>
      <c r="I356" s="8" t="s">
        <v>867</v>
      </c>
      <c r="J356" s="8"/>
    </row>
    <row r="357">
      <c r="A357" s="15">
        <v>2009.0</v>
      </c>
      <c r="B357" s="12" t="s">
        <v>839</v>
      </c>
      <c r="C357" s="12" t="s">
        <v>868</v>
      </c>
      <c r="D357" s="12" t="s">
        <v>52</v>
      </c>
      <c r="E357" s="15">
        <v>1.0</v>
      </c>
      <c r="F357" s="12" t="s">
        <v>53</v>
      </c>
      <c r="G357" s="15">
        <v>46.0</v>
      </c>
      <c r="H357" s="12" t="s">
        <v>869</v>
      </c>
      <c r="I357" s="12" t="s">
        <v>870</v>
      </c>
      <c r="J357" s="12"/>
    </row>
    <row r="358">
      <c r="A358" s="16">
        <v>2009.0</v>
      </c>
      <c r="B358" s="8" t="s">
        <v>839</v>
      </c>
      <c r="C358" s="8" t="s">
        <v>871</v>
      </c>
      <c r="D358" s="8" t="s">
        <v>48</v>
      </c>
      <c r="E358" s="16">
        <v>0.0</v>
      </c>
      <c r="F358" s="8" t="s">
        <v>70</v>
      </c>
      <c r="G358" s="16">
        <v>27.0</v>
      </c>
      <c r="H358" s="8" t="s">
        <v>37</v>
      </c>
      <c r="I358" s="8" t="s">
        <v>38</v>
      </c>
      <c r="J358" s="8"/>
    </row>
    <row r="359">
      <c r="A359" s="15">
        <v>2009.0</v>
      </c>
      <c r="B359" s="12" t="s">
        <v>839</v>
      </c>
      <c r="C359" s="12" t="s">
        <v>872</v>
      </c>
      <c r="D359" s="12" t="s">
        <v>48</v>
      </c>
      <c r="E359" s="15">
        <v>2.0</v>
      </c>
      <c r="F359" s="12" t="s">
        <v>70</v>
      </c>
      <c r="G359" s="15">
        <v>42.0</v>
      </c>
      <c r="H359" s="12" t="s">
        <v>873</v>
      </c>
      <c r="I359" s="12" t="s">
        <v>38</v>
      </c>
      <c r="J359" s="12"/>
    </row>
    <row r="360">
      <c r="A360" s="16">
        <v>2009.0</v>
      </c>
      <c r="B360" s="8" t="s">
        <v>839</v>
      </c>
      <c r="C360" s="8" t="s">
        <v>874</v>
      </c>
      <c r="D360" s="8" t="s">
        <v>875</v>
      </c>
      <c r="E360" s="16">
        <v>0.0</v>
      </c>
      <c r="F360" s="8" t="s">
        <v>36</v>
      </c>
      <c r="G360" s="16">
        <v>60.0</v>
      </c>
      <c r="H360" s="8" t="s">
        <v>876</v>
      </c>
      <c r="I360" s="8" t="s">
        <v>877</v>
      </c>
      <c r="J360" s="8"/>
    </row>
    <row r="361">
      <c r="A361" s="15">
        <v>2009.0</v>
      </c>
      <c r="B361" s="12" t="s">
        <v>839</v>
      </c>
      <c r="C361" s="12" t="s">
        <v>878</v>
      </c>
      <c r="D361" s="12" t="s">
        <v>48</v>
      </c>
      <c r="E361" s="15">
        <v>0.0</v>
      </c>
      <c r="F361" s="12" t="s">
        <v>36</v>
      </c>
      <c r="G361" s="15">
        <v>54.0</v>
      </c>
      <c r="H361" s="12" t="s">
        <v>879</v>
      </c>
      <c r="I361" s="12" t="s">
        <v>38</v>
      </c>
      <c r="J361" s="12"/>
    </row>
    <row r="362">
      <c r="A362" s="16">
        <v>2009.0</v>
      </c>
      <c r="B362" s="8" t="s">
        <v>880</v>
      </c>
      <c r="C362" s="8" t="s">
        <v>881</v>
      </c>
      <c r="D362" s="8" t="s">
        <v>28</v>
      </c>
      <c r="E362" s="16">
        <v>0.0</v>
      </c>
      <c r="F362" s="8" t="s">
        <v>53</v>
      </c>
      <c r="G362" s="16">
        <v>43.0</v>
      </c>
      <c r="H362" s="8" t="s">
        <v>882</v>
      </c>
      <c r="I362" s="8" t="s">
        <v>883</v>
      </c>
      <c r="J362" s="8" t="s">
        <v>32</v>
      </c>
    </row>
    <row r="363">
      <c r="A363" s="15">
        <v>2009.0</v>
      </c>
      <c r="B363" s="12" t="s">
        <v>880</v>
      </c>
      <c r="C363" s="12" t="s">
        <v>884</v>
      </c>
      <c r="D363" s="12" t="s">
        <v>73</v>
      </c>
      <c r="E363" s="15">
        <v>0.0</v>
      </c>
      <c r="F363" s="12" t="s">
        <v>70</v>
      </c>
      <c r="G363" s="15">
        <v>40.0</v>
      </c>
      <c r="H363" s="12" t="s">
        <v>885</v>
      </c>
      <c r="I363" s="12" t="s">
        <v>762</v>
      </c>
      <c r="J363" s="12"/>
    </row>
    <row r="364">
      <c r="A364" s="16">
        <v>2009.0</v>
      </c>
      <c r="B364" s="8" t="s">
        <v>880</v>
      </c>
      <c r="C364" s="8" t="s">
        <v>886</v>
      </c>
      <c r="D364" s="8" t="s">
        <v>40</v>
      </c>
      <c r="E364" s="16">
        <v>0.0</v>
      </c>
      <c r="F364" s="8" t="s">
        <v>29</v>
      </c>
      <c r="G364" s="16">
        <v>35.0</v>
      </c>
      <c r="H364" s="8" t="s">
        <v>887</v>
      </c>
      <c r="I364" s="8" t="s">
        <v>394</v>
      </c>
      <c r="J364" s="8"/>
    </row>
    <row r="365">
      <c r="A365" s="15">
        <v>2009.0</v>
      </c>
      <c r="B365" s="12" t="s">
        <v>880</v>
      </c>
      <c r="C365" s="12" t="s">
        <v>888</v>
      </c>
      <c r="D365" s="12" t="s">
        <v>48</v>
      </c>
      <c r="E365" s="15">
        <v>0.0</v>
      </c>
      <c r="F365" s="12" t="s">
        <v>45</v>
      </c>
      <c r="G365" s="15">
        <v>38.0</v>
      </c>
      <c r="H365" s="12" t="s">
        <v>46</v>
      </c>
      <c r="I365" s="12" t="s">
        <v>38</v>
      </c>
      <c r="J365" s="12"/>
    </row>
    <row r="366">
      <c r="A366" s="16">
        <v>2009.0</v>
      </c>
      <c r="B366" s="8" t="s">
        <v>880</v>
      </c>
      <c r="C366" s="8" t="s">
        <v>890</v>
      </c>
      <c r="D366" s="8" t="s">
        <v>48</v>
      </c>
      <c r="E366" s="16">
        <v>0.0</v>
      </c>
      <c r="F366" s="8" t="s">
        <v>29</v>
      </c>
      <c r="G366" s="16">
        <v>59.0</v>
      </c>
      <c r="H366" s="8" t="s">
        <v>891</v>
      </c>
      <c r="I366" s="8" t="s">
        <v>38</v>
      </c>
      <c r="J366" s="8"/>
    </row>
    <row r="367">
      <c r="A367" s="15">
        <v>2009.0</v>
      </c>
      <c r="B367" s="12" t="s">
        <v>880</v>
      </c>
      <c r="C367" s="12" t="s">
        <v>892</v>
      </c>
      <c r="D367" s="12" t="s">
        <v>48</v>
      </c>
      <c r="E367" s="15">
        <v>0.0</v>
      </c>
      <c r="F367" s="12" t="s">
        <v>70</v>
      </c>
      <c r="G367" s="15">
        <v>33.0</v>
      </c>
      <c r="H367" s="12" t="s">
        <v>696</v>
      </c>
      <c r="I367" s="12" t="s">
        <v>38</v>
      </c>
      <c r="J367" s="12"/>
    </row>
    <row r="368">
      <c r="A368" s="16">
        <v>2009.0</v>
      </c>
      <c r="B368" s="8" t="s">
        <v>880</v>
      </c>
      <c r="C368" s="8" t="s">
        <v>893</v>
      </c>
      <c r="D368" s="8" t="s">
        <v>52</v>
      </c>
      <c r="E368" s="16">
        <v>0.0</v>
      </c>
      <c r="F368" s="8" t="s">
        <v>53</v>
      </c>
      <c r="G368" s="16">
        <v>33.0</v>
      </c>
      <c r="H368" s="8" t="s">
        <v>894</v>
      </c>
      <c r="I368" s="8" t="s">
        <v>38</v>
      </c>
      <c r="J368" s="8"/>
    </row>
    <row r="369">
      <c r="A369" s="15">
        <v>2009.0</v>
      </c>
      <c r="B369" s="12" t="s">
        <v>895</v>
      </c>
      <c r="C369" s="12" t="s">
        <v>896</v>
      </c>
      <c r="D369" s="12" t="s">
        <v>40</v>
      </c>
      <c r="E369" s="15">
        <v>0.0</v>
      </c>
      <c r="F369" s="12" t="s">
        <v>29</v>
      </c>
      <c r="G369" s="15">
        <v>38.0</v>
      </c>
      <c r="H369" s="12" t="s">
        <v>897</v>
      </c>
      <c r="I369" s="12" t="s">
        <v>898</v>
      </c>
      <c r="J369" s="12" t="s">
        <v>32</v>
      </c>
    </row>
    <row r="370">
      <c r="A370" s="16">
        <v>2009.0</v>
      </c>
      <c r="B370" s="8" t="s">
        <v>895</v>
      </c>
      <c r="C370" s="8" t="s">
        <v>899</v>
      </c>
      <c r="D370" s="8" t="s">
        <v>381</v>
      </c>
      <c r="E370" s="16">
        <v>0.0</v>
      </c>
      <c r="F370" s="8" t="s">
        <v>45</v>
      </c>
      <c r="G370" s="16">
        <v>47.0</v>
      </c>
      <c r="H370" s="8" t="s">
        <v>900</v>
      </c>
      <c r="I370" s="8" t="s">
        <v>38</v>
      </c>
      <c r="J370" s="8"/>
    </row>
    <row r="371">
      <c r="A371" s="15">
        <v>2009.0</v>
      </c>
      <c r="B371" s="12" t="s">
        <v>895</v>
      </c>
      <c r="C371" s="12" t="s">
        <v>901</v>
      </c>
      <c r="D371" s="12" t="s">
        <v>35</v>
      </c>
      <c r="E371" s="15">
        <v>0.0</v>
      </c>
      <c r="F371" s="12" t="s">
        <v>45</v>
      </c>
      <c r="G371" s="15">
        <v>34.0</v>
      </c>
      <c r="H371" s="12" t="s">
        <v>46</v>
      </c>
      <c r="I371" s="12" t="s">
        <v>38</v>
      </c>
      <c r="J371" s="12"/>
    </row>
    <row r="372">
      <c r="A372" s="16">
        <v>2009.0</v>
      </c>
      <c r="B372" s="8" t="s">
        <v>895</v>
      </c>
      <c r="C372" s="8" t="s">
        <v>902</v>
      </c>
      <c r="D372" s="8" t="s">
        <v>73</v>
      </c>
      <c r="E372" s="16">
        <v>0.0</v>
      </c>
      <c r="F372" s="8" t="s">
        <v>58</v>
      </c>
      <c r="G372" s="16">
        <v>62.0</v>
      </c>
      <c r="H372" s="8" t="s">
        <v>903</v>
      </c>
      <c r="I372" s="8" t="s">
        <v>38</v>
      </c>
      <c r="J372" s="8"/>
    </row>
    <row r="373">
      <c r="A373" s="15">
        <v>2009.0</v>
      </c>
      <c r="B373" s="12" t="s">
        <v>895</v>
      </c>
      <c r="C373" s="12" t="s">
        <v>904</v>
      </c>
      <c r="D373" s="12" t="s">
        <v>48</v>
      </c>
      <c r="E373" s="15">
        <v>0.0</v>
      </c>
      <c r="F373" s="12" t="s">
        <v>45</v>
      </c>
      <c r="G373" s="15">
        <v>57.0</v>
      </c>
      <c r="H373" s="12" t="s">
        <v>46</v>
      </c>
      <c r="I373" s="12" t="s">
        <v>38</v>
      </c>
      <c r="J373" s="12"/>
    </row>
    <row r="374">
      <c r="A374" s="16">
        <v>2009.0</v>
      </c>
      <c r="B374" s="8" t="s">
        <v>895</v>
      </c>
      <c r="C374" s="8" t="s">
        <v>905</v>
      </c>
      <c r="D374" s="8" t="s">
        <v>207</v>
      </c>
      <c r="E374" s="16">
        <v>0.0</v>
      </c>
      <c r="F374" s="8" t="s">
        <v>45</v>
      </c>
      <c r="G374" s="16">
        <v>39.0</v>
      </c>
      <c r="H374" s="8" t="s">
        <v>46</v>
      </c>
      <c r="I374" s="8" t="s">
        <v>38</v>
      </c>
      <c r="J374" s="8"/>
    </row>
    <row r="375">
      <c r="A375" s="15">
        <v>2009.0</v>
      </c>
      <c r="B375" s="12" t="s">
        <v>895</v>
      </c>
      <c r="C375" s="12" t="s">
        <v>906</v>
      </c>
      <c r="D375" s="12" t="s">
        <v>44</v>
      </c>
      <c r="E375" s="15">
        <v>0.0</v>
      </c>
      <c r="F375" s="12" t="s">
        <v>45</v>
      </c>
      <c r="G375" s="15">
        <v>34.0</v>
      </c>
      <c r="H375" s="12" t="s">
        <v>46</v>
      </c>
      <c r="I375" s="12" t="s">
        <v>38</v>
      </c>
      <c r="J375" s="12"/>
    </row>
    <row r="376">
      <c r="A376" s="16">
        <v>2009.0</v>
      </c>
      <c r="B376" s="8" t="s">
        <v>895</v>
      </c>
      <c r="C376" s="8" t="s">
        <v>907</v>
      </c>
      <c r="D376" s="8" t="s">
        <v>48</v>
      </c>
      <c r="E376" s="16">
        <v>0.0</v>
      </c>
      <c r="F376" s="8" t="s">
        <v>29</v>
      </c>
      <c r="G376" s="16">
        <v>37.0</v>
      </c>
      <c r="H376" s="8" t="s">
        <v>908</v>
      </c>
      <c r="I376" s="8" t="s">
        <v>38</v>
      </c>
      <c r="J376" s="8"/>
    </row>
    <row r="377">
      <c r="A377" s="15">
        <v>2009.0</v>
      </c>
      <c r="B377" s="12" t="s">
        <v>895</v>
      </c>
      <c r="C377" s="12" t="s">
        <v>909</v>
      </c>
      <c r="D377" s="12" t="s">
        <v>28</v>
      </c>
      <c r="E377" s="15">
        <v>0.0</v>
      </c>
      <c r="F377" s="12" t="s">
        <v>53</v>
      </c>
      <c r="G377" s="15">
        <v>28.0</v>
      </c>
      <c r="H377" s="12" t="s">
        <v>910</v>
      </c>
      <c r="I377" s="12" t="s">
        <v>96</v>
      </c>
      <c r="J377" s="12"/>
    </row>
    <row r="378">
      <c r="A378" s="16">
        <v>2009.0</v>
      </c>
      <c r="B378" s="8" t="s">
        <v>895</v>
      </c>
      <c r="C378" s="8" t="s">
        <v>911</v>
      </c>
      <c r="D378" s="8" t="s">
        <v>52</v>
      </c>
      <c r="E378" s="16">
        <v>0.0</v>
      </c>
      <c r="F378" s="8" t="s">
        <v>29</v>
      </c>
      <c r="G378" s="16">
        <v>45.0</v>
      </c>
      <c r="H378" s="8" t="s">
        <v>912</v>
      </c>
      <c r="I378" s="8" t="s">
        <v>811</v>
      </c>
      <c r="J378" s="8"/>
    </row>
    <row r="379">
      <c r="A379" s="15">
        <v>2009.0</v>
      </c>
      <c r="B379" s="12" t="s">
        <v>913</v>
      </c>
      <c r="C379" s="12" t="s">
        <v>914</v>
      </c>
      <c r="D379" s="12" t="s">
        <v>40</v>
      </c>
      <c r="E379" s="15">
        <v>0.0</v>
      </c>
      <c r="F379" s="12" t="s">
        <v>29</v>
      </c>
      <c r="G379" s="15">
        <v>55.0</v>
      </c>
      <c r="H379" s="12" t="s">
        <v>915</v>
      </c>
      <c r="I379" s="12" t="s">
        <v>916</v>
      </c>
      <c r="J379" s="12" t="s">
        <v>32</v>
      </c>
    </row>
    <row r="380">
      <c r="A380" s="16">
        <v>2009.0</v>
      </c>
      <c r="B380" s="8" t="s">
        <v>913</v>
      </c>
      <c r="C380" s="8" t="s">
        <v>918</v>
      </c>
      <c r="D380" s="8" t="s">
        <v>52</v>
      </c>
      <c r="E380" s="16">
        <v>0.0</v>
      </c>
      <c r="F380" s="8" t="s">
        <v>53</v>
      </c>
      <c r="G380" s="16">
        <v>42.0</v>
      </c>
      <c r="H380" s="8" t="s">
        <v>919</v>
      </c>
      <c r="I380" s="8" t="s">
        <v>920</v>
      </c>
      <c r="J380" s="8"/>
    </row>
    <row r="381">
      <c r="A381" s="15">
        <v>2009.0</v>
      </c>
      <c r="B381" s="12" t="s">
        <v>913</v>
      </c>
      <c r="C381" s="12" t="s">
        <v>921</v>
      </c>
      <c r="D381" s="12" t="s">
        <v>44</v>
      </c>
      <c r="E381" s="15">
        <v>0.0</v>
      </c>
      <c r="F381" s="12" t="s">
        <v>29</v>
      </c>
      <c r="G381" s="15">
        <v>36.0</v>
      </c>
      <c r="H381" s="12" t="s">
        <v>922</v>
      </c>
      <c r="I381" s="12" t="s">
        <v>120</v>
      </c>
      <c r="J381" s="12"/>
    </row>
    <row r="382">
      <c r="A382" s="16">
        <v>2009.0</v>
      </c>
      <c r="B382" s="8" t="s">
        <v>913</v>
      </c>
      <c r="C382" s="8" t="s">
        <v>923</v>
      </c>
      <c r="D382" s="8" t="s">
        <v>57</v>
      </c>
      <c r="E382" s="16">
        <v>0.0</v>
      </c>
      <c r="F382" s="8" t="s">
        <v>29</v>
      </c>
      <c r="G382" s="16">
        <v>34.0</v>
      </c>
      <c r="H382" s="8" t="s">
        <v>208</v>
      </c>
      <c r="I382" s="8" t="s">
        <v>38</v>
      </c>
      <c r="J382" s="8"/>
    </row>
    <row r="383">
      <c r="A383" s="15">
        <v>2009.0</v>
      </c>
      <c r="B383" s="12" t="s">
        <v>913</v>
      </c>
      <c r="C383" s="12" t="s">
        <v>924</v>
      </c>
      <c r="D383" s="12" t="s">
        <v>41</v>
      </c>
      <c r="E383" s="15">
        <v>1.0</v>
      </c>
      <c r="F383" s="12" t="s">
        <v>337</v>
      </c>
      <c r="G383" s="15">
        <v>33.0</v>
      </c>
      <c r="H383" s="12" t="s">
        <v>925</v>
      </c>
      <c r="I383" s="12" t="s">
        <v>926</v>
      </c>
      <c r="J383" s="12"/>
    </row>
    <row r="384">
      <c r="A384" s="16">
        <v>2009.0</v>
      </c>
      <c r="B384" s="8" t="s">
        <v>913</v>
      </c>
      <c r="C384" s="8" t="s">
        <v>927</v>
      </c>
      <c r="D384" s="8" t="s">
        <v>73</v>
      </c>
      <c r="E384" s="16">
        <v>0.0</v>
      </c>
      <c r="F384" s="8" t="s">
        <v>160</v>
      </c>
      <c r="G384" s="16">
        <v>46.0</v>
      </c>
      <c r="H384" s="8" t="s">
        <v>928</v>
      </c>
      <c r="I384" s="8" t="s">
        <v>748</v>
      </c>
      <c r="J384" s="8"/>
    </row>
    <row r="385">
      <c r="A385" s="15">
        <v>2009.0</v>
      </c>
      <c r="B385" s="12" t="s">
        <v>913</v>
      </c>
      <c r="C385" s="12" t="s">
        <v>929</v>
      </c>
      <c r="D385" s="12" t="s">
        <v>930</v>
      </c>
      <c r="E385" s="15">
        <v>0.0</v>
      </c>
      <c r="F385" s="12" t="s">
        <v>45</v>
      </c>
      <c r="G385" s="15">
        <v>37.0</v>
      </c>
      <c r="H385" s="12" t="s">
        <v>46</v>
      </c>
      <c r="I385" s="12" t="s">
        <v>38</v>
      </c>
      <c r="J385" s="12"/>
    </row>
    <row r="386">
      <c r="A386" s="16">
        <v>2009.0</v>
      </c>
      <c r="B386" s="8" t="s">
        <v>931</v>
      </c>
      <c r="C386" s="8" t="s">
        <v>932</v>
      </c>
      <c r="D386" s="8" t="s">
        <v>40</v>
      </c>
      <c r="E386" s="16">
        <v>0.0</v>
      </c>
      <c r="F386" s="8" t="s">
        <v>29</v>
      </c>
      <c r="G386" s="16">
        <v>65.0</v>
      </c>
      <c r="H386" s="8" t="s">
        <v>933</v>
      </c>
      <c r="I386" s="8" t="s">
        <v>38</v>
      </c>
      <c r="J386" s="8" t="s">
        <v>32</v>
      </c>
    </row>
    <row r="387">
      <c r="A387" s="15">
        <v>2009.0</v>
      </c>
      <c r="B387" s="12" t="s">
        <v>931</v>
      </c>
      <c r="C387" s="12" t="s">
        <v>934</v>
      </c>
      <c r="D387" s="12" t="s">
        <v>48</v>
      </c>
      <c r="E387" s="15">
        <v>0.0</v>
      </c>
      <c r="F387" s="12" t="s">
        <v>78</v>
      </c>
      <c r="G387" s="15">
        <v>30.0</v>
      </c>
      <c r="H387" s="12" t="s">
        <v>935</v>
      </c>
      <c r="I387" s="12" t="s">
        <v>38</v>
      </c>
      <c r="J387" s="12"/>
    </row>
    <row r="388">
      <c r="A388" s="16">
        <v>2009.0</v>
      </c>
      <c r="B388" s="8" t="s">
        <v>931</v>
      </c>
      <c r="C388" s="8" t="s">
        <v>936</v>
      </c>
      <c r="D388" s="8" t="s">
        <v>48</v>
      </c>
      <c r="E388" s="16">
        <v>1.0</v>
      </c>
      <c r="F388" s="8" t="s">
        <v>89</v>
      </c>
      <c r="G388" s="16">
        <v>35.0</v>
      </c>
      <c r="H388" s="8" t="s">
        <v>937</v>
      </c>
      <c r="I388" s="8" t="s">
        <v>938</v>
      </c>
      <c r="J388" s="8"/>
    </row>
    <row r="389">
      <c r="A389" s="15">
        <v>2009.0</v>
      </c>
      <c r="B389" s="12" t="s">
        <v>931</v>
      </c>
      <c r="C389" s="12" t="s">
        <v>939</v>
      </c>
      <c r="D389" s="12" t="s">
        <v>35</v>
      </c>
      <c r="E389" s="15">
        <v>2.0</v>
      </c>
      <c r="F389" s="12" t="s">
        <v>58</v>
      </c>
      <c r="G389" s="15">
        <v>45.0</v>
      </c>
      <c r="H389" s="12" t="s">
        <v>940</v>
      </c>
      <c r="I389" s="12" t="s">
        <v>38</v>
      </c>
      <c r="J389" s="12"/>
    </row>
    <row r="390">
      <c r="A390" s="16">
        <v>2009.0</v>
      </c>
      <c r="B390" s="8" t="s">
        <v>931</v>
      </c>
      <c r="C390" s="8" t="s">
        <v>941</v>
      </c>
      <c r="D390" s="8" t="s">
        <v>73</v>
      </c>
      <c r="E390" s="16">
        <v>0.0</v>
      </c>
      <c r="F390" s="8" t="s">
        <v>53</v>
      </c>
      <c r="G390" s="16">
        <v>36.0</v>
      </c>
      <c r="H390" s="8" t="s">
        <v>945</v>
      </c>
      <c r="I390" s="8" t="s">
        <v>808</v>
      </c>
      <c r="J390" s="8"/>
    </row>
    <row r="391">
      <c r="A391" s="15">
        <v>2009.0</v>
      </c>
      <c r="B391" s="12" t="s">
        <v>931</v>
      </c>
      <c r="C391" s="12" t="s">
        <v>946</v>
      </c>
      <c r="D391" s="12" t="s">
        <v>48</v>
      </c>
      <c r="E391" s="15">
        <v>0.0</v>
      </c>
      <c r="F391" s="12" t="s">
        <v>337</v>
      </c>
      <c r="G391" s="15">
        <v>72.0</v>
      </c>
      <c r="H391" s="12" t="s">
        <v>116</v>
      </c>
      <c r="I391" s="12" t="s">
        <v>38</v>
      </c>
      <c r="J391" s="12"/>
    </row>
    <row r="392">
      <c r="A392" s="16">
        <v>2009.0</v>
      </c>
      <c r="B392" s="8" t="s">
        <v>931</v>
      </c>
      <c r="C392" s="8" t="s">
        <v>947</v>
      </c>
      <c r="D392" s="8" t="s">
        <v>44</v>
      </c>
      <c r="E392" s="16">
        <v>0.0</v>
      </c>
      <c r="F392" s="8" t="s">
        <v>29</v>
      </c>
      <c r="G392" s="16">
        <v>56.0</v>
      </c>
      <c r="H392" s="8" t="s">
        <v>948</v>
      </c>
      <c r="I392" s="8" t="s">
        <v>38</v>
      </c>
      <c r="J392" s="8"/>
    </row>
    <row r="393">
      <c r="A393" s="15">
        <v>2009.0</v>
      </c>
      <c r="B393" s="12" t="s">
        <v>931</v>
      </c>
      <c r="C393" s="12" t="s">
        <v>949</v>
      </c>
      <c r="D393" s="12" t="s">
        <v>57</v>
      </c>
      <c r="E393" s="15">
        <v>0.0</v>
      </c>
      <c r="F393" s="12" t="s">
        <v>29</v>
      </c>
      <c r="G393" s="15">
        <v>51.0</v>
      </c>
      <c r="H393" s="12" t="s">
        <v>950</v>
      </c>
      <c r="I393" s="12" t="s">
        <v>951</v>
      </c>
      <c r="J393" s="12"/>
    </row>
    <row r="394">
      <c r="A394" s="16">
        <v>2009.0</v>
      </c>
      <c r="B394" s="8" t="s">
        <v>931</v>
      </c>
      <c r="C394" s="8" t="s">
        <v>952</v>
      </c>
      <c r="D394" s="8" t="s">
        <v>28</v>
      </c>
      <c r="E394" s="16">
        <v>0.0</v>
      </c>
      <c r="F394" s="8" t="s">
        <v>70</v>
      </c>
      <c r="G394" s="16">
        <v>38.0</v>
      </c>
      <c r="H394" s="8" t="s">
        <v>953</v>
      </c>
      <c r="I394" s="8" t="s">
        <v>954</v>
      </c>
      <c r="J394" s="8"/>
    </row>
    <row r="395">
      <c r="A395" s="15">
        <v>2009.0</v>
      </c>
      <c r="B395" s="12" t="s">
        <v>931</v>
      </c>
      <c r="C395" s="12" t="s">
        <v>955</v>
      </c>
      <c r="D395" s="12" t="s">
        <v>48</v>
      </c>
      <c r="E395" s="15">
        <v>0.0</v>
      </c>
      <c r="F395" s="12" t="s">
        <v>29</v>
      </c>
      <c r="G395" s="15">
        <v>60.0</v>
      </c>
      <c r="H395" s="12" t="s">
        <v>956</v>
      </c>
      <c r="I395" s="12" t="s">
        <v>38</v>
      </c>
      <c r="J395" s="12"/>
    </row>
    <row r="396">
      <c r="A396" s="16">
        <v>2009.0</v>
      </c>
      <c r="B396" s="8" t="s">
        <v>931</v>
      </c>
      <c r="C396" s="8" t="s">
        <v>957</v>
      </c>
      <c r="D396" s="8" t="s">
        <v>52</v>
      </c>
      <c r="E396" s="16">
        <v>0.0</v>
      </c>
      <c r="F396" s="8" t="s">
        <v>78</v>
      </c>
      <c r="G396" s="16">
        <v>46.0</v>
      </c>
      <c r="H396" s="8" t="s">
        <v>958</v>
      </c>
      <c r="I396" s="8" t="s">
        <v>959</v>
      </c>
      <c r="J396" s="8"/>
    </row>
    <row r="397">
      <c r="A397" s="15">
        <v>2009.0</v>
      </c>
      <c r="B397" s="12" t="s">
        <v>931</v>
      </c>
      <c r="C397" s="12" t="s">
        <v>960</v>
      </c>
      <c r="D397" s="12" t="s">
        <v>48</v>
      </c>
      <c r="E397" s="15">
        <v>0.0</v>
      </c>
      <c r="F397" s="12" t="s">
        <v>78</v>
      </c>
      <c r="G397" s="15">
        <v>43.0</v>
      </c>
      <c r="H397" s="12" t="s">
        <v>961</v>
      </c>
      <c r="I397" s="12" t="s">
        <v>38</v>
      </c>
      <c r="J397" s="12"/>
    </row>
    <row r="398">
      <c r="A398" s="16">
        <v>2009.0</v>
      </c>
      <c r="B398" s="8" t="s">
        <v>931</v>
      </c>
      <c r="C398" s="8" t="s">
        <v>962</v>
      </c>
      <c r="D398" s="8" t="s">
        <v>48</v>
      </c>
      <c r="E398" s="16">
        <v>0.0</v>
      </c>
      <c r="F398" s="8" t="s">
        <v>337</v>
      </c>
      <c r="G398" s="16">
        <v>60.0</v>
      </c>
      <c r="H398" s="8" t="s">
        <v>963</v>
      </c>
      <c r="I398" s="8" t="s">
        <v>38</v>
      </c>
      <c r="J398" s="8"/>
    </row>
    <row r="399">
      <c r="A399" s="15">
        <v>2009.0</v>
      </c>
      <c r="B399" s="12" t="s">
        <v>964</v>
      </c>
      <c r="C399" s="12" t="s">
        <v>965</v>
      </c>
      <c r="D399" s="12" t="s">
        <v>649</v>
      </c>
      <c r="E399" s="15">
        <v>4.0</v>
      </c>
      <c r="F399" s="12" t="s">
        <v>70</v>
      </c>
      <c r="G399" s="15">
        <v>37.0</v>
      </c>
      <c r="H399" s="12" t="s">
        <v>966</v>
      </c>
      <c r="I399" s="12" t="s">
        <v>967</v>
      </c>
      <c r="J399" s="12" t="s">
        <v>32</v>
      </c>
    </row>
    <row r="400">
      <c r="A400" s="16">
        <v>2009.0</v>
      </c>
      <c r="B400" s="8" t="s">
        <v>964</v>
      </c>
      <c r="C400" s="8" t="s">
        <v>968</v>
      </c>
      <c r="D400" s="8" t="s">
        <v>219</v>
      </c>
      <c r="E400" s="16">
        <v>0.0</v>
      </c>
      <c r="F400" s="8" t="s">
        <v>45</v>
      </c>
      <c r="G400" s="16">
        <v>41.0</v>
      </c>
      <c r="H400" s="8" t="s">
        <v>969</v>
      </c>
      <c r="I400" s="8" t="s">
        <v>38</v>
      </c>
      <c r="J400" s="8"/>
    </row>
    <row r="401">
      <c r="A401" s="15">
        <v>2009.0</v>
      </c>
      <c r="B401" s="12" t="s">
        <v>964</v>
      </c>
      <c r="C401" s="12" t="s">
        <v>970</v>
      </c>
      <c r="D401" s="12" t="s">
        <v>40</v>
      </c>
      <c r="E401" s="15">
        <v>0.0</v>
      </c>
      <c r="F401" s="12" t="s">
        <v>45</v>
      </c>
      <c r="G401" s="15">
        <v>41.0</v>
      </c>
      <c r="H401" s="12" t="s">
        <v>971</v>
      </c>
      <c r="I401" s="12" t="s">
        <v>38</v>
      </c>
      <c r="J401" s="12"/>
    </row>
    <row r="402">
      <c r="A402" s="16">
        <v>2009.0</v>
      </c>
      <c r="B402" s="8" t="s">
        <v>964</v>
      </c>
      <c r="C402" s="8" t="s">
        <v>973</v>
      </c>
      <c r="D402" s="8" t="s">
        <v>974</v>
      </c>
      <c r="E402" s="16">
        <v>2.0</v>
      </c>
      <c r="F402" s="8" t="s">
        <v>402</v>
      </c>
      <c r="G402" s="16">
        <v>48.0</v>
      </c>
      <c r="H402" s="8" t="s">
        <v>154</v>
      </c>
      <c r="I402" s="8" t="s">
        <v>38</v>
      </c>
      <c r="J402" s="8"/>
    </row>
    <row r="403">
      <c r="A403" s="15">
        <v>2009.0</v>
      </c>
      <c r="B403" s="12" t="s">
        <v>964</v>
      </c>
      <c r="C403" s="12" t="s">
        <v>975</v>
      </c>
      <c r="D403" s="12" t="s">
        <v>35</v>
      </c>
      <c r="E403" s="15">
        <v>1.0</v>
      </c>
      <c r="F403" s="12" t="s">
        <v>70</v>
      </c>
      <c r="G403" s="15">
        <v>34.0</v>
      </c>
      <c r="H403" s="12" t="s">
        <v>251</v>
      </c>
      <c r="I403" s="12" t="s">
        <v>38</v>
      </c>
      <c r="J403" s="12"/>
    </row>
    <row r="404">
      <c r="A404" s="16">
        <v>2009.0</v>
      </c>
      <c r="B404" s="8" t="s">
        <v>964</v>
      </c>
      <c r="C404" s="8" t="s">
        <v>976</v>
      </c>
      <c r="D404" s="8" t="s">
        <v>48</v>
      </c>
      <c r="E404" s="16">
        <v>0.0</v>
      </c>
      <c r="F404" s="8" t="s">
        <v>70</v>
      </c>
      <c r="G404" s="16">
        <v>39.0</v>
      </c>
      <c r="H404" s="8" t="s">
        <v>977</v>
      </c>
      <c r="I404" s="8" t="s">
        <v>38</v>
      </c>
      <c r="J404" s="8"/>
    </row>
    <row r="405">
      <c r="A405" s="15">
        <v>2009.0</v>
      </c>
      <c r="B405" s="12" t="s">
        <v>964</v>
      </c>
      <c r="C405" s="12" t="s">
        <v>978</v>
      </c>
      <c r="D405" s="12" t="s">
        <v>321</v>
      </c>
      <c r="E405" s="15">
        <v>0.0</v>
      </c>
      <c r="F405" s="12" t="s">
        <v>58</v>
      </c>
      <c r="G405" s="15">
        <v>36.0</v>
      </c>
      <c r="H405" s="12" t="s">
        <v>969</v>
      </c>
      <c r="I405" s="12" t="s">
        <v>38</v>
      </c>
      <c r="J405" s="12"/>
    </row>
    <row r="406">
      <c r="A406" s="16">
        <v>2009.0</v>
      </c>
      <c r="B406" s="8" t="s">
        <v>964</v>
      </c>
      <c r="C406" s="8" t="s">
        <v>979</v>
      </c>
      <c r="D406" s="8" t="s">
        <v>73</v>
      </c>
      <c r="E406" s="16">
        <v>0.0</v>
      </c>
      <c r="F406" s="8" t="s">
        <v>36</v>
      </c>
      <c r="G406" s="16">
        <v>46.0</v>
      </c>
      <c r="H406" s="8" t="s">
        <v>980</v>
      </c>
      <c r="I406" s="8" t="s">
        <v>38</v>
      </c>
      <c r="J406" s="8"/>
    </row>
    <row r="407">
      <c r="A407" s="15">
        <v>2009.0</v>
      </c>
      <c r="B407" s="12" t="s">
        <v>964</v>
      </c>
      <c r="C407" s="12" t="s">
        <v>981</v>
      </c>
      <c r="D407" s="12" t="s">
        <v>48</v>
      </c>
      <c r="E407" s="15">
        <v>0.0</v>
      </c>
      <c r="F407" s="12" t="s">
        <v>36</v>
      </c>
      <c r="G407" s="15">
        <v>72.0</v>
      </c>
      <c r="H407" s="12" t="s">
        <v>982</v>
      </c>
      <c r="I407" s="12" t="s">
        <v>38</v>
      </c>
      <c r="J407" s="12"/>
    </row>
    <row r="408">
      <c r="A408" s="16">
        <v>2009.0</v>
      </c>
      <c r="B408" s="8" t="s">
        <v>964</v>
      </c>
      <c r="C408" s="8" t="s">
        <v>983</v>
      </c>
      <c r="D408" s="8" t="s">
        <v>52</v>
      </c>
      <c r="E408" s="16">
        <v>0.0</v>
      </c>
      <c r="F408" s="8" t="s">
        <v>36</v>
      </c>
      <c r="G408" s="16">
        <v>29.0</v>
      </c>
      <c r="H408" s="8" t="s">
        <v>221</v>
      </c>
      <c r="I408" s="8" t="s">
        <v>38</v>
      </c>
      <c r="J408" s="8"/>
    </row>
    <row r="409">
      <c r="A409" s="15">
        <v>2009.0</v>
      </c>
      <c r="B409" s="12" t="s">
        <v>964</v>
      </c>
      <c r="C409" s="12" t="s">
        <v>984</v>
      </c>
      <c r="D409" s="12" t="s">
        <v>429</v>
      </c>
      <c r="E409" s="15">
        <v>0.0</v>
      </c>
      <c r="F409" s="12" t="s">
        <v>45</v>
      </c>
      <c r="G409" s="15">
        <v>40.0</v>
      </c>
      <c r="H409" s="12" t="s">
        <v>985</v>
      </c>
      <c r="I409" s="12" t="s">
        <v>38</v>
      </c>
      <c r="J409" s="12"/>
    </row>
    <row r="410">
      <c r="A410" s="16">
        <v>2009.0</v>
      </c>
      <c r="B410" s="8" t="s">
        <v>964</v>
      </c>
      <c r="C410" s="8" t="s">
        <v>986</v>
      </c>
      <c r="D410" s="8" t="s">
        <v>48</v>
      </c>
      <c r="E410" s="16">
        <v>0.0</v>
      </c>
      <c r="F410" s="8" t="s">
        <v>45</v>
      </c>
      <c r="G410" s="16">
        <v>38.0</v>
      </c>
      <c r="H410" s="8" t="s">
        <v>46</v>
      </c>
      <c r="I410" s="8" t="s">
        <v>38</v>
      </c>
      <c r="J410" s="8"/>
    </row>
    <row r="411">
      <c r="A411" s="15">
        <v>2009.0</v>
      </c>
      <c r="B411" s="12" t="s">
        <v>964</v>
      </c>
      <c r="C411" s="12" t="s">
        <v>987</v>
      </c>
      <c r="D411" s="12" t="s">
        <v>41</v>
      </c>
      <c r="E411" s="15">
        <v>0.0</v>
      </c>
      <c r="F411" s="12" t="s">
        <v>58</v>
      </c>
      <c r="G411" s="15">
        <v>35.0</v>
      </c>
      <c r="H411" s="12" t="s">
        <v>696</v>
      </c>
      <c r="I411" s="12" t="s">
        <v>38</v>
      </c>
      <c r="J411" s="12"/>
    </row>
    <row r="412">
      <c r="A412" s="16">
        <v>2009.0</v>
      </c>
      <c r="B412" s="8" t="s">
        <v>964</v>
      </c>
      <c r="C412" s="8" t="s">
        <v>988</v>
      </c>
      <c r="D412" s="8" t="s">
        <v>48</v>
      </c>
      <c r="E412" s="16">
        <v>0.0</v>
      </c>
      <c r="F412" s="8" t="s">
        <v>78</v>
      </c>
      <c r="G412" s="16">
        <v>27.0</v>
      </c>
      <c r="H412" s="8" t="s">
        <v>208</v>
      </c>
      <c r="I412" s="8" t="s">
        <v>38</v>
      </c>
      <c r="J412" s="8"/>
    </row>
    <row r="413">
      <c r="A413" s="15">
        <v>2009.0</v>
      </c>
      <c r="B413" s="12" t="s">
        <v>964</v>
      </c>
      <c r="C413" s="12" t="s">
        <v>990</v>
      </c>
      <c r="D413" s="12" t="s">
        <v>48</v>
      </c>
      <c r="E413" s="15">
        <v>0.0</v>
      </c>
      <c r="F413" s="12" t="s">
        <v>78</v>
      </c>
      <c r="G413" s="15">
        <v>26.0</v>
      </c>
      <c r="H413" s="12" t="s">
        <v>808</v>
      </c>
      <c r="I413" s="12" t="s">
        <v>38</v>
      </c>
      <c r="J413" s="12"/>
    </row>
    <row r="414">
      <c r="A414" s="16">
        <v>2009.0</v>
      </c>
      <c r="B414" s="8" t="s">
        <v>991</v>
      </c>
      <c r="C414" s="8" t="s">
        <v>992</v>
      </c>
      <c r="D414" s="8" t="s">
        <v>649</v>
      </c>
      <c r="E414" s="16">
        <v>3.0</v>
      </c>
      <c r="F414" s="8" t="s">
        <v>45</v>
      </c>
      <c r="G414" s="16">
        <v>50.0</v>
      </c>
      <c r="H414" s="8" t="s">
        <v>993</v>
      </c>
      <c r="I414" s="8" t="s">
        <v>38</v>
      </c>
      <c r="J414" s="8" t="s">
        <v>32</v>
      </c>
    </row>
    <row r="415">
      <c r="A415" s="15">
        <v>2009.0</v>
      </c>
      <c r="B415" s="12" t="s">
        <v>991</v>
      </c>
      <c r="C415" s="12" t="s">
        <v>994</v>
      </c>
      <c r="D415" s="12" t="s">
        <v>48</v>
      </c>
      <c r="E415" s="15">
        <v>0.0</v>
      </c>
      <c r="F415" s="12" t="s">
        <v>89</v>
      </c>
      <c r="G415" s="15">
        <v>53.0</v>
      </c>
      <c r="H415" s="12" t="s">
        <v>995</v>
      </c>
      <c r="I415" s="12" t="s">
        <v>996</v>
      </c>
      <c r="J415" s="12"/>
    </row>
    <row r="416">
      <c r="A416" s="16">
        <v>2009.0</v>
      </c>
      <c r="B416" s="8" t="s">
        <v>991</v>
      </c>
      <c r="C416" s="8" t="s">
        <v>997</v>
      </c>
      <c r="D416" s="8" t="s">
        <v>28</v>
      </c>
      <c r="E416" s="16">
        <v>0.0</v>
      </c>
      <c r="F416" s="8" t="s">
        <v>45</v>
      </c>
      <c r="G416" s="16">
        <v>41.0</v>
      </c>
      <c r="H416" s="8" t="s">
        <v>998</v>
      </c>
      <c r="I416" s="8" t="s">
        <v>38</v>
      </c>
      <c r="J416" s="8"/>
    </row>
    <row r="417">
      <c r="A417" s="15">
        <v>2009.0</v>
      </c>
      <c r="B417" s="12" t="s">
        <v>991</v>
      </c>
      <c r="C417" s="12" t="s">
        <v>999</v>
      </c>
      <c r="D417" s="12" t="s">
        <v>40</v>
      </c>
      <c r="E417" s="15">
        <v>0.0</v>
      </c>
      <c r="F417" s="12" t="s">
        <v>45</v>
      </c>
      <c r="G417" s="15">
        <v>44.0</v>
      </c>
      <c r="H417" s="12" t="s">
        <v>1000</v>
      </c>
      <c r="I417" s="12" t="s">
        <v>1001</v>
      </c>
      <c r="J417" s="12"/>
    </row>
    <row r="418">
      <c r="A418" s="16">
        <v>2009.0</v>
      </c>
      <c r="B418" s="8" t="s">
        <v>991</v>
      </c>
      <c r="C418" s="8" t="s">
        <v>1002</v>
      </c>
      <c r="D418" s="8" t="s">
        <v>151</v>
      </c>
      <c r="E418" s="16">
        <v>0.0</v>
      </c>
      <c r="F418" s="8" t="s">
        <v>29</v>
      </c>
      <c r="G418" s="16">
        <v>48.0</v>
      </c>
      <c r="H418" s="8" t="s">
        <v>46</v>
      </c>
      <c r="I418" s="8" t="s">
        <v>38</v>
      </c>
      <c r="J418" s="8"/>
    </row>
    <row r="419">
      <c r="A419" s="15">
        <v>2009.0</v>
      </c>
      <c r="B419" s="12" t="s">
        <v>991</v>
      </c>
      <c r="C419" s="12" t="s">
        <v>1003</v>
      </c>
      <c r="D419" s="12" t="s">
        <v>48</v>
      </c>
      <c r="E419" s="15">
        <v>0.0</v>
      </c>
      <c r="F419" s="12" t="s">
        <v>58</v>
      </c>
      <c r="G419" s="15">
        <v>32.0</v>
      </c>
      <c r="H419" s="12" t="s">
        <v>777</v>
      </c>
      <c r="I419" s="12" t="s">
        <v>38</v>
      </c>
      <c r="J419" s="12"/>
    </row>
    <row r="420">
      <c r="A420" s="16">
        <v>2009.0</v>
      </c>
      <c r="B420" s="8" t="s">
        <v>991</v>
      </c>
      <c r="C420" s="8" t="s">
        <v>1004</v>
      </c>
      <c r="D420" s="8" t="s">
        <v>48</v>
      </c>
      <c r="E420" s="16">
        <v>0.0</v>
      </c>
      <c r="F420" s="8" t="s">
        <v>29</v>
      </c>
      <c r="G420" s="16">
        <v>31.0</v>
      </c>
      <c r="H420" s="8" t="s">
        <v>1005</v>
      </c>
      <c r="I420" s="8" t="s">
        <v>38</v>
      </c>
      <c r="J420" s="8"/>
    </row>
    <row r="421">
      <c r="A421" s="15">
        <v>2009.0</v>
      </c>
      <c r="B421" s="12" t="s">
        <v>991</v>
      </c>
      <c r="C421" s="12" t="s">
        <v>1006</v>
      </c>
      <c r="D421" s="12" t="s">
        <v>182</v>
      </c>
      <c r="E421" s="15">
        <v>0.0</v>
      </c>
      <c r="F421" s="12" t="s">
        <v>36</v>
      </c>
      <c r="G421" s="15">
        <v>32.0</v>
      </c>
      <c r="H421" s="12" t="s">
        <v>808</v>
      </c>
      <c r="I421" s="12" t="s">
        <v>1007</v>
      </c>
      <c r="J421" s="12"/>
    </row>
    <row r="422">
      <c r="A422" s="16">
        <v>2009.0</v>
      </c>
      <c r="B422" s="8" t="s">
        <v>991</v>
      </c>
      <c r="C422" s="8" t="s">
        <v>1008</v>
      </c>
      <c r="D422" s="8" t="s">
        <v>86</v>
      </c>
      <c r="E422" s="16">
        <v>0.0</v>
      </c>
      <c r="F422" s="8" t="s">
        <v>58</v>
      </c>
      <c r="G422" s="16">
        <v>42.0</v>
      </c>
      <c r="H422" s="8" t="s">
        <v>154</v>
      </c>
      <c r="I422" s="8" t="s">
        <v>38</v>
      </c>
      <c r="J422" s="8"/>
    </row>
    <row r="423">
      <c r="A423" s="15">
        <v>2009.0</v>
      </c>
      <c r="B423" s="12" t="s">
        <v>991</v>
      </c>
      <c r="C423" s="12" t="s">
        <v>1009</v>
      </c>
      <c r="D423" s="12" t="s">
        <v>73</v>
      </c>
      <c r="E423" s="15">
        <v>0.0</v>
      </c>
      <c r="F423" s="12" t="s">
        <v>58</v>
      </c>
      <c r="G423" s="15">
        <v>59.0</v>
      </c>
      <c r="H423" s="12" t="s">
        <v>1010</v>
      </c>
      <c r="I423" s="12" t="s">
        <v>1011</v>
      </c>
      <c r="J423" s="12"/>
    </row>
    <row r="424">
      <c r="A424" s="16">
        <v>2009.0</v>
      </c>
      <c r="B424" s="8" t="s">
        <v>991</v>
      </c>
      <c r="C424" s="8" t="s">
        <v>1012</v>
      </c>
      <c r="D424" s="8" t="s">
        <v>48</v>
      </c>
      <c r="E424" s="16">
        <v>0.0</v>
      </c>
      <c r="F424" s="8" t="s">
        <v>58</v>
      </c>
      <c r="G424" s="16">
        <v>47.0</v>
      </c>
      <c r="H424" s="8" t="s">
        <v>46</v>
      </c>
      <c r="I424" s="8" t="s">
        <v>38</v>
      </c>
      <c r="J424" s="8"/>
    </row>
    <row r="425">
      <c r="A425" s="15">
        <v>2009.0</v>
      </c>
      <c r="B425" s="12" t="s">
        <v>1013</v>
      </c>
      <c r="C425" s="12" t="s">
        <v>1014</v>
      </c>
      <c r="D425" s="12" t="s">
        <v>40</v>
      </c>
      <c r="E425" s="15">
        <v>0.0</v>
      </c>
      <c r="F425" s="12" t="s">
        <v>29</v>
      </c>
      <c r="G425" s="15">
        <v>51.0</v>
      </c>
      <c r="H425" s="12" t="s">
        <v>1015</v>
      </c>
      <c r="I425" s="12" t="s">
        <v>38</v>
      </c>
      <c r="J425" s="12" t="s">
        <v>32</v>
      </c>
    </row>
    <row r="426">
      <c r="A426" s="16">
        <v>2009.0</v>
      </c>
      <c r="B426" s="8" t="s">
        <v>1013</v>
      </c>
      <c r="C426" s="8" t="s">
        <v>1016</v>
      </c>
      <c r="D426" s="8" t="s">
        <v>35</v>
      </c>
      <c r="E426" s="16">
        <v>0.0</v>
      </c>
      <c r="F426" s="8" t="s">
        <v>70</v>
      </c>
      <c r="G426" s="16">
        <v>43.0</v>
      </c>
      <c r="H426" s="8" t="s">
        <v>1017</v>
      </c>
      <c r="I426" s="8" t="s">
        <v>38</v>
      </c>
      <c r="J426" s="8"/>
    </row>
    <row r="427">
      <c r="A427" s="15">
        <v>2009.0</v>
      </c>
      <c r="B427" s="12" t="s">
        <v>1013</v>
      </c>
      <c r="C427" s="12" t="s">
        <v>1019</v>
      </c>
      <c r="D427" s="12" t="s">
        <v>28</v>
      </c>
      <c r="E427" s="15">
        <v>0.0</v>
      </c>
      <c r="F427" s="12" t="s">
        <v>58</v>
      </c>
      <c r="G427" s="15">
        <v>66.0</v>
      </c>
      <c r="H427" s="12" t="s">
        <v>1020</v>
      </c>
      <c r="I427" s="12" t="s">
        <v>38</v>
      </c>
      <c r="J427" s="12"/>
    </row>
    <row r="428">
      <c r="A428" s="16">
        <v>2009.0</v>
      </c>
      <c r="B428" s="8" t="s">
        <v>1013</v>
      </c>
      <c r="C428" s="8" t="s">
        <v>1021</v>
      </c>
      <c r="D428" s="8" t="s">
        <v>381</v>
      </c>
      <c r="E428" s="16">
        <v>0.0</v>
      </c>
      <c r="F428" s="8" t="s">
        <v>58</v>
      </c>
      <c r="G428" s="16">
        <v>30.0</v>
      </c>
      <c r="H428" s="8" t="s">
        <v>748</v>
      </c>
      <c r="I428" s="8" t="s">
        <v>38</v>
      </c>
      <c r="J428" s="8"/>
    </row>
    <row r="429">
      <c r="A429" s="15">
        <v>2009.0</v>
      </c>
      <c r="B429" s="12" t="s">
        <v>1013</v>
      </c>
      <c r="C429" s="12" t="s">
        <v>1022</v>
      </c>
      <c r="D429" s="12" t="s">
        <v>48</v>
      </c>
      <c r="E429" s="15">
        <v>0.0</v>
      </c>
      <c r="F429" s="12" t="s">
        <v>70</v>
      </c>
      <c r="G429" s="15">
        <v>35.0</v>
      </c>
      <c r="H429" s="12" t="s">
        <v>68</v>
      </c>
      <c r="I429" s="12" t="s">
        <v>154</v>
      </c>
      <c r="J429" s="12"/>
    </row>
    <row r="430">
      <c r="A430" s="16">
        <v>2009.0</v>
      </c>
      <c r="B430" s="8" t="s">
        <v>1013</v>
      </c>
      <c r="C430" s="8" t="s">
        <v>1023</v>
      </c>
      <c r="D430" s="8" t="s">
        <v>1024</v>
      </c>
      <c r="E430" s="16">
        <v>0.0</v>
      </c>
      <c r="F430" s="8" t="s">
        <v>78</v>
      </c>
      <c r="G430" s="16">
        <v>32.0</v>
      </c>
      <c r="H430" s="8" t="s">
        <v>1025</v>
      </c>
      <c r="I430" s="8" t="s">
        <v>38</v>
      </c>
      <c r="J430" s="8"/>
    </row>
    <row r="431">
      <c r="A431" s="15">
        <v>2009.0</v>
      </c>
      <c r="B431" s="12" t="s">
        <v>1013</v>
      </c>
      <c r="C431" s="12" t="s">
        <v>1026</v>
      </c>
      <c r="D431" s="12" t="s">
        <v>44</v>
      </c>
      <c r="E431" s="15">
        <v>0.0</v>
      </c>
      <c r="F431" s="12" t="s">
        <v>53</v>
      </c>
      <c r="G431" s="15">
        <v>27.0</v>
      </c>
      <c r="H431" s="12" t="s">
        <v>1027</v>
      </c>
      <c r="I431" s="12" t="s">
        <v>38</v>
      </c>
      <c r="J431" s="12"/>
    </row>
    <row r="432">
      <c r="A432" s="16">
        <v>2009.0</v>
      </c>
      <c r="B432" s="8" t="s">
        <v>1013</v>
      </c>
      <c r="C432" s="8" t="s">
        <v>1028</v>
      </c>
      <c r="D432" s="8" t="s">
        <v>73</v>
      </c>
      <c r="E432" s="16">
        <v>0.0</v>
      </c>
      <c r="F432" s="8" t="s">
        <v>29</v>
      </c>
      <c r="G432" s="16">
        <v>33.0</v>
      </c>
      <c r="H432" s="8" t="s">
        <v>1029</v>
      </c>
      <c r="I432" s="8" t="s">
        <v>38</v>
      </c>
      <c r="J432" s="8"/>
    </row>
    <row r="433">
      <c r="A433" s="15">
        <v>2009.0</v>
      </c>
      <c r="B433" s="12" t="s">
        <v>1013</v>
      </c>
      <c r="C433" s="12" t="s">
        <v>1030</v>
      </c>
      <c r="D433" s="12" t="s">
        <v>52</v>
      </c>
      <c r="E433" s="15">
        <v>0.0</v>
      </c>
      <c r="F433" s="12" t="s">
        <v>58</v>
      </c>
      <c r="G433" s="15">
        <v>35.0</v>
      </c>
      <c r="H433" s="12" t="s">
        <v>390</v>
      </c>
      <c r="I433" s="12" t="s">
        <v>38</v>
      </c>
      <c r="J433" s="12"/>
    </row>
    <row r="434">
      <c r="A434" s="16">
        <v>2009.0</v>
      </c>
      <c r="B434" s="8" t="s">
        <v>1031</v>
      </c>
      <c r="C434" s="8" t="s">
        <v>1032</v>
      </c>
      <c r="D434" s="8" t="s">
        <v>41</v>
      </c>
      <c r="E434" s="16">
        <v>0.0</v>
      </c>
      <c r="F434" s="8" t="s">
        <v>29</v>
      </c>
      <c r="G434" s="16">
        <v>45.0</v>
      </c>
      <c r="H434" s="8" t="s">
        <v>1033</v>
      </c>
      <c r="I434" s="8" t="s">
        <v>1034</v>
      </c>
      <c r="J434" s="8" t="s">
        <v>32</v>
      </c>
    </row>
    <row r="435">
      <c r="A435" s="15">
        <v>2009.0</v>
      </c>
      <c r="B435" s="12" t="s">
        <v>1031</v>
      </c>
      <c r="C435" s="12" t="s">
        <v>1035</v>
      </c>
      <c r="D435" s="12" t="s">
        <v>52</v>
      </c>
      <c r="E435" s="15">
        <v>0.0</v>
      </c>
      <c r="F435" s="12" t="s">
        <v>337</v>
      </c>
      <c r="G435" s="15">
        <v>38.0</v>
      </c>
      <c r="H435" s="12" t="s">
        <v>1036</v>
      </c>
      <c r="I435" s="12" t="s">
        <v>38</v>
      </c>
      <c r="J435" s="12"/>
    </row>
    <row r="436">
      <c r="A436" s="16">
        <v>2009.0</v>
      </c>
      <c r="B436" s="8" t="s">
        <v>1031</v>
      </c>
      <c r="C436" s="8" t="s">
        <v>1037</v>
      </c>
      <c r="D436" s="8" t="s">
        <v>73</v>
      </c>
      <c r="E436" s="16">
        <v>0.0</v>
      </c>
      <c r="F436" s="8" t="s">
        <v>29</v>
      </c>
      <c r="G436" s="16">
        <v>43.0</v>
      </c>
      <c r="H436" s="8" t="s">
        <v>1038</v>
      </c>
      <c r="I436" s="8" t="s">
        <v>90</v>
      </c>
      <c r="J436" s="8"/>
    </row>
    <row r="437">
      <c r="A437" s="15">
        <v>2009.0</v>
      </c>
      <c r="B437" s="12" t="s">
        <v>1031</v>
      </c>
      <c r="C437" s="23" t="s">
        <v>1039</v>
      </c>
      <c r="D437" s="12" t="s">
        <v>40</v>
      </c>
      <c r="E437" s="15">
        <v>0.0</v>
      </c>
      <c r="F437" s="12" t="s">
        <v>29</v>
      </c>
      <c r="G437" s="15">
        <v>53.0</v>
      </c>
      <c r="H437" s="12" t="s">
        <v>1041</v>
      </c>
      <c r="I437" s="12" t="s">
        <v>1042</v>
      </c>
      <c r="J437" s="12"/>
    </row>
    <row r="438">
      <c r="A438" s="16">
        <v>2009.0</v>
      </c>
      <c r="B438" s="8" t="s">
        <v>1031</v>
      </c>
      <c r="C438" s="8" t="s">
        <v>1043</v>
      </c>
      <c r="D438" s="8" t="s">
        <v>429</v>
      </c>
      <c r="E438" s="16">
        <v>0.0</v>
      </c>
      <c r="F438" s="8" t="s">
        <v>36</v>
      </c>
      <c r="G438" s="16">
        <v>56.0</v>
      </c>
      <c r="H438" s="8" t="s">
        <v>46</v>
      </c>
      <c r="I438" s="8" t="s">
        <v>38</v>
      </c>
      <c r="J438" s="8"/>
    </row>
    <row r="439">
      <c r="A439" s="15">
        <v>2009.0</v>
      </c>
      <c r="B439" s="12" t="s">
        <v>1031</v>
      </c>
      <c r="C439" s="12" t="s">
        <v>1044</v>
      </c>
      <c r="D439" s="12" t="s">
        <v>48</v>
      </c>
      <c r="E439" s="15">
        <v>0.0</v>
      </c>
      <c r="F439" s="12" t="s">
        <v>78</v>
      </c>
      <c r="G439" s="15">
        <v>39.0</v>
      </c>
      <c r="H439" s="12" t="s">
        <v>652</v>
      </c>
      <c r="I439" s="12" t="s">
        <v>38</v>
      </c>
      <c r="J439" s="12"/>
    </row>
    <row r="440">
      <c r="A440" s="16">
        <v>2009.0</v>
      </c>
      <c r="B440" s="8" t="s">
        <v>1031</v>
      </c>
      <c r="C440" s="8" t="s">
        <v>1045</v>
      </c>
      <c r="D440" s="8" t="s">
        <v>44</v>
      </c>
      <c r="E440" s="16">
        <v>0.0</v>
      </c>
      <c r="F440" s="8" t="s">
        <v>58</v>
      </c>
      <c r="G440" s="16">
        <v>36.0</v>
      </c>
      <c r="H440" s="8" t="s">
        <v>1046</v>
      </c>
      <c r="I440" s="8" t="s">
        <v>189</v>
      </c>
      <c r="J440" s="8"/>
    </row>
    <row r="441">
      <c r="A441" s="15">
        <v>2009.0</v>
      </c>
      <c r="B441" s="12" t="s">
        <v>1031</v>
      </c>
      <c r="C441" s="12" t="s">
        <v>1047</v>
      </c>
      <c r="D441" s="12" t="s">
        <v>48</v>
      </c>
      <c r="E441" s="15">
        <v>0.0</v>
      </c>
      <c r="F441" s="12" t="s">
        <v>53</v>
      </c>
      <c r="G441" s="15">
        <v>31.0</v>
      </c>
      <c r="H441" s="12" t="s">
        <v>1048</v>
      </c>
      <c r="I441" s="12" t="s">
        <v>38</v>
      </c>
      <c r="J441" s="12"/>
    </row>
    <row r="442">
      <c r="A442" s="16">
        <v>2009.0</v>
      </c>
      <c r="B442" s="8" t="s">
        <v>1031</v>
      </c>
      <c r="C442" s="8" t="s">
        <v>1049</v>
      </c>
      <c r="D442" s="8" t="s">
        <v>48</v>
      </c>
      <c r="E442" s="16">
        <v>0.0</v>
      </c>
      <c r="F442" s="8" t="s">
        <v>70</v>
      </c>
      <c r="G442" s="16">
        <v>40.0</v>
      </c>
      <c r="H442" s="8" t="s">
        <v>46</v>
      </c>
      <c r="I442" s="8" t="s">
        <v>38</v>
      </c>
      <c r="J442" s="8"/>
    </row>
    <row r="443">
      <c r="A443" s="15">
        <v>2009.0</v>
      </c>
      <c r="B443" s="12" t="s">
        <v>252</v>
      </c>
      <c r="C443" s="12" t="s">
        <v>1032</v>
      </c>
      <c r="D443" s="12" t="s">
        <v>41</v>
      </c>
      <c r="E443" s="15">
        <v>1.0</v>
      </c>
      <c r="F443" s="12" t="s">
        <v>29</v>
      </c>
      <c r="G443" s="15">
        <v>46.0</v>
      </c>
      <c r="H443" s="12" t="s">
        <v>1050</v>
      </c>
      <c r="I443" s="12" t="s">
        <v>1051</v>
      </c>
      <c r="J443" s="12" t="s">
        <v>32</v>
      </c>
    </row>
    <row r="444">
      <c r="A444" s="16">
        <v>2009.0</v>
      </c>
      <c r="B444" s="8" t="s">
        <v>252</v>
      </c>
      <c r="C444" s="8" t="s">
        <v>1052</v>
      </c>
      <c r="D444" s="8" t="s">
        <v>1053</v>
      </c>
      <c r="E444" s="16">
        <v>3.0</v>
      </c>
      <c r="F444" s="8" t="s">
        <v>70</v>
      </c>
      <c r="G444" s="16">
        <v>51.0</v>
      </c>
      <c r="H444" s="8" t="s">
        <v>1055</v>
      </c>
      <c r="I444" s="8" t="s">
        <v>1056</v>
      </c>
      <c r="J444" s="8"/>
    </row>
    <row r="445">
      <c r="A445" s="15">
        <v>2009.0</v>
      </c>
      <c r="B445" s="12" t="s">
        <v>252</v>
      </c>
      <c r="C445" s="12" t="s">
        <v>1057</v>
      </c>
      <c r="D445" s="12" t="s">
        <v>40</v>
      </c>
      <c r="E445" s="15">
        <v>0.0</v>
      </c>
      <c r="F445" s="12" t="s">
        <v>45</v>
      </c>
      <c r="G445" s="15">
        <v>55.0</v>
      </c>
      <c r="H445" s="12" t="s">
        <v>1058</v>
      </c>
      <c r="I445" s="12" t="s">
        <v>113</v>
      </c>
      <c r="J445" s="12"/>
    </row>
    <row r="446">
      <c r="A446" s="16">
        <v>2009.0</v>
      </c>
      <c r="B446" s="8" t="s">
        <v>1059</v>
      </c>
      <c r="C446" s="8" t="s">
        <v>1060</v>
      </c>
      <c r="D446" s="8" t="s">
        <v>28</v>
      </c>
      <c r="E446" s="16">
        <v>0.0</v>
      </c>
      <c r="F446" s="8" t="s">
        <v>45</v>
      </c>
      <c r="G446" s="16">
        <v>51.0</v>
      </c>
      <c r="H446" s="8" t="s">
        <v>1061</v>
      </c>
      <c r="I446" s="8" t="s">
        <v>1062</v>
      </c>
      <c r="J446" s="8" t="s">
        <v>32</v>
      </c>
    </row>
    <row r="447">
      <c r="A447" s="15">
        <v>2009.0</v>
      </c>
      <c r="B447" s="12" t="s">
        <v>1059</v>
      </c>
      <c r="C447" s="12" t="s">
        <v>1063</v>
      </c>
      <c r="D447" s="12" t="s">
        <v>35</v>
      </c>
      <c r="E447" s="15">
        <v>0.0</v>
      </c>
      <c r="F447" s="12" t="s">
        <v>45</v>
      </c>
      <c r="G447" s="15">
        <v>67.0</v>
      </c>
      <c r="H447" s="12" t="s">
        <v>1064</v>
      </c>
      <c r="I447" s="12" t="s">
        <v>1065</v>
      </c>
      <c r="J447" s="12"/>
    </row>
    <row r="448">
      <c r="A448" s="16">
        <v>2009.0</v>
      </c>
      <c r="B448" s="8" t="s">
        <v>1059</v>
      </c>
      <c r="C448" s="8" t="s">
        <v>1066</v>
      </c>
      <c r="D448" s="8" t="s">
        <v>48</v>
      </c>
      <c r="E448" s="16">
        <v>0.0</v>
      </c>
      <c r="F448" s="8" t="s">
        <v>304</v>
      </c>
      <c r="G448" s="16">
        <v>56.0</v>
      </c>
      <c r="H448" s="8" t="s">
        <v>1067</v>
      </c>
      <c r="I448" s="8" t="s">
        <v>38</v>
      </c>
      <c r="J448" s="8"/>
    </row>
    <row r="449">
      <c r="A449" s="15">
        <v>2009.0</v>
      </c>
      <c r="B449" s="12" t="s">
        <v>1059</v>
      </c>
      <c r="C449" s="12" t="s">
        <v>1068</v>
      </c>
      <c r="D449" s="12" t="s">
        <v>52</v>
      </c>
      <c r="E449" s="15">
        <v>0.0</v>
      </c>
      <c r="F449" s="12" t="s">
        <v>402</v>
      </c>
      <c r="G449" s="15">
        <v>55.0</v>
      </c>
      <c r="H449" s="12" t="s">
        <v>1069</v>
      </c>
      <c r="I449" s="12" t="s">
        <v>38</v>
      </c>
      <c r="J449" s="12"/>
    </row>
    <row r="450">
      <c r="A450" s="16">
        <v>2009.0</v>
      </c>
      <c r="B450" s="8" t="s">
        <v>1059</v>
      </c>
      <c r="C450" s="8" t="s">
        <v>1070</v>
      </c>
      <c r="D450" s="8" t="s">
        <v>44</v>
      </c>
      <c r="E450" s="16">
        <v>0.0</v>
      </c>
      <c r="F450" s="8" t="s">
        <v>45</v>
      </c>
      <c r="G450" s="16">
        <v>34.0</v>
      </c>
      <c r="H450" s="8" t="s">
        <v>1071</v>
      </c>
      <c r="I450" s="8" t="s">
        <v>38</v>
      </c>
      <c r="J450" s="8"/>
    </row>
    <row r="451">
      <c r="A451" s="15">
        <v>2009.0</v>
      </c>
      <c r="B451" s="12" t="s">
        <v>1059</v>
      </c>
      <c r="C451" s="12" t="s">
        <v>1072</v>
      </c>
      <c r="D451" s="12" t="s">
        <v>1073</v>
      </c>
      <c r="E451" s="15">
        <v>0.0</v>
      </c>
      <c r="F451" s="12" t="s">
        <v>36</v>
      </c>
      <c r="G451" s="15">
        <v>39.0</v>
      </c>
      <c r="H451" s="12" t="s">
        <v>46</v>
      </c>
      <c r="I451" s="12" t="s">
        <v>38</v>
      </c>
      <c r="J451" s="12"/>
    </row>
    <row r="452">
      <c r="A452" s="16">
        <v>2009.0</v>
      </c>
      <c r="B452" s="8" t="s">
        <v>1059</v>
      </c>
      <c r="C452" s="8" t="s">
        <v>1074</v>
      </c>
      <c r="D452" s="8" t="s">
        <v>48</v>
      </c>
      <c r="E452" s="16">
        <v>0.0</v>
      </c>
      <c r="F452" s="8" t="s">
        <v>45</v>
      </c>
      <c r="G452" s="16">
        <v>42.0</v>
      </c>
      <c r="H452" s="8" t="s">
        <v>46</v>
      </c>
      <c r="I452" s="8" t="s">
        <v>38</v>
      </c>
      <c r="J452" s="8"/>
    </row>
    <row r="453">
      <c r="A453" s="15">
        <v>2009.0</v>
      </c>
      <c r="B453" s="12" t="s">
        <v>1059</v>
      </c>
      <c r="C453" s="12" t="s">
        <v>1075</v>
      </c>
      <c r="D453" s="12" t="s">
        <v>40</v>
      </c>
      <c r="E453" s="15">
        <v>0.0</v>
      </c>
      <c r="F453" s="12" t="s">
        <v>70</v>
      </c>
      <c r="G453" s="15">
        <v>48.0</v>
      </c>
      <c r="H453" s="12" t="s">
        <v>894</v>
      </c>
      <c r="I453" s="12" t="s">
        <v>96</v>
      </c>
      <c r="J453" s="12"/>
    </row>
    <row r="454">
      <c r="A454" s="16">
        <v>2009.0</v>
      </c>
      <c r="B454" s="8" t="s">
        <v>1059</v>
      </c>
      <c r="C454" s="8" t="s">
        <v>1076</v>
      </c>
      <c r="D454" s="8" t="s">
        <v>73</v>
      </c>
      <c r="E454" s="16">
        <v>0.0</v>
      </c>
      <c r="F454" s="8" t="s">
        <v>70</v>
      </c>
      <c r="G454" s="16">
        <v>46.0</v>
      </c>
      <c r="H454" s="8" t="s">
        <v>1077</v>
      </c>
      <c r="I454" s="8" t="s">
        <v>390</v>
      </c>
      <c r="J454" s="8"/>
    </row>
    <row r="455">
      <c r="A455" s="15">
        <v>2009.0</v>
      </c>
      <c r="B455" s="12" t="s">
        <v>1059</v>
      </c>
      <c r="C455" s="12" t="s">
        <v>1078</v>
      </c>
      <c r="D455" s="12" t="s">
        <v>48</v>
      </c>
      <c r="E455" s="15">
        <v>0.0</v>
      </c>
      <c r="F455" s="12" t="s">
        <v>29</v>
      </c>
      <c r="G455" s="15">
        <v>25.0</v>
      </c>
      <c r="H455" s="12" t="s">
        <v>1079</v>
      </c>
      <c r="I455" s="12" t="s">
        <v>38</v>
      </c>
      <c r="J455" s="12"/>
    </row>
    <row r="456">
      <c r="A456" s="16">
        <v>2009.0</v>
      </c>
      <c r="B456" s="8" t="s">
        <v>1081</v>
      </c>
      <c r="C456" s="8" t="s">
        <v>1082</v>
      </c>
      <c r="D456" s="8" t="s">
        <v>28</v>
      </c>
      <c r="E456" s="16">
        <v>3.0</v>
      </c>
      <c r="F456" s="8" t="s">
        <v>29</v>
      </c>
      <c r="G456" s="16">
        <v>51.0</v>
      </c>
      <c r="H456" s="8" t="s">
        <v>1083</v>
      </c>
      <c r="I456" s="8" t="s">
        <v>1084</v>
      </c>
      <c r="J456" s="8" t="s">
        <v>32</v>
      </c>
    </row>
    <row r="457">
      <c r="A457" s="15">
        <v>2009.0</v>
      </c>
      <c r="B457" s="12" t="s">
        <v>1081</v>
      </c>
      <c r="C457" s="12" t="s">
        <v>1085</v>
      </c>
      <c r="D457" s="12" t="s">
        <v>48</v>
      </c>
      <c r="E457" s="15">
        <v>0.0</v>
      </c>
      <c r="F457" s="12" t="s">
        <v>45</v>
      </c>
      <c r="G457" s="15">
        <v>40.0</v>
      </c>
      <c r="H457" s="12" t="s">
        <v>1086</v>
      </c>
      <c r="I457" s="12" t="s">
        <v>38</v>
      </c>
      <c r="J457" s="12"/>
    </row>
    <row r="458">
      <c r="A458" s="16">
        <v>2009.0</v>
      </c>
      <c r="B458" s="8" t="s">
        <v>1081</v>
      </c>
      <c r="C458" s="8" t="s">
        <v>1087</v>
      </c>
      <c r="D458" s="8" t="s">
        <v>48</v>
      </c>
      <c r="E458" s="16">
        <v>0.0</v>
      </c>
      <c r="F458" s="8" t="s">
        <v>45</v>
      </c>
      <c r="G458" s="16">
        <v>34.0</v>
      </c>
      <c r="H458" s="8" t="s">
        <v>1088</v>
      </c>
      <c r="I458" s="8" t="s">
        <v>1089</v>
      </c>
      <c r="J458" s="8"/>
    </row>
    <row r="459">
      <c r="A459" s="15">
        <v>2009.0</v>
      </c>
      <c r="B459" s="12" t="s">
        <v>1081</v>
      </c>
      <c r="C459" s="12" t="s">
        <v>1090</v>
      </c>
      <c r="D459" s="12" t="s">
        <v>44</v>
      </c>
      <c r="E459" s="15">
        <v>0.0</v>
      </c>
      <c r="F459" s="12" t="s">
        <v>29</v>
      </c>
      <c r="G459" s="15">
        <v>33.0</v>
      </c>
      <c r="H459" s="12" t="s">
        <v>1091</v>
      </c>
      <c r="I459" s="12" t="s">
        <v>38</v>
      </c>
      <c r="J459" s="12"/>
    </row>
    <row r="460">
      <c r="A460" s="16">
        <v>2009.0</v>
      </c>
      <c r="B460" s="8" t="s">
        <v>1081</v>
      </c>
      <c r="C460" s="8" t="s">
        <v>1092</v>
      </c>
      <c r="D460" s="8" t="s">
        <v>40</v>
      </c>
      <c r="E460" s="16">
        <v>2.0</v>
      </c>
      <c r="F460" s="8" t="s">
        <v>29</v>
      </c>
      <c r="G460" s="16">
        <v>51.0</v>
      </c>
      <c r="H460" s="8" t="s">
        <v>1093</v>
      </c>
      <c r="I460" s="8" t="s">
        <v>38</v>
      </c>
      <c r="J460" s="8"/>
    </row>
    <row r="461">
      <c r="A461" s="15">
        <v>2009.0</v>
      </c>
      <c r="B461" s="12" t="s">
        <v>1081</v>
      </c>
      <c r="C461" s="12" t="s">
        <v>1094</v>
      </c>
      <c r="D461" s="12" t="s">
        <v>48</v>
      </c>
      <c r="E461" s="15">
        <v>0.0</v>
      </c>
      <c r="F461" s="12" t="s">
        <v>36</v>
      </c>
      <c r="G461" s="15">
        <v>52.0</v>
      </c>
      <c r="H461" s="12" t="s">
        <v>1095</v>
      </c>
      <c r="I461" s="12" t="s">
        <v>38</v>
      </c>
      <c r="J461" s="12"/>
    </row>
    <row r="462">
      <c r="A462" s="16">
        <v>2009.0</v>
      </c>
      <c r="B462" s="8" t="s">
        <v>1081</v>
      </c>
      <c r="C462" s="8" t="s">
        <v>1096</v>
      </c>
      <c r="D462" s="8" t="s">
        <v>57</v>
      </c>
      <c r="E462" s="16">
        <v>0.0</v>
      </c>
      <c r="F462" s="8" t="s">
        <v>45</v>
      </c>
      <c r="G462" s="16">
        <v>42.0</v>
      </c>
      <c r="H462" s="8" t="s">
        <v>46</v>
      </c>
      <c r="I462" s="8" t="s">
        <v>38</v>
      </c>
      <c r="J462" s="8"/>
    </row>
    <row r="463">
      <c r="A463" s="15">
        <v>2009.0</v>
      </c>
      <c r="B463" s="12" t="s">
        <v>1081</v>
      </c>
      <c r="C463" s="12" t="s">
        <v>1097</v>
      </c>
      <c r="D463" s="12" t="s">
        <v>35</v>
      </c>
      <c r="E463" s="15">
        <v>0.0</v>
      </c>
      <c r="F463" s="12" t="s">
        <v>45</v>
      </c>
      <c r="G463" s="15">
        <v>46.0</v>
      </c>
      <c r="H463" s="12" t="s">
        <v>1098</v>
      </c>
      <c r="I463" s="12" t="s">
        <v>38</v>
      </c>
      <c r="J463" s="12"/>
    </row>
    <row r="464">
      <c r="A464" s="16">
        <v>2009.0</v>
      </c>
      <c r="B464" s="8" t="s">
        <v>1081</v>
      </c>
      <c r="C464" s="8" t="s">
        <v>1099</v>
      </c>
      <c r="D464" s="8" t="s">
        <v>48</v>
      </c>
      <c r="E464" s="16">
        <v>0.0</v>
      </c>
      <c r="F464" s="8" t="s">
        <v>45</v>
      </c>
      <c r="G464" s="16">
        <v>51.0</v>
      </c>
      <c r="H464" s="8" t="s">
        <v>1100</v>
      </c>
      <c r="I464" s="8" t="s">
        <v>38</v>
      </c>
      <c r="J464" s="8"/>
    </row>
    <row r="465">
      <c r="A465" s="15">
        <v>2009.0</v>
      </c>
      <c r="B465" s="12" t="s">
        <v>1081</v>
      </c>
      <c r="C465" s="12" t="s">
        <v>1101</v>
      </c>
      <c r="D465" s="12" t="s">
        <v>52</v>
      </c>
      <c r="E465" s="15">
        <v>0.0</v>
      </c>
      <c r="F465" s="12" t="s">
        <v>160</v>
      </c>
      <c r="G465" s="15">
        <v>51.0</v>
      </c>
      <c r="H465" s="12" t="s">
        <v>1102</v>
      </c>
      <c r="I465" s="12" t="s">
        <v>1103</v>
      </c>
      <c r="J465" s="12"/>
    </row>
    <row r="466">
      <c r="A466" s="16">
        <v>2009.0</v>
      </c>
      <c r="B466" s="8" t="s">
        <v>1081</v>
      </c>
      <c r="C466" s="8" t="s">
        <v>1104</v>
      </c>
      <c r="D466" s="8" t="s">
        <v>419</v>
      </c>
      <c r="E466" s="16">
        <v>0.0</v>
      </c>
      <c r="F466" s="8" t="s">
        <v>58</v>
      </c>
      <c r="G466" s="16">
        <v>56.0</v>
      </c>
      <c r="H466" s="8" t="s">
        <v>1106</v>
      </c>
      <c r="I466" s="8" t="s">
        <v>1107</v>
      </c>
      <c r="J466" s="8"/>
    </row>
    <row r="467">
      <c r="A467" s="15">
        <v>2009.0</v>
      </c>
      <c r="B467" s="12" t="s">
        <v>1081</v>
      </c>
      <c r="C467" s="12" t="s">
        <v>1108</v>
      </c>
      <c r="D467" s="12" t="s">
        <v>73</v>
      </c>
      <c r="E467" s="15">
        <v>0.0</v>
      </c>
      <c r="F467" s="12" t="s">
        <v>78</v>
      </c>
      <c r="G467" s="15">
        <v>54.0</v>
      </c>
      <c r="H467" s="12" t="s">
        <v>1109</v>
      </c>
      <c r="I467" s="12" t="s">
        <v>1110</v>
      </c>
      <c r="J467" s="12"/>
    </row>
    <row r="468">
      <c r="A468" s="16">
        <v>2009.0</v>
      </c>
      <c r="B468" s="8" t="s">
        <v>1081</v>
      </c>
      <c r="C468" s="8" t="s">
        <v>1111</v>
      </c>
      <c r="D468" s="8" t="s">
        <v>48</v>
      </c>
      <c r="E468" s="16">
        <v>0.0</v>
      </c>
      <c r="F468" s="8" t="s">
        <v>45</v>
      </c>
      <c r="G468" s="16">
        <v>46.0</v>
      </c>
      <c r="H468" s="8" t="s">
        <v>748</v>
      </c>
      <c r="I468" s="8" t="s">
        <v>1112</v>
      </c>
      <c r="J468" s="8"/>
    </row>
    <row r="469">
      <c r="A469" s="15">
        <v>2009.0</v>
      </c>
      <c r="B469" s="12" t="s">
        <v>1113</v>
      </c>
      <c r="C469" s="12" t="s">
        <v>1114</v>
      </c>
      <c r="D469" s="12" t="s">
        <v>40</v>
      </c>
      <c r="E469" s="15">
        <v>0.0</v>
      </c>
      <c r="F469" s="12" t="s">
        <v>45</v>
      </c>
      <c r="G469" s="15">
        <v>28.0</v>
      </c>
      <c r="H469" s="12" t="s">
        <v>1115</v>
      </c>
      <c r="I469" s="12" t="s">
        <v>1001</v>
      </c>
      <c r="J469" s="12" t="s">
        <v>32</v>
      </c>
    </row>
    <row r="470">
      <c r="A470" s="16">
        <v>2009.0</v>
      </c>
      <c r="B470" s="8" t="s">
        <v>1113</v>
      </c>
      <c r="C470" s="8" t="s">
        <v>1116</v>
      </c>
      <c r="D470" s="8" t="s">
        <v>52</v>
      </c>
      <c r="E470" s="16">
        <v>0.0</v>
      </c>
      <c r="F470" s="8" t="s">
        <v>160</v>
      </c>
      <c r="G470" s="16">
        <v>40.0</v>
      </c>
      <c r="H470" s="8" t="s">
        <v>1117</v>
      </c>
      <c r="I470" s="8" t="s">
        <v>38</v>
      </c>
      <c r="J470" s="8"/>
    </row>
    <row r="471">
      <c r="A471" s="15">
        <v>2009.0</v>
      </c>
      <c r="B471" s="12" t="s">
        <v>1113</v>
      </c>
      <c r="C471" s="12" t="s">
        <v>1118</v>
      </c>
      <c r="D471" s="12" t="s">
        <v>28</v>
      </c>
      <c r="E471" s="15">
        <v>0.0</v>
      </c>
      <c r="F471" s="12" t="s">
        <v>160</v>
      </c>
      <c r="G471" s="15">
        <v>56.0</v>
      </c>
      <c r="H471" s="12" t="s">
        <v>1119</v>
      </c>
      <c r="I471" s="12" t="s">
        <v>38</v>
      </c>
      <c r="J471" s="12"/>
    </row>
    <row r="472">
      <c r="A472" s="16">
        <v>2009.0</v>
      </c>
      <c r="B472" s="8" t="s">
        <v>1120</v>
      </c>
      <c r="C472" s="8" t="s">
        <v>1121</v>
      </c>
      <c r="D472" s="8" t="s">
        <v>40</v>
      </c>
      <c r="E472" s="16">
        <v>6.0</v>
      </c>
      <c r="F472" s="8" t="s">
        <v>70</v>
      </c>
      <c r="G472" s="16">
        <v>33.0</v>
      </c>
      <c r="H472" s="8" t="s">
        <v>1122</v>
      </c>
      <c r="I472" s="8" t="s">
        <v>1123</v>
      </c>
      <c r="J472" s="8" t="s">
        <v>32</v>
      </c>
    </row>
    <row r="473">
      <c r="A473" s="15">
        <v>2009.0</v>
      </c>
      <c r="B473" s="12" t="s">
        <v>1120</v>
      </c>
      <c r="C473" s="12" t="s">
        <v>1124</v>
      </c>
      <c r="D473" s="12" t="s">
        <v>48</v>
      </c>
      <c r="E473" s="15">
        <v>0.0</v>
      </c>
      <c r="F473" s="12" t="s">
        <v>58</v>
      </c>
      <c r="G473" s="15">
        <v>45.0</v>
      </c>
      <c r="H473" s="12" t="s">
        <v>1038</v>
      </c>
      <c r="I473" s="12" t="s">
        <v>38</v>
      </c>
      <c r="J473" s="12"/>
    </row>
    <row r="474">
      <c r="A474" s="16">
        <v>2009.0</v>
      </c>
      <c r="B474" s="8" t="s">
        <v>1120</v>
      </c>
      <c r="C474" s="8" t="s">
        <v>1125</v>
      </c>
      <c r="D474" s="8" t="s">
        <v>48</v>
      </c>
      <c r="E474" s="16">
        <v>1.0</v>
      </c>
      <c r="F474" s="8" t="s">
        <v>70</v>
      </c>
      <c r="G474" s="16">
        <v>40.0</v>
      </c>
      <c r="H474" s="8" t="s">
        <v>1126</v>
      </c>
      <c r="I474" s="8" t="s">
        <v>90</v>
      </c>
      <c r="J474" s="8"/>
    </row>
    <row r="475">
      <c r="A475" s="15">
        <v>2009.0</v>
      </c>
      <c r="B475" s="12" t="s">
        <v>1120</v>
      </c>
      <c r="C475" s="12" t="s">
        <v>1127</v>
      </c>
      <c r="D475" s="12" t="s">
        <v>48</v>
      </c>
      <c r="E475" s="15">
        <v>0.0</v>
      </c>
      <c r="F475" s="12" t="s">
        <v>58</v>
      </c>
      <c r="G475" s="15">
        <v>46.0</v>
      </c>
      <c r="H475" s="12" t="s">
        <v>1128</v>
      </c>
      <c r="I475" s="12" t="s">
        <v>38</v>
      </c>
      <c r="J475" s="12"/>
    </row>
    <row r="476">
      <c r="A476" s="16">
        <v>2009.0</v>
      </c>
      <c r="B476" s="8" t="s">
        <v>1120</v>
      </c>
      <c r="C476" s="8" t="s">
        <v>1129</v>
      </c>
      <c r="D476" s="8" t="s">
        <v>48</v>
      </c>
      <c r="E476" s="16">
        <v>0.0</v>
      </c>
      <c r="F476" s="8" t="s">
        <v>78</v>
      </c>
      <c r="G476" s="16">
        <v>30.0</v>
      </c>
      <c r="H476" s="8" t="s">
        <v>37</v>
      </c>
      <c r="I476" s="8" t="s">
        <v>38</v>
      </c>
      <c r="J476" s="8"/>
    </row>
    <row r="477">
      <c r="A477" s="15">
        <v>2009.0</v>
      </c>
      <c r="B477" s="12" t="s">
        <v>1120</v>
      </c>
      <c r="C477" s="12" t="s">
        <v>1131</v>
      </c>
      <c r="D477" s="12" t="s">
        <v>28</v>
      </c>
      <c r="E477" s="15">
        <v>0.0</v>
      </c>
      <c r="F477" s="12" t="s">
        <v>58</v>
      </c>
      <c r="G477" s="15">
        <v>40.0</v>
      </c>
      <c r="H477" s="12" t="s">
        <v>1132</v>
      </c>
      <c r="I477" s="12" t="s">
        <v>1133</v>
      </c>
      <c r="J477" s="12"/>
    </row>
    <row r="478">
      <c r="A478" s="16">
        <v>2009.0</v>
      </c>
      <c r="B478" s="8" t="s">
        <v>1120</v>
      </c>
      <c r="C478" s="8" t="s">
        <v>1134</v>
      </c>
      <c r="D478" s="8" t="s">
        <v>48</v>
      </c>
      <c r="E478" s="16">
        <v>0.0</v>
      </c>
      <c r="F478" s="8" t="s">
        <v>29</v>
      </c>
      <c r="G478" s="16">
        <v>40.0</v>
      </c>
      <c r="H478" s="8" t="s">
        <v>197</v>
      </c>
      <c r="I478" s="8" t="s">
        <v>38</v>
      </c>
      <c r="J478" s="8"/>
    </row>
    <row r="479">
      <c r="A479" s="15">
        <v>2009.0</v>
      </c>
      <c r="B479" s="12" t="s">
        <v>1120</v>
      </c>
      <c r="C479" s="12" t="s">
        <v>1135</v>
      </c>
      <c r="D479" s="12" t="s">
        <v>44</v>
      </c>
      <c r="E479" s="15">
        <v>0.0</v>
      </c>
      <c r="F479" s="12" t="s">
        <v>70</v>
      </c>
      <c r="G479" s="15">
        <v>45.0</v>
      </c>
      <c r="H479" s="12" t="s">
        <v>87</v>
      </c>
      <c r="I479" s="12" t="s">
        <v>38</v>
      </c>
      <c r="J479" s="12"/>
    </row>
    <row r="480">
      <c r="A480" s="16">
        <v>2009.0</v>
      </c>
      <c r="B480" s="8" t="s">
        <v>1120</v>
      </c>
      <c r="C480" s="8" t="s">
        <v>1136</v>
      </c>
      <c r="D480" s="8" t="s">
        <v>48</v>
      </c>
      <c r="E480" s="16">
        <v>0.0</v>
      </c>
      <c r="F480" s="8" t="s">
        <v>29</v>
      </c>
      <c r="G480" s="16">
        <v>51.0</v>
      </c>
      <c r="H480" s="8" t="s">
        <v>1137</v>
      </c>
      <c r="I480" s="8" t="s">
        <v>38</v>
      </c>
      <c r="J480" s="8"/>
    </row>
    <row r="481">
      <c r="A481" s="15">
        <v>2009.0</v>
      </c>
      <c r="B481" s="12" t="s">
        <v>1120</v>
      </c>
      <c r="C481" s="12" t="s">
        <v>1138</v>
      </c>
      <c r="D481" s="12" t="s">
        <v>52</v>
      </c>
      <c r="E481" s="15">
        <v>4.0</v>
      </c>
      <c r="F481" s="12" t="s">
        <v>160</v>
      </c>
      <c r="G481" s="15">
        <v>49.0</v>
      </c>
      <c r="H481" s="12" t="s">
        <v>1139</v>
      </c>
      <c r="I481" s="12" t="s">
        <v>1140</v>
      </c>
      <c r="J481" s="12"/>
    </row>
    <row r="482">
      <c r="A482" s="16">
        <v>2009.0</v>
      </c>
      <c r="B482" s="8" t="s">
        <v>1120</v>
      </c>
      <c r="C482" s="8" t="s">
        <v>1141</v>
      </c>
      <c r="D482" s="8" t="s">
        <v>73</v>
      </c>
      <c r="E482" s="16">
        <v>0.0</v>
      </c>
      <c r="F482" s="8" t="s">
        <v>58</v>
      </c>
      <c r="G482" s="16">
        <v>51.0</v>
      </c>
      <c r="H482" s="8" t="s">
        <v>764</v>
      </c>
      <c r="I482" s="8" t="s">
        <v>38</v>
      </c>
      <c r="J482" s="8"/>
    </row>
    <row r="483">
      <c r="A483" s="15">
        <v>2009.0</v>
      </c>
      <c r="B483" s="12" t="s">
        <v>1120</v>
      </c>
      <c r="C483" s="12" t="s">
        <v>1142</v>
      </c>
      <c r="D483" s="12" t="s">
        <v>35</v>
      </c>
      <c r="E483" s="15">
        <v>0.0</v>
      </c>
      <c r="F483" s="12" t="s">
        <v>45</v>
      </c>
      <c r="G483" s="15">
        <v>55.0</v>
      </c>
      <c r="H483" s="12" t="s">
        <v>1143</v>
      </c>
      <c r="I483" s="12" t="s">
        <v>548</v>
      </c>
      <c r="J483" s="12"/>
    </row>
    <row r="484">
      <c r="A484" s="16">
        <v>2009.0</v>
      </c>
      <c r="B484" s="8" t="s">
        <v>1120</v>
      </c>
      <c r="C484" s="8" t="s">
        <v>1144</v>
      </c>
      <c r="D484" s="8" t="s">
        <v>57</v>
      </c>
      <c r="E484" s="16">
        <v>0.0</v>
      </c>
      <c r="F484" s="8" t="s">
        <v>36</v>
      </c>
      <c r="G484" s="16">
        <v>38.0</v>
      </c>
      <c r="H484" s="8" t="s">
        <v>1146</v>
      </c>
      <c r="I484" s="8" t="s">
        <v>38</v>
      </c>
      <c r="J484" s="8"/>
    </row>
    <row r="485">
      <c r="A485" s="15">
        <v>2009.0</v>
      </c>
      <c r="B485" s="12" t="s">
        <v>1120</v>
      </c>
      <c r="C485" s="12" t="s">
        <v>1148</v>
      </c>
      <c r="D485" s="12" t="s">
        <v>48</v>
      </c>
      <c r="E485" s="15">
        <v>0.0</v>
      </c>
      <c r="F485" s="12" t="s">
        <v>53</v>
      </c>
      <c r="G485" s="15">
        <v>31.0</v>
      </c>
      <c r="H485" s="12" t="s">
        <v>1149</v>
      </c>
      <c r="I485" s="12" t="s">
        <v>38</v>
      </c>
      <c r="J485" s="12"/>
    </row>
    <row r="486">
      <c r="A486" s="16">
        <v>2009.0</v>
      </c>
      <c r="B486" s="8" t="s">
        <v>1120</v>
      </c>
      <c r="C486" s="8" t="s">
        <v>1150</v>
      </c>
      <c r="D486" s="8" t="s">
        <v>48</v>
      </c>
      <c r="E486" s="16">
        <v>0.0</v>
      </c>
      <c r="F486" s="8" t="s">
        <v>78</v>
      </c>
      <c r="G486" s="16">
        <v>56.0</v>
      </c>
      <c r="H486" s="8" t="s">
        <v>1151</v>
      </c>
      <c r="I486" s="8" t="s">
        <v>38</v>
      </c>
      <c r="J486" s="8"/>
    </row>
    <row r="487">
      <c r="A487" s="15">
        <v>2009.0</v>
      </c>
      <c r="B487" s="12" t="s">
        <v>1152</v>
      </c>
      <c r="C487" s="12" t="s">
        <v>1153</v>
      </c>
      <c r="D487" s="12" t="s">
        <v>40</v>
      </c>
      <c r="E487" s="15">
        <v>0.0</v>
      </c>
      <c r="F487" s="12" t="s">
        <v>29</v>
      </c>
      <c r="G487" s="15">
        <v>56.0</v>
      </c>
      <c r="H487" s="12" t="s">
        <v>1154</v>
      </c>
      <c r="I487" s="12" t="s">
        <v>38</v>
      </c>
      <c r="J487" s="12" t="s">
        <v>32</v>
      </c>
    </row>
    <row r="488">
      <c r="A488" s="16">
        <v>2009.0</v>
      </c>
      <c r="B488" s="8" t="s">
        <v>1152</v>
      </c>
      <c r="C488" s="8" t="s">
        <v>1155</v>
      </c>
      <c r="D488" s="8" t="s">
        <v>48</v>
      </c>
      <c r="E488" s="16">
        <v>3.0</v>
      </c>
      <c r="F488" s="8" t="s">
        <v>53</v>
      </c>
      <c r="G488" s="16">
        <v>35.0</v>
      </c>
      <c r="H488" s="8" t="s">
        <v>1156</v>
      </c>
      <c r="I488" s="8" t="s">
        <v>1157</v>
      </c>
      <c r="J488" s="8"/>
    </row>
    <row r="489">
      <c r="A489" s="15">
        <v>2009.0</v>
      </c>
      <c r="B489" s="12" t="s">
        <v>1152</v>
      </c>
      <c r="C489" s="12" t="s">
        <v>1158</v>
      </c>
      <c r="D489" s="12" t="s">
        <v>52</v>
      </c>
      <c r="E489" s="15">
        <v>4.0</v>
      </c>
      <c r="F489" s="12" t="s">
        <v>29</v>
      </c>
      <c r="G489" s="15">
        <v>56.0</v>
      </c>
      <c r="H489" s="12" t="s">
        <v>1159</v>
      </c>
      <c r="I489" s="12" t="s">
        <v>1160</v>
      </c>
      <c r="J489" s="12"/>
    </row>
    <row r="490">
      <c r="A490" s="16">
        <v>2009.0</v>
      </c>
      <c r="B490" s="8" t="s">
        <v>1152</v>
      </c>
      <c r="C490" s="8" t="s">
        <v>1161</v>
      </c>
      <c r="D490" s="8" t="s">
        <v>48</v>
      </c>
      <c r="E490" s="16">
        <v>1.0</v>
      </c>
      <c r="F490" s="8" t="s">
        <v>29</v>
      </c>
      <c r="G490" s="16">
        <v>45.0</v>
      </c>
      <c r="H490" s="8" t="s">
        <v>804</v>
      </c>
      <c r="I490" s="8" t="s">
        <v>38</v>
      </c>
      <c r="J490" s="8"/>
    </row>
    <row r="491">
      <c r="A491" s="15">
        <v>2009.0</v>
      </c>
      <c r="B491" s="12" t="s">
        <v>1152</v>
      </c>
      <c r="C491" s="12" t="s">
        <v>1162</v>
      </c>
      <c r="D491" s="12" t="s">
        <v>35</v>
      </c>
      <c r="E491" s="15">
        <v>0.0</v>
      </c>
      <c r="F491" s="12" t="s">
        <v>89</v>
      </c>
      <c r="G491" s="15">
        <v>52.0</v>
      </c>
      <c r="H491" s="12" t="s">
        <v>1163</v>
      </c>
      <c r="I491" s="12" t="s">
        <v>1151</v>
      </c>
      <c r="J491" s="12"/>
    </row>
    <row r="492">
      <c r="A492" s="16">
        <v>2009.0</v>
      </c>
      <c r="B492" s="8" t="s">
        <v>1152</v>
      </c>
      <c r="C492" s="8" t="s">
        <v>1164</v>
      </c>
      <c r="D492" s="8" t="s">
        <v>73</v>
      </c>
      <c r="E492" s="16">
        <v>0.0</v>
      </c>
      <c r="F492" s="8" t="s">
        <v>160</v>
      </c>
      <c r="G492" s="16">
        <v>65.0</v>
      </c>
      <c r="H492" s="8" t="s">
        <v>1165</v>
      </c>
      <c r="I492" s="8" t="s">
        <v>1166</v>
      </c>
      <c r="J492" s="8"/>
    </row>
    <row r="493">
      <c r="A493" s="15">
        <v>2009.0</v>
      </c>
      <c r="B493" s="12" t="s">
        <v>1152</v>
      </c>
      <c r="C493" s="12" t="s">
        <v>1167</v>
      </c>
      <c r="D493" s="12" t="s">
        <v>1168</v>
      </c>
      <c r="E493" s="15">
        <v>0.0</v>
      </c>
      <c r="F493" s="12" t="s">
        <v>45</v>
      </c>
      <c r="G493" s="15">
        <v>49.0</v>
      </c>
      <c r="H493" s="12" t="s">
        <v>46</v>
      </c>
      <c r="I493" s="12" t="s">
        <v>38</v>
      </c>
      <c r="J493" s="12"/>
    </row>
    <row r="494">
      <c r="A494" s="16">
        <v>2009.0</v>
      </c>
      <c r="B494" s="8" t="s">
        <v>1152</v>
      </c>
      <c r="C494" s="8" t="s">
        <v>1169</v>
      </c>
      <c r="D494" s="8" t="s">
        <v>57</v>
      </c>
      <c r="E494" s="16">
        <v>0.0</v>
      </c>
      <c r="F494" s="8" t="s">
        <v>45</v>
      </c>
      <c r="G494" s="16">
        <v>62.0</v>
      </c>
      <c r="H494" s="8" t="s">
        <v>1171</v>
      </c>
      <c r="I494" s="8" t="s">
        <v>38</v>
      </c>
      <c r="J494" s="8"/>
    </row>
    <row r="495">
      <c r="A495" s="15">
        <v>2009.0</v>
      </c>
      <c r="B495" s="12" t="s">
        <v>1152</v>
      </c>
      <c r="C495" s="12" t="s">
        <v>1172</v>
      </c>
      <c r="D495" s="12" t="s">
        <v>28</v>
      </c>
      <c r="E495" s="15">
        <v>1.0</v>
      </c>
      <c r="F495" s="12" t="s">
        <v>58</v>
      </c>
      <c r="G495" s="15">
        <v>49.0</v>
      </c>
      <c r="H495" s="12" t="s">
        <v>1173</v>
      </c>
      <c r="I495" s="12" t="s">
        <v>1174</v>
      </c>
      <c r="J495" s="12"/>
    </row>
    <row r="496">
      <c r="A496" s="16">
        <v>2009.0</v>
      </c>
      <c r="B496" s="8" t="s">
        <v>1152</v>
      </c>
      <c r="C496" s="8" t="s">
        <v>1175</v>
      </c>
      <c r="D496" s="8" t="s">
        <v>1176</v>
      </c>
      <c r="E496" s="16">
        <v>0.0</v>
      </c>
      <c r="F496" s="8" t="s">
        <v>78</v>
      </c>
      <c r="G496" s="16">
        <v>65.0</v>
      </c>
      <c r="H496" s="8" t="s">
        <v>1177</v>
      </c>
      <c r="I496" s="8" t="s">
        <v>38</v>
      </c>
      <c r="J496" s="8"/>
    </row>
    <row r="497">
      <c r="A497" s="15">
        <v>2009.0</v>
      </c>
      <c r="B497" s="12" t="s">
        <v>1178</v>
      </c>
      <c r="C497" s="12" t="s">
        <v>1179</v>
      </c>
      <c r="D497" s="12" t="s">
        <v>28</v>
      </c>
      <c r="E497" s="15">
        <v>0.0</v>
      </c>
      <c r="F497" s="12" t="s">
        <v>160</v>
      </c>
      <c r="G497" s="15">
        <v>42.0</v>
      </c>
      <c r="H497" s="12" t="s">
        <v>1180</v>
      </c>
      <c r="I497" s="12" t="s">
        <v>38</v>
      </c>
      <c r="J497" s="12" t="s">
        <v>32</v>
      </c>
    </row>
    <row r="498">
      <c r="A498" s="16">
        <v>2009.0</v>
      </c>
      <c r="B498" s="8" t="s">
        <v>1178</v>
      </c>
      <c r="C498" s="8" t="s">
        <v>1181</v>
      </c>
      <c r="D498" s="8" t="s">
        <v>44</v>
      </c>
      <c r="E498" s="16">
        <v>0.0</v>
      </c>
      <c r="F498" s="8" t="s">
        <v>53</v>
      </c>
      <c r="G498" s="16">
        <v>62.0</v>
      </c>
      <c r="H498" s="8" t="s">
        <v>1182</v>
      </c>
      <c r="I498" s="8" t="s">
        <v>1183</v>
      </c>
      <c r="J498" s="8"/>
    </row>
    <row r="499">
      <c r="A499" s="15">
        <v>2009.0</v>
      </c>
      <c r="B499" s="12" t="s">
        <v>1178</v>
      </c>
      <c r="C499" s="12" t="s">
        <v>1184</v>
      </c>
      <c r="D499" s="12" t="s">
        <v>48</v>
      </c>
      <c r="E499" s="15">
        <v>0.0</v>
      </c>
      <c r="F499" s="12" t="s">
        <v>58</v>
      </c>
      <c r="G499" s="15">
        <v>34.0</v>
      </c>
      <c r="H499" s="12" t="s">
        <v>1185</v>
      </c>
      <c r="I499" s="12" t="s">
        <v>251</v>
      </c>
      <c r="J499" s="12"/>
    </row>
    <row r="500">
      <c r="A500" s="16">
        <v>2009.0</v>
      </c>
      <c r="B500" s="8" t="s">
        <v>1178</v>
      </c>
      <c r="C500" s="8" t="s">
        <v>1186</v>
      </c>
      <c r="D500" s="8" t="s">
        <v>48</v>
      </c>
      <c r="E500" s="16">
        <v>0.0</v>
      </c>
      <c r="F500" s="8" t="s">
        <v>78</v>
      </c>
      <c r="G500" s="16">
        <v>63.0</v>
      </c>
      <c r="H500" s="8" t="s">
        <v>46</v>
      </c>
      <c r="I500" s="8" t="s">
        <v>38</v>
      </c>
      <c r="J500" s="8"/>
    </row>
    <row r="501">
      <c r="A501" s="15">
        <v>2009.0</v>
      </c>
      <c r="B501" s="12" t="s">
        <v>1178</v>
      </c>
      <c r="C501" s="12" t="s">
        <v>1187</v>
      </c>
      <c r="D501" s="12" t="s">
        <v>40</v>
      </c>
      <c r="E501" s="15">
        <v>0.0</v>
      </c>
      <c r="F501" s="12" t="s">
        <v>53</v>
      </c>
      <c r="G501" s="15">
        <v>41.0</v>
      </c>
      <c r="H501" s="12" t="s">
        <v>1188</v>
      </c>
      <c r="I501" s="12" t="s">
        <v>1189</v>
      </c>
      <c r="J501" s="12"/>
    </row>
    <row r="502">
      <c r="A502" s="16">
        <v>2009.0</v>
      </c>
      <c r="B502" s="8" t="s">
        <v>1178</v>
      </c>
      <c r="C502" s="8" t="s">
        <v>1190</v>
      </c>
      <c r="D502" s="8" t="s">
        <v>35</v>
      </c>
      <c r="E502" s="16">
        <v>0.0</v>
      </c>
      <c r="F502" s="8" t="s">
        <v>58</v>
      </c>
      <c r="G502" s="16">
        <v>62.0</v>
      </c>
      <c r="H502" s="8" t="s">
        <v>394</v>
      </c>
      <c r="I502" s="8" t="s">
        <v>38</v>
      </c>
      <c r="J502" s="8"/>
    </row>
    <row r="503">
      <c r="A503" s="15">
        <v>2009.0</v>
      </c>
      <c r="B503" s="12" t="s">
        <v>1178</v>
      </c>
      <c r="C503" s="12" t="s">
        <v>1191</v>
      </c>
      <c r="D503" s="12" t="s">
        <v>52</v>
      </c>
      <c r="E503" s="15">
        <v>0.0</v>
      </c>
      <c r="F503" s="12" t="s">
        <v>29</v>
      </c>
      <c r="G503" s="15">
        <v>53.0</v>
      </c>
      <c r="H503" s="12" t="s">
        <v>1192</v>
      </c>
      <c r="I503" s="12" t="s">
        <v>1193</v>
      </c>
      <c r="J503" s="12"/>
    </row>
    <row r="504">
      <c r="A504" s="16">
        <v>2009.0</v>
      </c>
      <c r="B504" s="8" t="s">
        <v>1178</v>
      </c>
      <c r="C504" s="8" t="s">
        <v>1194</v>
      </c>
      <c r="D504" s="8" t="s">
        <v>57</v>
      </c>
      <c r="E504" s="16">
        <v>0.0</v>
      </c>
      <c r="F504" s="8" t="s">
        <v>45</v>
      </c>
      <c r="G504" s="16">
        <v>60.0</v>
      </c>
      <c r="H504" s="8" t="s">
        <v>1195</v>
      </c>
      <c r="I504" s="8" t="s">
        <v>38</v>
      </c>
      <c r="J504" s="8"/>
    </row>
    <row r="505">
      <c r="A505" s="15">
        <v>2009.0</v>
      </c>
      <c r="B505" s="12" t="s">
        <v>1178</v>
      </c>
      <c r="C505" s="12" t="s">
        <v>1196</v>
      </c>
      <c r="D505" s="12" t="s">
        <v>73</v>
      </c>
      <c r="E505" s="15">
        <v>0.0</v>
      </c>
      <c r="F505" s="12" t="s">
        <v>45</v>
      </c>
      <c r="G505" s="15">
        <v>64.0</v>
      </c>
      <c r="H505" s="12" t="s">
        <v>1197</v>
      </c>
      <c r="I505" s="12" t="s">
        <v>113</v>
      </c>
      <c r="J505" s="12"/>
    </row>
    <row r="506">
      <c r="A506" s="16">
        <v>2009.0</v>
      </c>
      <c r="B506" s="8" t="s">
        <v>1198</v>
      </c>
      <c r="C506" s="8" t="s">
        <v>1199</v>
      </c>
      <c r="D506" s="8" t="s">
        <v>28</v>
      </c>
      <c r="E506" s="16">
        <v>1.0</v>
      </c>
      <c r="F506" s="8" t="s">
        <v>70</v>
      </c>
      <c r="G506" s="16">
        <v>53.0</v>
      </c>
      <c r="H506" s="8" t="s">
        <v>1200</v>
      </c>
      <c r="I506" s="8" t="s">
        <v>1201</v>
      </c>
      <c r="J506" s="8" t="s">
        <v>32</v>
      </c>
    </row>
    <row r="507">
      <c r="A507" s="15">
        <v>2009.0</v>
      </c>
      <c r="B507" s="12" t="s">
        <v>1198</v>
      </c>
      <c r="C507" s="12" t="s">
        <v>1202</v>
      </c>
      <c r="D507" s="12" t="s">
        <v>182</v>
      </c>
      <c r="E507" s="15">
        <v>0.0</v>
      </c>
      <c r="F507" s="12" t="s">
        <v>58</v>
      </c>
      <c r="G507" s="15">
        <v>57.0</v>
      </c>
      <c r="H507" s="12" t="s">
        <v>1203</v>
      </c>
      <c r="I507" s="12" t="s">
        <v>87</v>
      </c>
      <c r="J507" s="12"/>
    </row>
    <row r="508">
      <c r="A508" s="16">
        <v>2009.0</v>
      </c>
      <c r="B508" s="8" t="s">
        <v>1198</v>
      </c>
      <c r="C508" s="8" t="s">
        <v>1204</v>
      </c>
      <c r="D508" s="8" t="s">
        <v>35</v>
      </c>
      <c r="E508" s="16">
        <v>0.0</v>
      </c>
      <c r="F508" s="8" t="s">
        <v>70</v>
      </c>
      <c r="G508" s="16">
        <v>37.0</v>
      </c>
      <c r="H508" s="8" t="s">
        <v>116</v>
      </c>
      <c r="I508" s="8" t="s">
        <v>38</v>
      </c>
      <c r="J508" s="8"/>
    </row>
    <row r="509">
      <c r="A509" s="15">
        <v>2009.0</v>
      </c>
      <c r="B509" s="12" t="s">
        <v>1198</v>
      </c>
      <c r="C509" s="12" t="s">
        <v>1205</v>
      </c>
      <c r="D509" s="12" t="s">
        <v>48</v>
      </c>
      <c r="E509" s="15">
        <v>0.0</v>
      </c>
      <c r="F509" s="12" t="s">
        <v>36</v>
      </c>
      <c r="G509" s="15">
        <v>37.0</v>
      </c>
      <c r="H509" s="12" t="s">
        <v>327</v>
      </c>
      <c r="I509" s="12" t="s">
        <v>38</v>
      </c>
      <c r="J509" s="12"/>
    </row>
    <row r="510">
      <c r="A510" s="16">
        <v>2009.0</v>
      </c>
      <c r="B510" s="8" t="s">
        <v>1198</v>
      </c>
      <c r="C510" s="8" t="s">
        <v>1206</v>
      </c>
      <c r="D510" s="8" t="s">
        <v>48</v>
      </c>
      <c r="E510" s="16">
        <v>0.0</v>
      </c>
      <c r="F510" s="8" t="s">
        <v>70</v>
      </c>
      <c r="G510" s="16">
        <v>47.0</v>
      </c>
      <c r="H510" s="8" t="s">
        <v>811</v>
      </c>
      <c r="I510" s="8" t="s">
        <v>208</v>
      </c>
      <c r="J510" s="8"/>
    </row>
    <row r="511">
      <c r="A511" s="15">
        <v>2009.0</v>
      </c>
      <c r="B511" s="12" t="s">
        <v>1198</v>
      </c>
      <c r="C511" s="12" t="s">
        <v>1208</v>
      </c>
      <c r="D511" s="12" t="s">
        <v>40</v>
      </c>
      <c r="E511" s="15">
        <v>0.0</v>
      </c>
      <c r="F511" s="12" t="s">
        <v>29</v>
      </c>
      <c r="G511" s="15">
        <v>34.0</v>
      </c>
      <c r="H511" s="12" t="s">
        <v>471</v>
      </c>
      <c r="I511" s="12" t="s">
        <v>343</v>
      </c>
      <c r="J511" s="12"/>
    </row>
    <row r="512">
      <c r="A512" s="16">
        <v>2009.0</v>
      </c>
      <c r="B512" s="8" t="s">
        <v>1198</v>
      </c>
      <c r="C512" s="8" t="s">
        <v>1209</v>
      </c>
      <c r="D512" s="8" t="s">
        <v>48</v>
      </c>
      <c r="E512" s="16">
        <v>0.0</v>
      </c>
      <c r="F512" s="8" t="s">
        <v>70</v>
      </c>
      <c r="G512" s="16">
        <v>26.0</v>
      </c>
      <c r="H512" s="8" t="s">
        <v>37</v>
      </c>
      <c r="I512" s="8" t="s">
        <v>38</v>
      </c>
      <c r="J512" s="8"/>
    </row>
    <row r="513">
      <c r="A513" s="15">
        <v>2009.0</v>
      </c>
      <c r="B513" s="12" t="s">
        <v>1198</v>
      </c>
      <c r="C513" s="12" t="s">
        <v>1210</v>
      </c>
      <c r="D513" s="12" t="s">
        <v>1211</v>
      </c>
      <c r="E513" s="15">
        <v>0.0</v>
      </c>
      <c r="F513" s="12" t="s">
        <v>58</v>
      </c>
      <c r="G513" s="15">
        <v>38.0</v>
      </c>
      <c r="H513" s="12" t="s">
        <v>1212</v>
      </c>
      <c r="I513" s="12" t="s">
        <v>38</v>
      </c>
      <c r="J513" s="12"/>
    </row>
    <row r="514">
      <c r="A514" s="16">
        <v>2009.0</v>
      </c>
      <c r="B514" s="8" t="s">
        <v>1198</v>
      </c>
      <c r="C514" s="8" t="s">
        <v>1213</v>
      </c>
      <c r="D514" s="8" t="s">
        <v>73</v>
      </c>
      <c r="E514" s="16">
        <v>1.0</v>
      </c>
      <c r="F514" s="8" t="s">
        <v>58</v>
      </c>
      <c r="G514" s="16">
        <v>33.0</v>
      </c>
      <c r="H514" s="8" t="s">
        <v>1214</v>
      </c>
      <c r="I514" s="8" t="s">
        <v>1215</v>
      </c>
      <c r="J514" s="8"/>
    </row>
    <row r="515">
      <c r="A515" s="15">
        <v>2009.0</v>
      </c>
      <c r="B515" s="12" t="s">
        <v>1198</v>
      </c>
      <c r="C515" s="12" t="s">
        <v>1216</v>
      </c>
      <c r="D515" s="12" t="s">
        <v>52</v>
      </c>
      <c r="E515" s="15">
        <v>0.0</v>
      </c>
      <c r="F515" s="12" t="s">
        <v>304</v>
      </c>
      <c r="G515" s="15">
        <v>36.0</v>
      </c>
      <c r="H515" s="12" t="s">
        <v>394</v>
      </c>
      <c r="I515" s="12" t="s">
        <v>38</v>
      </c>
      <c r="J515" s="12"/>
    </row>
    <row r="516">
      <c r="A516" s="16">
        <v>2009.0</v>
      </c>
      <c r="B516" s="8" t="s">
        <v>1198</v>
      </c>
      <c r="C516" s="8" t="s">
        <v>1217</v>
      </c>
      <c r="D516" s="8" t="s">
        <v>1218</v>
      </c>
      <c r="E516" s="16">
        <v>0.0</v>
      </c>
      <c r="F516" s="8" t="s">
        <v>53</v>
      </c>
      <c r="G516" s="16">
        <v>37.0</v>
      </c>
      <c r="H516" s="8" t="s">
        <v>1219</v>
      </c>
      <c r="I516" s="8" t="s">
        <v>38</v>
      </c>
      <c r="J516" s="8"/>
    </row>
    <row r="517">
      <c r="A517" s="15">
        <v>2009.0</v>
      </c>
      <c r="B517" s="12" t="s">
        <v>1198</v>
      </c>
      <c r="C517" s="12" t="s">
        <v>1220</v>
      </c>
      <c r="D517" s="12" t="s">
        <v>44</v>
      </c>
      <c r="E517" s="15">
        <v>0.0</v>
      </c>
      <c r="F517" s="12" t="s">
        <v>36</v>
      </c>
      <c r="G517" s="15">
        <v>37.0</v>
      </c>
      <c r="H517" s="12" t="s">
        <v>392</v>
      </c>
      <c r="I517" s="12" t="s">
        <v>38</v>
      </c>
      <c r="J517" s="12"/>
    </row>
    <row r="518">
      <c r="A518" s="16">
        <v>2009.0</v>
      </c>
      <c r="B518" s="8" t="s">
        <v>1221</v>
      </c>
      <c r="C518" s="8" t="s">
        <v>1222</v>
      </c>
      <c r="D518" s="8" t="s">
        <v>40</v>
      </c>
      <c r="E518" s="16">
        <v>0.0</v>
      </c>
      <c r="F518" s="8" t="s">
        <v>160</v>
      </c>
      <c r="G518" s="16">
        <v>29.0</v>
      </c>
      <c r="H518" s="8" t="s">
        <v>1223</v>
      </c>
      <c r="I518" s="8" t="s">
        <v>38</v>
      </c>
      <c r="J518" s="8" t="s">
        <v>32</v>
      </c>
    </row>
    <row r="519">
      <c r="A519" s="15">
        <v>2009.0</v>
      </c>
      <c r="B519" s="12" t="s">
        <v>1221</v>
      </c>
      <c r="C519" s="12" t="s">
        <v>1224</v>
      </c>
      <c r="D519" s="12" t="s">
        <v>48</v>
      </c>
      <c r="E519" s="15">
        <v>0.0</v>
      </c>
      <c r="F519" s="12" t="s">
        <v>70</v>
      </c>
      <c r="G519" s="15">
        <v>28.0</v>
      </c>
      <c r="H519" s="12" t="s">
        <v>46</v>
      </c>
      <c r="I519" s="12" t="s">
        <v>38</v>
      </c>
      <c r="J519" s="12"/>
    </row>
    <row r="520">
      <c r="A520" s="16">
        <v>2009.0</v>
      </c>
      <c r="B520" s="8" t="s">
        <v>1221</v>
      </c>
      <c r="C520" s="8" t="s">
        <v>1225</v>
      </c>
      <c r="D520" s="8" t="s">
        <v>48</v>
      </c>
      <c r="E520" s="16">
        <v>0.0</v>
      </c>
      <c r="F520" s="8" t="s">
        <v>58</v>
      </c>
      <c r="G520" s="16">
        <v>59.0</v>
      </c>
      <c r="H520" s="8" t="s">
        <v>1226</v>
      </c>
      <c r="I520" s="8" t="s">
        <v>38</v>
      </c>
      <c r="J520" s="8"/>
    </row>
    <row r="521">
      <c r="A521" s="15">
        <v>2009.0</v>
      </c>
      <c r="B521" s="12" t="s">
        <v>1221</v>
      </c>
      <c r="C521" s="12" t="s">
        <v>1228</v>
      </c>
      <c r="D521" s="12" t="s">
        <v>73</v>
      </c>
      <c r="E521" s="15">
        <v>0.0</v>
      </c>
      <c r="F521" s="12" t="s">
        <v>58</v>
      </c>
      <c r="G521" s="15">
        <v>70.0</v>
      </c>
      <c r="H521" s="12" t="s">
        <v>1229</v>
      </c>
      <c r="I521" s="12" t="s">
        <v>113</v>
      </c>
      <c r="J521" s="12"/>
    </row>
    <row r="522">
      <c r="A522" s="16">
        <v>2009.0</v>
      </c>
      <c r="B522" s="8" t="s">
        <v>1221</v>
      </c>
      <c r="C522" s="8" t="s">
        <v>1230</v>
      </c>
      <c r="D522" s="8" t="s">
        <v>35</v>
      </c>
      <c r="E522" s="16">
        <v>0.0</v>
      </c>
      <c r="F522" s="8" t="s">
        <v>45</v>
      </c>
      <c r="G522" s="16">
        <v>41.0</v>
      </c>
      <c r="H522" s="8" t="s">
        <v>46</v>
      </c>
      <c r="I522" s="8" t="s">
        <v>38</v>
      </c>
      <c r="J522" s="8"/>
    </row>
    <row r="523">
      <c r="A523" s="15">
        <v>2009.0</v>
      </c>
      <c r="B523" s="12" t="s">
        <v>1221</v>
      </c>
      <c r="C523" s="12" t="s">
        <v>1231</v>
      </c>
      <c r="D523" s="12" t="s">
        <v>48</v>
      </c>
      <c r="E523" s="15">
        <v>0.0</v>
      </c>
      <c r="F523" s="12" t="s">
        <v>160</v>
      </c>
      <c r="G523" s="15">
        <v>34.0</v>
      </c>
      <c r="H523" s="12" t="s">
        <v>1232</v>
      </c>
      <c r="I523" s="12" t="s">
        <v>38</v>
      </c>
      <c r="J523" s="12"/>
    </row>
    <row r="524">
      <c r="A524" s="16">
        <v>2009.0</v>
      </c>
      <c r="B524" s="8" t="s">
        <v>1221</v>
      </c>
      <c r="C524" s="8" t="s">
        <v>1233</v>
      </c>
      <c r="D524" s="8" t="s">
        <v>48</v>
      </c>
      <c r="E524" s="16">
        <v>0.0</v>
      </c>
      <c r="F524" s="8" t="s">
        <v>58</v>
      </c>
      <c r="G524" s="16">
        <v>43.0</v>
      </c>
      <c r="H524" s="8" t="s">
        <v>1234</v>
      </c>
      <c r="I524" s="8" t="s">
        <v>38</v>
      </c>
      <c r="J524" s="8"/>
    </row>
    <row r="525">
      <c r="A525" s="15">
        <v>2009.0</v>
      </c>
      <c r="B525" s="12" t="s">
        <v>1221</v>
      </c>
      <c r="C525" s="12" t="s">
        <v>1235</v>
      </c>
      <c r="D525" s="12" t="s">
        <v>52</v>
      </c>
      <c r="E525" s="15">
        <v>0.0</v>
      </c>
      <c r="F525" s="12" t="s">
        <v>53</v>
      </c>
      <c r="G525" s="15">
        <v>43.0</v>
      </c>
      <c r="H525" s="12" t="s">
        <v>1236</v>
      </c>
      <c r="I525" s="12" t="s">
        <v>1062</v>
      </c>
      <c r="J525" s="12"/>
    </row>
    <row r="526">
      <c r="A526" s="16">
        <v>2009.0</v>
      </c>
      <c r="B526" s="8" t="s">
        <v>1221</v>
      </c>
      <c r="C526" s="8" t="s">
        <v>1237</v>
      </c>
      <c r="D526" s="8" t="s">
        <v>44</v>
      </c>
      <c r="E526" s="16">
        <v>0.0</v>
      </c>
      <c r="F526" s="8" t="s">
        <v>45</v>
      </c>
      <c r="G526" s="16">
        <v>41.0</v>
      </c>
      <c r="H526" s="8" t="s">
        <v>1064</v>
      </c>
      <c r="I526" s="8" t="s">
        <v>38</v>
      </c>
      <c r="J526" s="8"/>
    </row>
    <row r="527">
      <c r="A527" s="15">
        <v>2009.0</v>
      </c>
      <c r="B527" s="12" t="s">
        <v>1221</v>
      </c>
      <c r="C527" s="12" t="s">
        <v>1238</v>
      </c>
      <c r="D527" s="12" t="s">
        <v>28</v>
      </c>
      <c r="E527" s="15">
        <v>0.0</v>
      </c>
      <c r="F527" s="12" t="s">
        <v>29</v>
      </c>
      <c r="G527" s="15">
        <v>38.0</v>
      </c>
      <c r="H527" s="12" t="s">
        <v>1239</v>
      </c>
      <c r="I527" s="12" t="s">
        <v>811</v>
      </c>
      <c r="J527" s="12"/>
    </row>
    <row r="528">
      <c r="A528" s="16">
        <v>2009.0</v>
      </c>
      <c r="B528" s="8" t="s">
        <v>1221</v>
      </c>
      <c r="C528" s="8" t="s">
        <v>1240</v>
      </c>
      <c r="D528" s="8" t="s">
        <v>48</v>
      </c>
      <c r="E528" s="16">
        <v>0.0</v>
      </c>
      <c r="F528" s="8" t="s">
        <v>29</v>
      </c>
      <c r="G528" s="16">
        <v>48.0</v>
      </c>
      <c r="H528" s="8" t="s">
        <v>1241</v>
      </c>
      <c r="I528" s="8" t="s">
        <v>1242</v>
      </c>
      <c r="J528" s="8"/>
    </row>
    <row r="529">
      <c r="A529" s="15">
        <v>2009.0</v>
      </c>
      <c r="B529" s="12" t="s">
        <v>1221</v>
      </c>
      <c r="C529" s="12" t="s">
        <v>1243</v>
      </c>
      <c r="D529" s="12" t="s">
        <v>48</v>
      </c>
      <c r="E529" s="15">
        <v>0.0</v>
      </c>
      <c r="F529" s="12" t="s">
        <v>89</v>
      </c>
      <c r="G529" s="15">
        <v>46.0</v>
      </c>
      <c r="H529" s="12" t="s">
        <v>46</v>
      </c>
      <c r="I529" s="12" t="s">
        <v>38</v>
      </c>
      <c r="J529" s="12"/>
    </row>
    <row r="530">
      <c r="A530" s="16">
        <v>2009.0</v>
      </c>
      <c r="B530" s="8" t="s">
        <v>1221</v>
      </c>
      <c r="C530" s="8" t="s">
        <v>1244</v>
      </c>
      <c r="D530" s="8" t="s">
        <v>57</v>
      </c>
      <c r="E530" s="16">
        <v>0.0</v>
      </c>
      <c r="F530" s="8" t="s">
        <v>29</v>
      </c>
      <c r="G530" s="16">
        <v>38.0</v>
      </c>
      <c r="H530" s="8" t="s">
        <v>90</v>
      </c>
      <c r="I530" s="8" t="s">
        <v>38</v>
      </c>
      <c r="J530" s="8"/>
    </row>
    <row r="531">
      <c r="A531" s="15">
        <v>2009.0</v>
      </c>
      <c r="B531" s="12" t="s">
        <v>1221</v>
      </c>
      <c r="C531" s="12" t="s">
        <v>1245</v>
      </c>
      <c r="D531" s="12" t="s">
        <v>48</v>
      </c>
      <c r="E531" s="15">
        <v>0.0</v>
      </c>
      <c r="F531" s="12" t="s">
        <v>58</v>
      </c>
      <c r="G531" s="15">
        <v>38.0</v>
      </c>
      <c r="H531" s="12" t="s">
        <v>46</v>
      </c>
      <c r="I531" s="12" t="s">
        <v>38</v>
      </c>
      <c r="J531" s="12"/>
    </row>
    <row r="532">
      <c r="A532" s="16">
        <v>2009.0</v>
      </c>
      <c r="B532" s="8" t="s">
        <v>1221</v>
      </c>
      <c r="C532" s="8" t="s">
        <v>1247</v>
      </c>
      <c r="D532" s="8" t="s">
        <v>48</v>
      </c>
      <c r="E532" s="16">
        <v>0.0</v>
      </c>
      <c r="F532" s="8" t="s">
        <v>45</v>
      </c>
      <c r="G532" s="16">
        <v>44.0</v>
      </c>
      <c r="H532" s="8" t="s">
        <v>46</v>
      </c>
      <c r="I532" s="8" t="s">
        <v>38</v>
      </c>
      <c r="J532" s="8"/>
    </row>
    <row r="533">
      <c r="A533" s="15">
        <v>2009.0</v>
      </c>
      <c r="B533" s="12" t="s">
        <v>1248</v>
      </c>
      <c r="C533" s="12" t="s">
        <v>1249</v>
      </c>
      <c r="D533" s="12" t="s">
        <v>28</v>
      </c>
      <c r="E533" s="15">
        <v>8.0</v>
      </c>
      <c r="F533" s="12" t="s">
        <v>70</v>
      </c>
      <c r="G533" s="15">
        <v>39.0</v>
      </c>
      <c r="H533" s="12" t="s">
        <v>1250</v>
      </c>
      <c r="I533" s="12" t="s">
        <v>38</v>
      </c>
      <c r="J533" s="12" t="s">
        <v>32</v>
      </c>
    </row>
    <row r="534">
      <c r="A534" s="16">
        <v>2009.0</v>
      </c>
      <c r="B534" s="8" t="s">
        <v>1248</v>
      </c>
      <c r="C534" s="8" t="s">
        <v>1251</v>
      </c>
      <c r="D534" s="8" t="s">
        <v>52</v>
      </c>
      <c r="E534" s="16">
        <v>0.0</v>
      </c>
      <c r="F534" s="8" t="s">
        <v>89</v>
      </c>
      <c r="G534" s="16">
        <v>42.0</v>
      </c>
      <c r="H534" s="8" t="s">
        <v>1252</v>
      </c>
      <c r="I534" s="8" t="s">
        <v>748</v>
      </c>
      <c r="J534" s="8"/>
    </row>
    <row r="535">
      <c r="A535" s="15">
        <v>2009.0</v>
      </c>
      <c r="B535" s="12" t="s">
        <v>1248</v>
      </c>
      <c r="C535" s="12" t="s">
        <v>1253</v>
      </c>
      <c r="D535" s="12" t="s">
        <v>40</v>
      </c>
      <c r="E535" s="15">
        <v>0.0</v>
      </c>
      <c r="F535" s="12" t="s">
        <v>58</v>
      </c>
      <c r="G535" s="15">
        <v>56.0</v>
      </c>
      <c r="H535" s="12" t="s">
        <v>1254</v>
      </c>
      <c r="I535" s="12" t="s">
        <v>116</v>
      </c>
      <c r="J535" s="12"/>
    </row>
    <row r="536">
      <c r="A536" s="16">
        <v>2009.0</v>
      </c>
      <c r="B536" s="8" t="s">
        <v>1255</v>
      </c>
      <c r="C536" s="8" t="s">
        <v>1256</v>
      </c>
      <c r="D536" s="8" t="s">
        <v>40</v>
      </c>
      <c r="E536" s="16">
        <v>0.0</v>
      </c>
      <c r="F536" s="8" t="s">
        <v>45</v>
      </c>
      <c r="G536" s="16">
        <v>36.0</v>
      </c>
      <c r="H536" s="8" t="s">
        <v>1257</v>
      </c>
      <c r="I536" s="8" t="s">
        <v>96</v>
      </c>
      <c r="J536" s="8" t="s">
        <v>32</v>
      </c>
    </row>
    <row r="537">
      <c r="A537" s="15">
        <v>2009.0</v>
      </c>
      <c r="B537" s="12" t="s">
        <v>1255</v>
      </c>
      <c r="C537" s="12" t="s">
        <v>1258</v>
      </c>
      <c r="D537" s="12" t="s">
        <v>48</v>
      </c>
      <c r="E537" s="15">
        <v>0.0</v>
      </c>
      <c r="F537" s="12" t="s">
        <v>29</v>
      </c>
      <c r="G537" s="15">
        <v>37.0</v>
      </c>
      <c r="H537" s="12" t="s">
        <v>1259</v>
      </c>
      <c r="I537" s="12" t="s">
        <v>38</v>
      </c>
      <c r="J537" s="12"/>
    </row>
    <row r="538">
      <c r="A538" s="16">
        <v>2009.0</v>
      </c>
      <c r="B538" s="8" t="s">
        <v>1255</v>
      </c>
      <c r="C538" s="8" t="s">
        <v>1260</v>
      </c>
      <c r="D538" s="8" t="s">
        <v>73</v>
      </c>
      <c r="E538" s="16">
        <v>0.0</v>
      </c>
      <c r="F538" s="8" t="s">
        <v>45</v>
      </c>
      <c r="G538" s="16">
        <v>46.0</v>
      </c>
      <c r="H538" s="8" t="s">
        <v>68</v>
      </c>
      <c r="I538" s="8" t="s">
        <v>38</v>
      </c>
      <c r="J538" s="8"/>
    </row>
    <row r="539">
      <c r="A539" s="15">
        <v>2009.0</v>
      </c>
      <c r="B539" s="12" t="s">
        <v>1255</v>
      </c>
      <c r="C539" s="12" t="s">
        <v>1261</v>
      </c>
      <c r="D539" s="12" t="s">
        <v>48</v>
      </c>
      <c r="E539" s="15">
        <v>0.0</v>
      </c>
      <c r="F539" s="12" t="s">
        <v>89</v>
      </c>
      <c r="G539" s="15">
        <v>31.0</v>
      </c>
      <c r="H539" s="12" t="s">
        <v>46</v>
      </c>
      <c r="I539" s="12" t="s">
        <v>38</v>
      </c>
      <c r="J539" s="12"/>
    </row>
    <row r="540">
      <c r="A540" s="16">
        <v>2009.0</v>
      </c>
      <c r="B540" s="8" t="s">
        <v>1255</v>
      </c>
      <c r="C540" s="8" t="s">
        <v>1263</v>
      </c>
      <c r="D540" s="8" t="s">
        <v>35</v>
      </c>
      <c r="E540" s="16">
        <v>0.0</v>
      </c>
      <c r="F540" s="8" t="s">
        <v>70</v>
      </c>
      <c r="G540" s="16">
        <v>43.0</v>
      </c>
      <c r="H540" s="8" t="s">
        <v>46</v>
      </c>
      <c r="I540" s="8" t="s">
        <v>38</v>
      </c>
      <c r="J540" s="8"/>
    </row>
    <row r="541">
      <c r="A541" s="15">
        <v>2009.0</v>
      </c>
      <c r="B541" s="12" t="s">
        <v>1255</v>
      </c>
      <c r="C541" s="12" t="s">
        <v>1264</v>
      </c>
      <c r="D541" s="12" t="s">
        <v>276</v>
      </c>
      <c r="E541" s="15">
        <v>0.0</v>
      </c>
      <c r="F541" s="12" t="s">
        <v>53</v>
      </c>
      <c r="G541" s="15">
        <v>37.0</v>
      </c>
      <c r="H541" s="12" t="s">
        <v>1265</v>
      </c>
      <c r="I541" s="12" t="s">
        <v>38</v>
      </c>
      <c r="J541" s="12"/>
    </row>
    <row r="542">
      <c r="A542" s="16">
        <v>2009.0</v>
      </c>
      <c r="B542" s="8" t="s">
        <v>1255</v>
      </c>
      <c r="C542" s="8" t="s">
        <v>1266</v>
      </c>
      <c r="D542" s="8" t="s">
        <v>52</v>
      </c>
      <c r="E542" s="16">
        <v>0.0</v>
      </c>
      <c r="F542" s="8" t="s">
        <v>53</v>
      </c>
      <c r="G542" s="16">
        <v>42.0</v>
      </c>
      <c r="H542" s="8" t="s">
        <v>1267</v>
      </c>
      <c r="I542" s="8" t="s">
        <v>38</v>
      </c>
      <c r="J542" s="8"/>
    </row>
    <row r="543">
      <c r="A543" s="15">
        <v>2009.0</v>
      </c>
      <c r="B543" s="12" t="s">
        <v>1268</v>
      </c>
      <c r="C543" s="12" t="s">
        <v>1269</v>
      </c>
      <c r="D543" s="12" t="s">
        <v>28</v>
      </c>
      <c r="E543" s="15">
        <v>0.0</v>
      </c>
      <c r="F543" s="12" t="s">
        <v>53</v>
      </c>
      <c r="G543" s="15">
        <v>46.0</v>
      </c>
      <c r="H543" s="12" t="s">
        <v>1270</v>
      </c>
      <c r="I543" s="12" t="s">
        <v>38</v>
      </c>
      <c r="J543" s="12" t="s">
        <v>32</v>
      </c>
    </row>
    <row r="544">
      <c r="A544" s="16">
        <v>2009.0</v>
      </c>
      <c r="B544" s="8" t="s">
        <v>1268</v>
      </c>
      <c r="C544" s="8" t="s">
        <v>1271</v>
      </c>
      <c r="D544" s="8" t="s">
        <v>48</v>
      </c>
      <c r="E544" s="16">
        <v>0.0</v>
      </c>
      <c r="F544" s="8" t="s">
        <v>58</v>
      </c>
      <c r="G544" s="16">
        <v>54.0</v>
      </c>
      <c r="H544" s="8" t="s">
        <v>1272</v>
      </c>
      <c r="I544" s="8" t="s">
        <v>38</v>
      </c>
      <c r="J544" s="8"/>
    </row>
    <row r="545">
      <c r="A545" s="15">
        <v>2009.0</v>
      </c>
      <c r="B545" s="12" t="s">
        <v>1268</v>
      </c>
      <c r="C545" s="12" t="s">
        <v>1273</v>
      </c>
      <c r="D545" s="12" t="s">
        <v>48</v>
      </c>
      <c r="E545" s="15">
        <v>1.0</v>
      </c>
      <c r="F545" s="12" t="s">
        <v>45</v>
      </c>
      <c r="G545" s="15">
        <v>40.0</v>
      </c>
      <c r="H545" s="12" t="s">
        <v>1274</v>
      </c>
      <c r="I545" s="12" t="s">
        <v>652</v>
      </c>
      <c r="J545" s="12"/>
    </row>
    <row r="546">
      <c r="A546" s="16">
        <v>2009.0</v>
      </c>
      <c r="B546" s="8" t="s">
        <v>1268</v>
      </c>
      <c r="C546" s="8" t="s">
        <v>1275</v>
      </c>
      <c r="D546" s="8" t="s">
        <v>48</v>
      </c>
      <c r="E546" s="16">
        <v>0.0</v>
      </c>
      <c r="F546" s="8" t="s">
        <v>45</v>
      </c>
      <c r="G546" s="16">
        <v>33.0</v>
      </c>
      <c r="H546" s="8" t="s">
        <v>771</v>
      </c>
      <c r="I546" s="8" t="s">
        <v>38</v>
      </c>
      <c r="J546" s="8"/>
    </row>
    <row r="547">
      <c r="A547" s="15">
        <v>2009.0</v>
      </c>
      <c r="B547" s="12" t="s">
        <v>1268</v>
      </c>
      <c r="C547" s="12" t="s">
        <v>1277</v>
      </c>
      <c r="D547" s="12" t="s">
        <v>57</v>
      </c>
      <c r="E547" s="15">
        <v>0.0</v>
      </c>
      <c r="F547" s="12" t="s">
        <v>58</v>
      </c>
      <c r="G547" s="15">
        <v>33.0</v>
      </c>
      <c r="H547" s="12" t="s">
        <v>1278</v>
      </c>
      <c r="I547" s="12" t="s">
        <v>38</v>
      </c>
      <c r="J547" s="12"/>
    </row>
    <row r="548">
      <c r="A548" s="16">
        <v>2009.0</v>
      </c>
      <c r="B548" s="8" t="s">
        <v>1268</v>
      </c>
      <c r="C548" s="8" t="s">
        <v>1279</v>
      </c>
      <c r="D548" s="8" t="s">
        <v>48</v>
      </c>
      <c r="E548" s="16">
        <v>0.0</v>
      </c>
      <c r="F548" s="8" t="s">
        <v>45</v>
      </c>
      <c r="G548" s="16">
        <v>60.0</v>
      </c>
      <c r="H548" s="8" t="s">
        <v>116</v>
      </c>
      <c r="I548" s="8" t="s">
        <v>38</v>
      </c>
      <c r="J548" s="8"/>
    </row>
    <row r="549">
      <c r="A549" s="15">
        <v>2009.0</v>
      </c>
      <c r="B549" s="12" t="s">
        <v>1268</v>
      </c>
      <c r="C549" s="12" t="s">
        <v>1280</v>
      </c>
      <c r="D549" s="12" t="s">
        <v>44</v>
      </c>
      <c r="E549" s="15">
        <v>0.0</v>
      </c>
      <c r="F549" s="12" t="s">
        <v>29</v>
      </c>
      <c r="G549" s="15">
        <v>61.0</v>
      </c>
      <c r="H549" s="12" t="s">
        <v>1281</v>
      </c>
      <c r="I549" s="12" t="s">
        <v>38</v>
      </c>
      <c r="J549" s="12"/>
    </row>
    <row r="550">
      <c r="A550" s="16">
        <v>2009.0</v>
      </c>
      <c r="B550" s="8" t="s">
        <v>1268</v>
      </c>
      <c r="C550" s="8" t="s">
        <v>1282</v>
      </c>
      <c r="D550" s="8" t="s">
        <v>52</v>
      </c>
      <c r="E550" s="16">
        <v>0.0</v>
      </c>
      <c r="F550" s="8" t="s">
        <v>45</v>
      </c>
      <c r="G550" s="16">
        <v>44.0</v>
      </c>
      <c r="H550" s="8" t="s">
        <v>1283</v>
      </c>
      <c r="I550" s="8" t="s">
        <v>1284</v>
      </c>
      <c r="J550" s="8"/>
    </row>
    <row r="551">
      <c r="A551" s="15">
        <v>2009.0</v>
      </c>
      <c r="B551" s="12" t="s">
        <v>1268</v>
      </c>
      <c r="C551" s="12" t="s">
        <v>1285</v>
      </c>
      <c r="D551" s="12" t="s">
        <v>35</v>
      </c>
      <c r="E551" s="15">
        <v>0.0</v>
      </c>
      <c r="F551" s="12" t="s">
        <v>58</v>
      </c>
      <c r="G551" s="15">
        <v>31.0</v>
      </c>
      <c r="H551" s="12" t="s">
        <v>1286</v>
      </c>
      <c r="I551" s="12" t="s">
        <v>38</v>
      </c>
      <c r="J551" s="12"/>
    </row>
    <row r="552">
      <c r="A552" s="16">
        <v>2009.0</v>
      </c>
      <c r="B552" s="8" t="s">
        <v>1268</v>
      </c>
      <c r="C552" s="8" t="s">
        <v>1287</v>
      </c>
      <c r="D552" s="8" t="s">
        <v>73</v>
      </c>
      <c r="E552" s="16">
        <v>1.0</v>
      </c>
      <c r="F552" s="8" t="s">
        <v>29</v>
      </c>
      <c r="G552" s="16">
        <v>43.0</v>
      </c>
      <c r="H552" s="8" t="s">
        <v>1288</v>
      </c>
      <c r="I552" s="8" t="s">
        <v>68</v>
      </c>
      <c r="J552" s="8"/>
    </row>
    <row r="553">
      <c r="A553" s="15">
        <v>2009.0</v>
      </c>
      <c r="B553" s="12" t="s">
        <v>1268</v>
      </c>
      <c r="C553" s="12" t="s">
        <v>1290</v>
      </c>
      <c r="D553" s="12" t="s">
        <v>48</v>
      </c>
      <c r="E553" s="15">
        <v>0.0</v>
      </c>
      <c r="F553" s="12" t="s">
        <v>70</v>
      </c>
      <c r="G553" s="15">
        <v>42.0</v>
      </c>
      <c r="H553" s="12" t="s">
        <v>1291</v>
      </c>
      <c r="I553" s="12" t="s">
        <v>38</v>
      </c>
      <c r="J553" s="12"/>
    </row>
    <row r="554">
      <c r="A554" s="16">
        <v>2009.0</v>
      </c>
      <c r="B554" s="8" t="s">
        <v>1268</v>
      </c>
      <c r="C554" s="8" t="s">
        <v>1292</v>
      </c>
      <c r="D554" s="8" t="s">
        <v>48</v>
      </c>
      <c r="E554" s="16">
        <v>0.0</v>
      </c>
      <c r="F554" s="8" t="s">
        <v>45</v>
      </c>
      <c r="G554" s="16">
        <v>30.0</v>
      </c>
      <c r="H554" s="8" t="s">
        <v>1293</v>
      </c>
      <c r="I554" s="8" t="s">
        <v>38</v>
      </c>
      <c r="J554" s="8"/>
    </row>
    <row r="555">
      <c r="A555" s="15">
        <v>2009.0</v>
      </c>
      <c r="B555" s="12" t="s">
        <v>1268</v>
      </c>
      <c r="C555" s="12" t="s">
        <v>1294</v>
      </c>
      <c r="D555" s="12" t="s">
        <v>48</v>
      </c>
      <c r="E555" s="15">
        <v>0.0</v>
      </c>
      <c r="F555" s="12" t="s">
        <v>402</v>
      </c>
      <c r="G555" s="15">
        <v>67.0</v>
      </c>
      <c r="H555" s="12" t="s">
        <v>1295</v>
      </c>
      <c r="I555" s="12" t="s">
        <v>1296</v>
      </c>
      <c r="J555" s="12"/>
    </row>
    <row r="556">
      <c r="A556" s="16">
        <v>2009.0</v>
      </c>
      <c r="B556" s="8" t="s">
        <v>1268</v>
      </c>
      <c r="C556" s="8" t="s">
        <v>1297</v>
      </c>
      <c r="D556" s="8" t="s">
        <v>40</v>
      </c>
      <c r="E556" s="16">
        <v>0.0</v>
      </c>
      <c r="F556" s="8" t="s">
        <v>45</v>
      </c>
      <c r="G556" s="16">
        <v>57.0</v>
      </c>
      <c r="H556" s="8" t="s">
        <v>1298</v>
      </c>
      <c r="I556" s="8" t="s">
        <v>38</v>
      </c>
      <c r="J556" s="8"/>
    </row>
    <row r="557">
      <c r="A557" s="15">
        <v>2009.0</v>
      </c>
      <c r="B557" s="12" t="s">
        <v>1299</v>
      </c>
      <c r="C557" s="12" t="s">
        <v>1300</v>
      </c>
      <c r="D557" s="12" t="s">
        <v>41</v>
      </c>
      <c r="E557" s="15">
        <v>1.0</v>
      </c>
      <c r="F557" s="12" t="s">
        <v>29</v>
      </c>
      <c r="G557" s="15">
        <v>50.0</v>
      </c>
      <c r="H557" s="12" t="s">
        <v>1301</v>
      </c>
      <c r="I557" s="12" t="s">
        <v>38</v>
      </c>
      <c r="J557" s="12" t="s">
        <v>32</v>
      </c>
    </row>
    <row r="558">
      <c r="A558" s="16">
        <v>2009.0</v>
      </c>
      <c r="B558" s="8" t="s">
        <v>1299</v>
      </c>
      <c r="C558" s="8" t="s">
        <v>1302</v>
      </c>
      <c r="D558" s="8" t="s">
        <v>40</v>
      </c>
      <c r="E558" s="16">
        <v>0.0</v>
      </c>
      <c r="F558" s="8" t="s">
        <v>337</v>
      </c>
      <c r="G558" s="16">
        <v>42.0</v>
      </c>
      <c r="H558" s="8" t="s">
        <v>1303</v>
      </c>
      <c r="I558" s="8" t="s">
        <v>38</v>
      </c>
      <c r="J558" s="8"/>
    </row>
    <row r="559">
      <c r="A559" s="15">
        <v>2009.0</v>
      </c>
      <c r="B559" s="12" t="s">
        <v>1299</v>
      </c>
      <c r="C559" s="12" t="s">
        <v>1304</v>
      </c>
      <c r="D559" s="12" t="s">
        <v>52</v>
      </c>
      <c r="E559" s="15">
        <v>0.0</v>
      </c>
      <c r="F559" s="12" t="s">
        <v>58</v>
      </c>
      <c r="G559" s="15">
        <v>39.0</v>
      </c>
      <c r="H559" s="12" t="s">
        <v>1305</v>
      </c>
      <c r="I559" s="12" t="s">
        <v>1306</v>
      </c>
      <c r="J559" s="12"/>
    </row>
    <row r="560">
      <c r="A560" s="16">
        <v>2009.0</v>
      </c>
      <c r="B560" s="8" t="s">
        <v>1299</v>
      </c>
      <c r="C560" s="8" t="s">
        <v>1308</v>
      </c>
      <c r="D560" s="8" t="s">
        <v>44</v>
      </c>
      <c r="E560" s="16">
        <v>0.0</v>
      </c>
      <c r="F560" s="8" t="s">
        <v>29</v>
      </c>
      <c r="G560" s="16">
        <v>35.0</v>
      </c>
      <c r="H560" s="8" t="s">
        <v>71</v>
      </c>
      <c r="I560" s="8" t="s">
        <v>1309</v>
      </c>
      <c r="J560" s="8"/>
    </row>
    <row r="561">
      <c r="A561" s="15">
        <v>2009.0</v>
      </c>
      <c r="B561" s="12" t="s">
        <v>1299</v>
      </c>
      <c r="C561" s="12" t="s">
        <v>1310</v>
      </c>
      <c r="D561" s="12" t="s">
        <v>48</v>
      </c>
      <c r="E561" s="15">
        <v>0.0</v>
      </c>
      <c r="F561" s="12" t="s">
        <v>89</v>
      </c>
      <c r="G561" s="15">
        <v>48.0</v>
      </c>
      <c r="H561" s="12" t="s">
        <v>116</v>
      </c>
      <c r="I561" s="12" t="s">
        <v>38</v>
      </c>
      <c r="J561" s="12"/>
    </row>
    <row r="562">
      <c r="A562" s="16">
        <v>2009.0</v>
      </c>
      <c r="B562" s="8" t="s">
        <v>1299</v>
      </c>
      <c r="C562" s="8" t="s">
        <v>1311</v>
      </c>
      <c r="D562" s="8" t="s">
        <v>73</v>
      </c>
      <c r="E562" s="16">
        <v>1.0</v>
      </c>
      <c r="F562" s="8" t="s">
        <v>53</v>
      </c>
      <c r="G562" s="16">
        <v>43.0</v>
      </c>
      <c r="H562" s="8" t="s">
        <v>1192</v>
      </c>
      <c r="I562" s="8" t="s">
        <v>1312</v>
      </c>
      <c r="J562" s="8"/>
    </row>
    <row r="563">
      <c r="A563" s="15">
        <v>2009.0</v>
      </c>
      <c r="B563" s="12" t="s">
        <v>1313</v>
      </c>
      <c r="C563" s="12" t="s">
        <v>1314</v>
      </c>
      <c r="D563" s="12" t="s">
        <v>41</v>
      </c>
      <c r="E563" s="15">
        <v>3.0</v>
      </c>
      <c r="F563" s="12" t="s">
        <v>29</v>
      </c>
      <c r="G563" s="15">
        <v>51.0</v>
      </c>
      <c r="H563" s="12" t="s">
        <v>1315</v>
      </c>
      <c r="I563" s="12" t="s">
        <v>1316</v>
      </c>
      <c r="J563" s="12" t="s">
        <v>32</v>
      </c>
    </row>
    <row r="564">
      <c r="A564" s="16">
        <v>2009.0</v>
      </c>
      <c r="B564" s="8" t="s">
        <v>1313</v>
      </c>
      <c r="C564" s="8" t="s">
        <v>1317</v>
      </c>
      <c r="D564" s="8" t="s">
        <v>40</v>
      </c>
      <c r="E564" s="16">
        <v>0.0</v>
      </c>
      <c r="F564" s="8" t="s">
        <v>70</v>
      </c>
      <c r="G564" s="16">
        <v>44.0</v>
      </c>
      <c r="H564" s="8" t="s">
        <v>1318</v>
      </c>
      <c r="I564" s="8" t="s">
        <v>113</v>
      </c>
      <c r="J564" s="8"/>
    </row>
    <row r="565">
      <c r="A565" s="15">
        <v>2009.0</v>
      </c>
      <c r="B565" s="12" t="s">
        <v>1313</v>
      </c>
      <c r="C565" s="12" t="s">
        <v>1319</v>
      </c>
      <c r="D565" s="12" t="s">
        <v>1053</v>
      </c>
      <c r="E565" s="15">
        <v>1.0</v>
      </c>
      <c r="F565" s="12" t="s">
        <v>53</v>
      </c>
      <c r="G565" s="15">
        <v>49.0</v>
      </c>
      <c r="H565" s="12" t="s">
        <v>1320</v>
      </c>
      <c r="I565" s="12" t="s">
        <v>1321</v>
      </c>
      <c r="J565" s="12"/>
    </row>
    <row r="566">
      <c r="A566" s="16">
        <v>2009.0</v>
      </c>
      <c r="B566" s="8" t="s">
        <v>1322</v>
      </c>
      <c r="C566" s="8" t="s">
        <v>1323</v>
      </c>
      <c r="D566" s="8" t="s">
        <v>40</v>
      </c>
      <c r="E566" s="16">
        <v>0.0</v>
      </c>
      <c r="F566" s="8" t="s">
        <v>160</v>
      </c>
      <c r="G566" s="16">
        <v>28.0</v>
      </c>
      <c r="H566" s="8" t="s">
        <v>1325</v>
      </c>
      <c r="I566" s="8" t="s">
        <v>1326</v>
      </c>
      <c r="J566" s="8" t="s">
        <v>32</v>
      </c>
    </row>
    <row r="567">
      <c r="A567" s="15">
        <v>2009.0</v>
      </c>
      <c r="B567" s="12" t="s">
        <v>1322</v>
      </c>
      <c r="C567" s="12" t="s">
        <v>1327</v>
      </c>
      <c r="D567" s="12" t="s">
        <v>48</v>
      </c>
      <c r="E567" s="15">
        <v>0.0</v>
      </c>
      <c r="F567" s="12" t="s">
        <v>58</v>
      </c>
      <c r="G567" s="15">
        <v>30.0</v>
      </c>
      <c r="H567" s="12" t="s">
        <v>748</v>
      </c>
      <c r="I567" s="12" t="s">
        <v>38</v>
      </c>
      <c r="J567" s="12"/>
    </row>
    <row r="568">
      <c r="A568" s="16">
        <v>2009.0</v>
      </c>
      <c r="B568" s="8" t="s">
        <v>1322</v>
      </c>
      <c r="C568" s="8" t="s">
        <v>1328</v>
      </c>
      <c r="D568" s="8" t="s">
        <v>48</v>
      </c>
      <c r="E568" s="16">
        <v>0.0</v>
      </c>
      <c r="F568" s="8" t="s">
        <v>45</v>
      </c>
      <c r="G568" s="16">
        <v>41.0</v>
      </c>
      <c r="H568" s="8" t="s">
        <v>46</v>
      </c>
      <c r="I568" s="8" t="s">
        <v>38</v>
      </c>
      <c r="J568" s="8"/>
    </row>
    <row r="569">
      <c r="A569" s="15">
        <v>2009.0</v>
      </c>
      <c r="B569" s="12" t="s">
        <v>1322</v>
      </c>
      <c r="C569" s="12" t="s">
        <v>1329</v>
      </c>
      <c r="D569" s="12" t="s">
        <v>276</v>
      </c>
      <c r="E569" s="15">
        <v>2.0</v>
      </c>
      <c r="F569" s="12" t="s">
        <v>58</v>
      </c>
      <c r="G569" s="15">
        <v>51.0</v>
      </c>
      <c r="H569" s="12" t="s">
        <v>1330</v>
      </c>
      <c r="I569" s="12" t="s">
        <v>808</v>
      </c>
      <c r="J569" s="12"/>
    </row>
    <row r="570">
      <c r="A570" s="16">
        <v>2009.0</v>
      </c>
      <c r="B570" s="8" t="s">
        <v>1322</v>
      </c>
      <c r="C570" s="8" t="s">
        <v>1331</v>
      </c>
      <c r="D570" s="8" t="s">
        <v>57</v>
      </c>
      <c r="E570" s="16">
        <v>0.0</v>
      </c>
      <c r="F570" s="8" t="s">
        <v>29</v>
      </c>
      <c r="G570" s="16">
        <v>29.0</v>
      </c>
      <c r="H570" s="8" t="s">
        <v>480</v>
      </c>
      <c r="I570" s="8" t="s">
        <v>38</v>
      </c>
      <c r="J570" s="8"/>
    </row>
    <row r="571">
      <c r="A571" s="15">
        <v>2009.0</v>
      </c>
      <c r="B571" s="12" t="s">
        <v>1322</v>
      </c>
      <c r="C571" s="12" t="s">
        <v>1332</v>
      </c>
      <c r="D571" s="12" t="s">
        <v>48</v>
      </c>
      <c r="E571" s="15">
        <v>0.0</v>
      </c>
      <c r="F571" s="12" t="s">
        <v>45</v>
      </c>
      <c r="G571" s="15">
        <v>31.0</v>
      </c>
      <c r="H571" s="12" t="s">
        <v>1333</v>
      </c>
      <c r="I571" s="12" t="s">
        <v>38</v>
      </c>
      <c r="J571" s="12"/>
    </row>
    <row r="572">
      <c r="A572" s="16">
        <v>2009.0</v>
      </c>
      <c r="B572" s="8" t="s">
        <v>1322</v>
      </c>
      <c r="C572" s="8" t="s">
        <v>1334</v>
      </c>
      <c r="D572" s="8" t="s">
        <v>52</v>
      </c>
      <c r="E572" s="16">
        <v>0.0</v>
      </c>
      <c r="F572" s="8" t="s">
        <v>53</v>
      </c>
      <c r="G572" s="16">
        <v>36.0</v>
      </c>
      <c r="H572" s="8" t="s">
        <v>1335</v>
      </c>
      <c r="I572" s="8" t="s">
        <v>38</v>
      </c>
      <c r="J572" s="8"/>
    </row>
    <row r="573">
      <c r="A573" s="15">
        <v>2009.0</v>
      </c>
      <c r="B573" s="12" t="s">
        <v>1322</v>
      </c>
      <c r="C573" s="12" t="s">
        <v>1337</v>
      </c>
      <c r="D573" s="12" t="s">
        <v>48</v>
      </c>
      <c r="E573" s="15">
        <v>0.0</v>
      </c>
      <c r="F573" s="12" t="s">
        <v>45</v>
      </c>
      <c r="G573" s="15">
        <v>44.0</v>
      </c>
      <c r="H573" s="12" t="s">
        <v>1339</v>
      </c>
      <c r="I573" s="12" t="s">
        <v>38</v>
      </c>
      <c r="J573" s="12"/>
    </row>
    <row r="574">
      <c r="A574" s="16">
        <v>2009.0</v>
      </c>
      <c r="B574" s="8" t="s">
        <v>1322</v>
      </c>
      <c r="C574" s="8" t="s">
        <v>1340</v>
      </c>
      <c r="D574" s="8" t="s">
        <v>48</v>
      </c>
      <c r="E574" s="16">
        <v>0.0</v>
      </c>
      <c r="F574" s="8" t="s">
        <v>29</v>
      </c>
      <c r="G574" s="16">
        <v>37.0</v>
      </c>
      <c r="H574" s="8" t="s">
        <v>116</v>
      </c>
      <c r="I574" s="8" t="s">
        <v>38</v>
      </c>
      <c r="J574" s="8"/>
    </row>
    <row r="575">
      <c r="A575" s="15">
        <v>2009.0</v>
      </c>
      <c r="B575" s="12" t="s">
        <v>1322</v>
      </c>
      <c r="C575" s="12" t="s">
        <v>1341</v>
      </c>
      <c r="D575" s="12" t="s">
        <v>48</v>
      </c>
      <c r="E575" s="15">
        <v>0.0</v>
      </c>
      <c r="F575" s="12" t="s">
        <v>45</v>
      </c>
      <c r="G575" s="15">
        <v>38.0</v>
      </c>
      <c r="H575" s="12" t="s">
        <v>696</v>
      </c>
      <c r="I575" s="12" t="s">
        <v>38</v>
      </c>
      <c r="J575" s="12"/>
    </row>
    <row r="576">
      <c r="A576" s="16">
        <v>2009.0</v>
      </c>
      <c r="B576" s="8" t="s">
        <v>1322</v>
      </c>
      <c r="C576" s="8" t="s">
        <v>1342</v>
      </c>
      <c r="D576" s="8" t="s">
        <v>48</v>
      </c>
      <c r="E576" s="16">
        <v>0.0</v>
      </c>
      <c r="F576" s="8" t="s">
        <v>70</v>
      </c>
      <c r="G576" s="16">
        <v>31.0</v>
      </c>
      <c r="H576" s="8" t="s">
        <v>94</v>
      </c>
      <c r="I576" s="8" t="s">
        <v>38</v>
      </c>
      <c r="J576" s="8"/>
    </row>
    <row r="577">
      <c r="A577" s="15">
        <v>2009.0</v>
      </c>
      <c r="B577" s="12" t="s">
        <v>1322</v>
      </c>
      <c r="C577" s="12" t="s">
        <v>1343</v>
      </c>
      <c r="D577" s="12" t="s">
        <v>48</v>
      </c>
      <c r="E577" s="15">
        <v>1.0</v>
      </c>
      <c r="F577" s="12" t="s">
        <v>70</v>
      </c>
      <c r="G577" s="15">
        <v>42.0</v>
      </c>
      <c r="H577" s="12" t="s">
        <v>1344</v>
      </c>
      <c r="I577" s="12" t="s">
        <v>1345</v>
      </c>
      <c r="J577" s="12"/>
    </row>
    <row r="578">
      <c r="A578" s="16">
        <v>2009.0</v>
      </c>
      <c r="B578" s="8" t="s">
        <v>1322</v>
      </c>
      <c r="C578" s="8" t="s">
        <v>1346</v>
      </c>
      <c r="D578" s="8" t="s">
        <v>48</v>
      </c>
      <c r="E578" s="16">
        <v>0.0</v>
      </c>
      <c r="F578" s="8" t="s">
        <v>45</v>
      </c>
      <c r="G578" s="16">
        <v>30.0</v>
      </c>
      <c r="H578" s="8" t="s">
        <v>46</v>
      </c>
      <c r="I578" s="8" t="s">
        <v>38</v>
      </c>
      <c r="J578" s="8"/>
    </row>
    <row r="579">
      <c r="A579" s="15">
        <v>2009.0</v>
      </c>
      <c r="B579" s="12" t="s">
        <v>1322</v>
      </c>
      <c r="C579" s="12" t="s">
        <v>1347</v>
      </c>
      <c r="D579" s="12" t="s">
        <v>48</v>
      </c>
      <c r="E579" s="15">
        <v>0.0</v>
      </c>
      <c r="F579" s="12" t="s">
        <v>70</v>
      </c>
      <c r="G579" s="15">
        <v>33.0</v>
      </c>
      <c r="H579" s="12" t="s">
        <v>1348</v>
      </c>
      <c r="I579" s="12" t="s">
        <v>38</v>
      </c>
      <c r="J579" s="12"/>
    </row>
    <row r="580">
      <c r="A580" s="16">
        <v>2009.0</v>
      </c>
      <c r="B580" s="8" t="s">
        <v>1322</v>
      </c>
      <c r="C580" s="8" t="s">
        <v>1349</v>
      </c>
      <c r="D580" s="8" t="s">
        <v>73</v>
      </c>
      <c r="E580" s="16">
        <v>0.0</v>
      </c>
      <c r="F580" s="8" t="s">
        <v>78</v>
      </c>
      <c r="G580" s="16">
        <v>48.0</v>
      </c>
      <c r="H580" s="8" t="s">
        <v>96</v>
      </c>
      <c r="I580" s="8" t="s">
        <v>38</v>
      </c>
      <c r="J580" s="8"/>
    </row>
    <row r="581">
      <c r="A581" s="15">
        <v>2009.0</v>
      </c>
      <c r="B581" s="12" t="s">
        <v>1322</v>
      </c>
      <c r="C581" s="12" t="s">
        <v>1351</v>
      </c>
      <c r="D581" s="12" t="s">
        <v>35</v>
      </c>
      <c r="E581" s="15">
        <v>0.0</v>
      </c>
      <c r="F581" s="12" t="s">
        <v>45</v>
      </c>
      <c r="G581" s="15">
        <v>40.0</v>
      </c>
      <c r="H581" s="12" t="s">
        <v>96</v>
      </c>
      <c r="I581" s="12" t="s">
        <v>38</v>
      </c>
      <c r="J581" s="12"/>
    </row>
    <row r="582">
      <c r="A582" s="16">
        <v>2009.0</v>
      </c>
      <c r="B582" s="8" t="s">
        <v>1322</v>
      </c>
      <c r="C582" s="8" t="s">
        <v>1352</v>
      </c>
      <c r="D582" s="8" t="s">
        <v>48</v>
      </c>
      <c r="E582" s="16">
        <v>0.0</v>
      </c>
      <c r="F582" s="8" t="s">
        <v>45</v>
      </c>
      <c r="G582" s="16">
        <v>40.0</v>
      </c>
      <c r="H582" s="8" t="s">
        <v>96</v>
      </c>
      <c r="I582" s="8" t="s">
        <v>38</v>
      </c>
      <c r="J582" s="8"/>
    </row>
    <row r="583">
      <c r="A583" s="15">
        <v>2009.0</v>
      </c>
      <c r="B583" s="12" t="s">
        <v>1322</v>
      </c>
      <c r="C583" s="12" t="s">
        <v>1353</v>
      </c>
      <c r="D583" s="12" t="s">
        <v>639</v>
      </c>
      <c r="E583" s="15">
        <v>0.0</v>
      </c>
      <c r="F583" s="12" t="s">
        <v>29</v>
      </c>
      <c r="G583" s="15">
        <v>50.0</v>
      </c>
      <c r="H583" s="12" t="s">
        <v>1354</v>
      </c>
      <c r="I583" s="12" t="s">
        <v>559</v>
      </c>
      <c r="J583" s="12"/>
    </row>
    <row r="584">
      <c r="A584" s="16">
        <v>2009.0</v>
      </c>
      <c r="B584" s="8" t="s">
        <v>1322</v>
      </c>
      <c r="C584" s="8" t="s">
        <v>1355</v>
      </c>
      <c r="D584" s="8" t="s">
        <v>48</v>
      </c>
      <c r="E584" s="16">
        <v>1.0</v>
      </c>
      <c r="F584" s="8" t="s">
        <v>58</v>
      </c>
      <c r="G584" s="16">
        <v>40.0</v>
      </c>
      <c r="H584" s="8" t="s">
        <v>1356</v>
      </c>
      <c r="I584" s="8" t="s">
        <v>120</v>
      </c>
      <c r="J584" s="8"/>
    </row>
    <row r="585">
      <c r="A585" s="15">
        <v>2009.0</v>
      </c>
      <c r="B585" s="12" t="s">
        <v>1322</v>
      </c>
      <c r="C585" s="12" t="s">
        <v>1357</v>
      </c>
      <c r="D585" s="12" t="s">
        <v>48</v>
      </c>
      <c r="E585" s="15">
        <v>1.0</v>
      </c>
      <c r="F585" s="12" t="s">
        <v>29</v>
      </c>
      <c r="G585" s="15">
        <v>43.0</v>
      </c>
      <c r="H585" s="12" t="s">
        <v>1358</v>
      </c>
      <c r="I585" s="12" t="s">
        <v>38</v>
      </c>
      <c r="J585" s="12"/>
    </row>
    <row r="586">
      <c r="A586" s="16">
        <v>2009.0</v>
      </c>
      <c r="B586" s="8" t="s">
        <v>1322</v>
      </c>
      <c r="C586" s="8" t="s">
        <v>1359</v>
      </c>
      <c r="D586" s="8" t="s">
        <v>48</v>
      </c>
      <c r="E586" s="16">
        <v>0.0</v>
      </c>
      <c r="F586" s="8" t="s">
        <v>45</v>
      </c>
      <c r="G586" s="16">
        <v>32.0</v>
      </c>
      <c r="H586" s="8" t="s">
        <v>190</v>
      </c>
      <c r="I586" s="8" t="s">
        <v>38</v>
      </c>
      <c r="J586" s="8"/>
    </row>
    <row r="587">
      <c r="A587" s="15">
        <v>2009.0</v>
      </c>
      <c r="B587" s="12" t="s">
        <v>1322</v>
      </c>
      <c r="C587" s="12" t="s">
        <v>1361</v>
      </c>
      <c r="D587" s="12" t="s">
        <v>44</v>
      </c>
      <c r="E587" s="15">
        <v>0.0</v>
      </c>
      <c r="F587" s="12" t="s">
        <v>58</v>
      </c>
      <c r="G587" s="15">
        <v>39.0</v>
      </c>
      <c r="H587" s="12" t="s">
        <v>1362</v>
      </c>
      <c r="I587" s="12" t="s">
        <v>1363</v>
      </c>
      <c r="J587" s="12"/>
    </row>
    <row r="588">
      <c r="A588" s="16">
        <v>2009.0</v>
      </c>
      <c r="B588" s="8" t="s">
        <v>1322</v>
      </c>
      <c r="C588" s="8" t="s">
        <v>1364</v>
      </c>
      <c r="D588" s="8" t="s">
        <v>48</v>
      </c>
      <c r="E588" s="16">
        <v>0.0</v>
      </c>
      <c r="F588" s="8" t="s">
        <v>36</v>
      </c>
      <c r="G588" s="16">
        <v>29.0</v>
      </c>
      <c r="H588" s="8" t="s">
        <v>1333</v>
      </c>
      <c r="I588" s="8" t="s">
        <v>38</v>
      </c>
      <c r="J588" s="8"/>
    </row>
    <row r="589">
      <c r="A589" s="15">
        <v>2009.0</v>
      </c>
      <c r="B589" s="12" t="s">
        <v>1322</v>
      </c>
      <c r="C589" s="12" t="s">
        <v>1365</v>
      </c>
      <c r="D589" s="12" t="s">
        <v>48</v>
      </c>
      <c r="E589" s="15">
        <v>0.0</v>
      </c>
      <c r="F589" s="12" t="s">
        <v>70</v>
      </c>
      <c r="G589" s="15">
        <v>42.0</v>
      </c>
      <c r="H589" s="12" t="s">
        <v>1366</v>
      </c>
      <c r="I589" s="12" t="s">
        <v>1367</v>
      </c>
      <c r="J589" s="12"/>
    </row>
    <row r="590">
      <c r="A590" s="16">
        <v>2009.0</v>
      </c>
      <c r="B590" s="8" t="s">
        <v>1322</v>
      </c>
      <c r="C590" s="8" t="s">
        <v>1368</v>
      </c>
      <c r="D590" s="8" t="s">
        <v>48</v>
      </c>
      <c r="E590" s="16">
        <v>0.0</v>
      </c>
      <c r="F590" s="8" t="s">
        <v>45</v>
      </c>
      <c r="G590" s="16">
        <v>48.0</v>
      </c>
      <c r="H590" s="8" t="s">
        <v>1369</v>
      </c>
      <c r="I590" s="8" t="s">
        <v>38</v>
      </c>
      <c r="J590" s="8"/>
    </row>
    <row r="591">
      <c r="A591" s="15">
        <v>2009.0</v>
      </c>
      <c r="B591" s="12" t="s">
        <v>1370</v>
      </c>
      <c r="C591" s="12" t="s">
        <v>1371</v>
      </c>
      <c r="D591" s="12" t="s">
        <v>28</v>
      </c>
      <c r="E591" s="15">
        <v>0.0</v>
      </c>
      <c r="F591" s="12" t="s">
        <v>160</v>
      </c>
      <c r="G591" s="15">
        <v>70.0</v>
      </c>
      <c r="H591" s="12" t="s">
        <v>1372</v>
      </c>
      <c r="I591" s="12" t="s">
        <v>1373</v>
      </c>
      <c r="J591" s="12"/>
    </row>
    <row r="592">
      <c r="A592" s="16">
        <v>2009.0</v>
      </c>
      <c r="B592" s="8" t="s">
        <v>1370</v>
      </c>
      <c r="C592" s="8" t="s">
        <v>1374</v>
      </c>
      <c r="D592" s="8" t="s">
        <v>40</v>
      </c>
      <c r="E592" s="16">
        <v>0.0</v>
      </c>
      <c r="F592" s="8" t="s">
        <v>70</v>
      </c>
      <c r="G592" s="16">
        <v>50.0</v>
      </c>
      <c r="H592" s="8" t="s">
        <v>1375</v>
      </c>
      <c r="I592" s="8" t="s">
        <v>38</v>
      </c>
      <c r="J592" s="8"/>
    </row>
    <row r="593">
      <c r="A593" s="15">
        <v>2009.0</v>
      </c>
      <c r="B593" s="12" t="s">
        <v>1370</v>
      </c>
      <c r="C593" s="12" t="s">
        <v>1376</v>
      </c>
      <c r="D593" s="12" t="s">
        <v>52</v>
      </c>
      <c r="E593" s="15">
        <v>0.0</v>
      </c>
      <c r="F593" s="12" t="s">
        <v>45</v>
      </c>
      <c r="G593" s="15">
        <v>46.0</v>
      </c>
      <c r="H593" s="12" t="s">
        <v>46</v>
      </c>
      <c r="I593" s="12" t="s">
        <v>38</v>
      </c>
      <c r="J593" s="12"/>
    </row>
    <row r="594">
      <c r="A594" s="16">
        <v>2009.0</v>
      </c>
      <c r="B594" s="8" t="s">
        <v>1378</v>
      </c>
      <c r="C594" s="8" t="s">
        <v>1379</v>
      </c>
      <c r="D594" s="8" t="s">
        <v>28</v>
      </c>
      <c r="E594" s="16">
        <v>0.0</v>
      </c>
      <c r="F594" s="8" t="s">
        <v>36</v>
      </c>
      <c r="G594" s="16">
        <v>43.0</v>
      </c>
      <c r="H594" s="8" t="s">
        <v>887</v>
      </c>
      <c r="I594" s="8" t="s">
        <v>38</v>
      </c>
      <c r="J594" s="8" t="s">
        <v>32</v>
      </c>
    </row>
    <row r="595">
      <c r="A595" s="15">
        <v>2009.0</v>
      </c>
      <c r="B595" s="12" t="s">
        <v>1378</v>
      </c>
      <c r="C595" s="12" t="s">
        <v>1380</v>
      </c>
      <c r="D595" s="12" t="s">
        <v>48</v>
      </c>
      <c r="E595" s="15">
        <v>0.0</v>
      </c>
      <c r="F595" s="12" t="s">
        <v>36</v>
      </c>
      <c r="G595" s="15">
        <v>44.0</v>
      </c>
      <c r="H595" s="12" t="s">
        <v>1381</v>
      </c>
      <c r="I595" s="12" t="s">
        <v>38</v>
      </c>
      <c r="J595" s="12"/>
    </row>
    <row r="596">
      <c r="A596" s="16">
        <v>2009.0</v>
      </c>
      <c r="B596" s="8" t="s">
        <v>1378</v>
      </c>
      <c r="C596" s="8" t="s">
        <v>1382</v>
      </c>
      <c r="D596" s="8" t="s">
        <v>52</v>
      </c>
      <c r="E596" s="16">
        <v>0.0</v>
      </c>
      <c r="F596" s="8" t="s">
        <v>160</v>
      </c>
      <c r="G596" s="16">
        <v>27.0</v>
      </c>
      <c r="H596" s="8" t="s">
        <v>1383</v>
      </c>
      <c r="I596" s="8" t="s">
        <v>38</v>
      </c>
      <c r="J596" s="8"/>
    </row>
    <row r="597">
      <c r="A597" s="15">
        <v>2009.0</v>
      </c>
      <c r="B597" s="12" t="s">
        <v>1378</v>
      </c>
      <c r="C597" s="12" t="s">
        <v>1384</v>
      </c>
      <c r="D597" s="12" t="s">
        <v>48</v>
      </c>
      <c r="E597" s="15">
        <v>0.0</v>
      </c>
      <c r="F597" s="12" t="s">
        <v>89</v>
      </c>
      <c r="G597" s="15">
        <v>58.0</v>
      </c>
      <c r="H597" s="12" t="s">
        <v>1385</v>
      </c>
      <c r="I597" s="12" t="s">
        <v>38</v>
      </c>
      <c r="J597" s="12"/>
    </row>
    <row r="598">
      <c r="A598" s="16">
        <v>2009.0</v>
      </c>
      <c r="B598" s="8" t="s">
        <v>1378</v>
      </c>
      <c r="C598" s="8" t="s">
        <v>1386</v>
      </c>
      <c r="D598" s="8" t="s">
        <v>40</v>
      </c>
      <c r="E598" s="16">
        <v>0.0</v>
      </c>
      <c r="F598" s="8" t="s">
        <v>29</v>
      </c>
      <c r="G598" s="16">
        <v>57.0</v>
      </c>
      <c r="H598" s="8" t="s">
        <v>1387</v>
      </c>
      <c r="I598" s="8" t="s">
        <v>38</v>
      </c>
      <c r="J598" s="8"/>
    </row>
    <row r="599">
      <c r="A599" s="15">
        <v>2009.0</v>
      </c>
      <c r="B599" s="12" t="s">
        <v>1378</v>
      </c>
      <c r="C599" s="12" t="s">
        <v>1389</v>
      </c>
      <c r="D599" s="12" t="s">
        <v>48</v>
      </c>
      <c r="E599" s="15">
        <v>0.0</v>
      </c>
      <c r="F599" s="12" t="s">
        <v>89</v>
      </c>
      <c r="G599" s="15">
        <v>42.0</v>
      </c>
      <c r="H599" s="12" t="s">
        <v>1390</v>
      </c>
      <c r="I599" s="12" t="s">
        <v>38</v>
      </c>
      <c r="J599" s="12"/>
    </row>
    <row r="600">
      <c r="A600" s="16">
        <v>2009.0</v>
      </c>
      <c r="B600" s="8" t="s">
        <v>1378</v>
      </c>
      <c r="C600" s="8" t="s">
        <v>1391</v>
      </c>
      <c r="D600" s="8" t="s">
        <v>86</v>
      </c>
      <c r="E600" s="16">
        <v>0.0</v>
      </c>
      <c r="F600" s="8" t="s">
        <v>29</v>
      </c>
      <c r="G600" s="16">
        <v>25.0</v>
      </c>
      <c r="H600" s="8" t="s">
        <v>46</v>
      </c>
      <c r="I600" s="8" t="s">
        <v>38</v>
      </c>
      <c r="J600" s="8"/>
    </row>
    <row r="601">
      <c r="A601" s="15">
        <v>2009.0</v>
      </c>
      <c r="B601" s="12" t="s">
        <v>1378</v>
      </c>
      <c r="C601" s="12" t="s">
        <v>1392</v>
      </c>
      <c r="D601" s="12" t="s">
        <v>73</v>
      </c>
      <c r="E601" s="15">
        <v>0.0</v>
      </c>
      <c r="F601" s="12" t="s">
        <v>53</v>
      </c>
      <c r="G601" s="15">
        <v>63.0</v>
      </c>
      <c r="H601" s="12" t="s">
        <v>1278</v>
      </c>
      <c r="I601" s="12" t="s">
        <v>394</v>
      </c>
      <c r="J601" s="12"/>
    </row>
    <row r="602">
      <c r="A602" s="16">
        <v>2009.0</v>
      </c>
      <c r="B602" s="8" t="s">
        <v>1378</v>
      </c>
      <c r="C602" s="8" t="s">
        <v>1393</v>
      </c>
      <c r="D602" s="8" t="s">
        <v>48</v>
      </c>
      <c r="E602" s="16">
        <v>0.0</v>
      </c>
      <c r="F602" s="8" t="s">
        <v>78</v>
      </c>
      <c r="G602" s="16">
        <v>45.0</v>
      </c>
      <c r="H602" s="8" t="s">
        <v>1394</v>
      </c>
      <c r="I602" s="8" t="s">
        <v>322</v>
      </c>
      <c r="J602" s="8"/>
    </row>
    <row r="603">
      <c r="A603" s="15">
        <v>2009.0</v>
      </c>
      <c r="B603" s="12" t="s">
        <v>1395</v>
      </c>
      <c r="C603" s="12" t="s">
        <v>1396</v>
      </c>
      <c r="D603" s="12" t="s">
        <v>40</v>
      </c>
      <c r="E603" s="15">
        <v>0.0</v>
      </c>
      <c r="F603" s="12" t="s">
        <v>70</v>
      </c>
      <c r="G603" s="15">
        <v>64.0</v>
      </c>
      <c r="H603" s="12" t="s">
        <v>1398</v>
      </c>
      <c r="I603" s="12" t="s">
        <v>1399</v>
      </c>
      <c r="J603" s="12" t="s">
        <v>32</v>
      </c>
    </row>
    <row r="604">
      <c r="A604" s="16">
        <v>2009.0</v>
      </c>
      <c r="B604" s="8" t="s">
        <v>1395</v>
      </c>
      <c r="C604" s="8" t="s">
        <v>1400</v>
      </c>
      <c r="D604" s="8" t="s">
        <v>48</v>
      </c>
      <c r="E604" s="16">
        <v>0.0</v>
      </c>
      <c r="F604" s="8" t="s">
        <v>36</v>
      </c>
      <c r="G604" s="16">
        <v>39.0</v>
      </c>
      <c r="H604" s="8" t="s">
        <v>1293</v>
      </c>
      <c r="I604" s="8" t="s">
        <v>38</v>
      </c>
      <c r="J604" s="8"/>
    </row>
    <row r="605">
      <c r="A605" s="15">
        <v>2009.0</v>
      </c>
      <c r="B605" s="12" t="s">
        <v>1395</v>
      </c>
      <c r="C605" s="12" t="s">
        <v>1401</v>
      </c>
      <c r="D605" s="12" t="s">
        <v>48</v>
      </c>
      <c r="E605" s="15">
        <v>0.0</v>
      </c>
      <c r="F605" s="12" t="s">
        <v>36</v>
      </c>
      <c r="G605" s="15">
        <v>51.0</v>
      </c>
      <c r="H605" s="12" t="s">
        <v>1402</v>
      </c>
      <c r="I605" s="12" t="s">
        <v>87</v>
      </c>
      <c r="J605" s="12"/>
    </row>
    <row r="606">
      <c r="A606" s="16">
        <v>2009.0</v>
      </c>
      <c r="B606" s="8" t="s">
        <v>1395</v>
      </c>
      <c r="C606" s="8" t="s">
        <v>1403</v>
      </c>
      <c r="D606" s="8" t="s">
        <v>86</v>
      </c>
      <c r="E606" s="16">
        <v>0.0</v>
      </c>
      <c r="F606" s="8" t="s">
        <v>53</v>
      </c>
      <c r="G606" s="16">
        <v>38.0</v>
      </c>
      <c r="H606" s="8" t="s">
        <v>1404</v>
      </c>
      <c r="I606" s="8" t="s">
        <v>38</v>
      </c>
      <c r="J606" s="8"/>
    </row>
    <row r="607">
      <c r="A607" s="15">
        <v>2009.0</v>
      </c>
      <c r="B607" s="12" t="s">
        <v>1395</v>
      </c>
      <c r="C607" s="12" t="s">
        <v>1405</v>
      </c>
      <c r="D607" s="12" t="s">
        <v>48</v>
      </c>
      <c r="E607" s="15">
        <v>0.0</v>
      </c>
      <c r="F607" s="12" t="s">
        <v>70</v>
      </c>
      <c r="G607" s="15">
        <v>42.0</v>
      </c>
      <c r="H607" s="12" t="s">
        <v>1406</v>
      </c>
      <c r="I607" s="12" t="s">
        <v>38</v>
      </c>
      <c r="J607" s="12"/>
    </row>
    <row r="608">
      <c r="A608" s="16">
        <v>2009.0</v>
      </c>
      <c r="B608" s="8" t="s">
        <v>1395</v>
      </c>
      <c r="C608" s="8" t="s">
        <v>1407</v>
      </c>
      <c r="D608" s="8" t="s">
        <v>44</v>
      </c>
      <c r="E608" s="16">
        <v>0.0</v>
      </c>
      <c r="F608" s="8" t="s">
        <v>160</v>
      </c>
      <c r="G608" s="16">
        <v>46.0</v>
      </c>
      <c r="H608" s="8" t="s">
        <v>1408</v>
      </c>
      <c r="I608" s="8" t="s">
        <v>1089</v>
      </c>
      <c r="J608" s="8"/>
    </row>
    <row r="609">
      <c r="A609" s="15">
        <v>2009.0</v>
      </c>
      <c r="B609" s="12" t="s">
        <v>1395</v>
      </c>
      <c r="C609" s="12" t="s">
        <v>1410</v>
      </c>
      <c r="D609" s="12" t="s">
        <v>35</v>
      </c>
      <c r="E609" s="15">
        <v>0.0</v>
      </c>
      <c r="F609" s="12" t="s">
        <v>53</v>
      </c>
      <c r="G609" s="15">
        <v>39.0</v>
      </c>
      <c r="H609" s="12" t="s">
        <v>1411</v>
      </c>
      <c r="I609" s="12" t="s">
        <v>38</v>
      </c>
      <c r="J609" s="12"/>
    </row>
    <row r="610">
      <c r="A610" s="16">
        <v>2009.0</v>
      </c>
      <c r="B610" s="8" t="s">
        <v>1395</v>
      </c>
      <c r="C610" s="8" t="s">
        <v>1412</v>
      </c>
      <c r="D610" s="8" t="s">
        <v>52</v>
      </c>
      <c r="E610" s="16">
        <v>0.0</v>
      </c>
      <c r="F610" s="8" t="s">
        <v>29</v>
      </c>
      <c r="G610" s="16">
        <v>49.0</v>
      </c>
      <c r="H610" s="8" t="s">
        <v>1413</v>
      </c>
      <c r="I610" s="8" t="s">
        <v>38</v>
      </c>
      <c r="J610" s="8"/>
    </row>
    <row r="611">
      <c r="A611" s="15">
        <v>2009.0</v>
      </c>
      <c r="B611" s="12" t="s">
        <v>1395</v>
      </c>
      <c r="C611" s="12" t="s">
        <v>1414</v>
      </c>
      <c r="D611" s="12" t="s">
        <v>73</v>
      </c>
      <c r="E611" s="15">
        <v>0.0</v>
      </c>
      <c r="F611" s="12" t="s">
        <v>29</v>
      </c>
      <c r="G611" s="15">
        <v>46.0</v>
      </c>
      <c r="H611" s="12" t="s">
        <v>1415</v>
      </c>
      <c r="I611" s="12" t="s">
        <v>38</v>
      </c>
      <c r="J611" s="12"/>
    </row>
    <row r="612">
      <c r="A612" s="16">
        <v>2009.0</v>
      </c>
      <c r="B612" s="8" t="s">
        <v>1395</v>
      </c>
      <c r="C612" s="8" t="s">
        <v>1416</v>
      </c>
      <c r="D612" s="8" t="s">
        <v>41</v>
      </c>
      <c r="E612" s="16">
        <v>0.0</v>
      </c>
      <c r="F612" s="8" t="s">
        <v>29</v>
      </c>
      <c r="G612" s="16">
        <v>48.0</v>
      </c>
      <c r="H612" s="8" t="s">
        <v>1417</v>
      </c>
      <c r="I612" s="8" t="s">
        <v>38</v>
      </c>
      <c r="J612" s="8"/>
    </row>
    <row r="613">
      <c r="A613" s="15">
        <v>2009.0</v>
      </c>
      <c r="B613" s="12" t="s">
        <v>1395</v>
      </c>
      <c r="C613" s="12" t="s">
        <v>1418</v>
      </c>
      <c r="D613" s="12" t="s">
        <v>1419</v>
      </c>
      <c r="E613" s="15">
        <v>0.0</v>
      </c>
      <c r="F613" s="12" t="s">
        <v>29</v>
      </c>
      <c r="G613" s="15">
        <v>31.0</v>
      </c>
      <c r="H613" s="12" t="s">
        <v>189</v>
      </c>
      <c r="I613" s="12" t="s">
        <v>38</v>
      </c>
      <c r="J613" s="12"/>
    </row>
    <row r="614">
      <c r="A614" s="16">
        <v>2009.0</v>
      </c>
      <c r="B614" s="8" t="s">
        <v>1395</v>
      </c>
      <c r="C614" s="8" t="s">
        <v>1421</v>
      </c>
      <c r="D614" s="8" t="s">
        <v>48</v>
      </c>
      <c r="E614" s="16">
        <v>0.0</v>
      </c>
      <c r="F614" s="8" t="s">
        <v>160</v>
      </c>
      <c r="G614" s="16">
        <v>29.0</v>
      </c>
      <c r="H614" s="8" t="s">
        <v>1422</v>
      </c>
      <c r="I614" s="8" t="s">
        <v>67</v>
      </c>
      <c r="J614" s="8"/>
    </row>
    <row r="615">
      <c r="A615" s="15">
        <v>2009.0</v>
      </c>
      <c r="B615" s="12" t="s">
        <v>1423</v>
      </c>
      <c r="C615" s="12" t="s">
        <v>1424</v>
      </c>
      <c r="D615" s="12" t="s">
        <v>40</v>
      </c>
      <c r="E615" s="15">
        <v>0.0</v>
      </c>
      <c r="F615" s="12" t="s">
        <v>29</v>
      </c>
      <c r="G615" s="15">
        <v>56.0</v>
      </c>
      <c r="H615" s="12" t="s">
        <v>1425</v>
      </c>
      <c r="I615" s="12" t="s">
        <v>1426</v>
      </c>
      <c r="J615" s="12" t="s">
        <v>32</v>
      </c>
    </row>
    <row r="616">
      <c r="A616" s="16">
        <v>2009.0</v>
      </c>
      <c r="B616" s="8" t="s">
        <v>1423</v>
      </c>
      <c r="C616" s="8" t="s">
        <v>1427</v>
      </c>
      <c r="D616" s="8" t="s">
        <v>52</v>
      </c>
      <c r="E616" s="16">
        <v>0.0</v>
      </c>
      <c r="F616" s="8" t="s">
        <v>29</v>
      </c>
      <c r="G616" s="16">
        <v>46.0</v>
      </c>
      <c r="H616" s="8" t="s">
        <v>1428</v>
      </c>
      <c r="I616" s="8" t="s">
        <v>1429</v>
      </c>
      <c r="J616" s="8"/>
    </row>
    <row r="617">
      <c r="A617" s="15">
        <v>2009.0</v>
      </c>
      <c r="B617" s="12" t="s">
        <v>1423</v>
      </c>
      <c r="C617" s="12" t="s">
        <v>1430</v>
      </c>
      <c r="D617" s="12" t="s">
        <v>219</v>
      </c>
      <c r="E617" s="15">
        <v>0.0</v>
      </c>
      <c r="F617" s="12" t="s">
        <v>78</v>
      </c>
      <c r="G617" s="15">
        <v>29.0</v>
      </c>
      <c r="H617" s="12" t="s">
        <v>116</v>
      </c>
      <c r="I617" s="12" t="s">
        <v>38</v>
      </c>
      <c r="J617" s="12"/>
    </row>
    <row r="618">
      <c r="A618" s="16">
        <v>2009.0</v>
      </c>
      <c r="B618" s="8" t="s">
        <v>1423</v>
      </c>
      <c r="C618" s="8" t="s">
        <v>1431</v>
      </c>
      <c r="D618" s="8" t="s">
        <v>35</v>
      </c>
      <c r="E618" s="16">
        <v>0.0</v>
      </c>
      <c r="F618" s="8" t="s">
        <v>45</v>
      </c>
      <c r="G618" s="16">
        <v>36.0</v>
      </c>
      <c r="H618" s="8" t="s">
        <v>251</v>
      </c>
      <c r="I618" s="8" t="s">
        <v>38</v>
      </c>
      <c r="J618" s="8"/>
    </row>
    <row r="619">
      <c r="A619" s="15">
        <v>2009.0</v>
      </c>
      <c r="B619" s="12" t="s">
        <v>1423</v>
      </c>
      <c r="C619" s="12" t="s">
        <v>1432</v>
      </c>
      <c r="D619" s="12" t="s">
        <v>28</v>
      </c>
      <c r="E619" s="15">
        <v>0.0</v>
      </c>
      <c r="F619" s="12" t="s">
        <v>53</v>
      </c>
      <c r="G619" s="15">
        <v>53.0</v>
      </c>
      <c r="H619" s="12" t="s">
        <v>1433</v>
      </c>
      <c r="I619" s="12" t="s">
        <v>38</v>
      </c>
      <c r="J619" s="12"/>
    </row>
    <row r="620">
      <c r="A620" s="16">
        <v>2009.0</v>
      </c>
      <c r="B620" s="8" t="s">
        <v>1423</v>
      </c>
      <c r="C620" s="8" t="s">
        <v>1434</v>
      </c>
      <c r="D620" s="8" t="s">
        <v>48</v>
      </c>
      <c r="E620" s="16">
        <v>0.0</v>
      </c>
      <c r="F620" s="8" t="s">
        <v>29</v>
      </c>
      <c r="G620" s="16">
        <v>36.0</v>
      </c>
      <c r="H620" s="8" t="s">
        <v>1435</v>
      </c>
      <c r="I620" s="8" t="s">
        <v>38</v>
      </c>
      <c r="J620" s="8"/>
    </row>
    <row r="621">
      <c r="A621" s="15">
        <v>2009.0</v>
      </c>
      <c r="B621" s="12" t="s">
        <v>1423</v>
      </c>
      <c r="C621" s="12" t="s">
        <v>1436</v>
      </c>
      <c r="D621" s="12" t="s">
        <v>57</v>
      </c>
      <c r="E621" s="15">
        <v>0.0</v>
      </c>
      <c r="F621" s="12" t="s">
        <v>45</v>
      </c>
      <c r="G621" s="15">
        <v>40.0</v>
      </c>
      <c r="H621" s="12" t="s">
        <v>1438</v>
      </c>
      <c r="I621" s="12" t="s">
        <v>38</v>
      </c>
      <c r="J621" s="12"/>
    </row>
    <row r="622">
      <c r="A622" s="16">
        <v>2009.0</v>
      </c>
      <c r="B622" s="8" t="s">
        <v>1423</v>
      </c>
      <c r="C622" s="8" t="s">
        <v>1439</v>
      </c>
      <c r="D622" s="8" t="s">
        <v>73</v>
      </c>
      <c r="E622" s="16">
        <v>0.0</v>
      </c>
      <c r="F622" s="8" t="s">
        <v>45</v>
      </c>
      <c r="G622" s="16">
        <v>59.0</v>
      </c>
      <c r="H622" s="8" t="s">
        <v>1440</v>
      </c>
      <c r="I622" s="8" t="s">
        <v>154</v>
      </c>
      <c r="J622" s="8"/>
    </row>
    <row r="623">
      <c r="A623" s="15">
        <v>2009.0</v>
      </c>
      <c r="B623" s="12" t="s">
        <v>1423</v>
      </c>
      <c r="C623" s="12" t="s">
        <v>1441</v>
      </c>
      <c r="D623" s="12" t="s">
        <v>1024</v>
      </c>
      <c r="E623" s="15">
        <v>0.0</v>
      </c>
      <c r="F623" s="12" t="s">
        <v>58</v>
      </c>
      <c r="G623" s="15">
        <v>34.0</v>
      </c>
      <c r="H623" s="12" t="s">
        <v>1442</v>
      </c>
      <c r="I623" s="12" t="s">
        <v>38</v>
      </c>
      <c r="J623" s="12"/>
    </row>
    <row r="624">
      <c r="A624" s="16">
        <v>2009.0</v>
      </c>
      <c r="B624" s="8" t="s">
        <v>1443</v>
      </c>
      <c r="C624" s="8" t="s">
        <v>1444</v>
      </c>
      <c r="D624" s="8" t="s">
        <v>40</v>
      </c>
      <c r="E624" s="16">
        <v>0.0</v>
      </c>
      <c r="F624" s="8" t="s">
        <v>70</v>
      </c>
      <c r="G624" s="16">
        <v>39.0</v>
      </c>
      <c r="H624" s="8" t="s">
        <v>1445</v>
      </c>
      <c r="I624" s="8" t="s">
        <v>1446</v>
      </c>
      <c r="J624" s="8" t="s">
        <v>32</v>
      </c>
    </row>
    <row r="625">
      <c r="A625" s="15">
        <v>2009.0</v>
      </c>
      <c r="B625" s="12" t="s">
        <v>1447</v>
      </c>
      <c r="C625" s="12" t="s">
        <v>1448</v>
      </c>
      <c r="D625" s="12" t="s">
        <v>40</v>
      </c>
      <c r="E625" s="15">
        <v>0.0</v>
      </c>
      <c r="F625" s="12" t="s">
        <v>70</v>
      </c>
      <c r="G625" s="15">
        <v>59.0</v>
      </c>
      <c r="H625" s="12" t="s">
        <v>1449</v>
      </c>
      <c r="I625" s="12" t="s">
        <v>343</v>
      </c>
      <c r="J625" s="12" t="s">
        <v>32</v>
      </c>
    </row>
    <row r="626">
      <c r="A626" s="16">
        <v>2009.0</v>
      </c>
      <c r="B626" s="8" t="s">
        <v>1447</v>
      </c>
      <c r="C626" s="8" t="s">
        <v>1450</v>
      </c>
      <c r="D626" s="8" t="s">
        <v>44</v>
      </c>
      <c r="E626" s="16">
        <v>0.0</v>
      </c>
      <c r="F626" s="8" t="s">
        <v>337</v>
      </c>
      <c r="G626" s="16">
        <v>31.0</v>
      </c>
      <c r="H626" s="8" t="s">
        <v>1451</v>
      </c>
      <c r="I626" s="8" t="s">
        <v>1452</v>
      </c>
      <c r="J626" s="8"/>
    </row>
    <row r="627">
      <c r="A627" s="15">
        <v>2009.0</v>
      </c>
      <c r="B627" s="12" t="s">
        <v>1447</v>
      </c>
      <c r="C627" s="12" t="s">
        <v>1453</v>
      </c>
      <c r="D627" s="12" t="s">
        <v>1024</v>
      </c>
      <c r="E627" s="15">
        <v>0.0</v>
      </c>
      <c r="F627" s="12" t="s">
        <v>45</v>
      </c>
      <c r="G627" s="15">
        <v>51.0</v>
      </c>
      <c r="H627" s="12" t="s">
        <v>46</v>
      </c>
      <c r="I627" s="12" t="s">
        <v>38</v>
      </c>
      <c r="J627" s="12"/>
    </row>
    <row r="628">
      <c r="A628" s="16">
        <v>2009.0</v>
      </c>
      <c r="B628" s="8" t="s">
        <v>1447</v>
      </c>
      <c r="C628" s="8" t="s">
        <v>1454</v>
      </c>
      <c r="D628" s="8" t="s">
        <v>48</v>
      </c>
      <c r="E628" s="16">
        <v>0.0</v>
      </c>
      <c r="F628" s="8" t="s">
        <v>70</v>
      </c>
      <c r="G628" s="16">
        <v>53.0</v>
      </c>
      <c r="H628" s="8" t="s">
        <v>1455</v>
      </c>
      <c r="I628" s="8" t="s">
        <v>38</v>
      </c>
      <c r="J628" s="8"/>
    </row>
    <row r="629">
      <c r="A629" s="15">
        <v>2009.0</v>
      </c>
      <c r="B629" s="12" t="s">
        <v>1447</v>
      </c>
      <c r="C629" s="12" t="s">
        <v>1456</v>
      </c>
      <c r="D629" s="12" t="s">
        <v>35</v>
      </c>
      <c r="E629" s="15">
        <v>0.0</v>
      </c>
      <c r="F629" s="12" t="s">
        <v>45</v>
      </c>
      <c r="G629" s="15">
        <v>40.0</v>
      </c>
      <c r="H629" s="12" t="s">
        <v>120</v>
      </c>
      <c r="I629" s="12" t="s">
        <v>37</v>
      </c>
      <c r="J629" s="12"/>
    </row>
    <row r="630">
      <c r="A630" s="16">
        <v>2009.0</v>
      </c>
      <c r="B630" s="8" t="s">
        <v>1447</v>
      </c>
      <c r="C630" s="8" t="s">
        <v>1458</v>
      </c>
      <c r="D630" s="8" t="s">
        <v>52</v>
      </c>
      <c r="E630" s="16">
        <v>0.0</v>
      </c>
      <c r="F630" s="8" t="s">
        <v>29</v>
      </c>
      <c r="G630" s="16">
        <v>55.0</v>
      </c>
      <c r="H630" s="8" t="s">
        <v>1459</v>
      </c>
      <c r="I630" s="8" t="s">
        <v>1460</v>
      </c>
      <c r="J630" s="8"/>
    </row>
    <row r="631">
      <c r="A631" s="15">
        <v>2009.0</v>
      </c>
      <c r="B631" s="12" t="s">
        <v>1447</v>
      </c>
      <c r="C631" s="12" t="s">
        <v>1461</v>
      </c>
      <c r="D631" s="12" t="s">
        <v>28</v>
      </c>
      <c r="E631" s="15">
        <v>0.0</v>
      </c>
      <c r="F631" s="12" t="s">
        <v>58</v>
      </c>
      <c r="G631" s="15">
        <v>41.0</v>
      </c>
      <c r="H631" s="12" t="s">
        <v>1462</v>
      </c>
      <c r="I631" s="12" t="s">
        <v>1463</v>
      </c>
      <c r="J631" s="12"/>
    </row>
    <row r="632">
      <c r="A632" s="16">
        <v>2009.0</v>
      </c>
      <c r="B632" s="8" t="s">
        <v>1447</v>
      </c>
      <c r="C632" s="8" t="s">
        <v>1464</v>
      </c>
      <c r="D632" s="8" t="s">
        <v>73</v>
      </c>
      <c r="E632" s="16">
        <v>0.0</v>
      </c>
      <c r="F632" s="8" t="s">
        <v>29</v>
      </c>
      <c r="G632" s="16">
        <v>45.0</v>
      </c>
      <c r="H632" s="8" t="s">
        <v>1465</v>
      </c>
      <c r="I632" s="8" t="s">
        <v>1466</v>
      </c>
      <c r="J632" s="8"/>
    </row>
    <row r="633">
      <c r="A633" s="15">
        <v>2009.0</v>
      </c>
      <c r="B633" s="12" t="s">
        <v>1467</v>
      </c>
      <c r="C633" s="12" t="s">
        <v>1468</v>
      </c>
      <c r="D633" s="12" t="s">
        <v>40</v>
      </c>
      <c r="E633" s="15">
        <v>0.0</v>
      </c>
      <c r="F633" s="12" t="s">
        <v>70</v>
      </c>
      <c r="G633" s="15">
        <v>49.0</v>
      </c>
      <c r="H633" s="12" t="s">
        <v>1469</v>
      </c>
      <c r="I633" s="12" t="s">
        <v>1470</v>
      </c>
      <c r="J633" s="12" t="s">
        <v>32</v>
      </c>
    </row>
    <row r="634">
      <c r="A634" s="16">
        <v>2009.0</v>
      </c>
      <c r="B634" s="8" t="s">
        <v>1467</v>
      </c>
      <c r="C634" s="8" t="s">
        <v>1471</v>
      </c>
      <c r="D634" s="8" t="s">
        <v>48</v>
      </c>
      <c r="E634" s="16">
        <v>0.0</v>
      </c>
      <c r="F634" s="8" t="s">
        <v>58</v>
      </c>
      <c r="G634" s="16">
        <v>29.0</v>
      </c>
      <c r="H634" s="8" t="s">
        <v>221</v>
      </c>
      <c r="I634" s="8" t="s">
        <v>38</v>
      </c>
      <c r="J634" s="8"/>
    </row>
    <row r="635">
      <c r="A635" s="15">
        <v>2009.0</v>
      </c>
      <c r="B635" s="12" t="s">
        <v>1467</v>
      </c>
      <c r="C635" s="12" t="s">
        <v>1472</v>
      </c>
      <c r="D635" s="12" t="s">
        <v>48</v>
      </c>
      <c r="E635" s="15">
        <v>0.0</v>
      </c>
      <c r="F635" s="12" t="s">
        <v>58</v>
      </c>
      <c r="G635" s="15">
        <v>31.0</v>
      </c>
      <c r="H635" s="12" t="s">
        <v>1473</v>
      </c>
      <c r="I635" s="12" t="s">
        <v>38</v>
      </c>
      <c r="J635" s="12"/>
    </row>
    <row r="636">
      <c r="A636" s="16">
        <v>2009.0</v>
      </c>
      <c r="B636" s="8" t="s">
        <v>1467</v>
      </c>
      <c r="C636" s="8" t="s">
        <v>1474</v>
      </c>
      <c r="D636" s="8" t="s">
        <v>48</v>
      </c>
      <c r="E636" s="16">
        <v>0.0</v>
      </c>
      <c r="F636" s="8" t="s">
        <v>45</v>
      </c>
      <c r="G636" s="16">
        <v>52.0</v>
      </c>
      <c r="H636" s="8" t="s">
        <v>103</v>
      </c>
      <c r="I636" s="8" t="s">
        <v>38</v>
      </c>
      <c r="J636" s="8"/>
    </row>
    <row r="637">
      <c r="A637" s="15">
        <v>2009.0</v>
      </c>
      <c r="B637" s="12" t="s">
        <v>1467</v>
      </c>
      <c r="C637" s="12" t="s">
        <v>1475</v>
      </c>
      <c r="D637" s="12" t="s">
        <v>52</v>
      </c>
      <c r="E637" s="15">
        <v>0.0</v>
      </c>
      <c r="F637" s="12" t="s">
        <v>78</v>
      </c>
      <c r="G637" s="15">
        <v>57.0</v>
      </c>
      <c r="H637" s="12" t="s">
        <v>1476</v>
      </c>
      <c r="I637" s="12" t="s">
        <v>1477</v>
      </c>
      <c r="J637" s="12"/>
    </row>
    <row r="638">
      <c r="A638" s="16">
        <v>2009.0</v>
      </c>
      <c r="B638" s="8" t="s">
        <v>1467</v>
      </c>
      <c r="C638" s="8" t="s">
        <v>1478</v>
      </c>
      <c r="D638" s="8" t="s">
        <v>48</v>
      </c>
      <c r="E638" s="16">
        <v>0.0</v>
      </c>
      <c r="F638" s="8" t="s">
        <v>36</v>
      </c>
      <c r="G638" s="16">
        <v>38.0</v>
      </c>
      <c r="H638" s="8" t="s">
        <v>1479</v>
      </c>
      <c r="I638" s="8" t="s">
        <v>1480</v>
      </c>
      <c r="J638" s="8"/>
    </row>
    <row r="639">
      <c r="A639" s="15">
        <v>2009.0</v>
      </c>
      <c r="B639" s="12" t="s">
        <v>1467</v>
      </c>
      <c r="C639" s="12" t="s">
        <v>1482</v>
      </c>
      <c r="D639" s="12" t="s">
        <v>48</v>
      </c>
      <c r="E639" s="15">
        <v>0.0</v>
      </c>
      <c r="F639" s="12" t="s">
        <v>58</v>
      </c>
      <c r="G639" s="15">
        <v>28.0</v>
      </c>
      <c r="H639" s="12" t="s">
        <v>84</v>
      </c>
      <c r="I639" s="12" t="s">
        <v>1483</v>
      </c>
      <c r="J639" s="12"/>
    </row>
    <row r="640">
      <c r="A640" s="16">
        <v>2009.0</v>
      </c>
      <c r="B640" s="8" t="s">
        <v>1467</v>
      </c>
      <c r="C640" s="8" t="s">
        <v>1484</v>
      </c>
      <c r="D640" s="8" t="s">
        <v>28</v>
      </c>
      <c r="E640" s="16">
        <v>3.0</v>
      </c>
      <c r="F640" s="8" t="s">
        <v>70</v>
      </c>
      <c r="G640" s="16">
        <v>41.0</v>
      </c>
      <c r="H640" s="8" t="s">
        <v>1485</v>
      </c>
      <c r="I640" s="8" t="s">
        <v>1486</v>
      </c>
      <c r="J640" s="8"/>
    </row>
    <row r="641">
      <c r="A641" s="15">
        <v>2009.0</v>
      </c>
      <c r="B641" s="12" t="s">
        <v>1467</v>
      </c>
      <c r="C641" s="12" t="s">
        <v>1487</v>
      </c>
      <c r="D641" s="12" t="s">
        <v>44</v>
      </c>
      <c r="E641" s="15">
        <v>0.0</v>
      </c>
      <c r="F641" s="12" t="s">
        <v>58</v>
      </c>
      <c r="G641" s="15">
        <v>37.0</v>
      </c>
      <c r="H641" s="12" t="s">
        <v>1488</v>
      </c>
      <c r="I641" s="12" t="s">
        <v>1489</v>
      </c>
      <c r="J641" s="12"/>
    </row>
    <row r="642">
      <c r="A642" s="16">
        <v>2009.0</v>
      </c>
      <c r="B642" s="8" t="s">
        <v>1467</v>
      </c>
      <c r="C642" s="8" t="s">
        <v>1490</v>
      </c>
      <c r="D642" s="8" t="s">
        <v>48</v>
      </c>
      <c r="E642" s="16">
        <v>0.0</v>
      </c>
      <c r="F642" s="8" t="s">
        <v>53</v>
      </c>
      <c r="G642" s="16">
        <v>40.0</v>
      </c>
      <c r="H642" s="8" t="s">
        <v>1491</v>
      </c>
      <c r="I642" s="8" t="s">
        <v>38</v>
      </c>
      <c r="J642" s="8"/>
    </row>
    <row r="643">
      <c r="A643" s="15">
        <v>2009.0</v>
      </c>
      <c r="B643" s="12" t="s">
        <v>1467</v>
      </c>
      <c r="C643" s="12" t="s">
        <v>1492</v>
      </c>
      <c r="D643" s="12" t="s">
        <v>35</v>
      </c>
      <c r="E643" s="15">
        <v>0.0</v>
      </c>
      <c r="F643" s="12" t="s">
        <v>89</v>
      </c>
      <c r="G643" s="15">
        <v>41.0</v>
      </c>
      <c r="H643" s="12" t="s">
        <v>1493</v>
      </c>
      <c r="I643" s="12" t="s">
        <v>221</v>
      </c>
      <c r="J643" s="12"/>
    </row>
    <row r="644">
      <c r="A644" s="16">
        <v>2009.0</v>
      </c>
      <c r="B644" s="8" t="s">
        <v>1467</v>
      </c>
      <c r="C644" s="8" t="s">
        <v>1494</v>
      </c>
      <c r="D644" s="8" t="s">
        <v>73</v>
      </c>
      <c r="E644" s="16">
        <v>0.0</v>
      </c>
      <c r="F644" s="8" t="s">
        <v>29</v>
      </c>
      <c r="G644" s="16">
        <v>39.0</v>
      </c>
      <c r="H644" s="8" t="s">
        <v>589</v>
      </c>
      <c r="I644" s="8" t="s">
        <v>38</v>
      </c>
      <c r="J644" s="8"/>
    </row>
    <row r="645">
      <c r="A645" s="15">
        <v>2009.0</v>
      </c>
      <c r="B645" s="12" t="s">
        <v>1467</v>
      </c>
      <c r="C645" s="12" t="s">
        <v>1495</v>
      </c>
      <c r="D645" s="12" t="s">
        <v>57</v>
      </c>
      <c r="E645" s="15">
        <v>0.0</v>
      </c>
      <c r="F645" s="12" t="s">
        <v>45</v>
      </c>
      <c r="G645" s="15">
        <v>30.0</v>
      </c>
      <c r="H645" s="12" t="s">
        <v>771</v>
      </c>
      <c r="I645" s="12" t="s">
        <v>38</v>
      </c>
      <c r="J645" s="12"/>
    </row>
    <row r="646">
      <c r="A646" s="16">
        <v>2009.0</v>
      </c>
      <c r="B646" s="8" t="s">
        <v>1467</v>
      </c>
      <c r="C646" s="8" t="s">
        <v>1496</v>
      </c>
      <c r="D646" s="8" t="s">
        <v>48</v>
      </c>
      <c r="E646" s="16">
        <v>0.0</v>
      </c>
      <c r="F646" s="8" t="s">
        <v>58</v>
      </c>
      <c r="G646" s="16">
        <v>36.0</v>
      </c>
      <c r="H646" s="8" t="s">
        <v>1212</v>
      </c>
      <c r="I646" s="8" t="s">
        <v>38</v>
      </c>
      <c r="J646" s="8"/>
    </row>
    <row r="647">
      <c r="A647" s="15">
        <v>2009.0</v>
      </c>
      <c r="B647" s="12" t="s">
        <v>1497</v>
      </c>
      <c r="C647" s="12" t="s">
        <v>1498</v>
      </c>
      <c r="D647" s="12" t="s">
        <v>40</v>
      </c>
      <c r="E647" s="15">
        <v>0.0</v>
      </c>
      <c r="F647" s="12" t="s">
        <v>29</v>
      </c>
      <c r="G647" s="15">
        <v>46.0</v>
      </c>
      <c r="H647" s="12" t="s">
        <v>1499</v>
      </c>
      <c r="I647" s="12" t="s">
        <v>1500</v>
      </c>
      <c r="J647" s="12" t="s">
        <v>32</v>
      </c>
    </row>
    <row r="648">
      <c r="A648" s="16">
        <v>2009.0</v>
      </c>
      <c r="B648" s="8" t="s">
        <v>1497</v>
      </c>
      <c r="C648" s="8" t="s">
        <v>1502</v>
      </c>
      <c r="D648" s="8" t="s">
        <v>28</v>
      </c>
      <c r="E648" s="16">
        <v>0.0</v>
      </c>
      <c r="F648" s="8" t="s">
        <v>29</v>
      </c>
      <c r="G648" s="16">
        <v>52.0</v>
      </c>
      <c r="H648" s="8" t="s">
        <v>1503</v>
      </c>
      <c r="I648" s="8" t="s">
        <v>1504</v>
      </c>
      <c r="J648" s="8"/>
    </row>
    <row r="649">
      <c r="A649" s="15">
        <v>2009.0</v>
      </c>
      <c r="B649" s="12" t="s">
        <v>1497</v>
      </c>
      <c r="C649" s="12" t="s">
        <v>1505</v>
      </c>
      <c r="D649" s="12" t="s">
        <v>35</v>
      </c>
      <c r="E649" s="15">
        <v>0.0</v>
      </c>
      <c r="F649" s="12" t="s">
        <v>53</v>
      </c>
      <c r="G649" s="15">
        <v>31.0</v>
      </c>
      <c r="H649" s="12" t="s">
        <v>90</v>
      </c>
      <c r="I649" s="12" t="s">
        <v>38</v>
      </c>
      <c r="J649" s="12"/>
    </row>
    <row r="650">
      <c r="A650" s="16">
        <v>2009.0</v>
      </c>
      <c r="B650" s="8" t="s">
        <v>1497</v>
      </c>
      <c r="C650" s="8" t="s">
        <v>1506</v>
      </c>
      <c r="D650" s="8" t="s">
        <v>44</v>
      </c>
      <c r="E650" s="16">
        <v>0.0</v>
      </c>
      <c r="F650" s="8" t="s">
        <v>53</v>
      </c>
      <c r="G650" s="16">
        <v>45.0</v>
      </c>
      <c r="H650" s="8" t="s">
        <v>1507</v>
      </c>
      <c r="I650" s="8" t="s">
        <v>38</v>
      </c>
      <c r="J650" s="8"/>
    </row>
    <row r="651">
      <c r="A651" s="15">
        <v>2009.0</v>
      </c>
      <c r="B651" s="12" t="s">
        <v>1497</v>
      </c>
      <c r="C651" s="12" t="s">
        <v>1508</v>
      </c>
      <c r="D651" s="12" t="s">
        <v>381</v>
      </c>
      <c r="E651" s="15">
        <v>0.0</v>
      </c>
      <c r="F651" s="12" t="s">
        <v>58</v>
      </c>
      <c r="G651" s="15">
        <v>32.0</v>
      </c>
      <c r="H651" s="12" t="s">
        <v>1509</v>
      </c>
      <c r="I651" s="12" t="s">
        <v>38</v>
      </c>
      <c r="J651" s="12"/>
    </row>
    <row r="652">
      <c r="A652" s="16">
        <v>2009.0</v>
      </c>
      <c r="B652" s="8" t="s">
        <v>1497</v>
      </c>
      <c r="C652" s="8" t="s">
        <v>1510</v>
      </c>
      <c r="D652" s="8" t="s">
        <v>52</v>
      </c>
      <c r="E652" s="16">
        <v>0.0</v>
      </c>
      <c r="F652" s="8" t="s">
        <v>29</v>
      </c>
      <c r="G652" s="16">
        <v>42.0</v>
      </c>
      <c r="H652" s="8" t="s">
        <v>1511</v>
      </c>
      <c r="I652" s="8" t="s">
        <v>1512</v>
      </c>
      <c r="J652" s="8"/>
    </row>
    <row r="653">
      <c r="A653" s="15">
        <v>2009.0</v>
      </c>
      <c r="B653" s="12" t="s">
        <v>1497</v>
      </c>
      <c r="C653" s="12" t="s">
        <v>1513</v>
      </c>
      <c r="D653" s="12" t="s">
        <v>57</v>
      </c>
      <c r="E653" s="15">
        <v>0.0</v>
      </c>
      <c r="F653" s="12" t="s">
        <v>70</v>
      </c>
      <c r="G653" s="15">
        <v>56.0</v>
      </c>
      <c r="H653" s="12" t="s">
        <v>46</v>
      </c>
      <c r="I653" s="12" t="s">
        <v>38</v>
      </c>
      <c r="J653" s="12"/>
    </row>
    <row r="654">
      <c r="A654" s="16">
        <v>2009.0</v>
      </c>
      <c r="B654" s="8" t="s">
        <v>1497</v>
      </c>
      <c r="C654" s="8" t="s">
        <v>1514</v>
      </c>
      <c r="D654" s="8" t="s">
        <v>73</v>
      </c>
      <c r="E654" s="16">
        <v>0.0</v>
      </c>
      <c r="F654" s="8" t="s">
        <v>45</v>
      </c>
      <c r="G654" s="16">
        <v>39.0</v>
      </c>
      <c r="H654" s="8" t="s">
        <v>1515</v>
      </c>
      <c r="I654" s="8" t="s">
        <v>38</v>
      </c>
      <c r="J654" s="8"/>
    </row>
    <row r="655">
      <c r="A655" s="15">
        <v>2009.0</v>
      </c>
      <c r="B655" s="12" t="s">
        <v>1517</v>
      </c>
      <c r="C655" s="12" t="s">
        <v>1518</v>
      </c>
      <c r="D655" s="12" t="s">
        <v>48</v>
      </c>
      <c r="E655" s="15">
        <v>0.0</v>
      </c>
      <c r="F655" s="12" t="s">
        <v>53</v>
      </c>
      <c r="G655" s="15">
        <v>26.0</v>
      </c>
      <c r="H655" s="12" t="s">
        <v>394</v>
      </c>
      <c r="I655" s="12" t="s">
        <v>1519</v>
      </c>
      <c r="J655" s="12"/>
    </row>
    <row r="656">
      <c r="A656" s="16">
        <v>2009.0</v>
      </c>
      <c r="B656" s="8" t="s">
        <v>1517</v>
      </c>
      <c r="C656" s="8" t="s">
        <v>1520</v>
      </c>
      <c r="D656" s="8" t="s">
        <v>130</v>
      </c>
      <c r="E656" s="16">
        <v>1.0</v>
      </c>
      <c r="F656" s="8" t="s">
        <v>29</v>
      </c>
      <c r="G656" s="16">
        <v>58.0</v>
      </c>
      <c r="H656" s="8" t="s">
        <v>1521</v>
      </c>
      <c r="I656" s="8" t="s">
        <v>38</v>
      </c>
      <c r="J656" s="8"/>
    </row>
    <row r="657">
      <c r="A657" s="15">
        <v>2009.0</v>
      </c>
      <c r="B657" s="12" t="s">
        <v>1517</v>
      </c>
      <c r="C657" s="12" t="s">
        <v>1522</v>
      </c>
      <c r="D657" s="12" t="s">
        <v>35</v>
      </c>
      <c r="E657" s="15">
        <v>0.0</v>
      </c>
      <c r="F657" s="12" t="s">
        <v>45</v>
      </c>
      <c r="G657" s="15">
        <v>54.0</v>
      </c>
      <c r="H657" s="12" t="s">
        <v>68</v>
      </c>
      <c r="I657" s="12" t="s">
        <v>38</v>
      </c>
      <c r="J657" s="12"/>
    </row>
    <row r="658">
      <c r="A658" s="16">
        <v>2009.0</v>
      </c>
      <c r="B658" s="8" t="s">
        <v>1517</v>
      </c>
      <c r="C658" s="8" t="s">
        <v>1523</v>
      </c>
      <c r="D658" s="8" t="s">
        <v>44</v>
      </c>
      <c r="E658" s="16">
        <v>0.0</v>
      </c>
      <c r="F658" s="8" t="s">
        <v>29</v>
      </c>
      <c r="G658" s="16">
        <v>49.0</v>
      </c>
      <c r="H658" s="8" t="s">
        <v>1524</v>
      </c>
      <c r="I658" s="8" t="s">
        <v>1525</v>
      </c>
      <c r="J658" s="8"/>
    </row>
    <row r="659">
      <c r="A659" s="15">
        <v>2009.0</v>
      </c>
      <c r="B659" s="12" t="s">
        <v>1517</v>
      </c>
      <c r="C659" s="12" t="s">
        <v>1527</v>
      </c>
      <c r="D659" s="12" t="s">
        <v>73</v>
      </c>
      <c r="E659" s="15">
        <v>0.0</v>
      </c>
      <c r="F659" s="12" t="s">
        <v>29</v>
      </c>
      <c r="G659" s="15">
        <v>53.0</v>
      </c>
      <c r="H659" s="12" t="s">
        <v>1528</v>
      </c>
      <c r="I659" s="12" t="s">
        <v>1529</v>
      </c>
      <c r="J659" s="12"/>
    </row>
    <row r="660">
      <c r="A660" s="16">
        <v>2009.0</v>
      </c>
      <c r="B660" s="8" t="s">
        <v>1517</v>
      </c>
      <c r="C660" s="8" t="s">
        <v>1530</v>
      </c>
      <c r="D660" s="8" t="s">
        <v>219</v>
      </c>
      <c r="E660" s="16">
        <v>0.0</v>
      </c>
      <c r="F660" s="8" t="s">
        <v>45</v>
      </c>
      <c r="G660" s="16">
        <v>43.0</v>
      </c>
      <c r="H660" s="8" t="s">
        <v>37</v>
      </c>
      <c r="I660" s="8" t="s">
        <v>38</v>
      </c>
      <c r="J660" s="8"/>
    </row>
    <row r="661">
      <c r="A661" s="15">
        <v>2009.0</v>
      </c>
      <c r="B661" s="12" t="s">
        <v>1517</v>
      </c>
      <c r="C661" s="12" t="s">
        <v>1531</v>
      </c>
      <c r="D661" s="12" t="s">
        <v>48</v>
      </c>
      <c r="E661" s="15">
        <v>0.0</v>
      </c>
      <c r="F661" s="12" t="s">
        <v>70</v>
      </c>
      <c r="G661" s="15">
        <v>49.0</v>
      </c>
      <c r="H661" s="12" t="s">
        <v>1532</v>
      </c>
      <c r="I661" s="12" t="s">
        <v>87</v>
      </c>
      <c r="J661" s="12"/>
    </row>
    <row r="662">
      <c r="A662" s="16">
        <v>2009.0</v>
      </c>
      <c r="B662" s="8" t="s">
        <v>1517</v>
      </c>
      <c r="C662" s="8" t="s">
        <v>1533</v>
      </c>
      <c r="D662" s="8" t="s">
        <v>57</v>
      </c>
      <c r="E662" s="16">
        <v>0.0</v>
      </c>
      <c r="F662" s="8" t="s">
        <v>45</v>
      </c>
      <c r="G662" s="16">
        <v>51.0</v>
      </c>
      <c r="H662" s="8" t="s">
        <v>120</v>
      </c>
      <c r="I662" s="8" t="s">
        <v>38</v>
      </c>
      <c r="J662" s="8"/>
    </row>
    <row r="663">
      <c r="A663" s="15">
        <v>2009.0</v>
      </c>
      <c r="B663" s="12" t="s">
        <v>1517</v>
      </c>
      <c r="C663" s="12" t="s">
        <v>1534</v>
      </c>
      <c r="D663" s="12" t="s">
        <v>40</v>
      </c>
      <c r="E663" s="15">
        <v>0.0</v>
      </c>
      <c r="F663" s="12" t="s">
        <v>29</v>
      </c>
      <c r="G663" s="15">
        <v>43.0</v>
      </c>
      <c r="H663" s="12" t="s">
        <v>1535</v>
      </c>
      <c r="I663" s="12" t="s">
        <v>1529</v>
      </c>
      <c r="J663" s="12"/>
    </row>
    <row r="664">
      <c r="A664" s="16">
        <v>2009.0</v>
      </c>
      <c r="B664" s="8" t="s">
        <v>1517</v>
      </c>
      <c r="C664" s="8" t="s">
        <v>1536</v>
      </c>
      <c r="D664" s="8" t="s">
        <v>48</v>
      </c>
      <c r="E664" s="16">
        <v>2.0</v>
      </c>
      <c r="F664" s="8" t="s">
        <v>70</v>
      </c>
      <c r="G664" s="16">
        <v>55.0</v>
      </c>
      <c r="H664" s="8" t="s">
        <v>1538</v>
      </c>
      <c r="I664" s="8" t="s">
        <v>1540</v>
      </c>
      <c r="J664" s="8"/>
    </row>
    <row r="665">
      <c r="A665" s="15">
        <v>2009.0</v>
      </c>
      <c r="B665" s="12" t="s">
        <v>1541</v>
      </c>
      <c r="C665" s="12" t="s">
        <v>1542</v>
      </c>
      <c r="D665" s="12" t="s">
        <v>44</v>
      </c>
      <c r="E665" s="15">
        <v>0.0</v>
      </c>
      <c r="F665" s="12" t="s">
        <v>89</v>
      </c>
      <c r="G665" s="15">
        <v>51.0</v>
      </c>
      <c r="H665" s="12" t="s">
        <v>1543</v>
      </c>
      <c r="I665" s="12" t="s">
        <v>38</v>
      </c>
      <c r="J665" s="12"/>
    </row>
    <row r="666">
      <c r="A666" s="16">
        <v>2009.0</v>
      </c>
      <c r="B666" s="8" t="s">
        <v>1541</v>
      </c>
      <c r="C666" s="8" t="s">
        <v>1544</v>
      </c>
      <c r="D666" s="8" t="s">
        <v>52</v>
      </c>
      <c r="E666" s="16">
        <v>0.0</v>
      </c>
      <c r="F666" s="8" t="s">
        <v>45</v>
      </c>
      <c r="G666" s="16">
        <v>55.0</v>
      </c>
      <c r="H666" s="8" t="s">
        <v>1545</v>
      </c>
      <c r="I666" s="8" t="s">
        <v>1546</v>
      </c>
      <c r="J666" s="8"/>
    </row>
    <row r="667">
      <c r="A667" s="15">
        <v>2009.0</v>
      </c>
      <c r="B667" s="12" t="s">
        <v>1541</v>
      </c>
      <c r="C667" s="12" t="s">
        <v>1547</v>
      </c>
      <c r="D667" s="12" t="s">
        <v>48</v>
      </c>
      <c r="E667" s="15">
        <v>0.0</v>
      </c>
      <c r="F667" s="12" t="s">
        <v>58</v>
      </c>
      <c r="G667" s="15">
        <v>30.0</v>
      </c>
      <c r="H667" s="12" t="s">
        <v>116</v>
      </c>
      <c r="I667" s="12" t="s">
        <v>38</v>
      </c>
      <c r="J667" s="12"/>
    </row>
    <row r="668">
      <c r="A668" s="16">
        <v>2009.0</v>
      </c>
      <c r="B668" s="8" t="s">
        <v>1541</v>
      </c>
      <c r="C668" s="8" t="s">
        <v>1548</v>
      </c>
      <c r="D668" s="8" t="s">
        <v>28</v>
      </c>
      <c r="E668" s="16">
        <v>0.0</v>
      </c>
      <c r="F668" s="8" t="s">
        <v>58</v>
      </c>
      <c r="G668" s="16">
        <v>46.0</v>
      </c>
      <c r="H668" s="8" t="s">
        <v>1549</v>
      </c>
      <c r="I668" s="8" t="s">
        <v>1550</v>
      </c>
      <c r="J668" s="8"/>
    </row>
    <row r="669">
      <c r="A669" s="15">
        <v>2009.0</v>
      </c>
      <c r="B669" s="12" t="s">
        <v>1541</v>
      </c>
      <c r="C669" s="12" t="s">
        <v>1551</v>
      </c>
      <c r="D669" s="12" t="s">
        <v>86</v>
      </c>
      <c r="E669" s="15">
        <v>0.0</v>
      </c>
      <c r="F669" s="12" t="s">
        <v>36</v>
      </c>
      <c r="G669" s="15">
        <v>34.0</v>
      </c>
      <c r="H669" s="12" t="s">
        <v>1552</v>
      </c>
      <c r="I669" s="12" t="s">
        <v>38</v>
      </c>
      <c r="J669" s="12"/>
    </row>
    <row r="670">
      <c r="A670" s="16">
        <v>2009.0</v>
      </c>
      <c r="B670" s="8" t="s">
        <v>1541</v>
      </c>
      <c r="C670" s="8" t="s">
        <v>1553</v>
      </c>
      <c r="D670" s="8" t="s">
        <v>48</v>
      </c>
      <c r="E670" s="16">
        <v>0.0</v>
      </c>
      <c r="F670" s="8" t="s">
        <v>89</v>
      </c>
      <c r="G670" s="16">
        <v>39.0</v>
      </c>
      <c r="H670" s="8" t="s">
        <v>394</v>
      </c>
      <c r="I670" s="8" t="s">
        <v>68</v>
      </c>
      <c r="J670" s="8"/>
    </row>
    <row r="671">
      <c r="A671" s="15">
        <v>2009.0</v>
      </c>
      <c r="B671" s="12" t="s">
        <v>1541</v>
      </c>
      <c r="C671" s="12" t="s">
        <v>1555</v>
      </c>
      <c r="D671" s="12" t="s">
        <v>35</v>
      </c>
      <c r="E671" s="15">
        <v>0.0</v>
      </c>
      <c r="F671" s="12" t="s">
        <v>78</v>
      </c>
      <c r="G671" s="15">
        <v>38.0</v>
      </c>
      <c r="H671" s="12" t="s">
        <v>1556</v>
      </c>
      <c r="I671" s="12" t="s">
        <v>394</v>
      </c>
      <c r="J671" s="12"/>
    </row>
    <row r="672">
      <c r="A672" s="16">
        <v>2009.0</v>
      </c>
      <c r="B672" s="8" t="s">
        <v>1557</v>
      </c>
      <c r="C672" s="8" t="s">
        <v>1558</v>
      </c>
      <c r="D672" s="8" t="s">
        <v>40</v>
      </c>
      <c r="E672" s="16">
        <v>0.0</v>
      </c>
      <c r="F672" s="8" t="s">
        <v>160</v>
      </c>
      <c r="G672" s="16">
        <v>62.0</v>
      </c>
      <c r="H672" s="8" t="s">
        <v>1559</v>
      </c>
      <c r="I672" s="8" t="s">
        <v>1529</v>
      </c>
      <c r="J672" s="8" t="s">
        <v>32</v>
      </c>
    </row>
    <row r="673">
      <c r="A673" s="15">
        <v>2009.0</v>
      </c>
      <c r="B673" s="12" t="s">
        <v>1557</v>
      </c>
      <c r="C673" s="12" t="s">
        <v>1560</v>
      </c>
      <c r="D673" s="12" t="s">
        <v>48</v>
      </c>
      <c r="E673" s="15">
        <v>0.0</v>
      </c>
      <c r="F673" s="12" t="s">
        <v>58</v>
      </c>
      <c r="G673" s="15">
        <v>43.0</v>
      </c>
      <c r="H673" s="12" t="s">
        <v>1007</v>
      </c>
      <c r="I673" s="12" t="s">
        <v>38</v>
      </c>
      <c r="J673" s="12"/>
    </row>
    <row r="674">
      <c r="A674" s="16">
        <v>2009.0</v>
      </c>
      <c r="B674" s="8" t="s">
        <v>1557</v>
      </c>
      <c r="C674" s="8" t="s">
        <v>1561</v>
      </c>
      <c r="D674" s="8" t="s">
        <v>35</v>
      </c>
      <c r="E674" s="16">
        <v>0.0</v>
      </c>
      <c r="F674" s="8" t="s">
        <v>70</v>
      </c>
      <c r="G674" s="16">
        <v>59.0</v>
      </c>
      <c r="H674" s="8" t="s">
        <v>724</v>
      </c>
      <c r="I674" s="8" t="s">
        <v>208</v>
      </c>
      <c r="J674" s="8"/>
    </row>
    <row r="675">
      <c r="A675" s="15">
        <v>2009.0</v>
      </c>
      <c r="B675" s="12" t="s">
        <v>1557</v>
      </c>
      <c r="C675" s="12" t="s">
        <v>1562</v>
      </c>
      <c r="D675" s="12" t="s">
        <v>28</v>
      </c>
      <c r="E675" s="15">
        <v>0.0</v>
      </c>
      <c r="F675" s="12" t="s">
        <v>29</v>
      </c>
      <c r="G675" s="15">
        <v>58.0</v>
      </c>
      <c r="H675" s="12" t="s">
        <v>1563</v>
      </c>
      <c r="I675" s="12" t="s">
        <v>38</v>
      </c>
      <c r="J675" s="12"/>
    </row>
    <row r="676">
      <c r="A676" s="16">
        <v>2009.0</v>
      </c>
      <c r="B676" s="8" t="s">
        <v>1557</v>
      </c>
      <c r="C676" s="8" t="s">
        <v>1564</v>
      </c>
      <c r="D676" s="8" t="s">
        <v>44</v>
      </c>
      <c r="E676" s="16">
        <v>0.0</v>
      </c>
      <c r="F676" s="8" t="s">
        <v>70</v>
      </c>
      <c r="G676" s="16">
        <v>27.0</v>
      </c>
      <c r="H676" s="8" t="s">
        <v>1565</v>
      </c>
      <c r="I676" s="8" t="s">
        <v>38</v>
      </c>
      <c r="J676" s="8"/>
    </row>
    <row r="677">
      <c r="A677" s="15">
        <v>2009.0</v>
      </c>
      <c r="B677" s="12" t="s">
        <v>1557</v>
      </c>
      <c r="C677" s="12" t="s">
        <v>1566</v>
      </c>
      <c r="D677" s="12" t="s">
        <v>48</v>
      </c>
      <c r="E677" s="15">
        <v>0.0</v>
      </c>
      <c r="F677" s="12" t="s">
        <v>70</v>
      </c>
      <c r="G677" s="15">
        <v>43.0</v>
      </c>
      <c r="H677" s="12" t="s">
        <v>68</v>
      </c>
      <c r="I677" s="12" t="s">
        <v>37</v>
      </c>
      <c r="J677" s="12"/>
    </row>
    <row r="678">
      <c r="A678" s="16">
        <v>2009.0</v>
      </c>
      <c r="B678" s="8" t="s">
        <v>1557</v>
      </c>
      <c r="C678" s="8" t="s">
        <v>1568</v>
      </c>
      <c r="D678" s="8" t="s">
        <v>52</v>
      </c>
      <c r="E678" s="16">
        <v>0.0</v>
      </c>
      <c r="F678" s="8" t="s">
        <v>53</v>
      </c>
      <c r="G678" s="16">
        <v>31.0</v>
      </c>
      <c r="H678" s="8" t="s">
        <v>523</v>
      </c>
      <c r="I678" s="8" t="s">
        <v>1569</v>
      </c>
      <c r="J678" s="8"/>
    </row>
    <row r="679">
      <c r="A679" s="15">
        <v>2009.0</v>
      </c>
      <c r="B679" s="12" t="s">
        <v>1557</v>
      </c>
      <c r="C679" s="12" t="s">
        <v>1570</v>
      </c>
      <c r="D679" s="12" t="s">
        <v>1419</v>
      </c>
      <c r="E679" s="15">
        <v>0.0</v>
      </c>
      <c r="F679" s="12" t="s">
        <v>58</v>
      </c>
      <c r="G679" s="15">
        <v>29.0</v>
      </c>
      <c r="H679" s="12" t="s">
        <v>1571</v>
      </c>
      <c r="I679" s="12" t="s">
        <v>38</v>
      </c>
      <c r="J679" s="12"/>
    </row>
    <row r="680">
      <c r="A680" s="16">
        <v>2009.0</v>
      </c>
      <c r="B680" s="8" t="s">
        <v>1557</v>
      </c>
      <c r="C680" s="8" t="s">
        <v>1572</v>
      </c>
      <c r="D680" s="8" t="s">
        <v>48</v>
      </c>
      <c r="E680" s="16">
        <v>0.0</v>
      </c>
      <c r="F680" s="8" t="s">
        <v>89</v>
      </c>
      <c r="G680" s="16">
        <v>36.0</v>
      </c>
      <c r="H680" s="8" t="s">
        <v>748</v>
      </c>
      <c r="I680" s="8" t="s">
        <v>38</v>
      </c>
      <c r="J680" s="8"/>
    </row>
    <row r="681">
      <c r="A681" s="15">
        <v>2009.0</v>
      </c>
      <c r="B681" s="12" t="s">
        <v>1557</v>
      </c>
      <c r="C681" s="12" t="s">
        <v>1573</v>
      </c>
      <c r="D681" s="12" t="s">
        <v>1176</v>
      </c>
      <c r="E681" s="15">
        <v>0.0</v>
      </c>
      <c r="F681" s="12" t="s">
        <v>53</v>
      </c>
      <c r="G681" s="15">
        <v>25.0</v>
      </c>
      <c r="H681" s="12" t="s">
        <v>327</v>
      </c>
      <c r="I681" s="12" t="s">
        <v>38</v>
      </c>
      <c r="J681" s="12"/>
    </row>
    <row r="682">
      <c r="A682" s="16">
        <v>2009.0</v>
      </c>
      <c r="B682" s="8" t="s">
        <v>1557</v>
      </c>
      <c r="C682" s="8" t="s">
        <v>1574</v>
      </c>
      <c r="D682" s="8" t="s">
        <v>73</v>
      </c>
      <c r="E682" s="16">
        <v>0.0</v>
      </c>
      <c r="F682" s="8" t="s">
        <v>78</v>
      </c>
      <c r="G682" s="16">
        <v>48.0</v>
      </c>
      <c r="H682" s="8" t="s">
        <v>1521</v>
      </c>
      <c r="I682" s="8" t="s">
        <v>38</v>
      </c>
      <c r="J682" s="8"/>
    </row>
    <row r="683">
      <c r="A683" s="15">
        <v>2009.0</v>
      </c>
      <c r="B683" s="12" t="s">
        <v>1575</v>
      </c>
      <c r="C683" s="12" t="s">
        <v>1576</v>
      </c>
      <c r="D683" s="12" t="s">
        <v>52</v>
      </c>
      <c r="E683" s="15">
        <v>0.0</v>
      </c>
      <c r="F683" s="12" t="s">
        <v>45</v>
      </c>
      <c r="G683" s="15">
        <v>34.0</v>
      </c>
      <c r="H683" s="12" t="s">
        <v>1577</v>
      </c>
      <c r="I683" s="12" t="s">
        <v>1578</v>
      </c>
      <c r="J683" s="12"/>
    </row>
    <row r="684">
      <c r="A684" s="16">
        <v>2009.0</v>
      </c>
      <c r="B684" s="8" t="s">
        <v>1575</v>
      </c>
      <c r="C684" s="8" t="s">
        <v>1579</v>
      </c>
      <c r="D684" s="8" t="s">
        <v>40</v>
      </c>
      <c r="E684" s="16">
        <v>0.0</v>
      </c>
      <c r="F684" s="8" t="s">
        <v>45</v>
      </c>
      <c r="G684" s="16">
        <v>62.0</v>
      </c>
      <c r="H684" s="8" t="s">
        <v>1580</v>
      </c>
      <c r="I684" s="8" t="s">
        <v>38</v>
      </c>
      <c r="J684" s="8"/>
    </row>
    <row r="685">
      <c r="A685" s="15">
        <v>2009.0</v>
      </c>
      <c r="B685" s="12" t="s">
        <v>1581</v>
      </c>
      <c r="C685" s="12" t="s">
        <v>1583</v>
      </c>
      <c r="D685" s="12" t="s">
        <v>40</v>
      </c>
      <c r="E685" s="15">
        <v>0.0</v>
      </c>
      <c r="F685" s="12" t="s">
        <v>78</v>
      </c>
      <c r="G685" s="15">
        <v>45.0</v>
      </c>
      <c r="H685" s="12" t="s">
        <v>1584</v>
      </c>
      <c r="I685" s="12" t="s">
        <v>38</v>
      </c>
      <c r="J685" s="12" t="s">
        <v>32</v>
      </c>
    </row>
    <row r="686">
      <c r="A686" s="16">
        <v>2009.0</v>
      </c>
      <c r="B686" s="8" t="s">
        <v>1581</v>
      </c>
      <c r="C686" s="8" t="s">
        <v>1585</v>
      </c>
      <c r="D686" s="8" t="s">
        <v>52</v>
      </c>
      <c r="E686" s="16">
        <v>0.0</v>
      </c>
      <c r="F686" s="8" t="s">
        <v>29</v>
      </c>
      <c r="G686" s="16">
        <v>38.0</v>
      </c>
      <c r="H686" s="8" t="s">
        <v>370</v>
      </c>
      <c r="I686" s="8" t="s">
        <v>38</v>
      </c>
      <c r="J686" s="8"/>
    </row>
    <row r="687">
      <c r="A687" s="15">
        <v>2009.0</v>
      </c>
      <c r="B687" s="12" t="s">
        <v>1581</v>
      </c>
      <c r="C687" s="12" t="s">
        <v>1586</v>
      </c>
      <c r="D687" s="12" t="s">
        <v>73</v>
      </c>
      <c r="E687" s="15">
        <v>0.0</v>
      </c>
      <c r="F687" s="12" t="s">
        <v>58</v>
      </c>
      <c r="G687" s="15">
        <v>37.0</v>
      </c>
      <c r="H687" s="12" t="s">
        <v>1587</v>
      </c>
      <c r="I687" s="12" t="s">
        <v>38</v>
      </c>
      <c r="J687" s="12"/>
    </row>
    <row r="688">
      <c r="A688" s="16">
        <v>2009.0</v>
      </c>
      <c r="B688" s="8" t="s">
        <v>1581</v>
      </c>
      <c r="C688" s="8" t="s">
        <v>1588</v>
      </c>
      <c r="D688" s="8" t="s">
        <v>48</v>
      </c>
      <c r="E688" s="16">
        <v>0.0</v>
      </c>
      <c r="F688" s="8" t="s">
        <v>29</v>
      </c>
      <c r="G688" s="16">
        <v>41.0</v>
      </c>
      <c r="H688" s="8" t="s">
        <v>46</v>
      </c>
      <c r="I688" s="8" t="s">
        <v>38</v>
      </c>
      <c r="J688" s="8"/>
    </row>
    <row r="689">
      <c r="A689" s="15">
        <v>2009.0</v>
      </c>
      <c r="B689" s="12" t="s">
        <v>1581</v>
      </c>
      <c r="C689" s="12" t="s">
        <v>1589</v>
      </c>
      <c r="D689" s="12" t="s">
        <v>35</v>
      </c>
      <c r="E689" s="15">
        <v>0.0</v>
      </c>
      <c r="F689" s="12" t="s">
        <v>58</v>
      </c>
      <c r="G689" s="15">
        <v>35.0</v>
      </c>
      <c r="H689" s="12" t="s">
        <v>154</v>
      </c>
      <c r="I689" s="12" t="s">
        <v>559</v>
      </c>
      <c r="J689" s="12"/>
    </row>
    <row r="690">
      <c r="A690" s="16">
        <v>2009.0</v>
      </c>
      <c r="B690" s="8" t="s">
        <v>1581</v>
      </c>
      <c r="C690" s="8" t="s">
        <v>1590</v>
      </c>
      <c r="D690" s="8" t="s">
        <v>48</v>
      </c>
      <c r="E690" s="16">
        <v>0.0</v>
      </c>
      <c r="F690" s="8" t="s">
        <v>29</v>
      </c>
      <c r="G690" s="16">
        <v>56.0</v>
      </c>
      <c r="H690" s="8" t="s">
        <v>1591</v>
      </c>
      <c r="I690" s="8" t="s">
        <v>38</v>
      </c>
      <c r="J690" s="8"/>
    </row>
    <row r="691">
      <c r="A691" s="15">
        <v>2009.0</v>
      </c>
      <c r="B691" s="12" t="s">
        <v>1581</v>
      </c>
      <c r="C691" s="12" t="s">
        <v>1592</v>
      </c>
      <c r="D691" s="12" t="s">
        <v>28</v>
      </c>
      <c r="E691" s="15">
        <v>0.0</v>
      </c>
      <c r="F691" s="12" t="s">
        <v>78</v>
      </c>
      <c r="G691" s="15">
        <v>60.0</v>
      </c>
      <c r="H691" s="12" t="s">
        <v>1593</v>
      </c>
      <c r="I691" s="12" t="s">
        <v>38</v>
      </c>
      <c r="J691" s="12"/>
    </row>
    <row r="692">
      <c r="A692" s="16">
        <v>2009.0</v>
      </c>
      <c r="B692" s="8" t="s">
        <v>1581</v>
      </c>
      <c r="C692" s="8" t="s">
        <v>1594</v>
      </c>
      <c r="D692" s="8" t="s">
        <v>48</v>
      </c>
      <c r="E692" s="16">
        <v>0.0</v>
      </c>
      <c r="F692" s="8" t="s">
        <v>53</v>
      </c>
      <c r="G692" s="16">
        <v>59.0</v>
      </c>
      <c r="H692" s="8" t="s">
        <v>1595</v>
      </c>
      <c r="I692" s="8" t="s">
        <v>1596</v>
      </c>
      <c r="J692" s="8"/>
    </row>
    <row r="693">
      <c r="A693" s="15">
        <v>2009.0</v>
      </c>
      <c r="B693" s="12" t="s">
        <v>1598</v>
      </c>
      <c r="C693" s="12" t="s">
        <v>1599</v>
      </c>
      <c r="D693" s="12" t="s">
        <v>41</v>
      </c>
      <c r="E693" s="15">
        <v>2.0</v>
      </c>
      <c r="F693" s="12" t="s">
        <v>160</v>
      </c>
      <c r="G693" s="15">
        <v>54.0</v>
      </c>
      <c r="H693" s="12" t="s">
        <v>1600</v>
      </c>
      <c r="I693" s="12" t="s">
        <v>1601</v>
      </c>
      <c r="J693" s="12" t="s">
        <v>32</v>
      </c>
    </row>
    <row r="694">
      <c r="A694" s="16">
        <v>2009.0</v>
      </c>
      <c r="B694" s="8" t="s">
        <v>1598</v>
      </c>
      <c r="C694" s="8" t="s">
        <v>1602</v>
      </c>
      <c r="D694" s="8" t="s">
        <v>130</v>
      </c>
      <c r="E694" s="16">
        <v>0.0</v>
      </c>
      <c r="F694" s="8" t="s">
        <v>89</v>
      </c>
      <c r="G694" s="16">
        <v>45.0</v>
      </c>
      <c r="H694" s="8" t="s">
        <v>1603</v>
      </c>
      <c r="I694" s="8" t="s">
        <v>38</v>
      </c>
      <c r="J694" s="8"/>
    </row>
    <row r="695">
      <c r="A695" s="15">
        <v>2009.0</v>
      </c>
      <c r="B695" s="12" t="s">
        <v>1598</v>
      </c>
      <c r="C695" s="12" t="s">
        <v>1604</v>
      </c>
      <c r="D695" s="12" t="s">
        <v>28</v>
      </c>
      <c r="E695" s="15">
        <v>7.0</v>
      </c>
      <c r="F695" s="12" t="s">
        <v>53</v>
      </c>
      <c r="G695" s="15">
        <v>62.0</v>
      </c>
      <c r="H695" s="12" t="s">
        <v>1605</v>
      </c>
      <c r="I695" s="12" t="s">
        <v>38</v>
      </c>
      <c r="J695" s="12"/>
    </row>
    <row r="696">
      <c r="A696" s="16">
        <v>2009.0</v>
      </c>
      <c r="B696" s="8" t="s">
        <v>1598</v>
      </c>
      <c r="C696" s="8" t="s">
        <v>1606</v>
      </c>
      <c r="D696" s="8" t="s">
        <v>40</v>
      </c>
      <c r="E696" s="16">
        <v>1.0</v>
      </c>
      <c r="F696" s="8" t="s">
        <v>70</v>
      </c>
      <c r="G696" s="16">
        <v>44.0</v>
      </c>
      <c r="H696" s="8" t="s">
        <v>1607</v>
      </c>
      <c r="I696" s="8" t="s">
        <v>806</v>
      </c>
      <c r="J696" s="8"/>
    </row>
    <row r="697">
      <c r="A697" s="15">
        <v>2009.0</v>
      </c>
      <c r="B697" s="12" t="s">
        <v>1608</v>
      </c>
      <c r="C697" s="12" t="s">
        <v>1599</v>
      </c>
      <c r="D697" s="12" t="s">
        <v>40</v>
      </c>
      <c r="E697" s="15">
        <v>1.0</v>
      </c>
      <c r="F697" s="12" t="s">
        <v>160</v>
      </c>
      <c r="G697" s="15">
        <v>51.0</v>
      </c>
      <c r="H697" s="12" t="s">
        <v>1609</v>
      </c>
      <c r="I697" s="12" t="s">
        <v>811</v>
      </c>
      <c r="J697" s="12" t="s">
        <v>32</v>
      </c>
    </row>
    <row r="698">
      <c r="A698" s="16">
        <v>2009.0</v>
      </c>
      <c r="B698" s="8" t="s">
        <v>1608</v>
      </c>
      <c r="C698" s="8" t="s">
        <v>1610</v>
      </c>
      <c r="D698" s="8" t="s">
        <v>52</v>
      </c>
      <c r="E698" s="16">
        <v>0.0</v>
      </c>
      <c r="F698" s="8" t="s">
        <v>53</v>
      </c>
      <c r="G698" s="16">
        <v>42.0</v>
      </c>
      <c r="H698" s="8" t="s">
        <v>1611</v>
      </c>
      <c r="I698" s="8" t="s">
        <v>38</v>
      </c>
      <c r="J698" s="8"/>
    </row>
    <row r="699">
      <c r="A699" s="15">
        <v>2009.0</v>
      </c>
      <c r="B699" s="12" t="s">
        <v>1608</v>
      </c>
      <c r="C699" s="12" t="s">
        <v>1612</v>
      </c>
      <c r="D699" s="12" t="s">
        <v>48</v>
      </c>
      <c r="E699" s="15">
        <v>0.0</v>
      </c>
      <c r="F699" s="12" t="s">
        <v>53</v>
      </c>
      <c r="G699" s="15">
        <v>33.0</v>
      </c>
      <c r="H699" s="12" t="s">
        <v>46</v>
      </c>
      <c r="I699" s="12" t="s">
        <v>38</v>
      </c>
      <c r="J699" s="12"/>
    </row>
    <row r="700">
      <c r="A700" s="16">
        <v>2009.0</v>
      </c>
      <c r="B700" s="8" t="s">
        <v>1608</v>
      </c>
      <c r="C700" s="8" t="s">
        <v>1613</v>
      </c>
      <c r="D700" s="8" t="s">
        <v>73</v>
      </c>
      <c r="E700" s="16">
        <v>0.0</v>
      </c>
      <c r="F700" s="8" t="s">
        <v>53</v>
      </c>
      <c r="G700" s="16">
        <v>44.0</v>
      </c>
      <c r="H700" s="8" t="s">
        <v>480</v>
      </c>
      <c r="I700" s="8" t="s">
        <v>1614</v>
      </c>
      <c r="J700" s="8"/>
    </row>
    <row r="701">
      <c r="A701" s="15">
        <v>2009.0</v>
      </c>
      <c r="B701" s="12" t="s">
        <v>1608</v>
      </c>
      <c r="C701" s="12" t="s">
        <v>1615</v>
      </c>
      <c r="D701" s="12" t="s">
        <v>35</v>
      </c>
      <c r="E701" s="15">
        <v>0.0</v>
      </c>
      <c r="F701" s="12" t="s">
        <v>160</v>
      </c>
      <c r="G701" s="15">
        <v>62.0</v>
      </c>
      <c r="H701" s="12" t="s">
        <v>1616</v>
      </c>
      <c r="I701" s="12" t="s">
        <v>748</v>
      </c>
      <c r="J701" s="12"/>
    </row>
    <row r="702">
      <c r="A702" s="16">
        <v>2009.0</v>
      </c>
      <c r="B702" s="8" t="s">
        <v>1608</v>
      </c>
      <c r="C702" s="8" t="s">
        <v>1617</v>
      </c>
      <c r="D702" s="8" t="s">
        <v>1211</v>
      </c>
      <c r="E702" s="16">
        <v>0.0</v>
      </c>
      <c r="F702" s="8" t="s">
        <v>160</v>
      </c>
      <c r="G702" s="16">
        <v>40.0</v>
      </c>
      <c r="H702" s="8" t="s">
        <v>1619</v>
      </c>
      <c r="I702" s="8" t="s">
        <v>38</v>
      </c>
      <c r="J702" s="8"/>
    </row>
    <row r="703">
      <c r="A703" s="15">
        <v>2009.0</v>
      </c>
      <c r="B703" s="12" t="s">
        <v>1608</v>
      </c>
      <c r="C703" s="12" t="s">
        <v>1620</v>
      </c>
      <c r="D703" s="12" t="s">
        <v>44</v>
      </c>
      <c r="E703" s="15">
        <v>0.0</v>
      </c>
      <c r="F703" s="12" t="s">
        <v>160</v>
      </c>
      <c r="G703" s="15">
        <v>40.0</v>
      </c>
      <c r="H703" s="12" t="s">
        <v>1621</v>
      </c>
      <c r="I703" s="12" t="s">
        <v>194</v>
      </c>
      <c r="J703" s="12"/>
    </row>
    <row r="704">
      <c r="A704" s="16">
        <v>2009.0</v>
      </c>
      <c r="B704" s="8" t="s">
        <v>1608</v>
      </c>
      <c r="C704" s="8" t="s">
        <v>1622</v>
      </c>
      <c r="D704" s="8" t="s">
        <v>28</v>
      </c>
      <c r="E704" s="16">
        <v>6.0</v>
      </c>
      <c r="F704" s="8" t="s">
        <v>53</v>
      </c>
      <c r="G704" s="16">
        <v>59.0</v>
      </c>
      <c r="H704" s="8" t="s">
        <v>1623</v>
      </c>
      <c r="I704" s="8" t="s">
        <v>38</v>
      </c>
      <c r="J704" s="8"/>
    </row>
    <row r="705">
      <c r="A705" s="15">
        <v>2009.0</v>
      </c>
      <c r="B705" s="12" t="s">
        <v>1608</v>
      </c>
      <c r="C705" s="12" t="s">
        <v>1624</v>
      </c>
      <c r="D705" s="12" t="s">
        <v>86</v>
      </c>
      <c r="E705" s="15">
        <v>0.0</v>
      </c>
      <c r="F705" s="12" t="s">
        <v>29</v>
      </c>
      <c r="G705" s="15">
        <v>25.0</v>
      </c>
      <c r="H705" s="12" t="s">
        <v>37</v>
      </c>
      <c r="I705" s="12" t="s">
        <v>38</v>
      </c>
      <c r="J705" s="12"/>
    </row>
    <row r="706">
      <c r="A706" s="16">
        <v>2009.0</v>
      </c>
      <c r="B706" s="8" t="s">
        <v>1608</v>
      </c>
      <c r="C706" s="8" t="s">
        <v>1625</v>
      </c>
      <c r="D706" s="8" t="s">
        <v>48</v>
      </c>
      <c r="E706" s="16">
        <v>0.0</v>
      </c>
      <c r="F706" s="8" t="s">
        <v>70</v>
      </c>
      <c r="G706" s="16">
        <v>0.0</v>
      </c>
      <c r="H706" s="8" t="s">
        <v>503</v>
      </c>
      <c r="I706" s="8" t="s">
        <v>68</v>
      </c>
      <c r="J706" s="8"/>
    </row>
    <row r="707">
      <c r="A707" s="15">
        <v>2009.0</v>
      </c>
      <c r="B707" s="12" t="s">
        <v>1608</v>
      </c>
      <c r="C707" s="12" t="s">
        <v>1626</v>
      </c>
      <c r="D707" s="12" t="s">
        <v>130</v>
      </c>
      <c r="E707" s="15">
        <v>2.0</v>
      </c>
      <c r="F707" s="12" t="s">
        <v>70</v>
      </c>
      <c r="G707" s="15">
        <v>40.0</v>
      </c>
      <c r="H707" s="12" t="s">
        <v>1627</v>
      </c>
      <c r="I707" s="12" t="s">
        <v>38</v>
      </c>
      <c r="J707" s="12"/>
    </row>
    <row r="708">
      <c r="A708" s="16">
        <v>2009.0</v>
      </c>
      <c r="B708" s="8" t="s">
        <v>1628</v>
      </c>
      <c r="C708" s="8" t="s">
        <v>1629</v>
      </c>
      <c r="D708" s="8" t="s">
        <v>52</v>
      </c>
      <c r="E708" s="16">
        <v>0.0</v>
      </c>
      <c r="F708" s="8" t="s">
        <v>29</v>
      </c>
      <c r="G708" s="16">
        <v>44.0</v>
      </c>
      <c r="H708" s="8" t="s">
        <v>1630</v>
      </c>
      <c r="I708" s="8" t="s">
        <v>1631</v>
      </c>
      <c r="J708" s="8" t="s">
        <v>32</v>
      </c>
    </row>
    <row r="709">
      <c r="A709" s="15">
        <v>2009.0</v>
      </c>
      <c r="B709" s="12" t="s">
        <v>1628</v>
      </c>
      <c r="C709" s="12" t="s">
        <v>1632</v>
      </c>
      <c r="D709" s="12" t="s">
        <v>381</v>
      </c>
      <c r="E709" s="15">
        <v>0.0</v>
      </c>
      <c r="F709" s="12" t="s">
        <v>29</v>
      </c>
      <c r="G709" s="15">
        <v>29.0</v>
      </c>
      <c r="H709" s="12" t="s">
        <v>1633</v>
      </c>
      <c r="I709" s="12" t="s">
        <v>38</v>
      </c>
      <c r="J709" s="12"/>
    </row>
    <row r="710">
      <c r="A710" s="16">
        <v>2009.0</v>
      </c>
      <c r="B710" s="8" t="s">
        <v>1628</v>
      </c>
      <c r="C710" s="8" t="s">
        <v>1635</v>
      </c>
      <c r="D710" s="8" t="s">
        <v>40</v>
      </c>
      <c r="E710" s="16">
        <v>0.0</v>
      </c>
      <c r="F710" s="8" t="s">
        <v>70</v>
      </c>
      <c r="G710" s="16">
        <v>37.0</v>
      </c>
      <c r="H710" s="8" t="s">
        <v>1636</v>
      </c>
      <c r="I710" s="8" t="s">
        <v>38</v>
      </c>
      <c r="J710" s="8"/>
    </row>
    <row r="711">
      <c r="A711" s="15">
        <v>2009.0</v>
      </c>
      <c r="B711" s="12" t="s">
        <v>1628</v>
      </c>
      <c r="C711" s="12" t="s">
        <v>1637</v>
      </c>
      <c r="D711" s="12" t="s">
        <v>48</v>
      </c>
      <c r="E711" s="15">
        <v>0.0</v>
      </c>
      <c r="F711" s="12" t="s">
        <v>58</v>
      </c>
      <c r="G711" s="15">
        <v>53.0</v>
      </c>
      <c r="H711" s="12" t="s">
        <v>205</v>
      </c>
      <c r="I711" s="12" t="s">
        <v>38</v>
      </c>
      <c r="J711" s="12"/>
    </row>
    <row r="712">
      <c r="A712" s="16">
        <v>2009.0</v>
      </c>
      <c r="B712" s="8" t="s">
        <v>1628</v>
      </c>
      <c r="C712" s="8" t="s">
        <v>1638</v>
      </c>
      <c r="D712" s="8" t="s">
        <v>35</v>
      </c>
      <c r="E712" s="16">
        <v>0.0</v>
      </c>
      <c r="F712" s="8" t="s">
        <v>70</v>
      </c>
      <c r="G712" s="16">
        <v>40.0</v>
      </c>
      <c r="H712" s="8" t="s">
        <v>46</v>
      </c>
      <c r="I712" s="8" t="s">
        <v>38</v>
      </c>
      <c r="J712" s="8"/>
    </row>
    <row r="713">
      <c r="A713" s="15">
        <v>2009.0</v>
      </c>
      <c r="B713" s="12" t="s">
        <v>1628</v>
      </c>
      <c r="C713" s="12" t="s">
        <v>1639</v>
      </c>
      <c r="D713" s="12" t="s">
        <v>48</v>
      </c>
      <c r="E713" s="15">
        <v>0.0</v>
      </c>
      <c r="F713" s="12" t="s">
        <v>45</v>
      </c>
      <c r="G713" s="15">
        <v>56.0</v>
      </c>
      <c r="H713" s="12" t="s">
        <v>1640</v>
      </c>
      <c r="I713" s="12" t="s">
        <v>38</v>
      </c>
      <c r="J713" s="12"/>
    </row>
    <row r="714">
      <c r="A714" s="16">
        <v>2009.0</v>
      </c>
      <c r="B714" s="8" t="s">
        <v>1628</v>
      </c>
      <c r="C714" s="8" t="s">
        <v>1641</v>
      </c>
      <c r="D714" s="8" t="s">
        <v>48</v>
      </c>
      <c r="E714" s="16">
        <v>0.0</v>
      </c>
      <c r="F714" s="8" t="s">
        <v>53</v>
      </c>
      <c r="G714" s="16">
        <v>49.0</v>
      </c>
      <c r="H714" s="8" t="s">
        <v>1642</v>
      </c>
      <c r="I714" s="8" t="s">
        <v>655</v>
      </c>
      <c r="J714" s="8"/>
    </row>
    <row r="715">
      <c r="A715" s="15">
        <v>2009.0</v>
      </c>
      <c r="B715" s="12" t="s">
        <v>1628</v>
      </c>
      <c r="C715" s="12" t="s">
        <v>1643</v>
      </c>
      <c r="D715" s="12" t="s">
        <v>48</v>
      </c>
      <c r="E715" s="15">
        <v>0.0</v>
      </c>
      <c r="F715" s="12" t="s">
        <v>29</v>
      </c>
      <c r="G715" s="15">
        <v>34.0</v>
      </c>
      <c r="H715" s="12" t="s">
        <v>1644</v>
      </c>
      <c r="I715" s="12" t="s">
        <v>38</v>
      </c>
      <c r="J715" s="12"/>
    </row>
    <row r="716">
      <c r="A716" s="16">
        <v>2009.0</v>
      </c>
      <c r="B716" s="8" t="s">
        <v>1645</v>
      </c>
      <c r="C716" s="8" t="s">
        <v>1646</v>
      </c>
      <c r="D716" s="8" t="s">
        <v>28</v>
      </c>
      <c r="E716" s="16">
        <v>0.0</v>
      </c>
      <c r="F716" s="8" t="s">
        <v>53</v>
      </c>
      <c r="G716" s="16">
        <v>35.0</v>
      </c>
      <c r="H716" s="8" t="s">
        <v>1647</v>
      </c>
      <c r="I716" s="8" t="s">
        <v>189</v>
      </c>
      <c r="J716" s="8" t="s">
        <v>32</v>
      </c>
    </row>
    <row r="717">
      <c r="A717" s="15">
        <v>2009.0</v>
      </c>
      <c r="B717" s="12" t="s">
        <v>1645</v>
      </c>
      <c r="C717" s="12" t="s">
        <v>1648</v>
      </c>
      <c r="D717" s="12" t="s">
        <v>52</v>
      </c>
      <c r="E717" s="15">
        <v>0.0</v>
      </c>
      <c r="F717" s="12" t="s">
        <v>53</v>
      </c>
      <c r="G717" s="15">
        <v>58.0</v>
      </c>
      <c r="H717" s="12" t="s">
        <v>1651</v>
      </c>
      <c r="I717" s="12" t="s">
        <v>1652</v>
      </c>
      <c r="J717" s="12"/>
    </row>
    <row r="718">
      <c r="A718" s="16">
        <v>2009.0</v>
      </c>
      <c r="B718" s="8" t="s">
        <v>1645</v>
      </c>
      <c r="C718" s="8" t="s">
        <v>1653</v>
      </c>
      <c r="D718" s="8" t="s">
        <v>40</v>
      </c>
      <c r="E718" s="16">
        <v>0.0</v>
      </c>
      <c r="F718" s="8" t="s">
        <v>45</v>
      </c>
      <c r="G718" s="16">
        <v>27.0</v>
      </c>
      <c r="H718" s="8" t="s">
        <v>120</v>
      </c>
      <c r="I718" s="8" t="s">
        <v>38</v>
      </c>
      <c r="J718" s="8"/>
    </row>
    <row r="719">
      <c r="A719" s="15">
        <v>2009.0</v>
      </c>
      <c r="B719" s="12" t="s">
        <v>1654</v>
      </c>
      <c r="C719" s="12" t="s">
        <v>1655</v>
      </c>
      <c r="D719" s="12" t="s">
        <v>40</v>
      </c>
      <c r="E719" s="15">
        <v>0.0</v>
      </c>
      <c r="F719" s="12" t="s">
        <v>58</v>
      </c>
      <c r="G719" s="15">
        <v>50.0</v>
      </c>
      <c r="H719" s="12" t="s">
        <v>1656</v>
      </c>
      <c r="I719" s="12" t="s">
        <v>38</v>
      </c>
      <c r="J719" s="12" t="s">
        <v>32</v>
      </c>
    </row>
    <row r="720">
      <c r="A720" s="16">
        <v>2009.0</v>
      </c>
      <c r="B720" s="8" t="s">
        <v>1654</v>
      </c>
      <c r="C720" s="8" t="s">
        <v>1657</v>
      </c>
      <c r="D720" s="8" t="s">
        <v>48</v>
      </c>
      <c r="E720" s="16">
        <v>0.0</v>
      </c>
      <c r="F720" s="8" t="s">
        <v>58</v>
      </c>
      <c r="G720" s="16">
        <v>60.0</v>
      </c>
      <c r="H720" s="8" t="s">
        <v>1658</v>
      </c>
      <c r="I720" s="8" t="s">
        <v>38</v>
      </c>
      <c r="J720" s="8"/>
    </row>
    <row r="721">
      <c r="A721" s="15">
        <v>2009.0</v>
      </c>
      <c r="B721" s="12" t="s">
        <v>1654</v>
      </c>
      <c r="C721" s="12" t="s">
        <v>1659</v>
      </c>
      <c r="D721" s="12" t="s">
        <v>48</v>
      </c>
      <c r="E721" s="15">
        <v>0.0</v>
      </c>
      <c r="F721" s="12" t="s">
        <v>58</v>
      </c>
      <c r="G721" s="15">
        <v>41.0</v>
      </c>
      <c r="H721" s="12" t="s">
        <v>90</v>
      </c>
      <c r="I721" s="12" t="s">
        <v>120</v>
      </c>
      <c r="J721" s="12"/>
    </row>
    <row r="722">
      <c r="A722" s="16">
        <v>2009.0</v>
      </c>
      <c r="B722" s="8" t="s">
        <v>1654</v>
      </c>
      <c r="C722" s="8" t="s">
        <v>1660</v>
      </c>
      <c r="D722" s="8" t="s">
        <v>48</v>
      </c>
      <c r="E722" s="16">
        <v>0.0</v>
      </c>
      <c r="F722" s="8" t="s">
        <v>45</v>
      </c>
      <c r="G722" s="16">
        <v>29.0</v>
      </c>
      <c r="H722" s="8" t="s">
        <v>90</v>
      </c>
      <c r="I722" s="8" t="s">
        <v>1661</v>
      </c>
      <c r="J722" s="8"/>
    </row>
    <row r="723">
      <c r="A723" s="15">
        <v>2009.0</v>
      </c>
      <c r="B723" s="12" t="s">
        <v>1654</v>
      </c>
      <c r="C723" s="12" t="s">
        <v>1662</v>
      </c>
      <c r="D723" s="12" t="s">
        <v>35</v>
      </c>
      <c r="E723" s="15">
        <v>0.0</v>
      </c>
      <c r="F723" s="12" t="s">
        <v>70</v>
      </c>
      <c r="G723" s="15">
        <v>46.0</v>
      </c>
      <c r="H723" s="12" t="s">
        <v>1663</v>
      </c>
      <c r="I723" s="12" t="s">
        <v>548</v>
      </c>
      <c r="J723" s="12"/>
    </row>
    <row r="724">
      <c r="A724" s="16">
        <v>2009.0</v>
      </c>
      <c r="B724" s="8" t="s">
        <v>1654</v>
      </c>
      <c r="C724" s="8" t="s">
        <v>1665</v>
      </c>
      <c r="D724" s="8" t="s">
        <v>52</v>
      </c>
      <c r="E724" s="16">
        <v>0.0</v>
      </c>
      <c r="F724" s="8" t="s">
        <v>160</v>
      </c>
      <c r="G724" s="16">
        <v>38.0</v>
      </c>
      <c r="H724" s="8" t="s">
        <v>1055</v>
      </c>
      <c r="I724" s="8" t="s">
        <v>1666</v>
      </c>
      <c r="J724" s="8"/>
    </row>
    <row r="725">
      <c r="A725" s="15">
        <v>2009.0</v>
      </c>
      <c r="B725" s="12" t="s">
        <v>1654</v>
      </c>
      <c r="C725" s="12" t="s">
        <v>1667</v>
      </c>
      <c r="D725" s="12" t="s">
        <v>28</v>
      </c>
      <c r="E725" s="15">
        <v>0.0</v>
      </c>
      <c r="F725" s="12" t="s">
        <v>29</v>
      </c>
      <c r="G725" s="15">
        <v>47.0</v>
      </c>
      <c r="H725" s="12" t="s">
        <v>1668</v>
      </c>
      <c r="I725" s="12" t="s">
        <v>1669</v>
      </c>
      <c r="J725" s="12"/>
    </row>
    <row r="726">
      <c r="A726" s="16">
        <v>2009.0</v>
      </c>
      <c r="B726" s="8" t="s">
        <v>1654</v>
      </c>
      <c r="C726" s="8" t="s">
        <v>1670</v>
      </c>
      <c r="D726" s="8" t="s">
        <v>44</v>
      </c>
      <c r="E726" s="16">
        <v>0.0</v>
      </c>
      <c r="F726" s="8" t="s">
        <v>29</v>
      </c>
      <c r="G726" s="16">
        <v>42.0</v>
      </c>
      <c r="H726" s="8" t="s">
        <v>1671</v>
      </c>
      <c r="I726" s="8" t="s">
        <v>623</v>
      </c>
      <c r="J726" s="8"/>
    </row>
    <row r="727">
      <c r="A727" s="15">
        <v>2009.0</v>
      </c>
      <c r="B727" s="12" t="s">
        <v>1654</v>
      </c>
      <c r="C727" s="12" t="s">
        <v>1672</v>
      </c>
      <c r="D727" s="12" t="s">
        <v>48</v>
      </c>
      <c r="E727" s="15">
        <v>0.0</v>
      </c>
      <c r="F727" s="12" t="s">
        <v>304</v>
      </c>
      <c r="G727" s="15">
        <v>36.0</v>
      </c>
      <c r="H727" s="12" t="s">
        <v>46</v>
      </c>
      <c r="I727" s="12" t="s">
        <v>38</v>
      </c>
      <c r="J727" s="12"/>
    </row>
    <row r="728">
      <c r="A728" s="16">
        <v>2009.0</v>
      </c>
      <c r="B728" s="8" t="s">
        <v>1654</v>
      </c>
      <c r="C728" s="8" t="s">
        <v>1673</v>
      </c>
      <c r="D728" s="8" t="s">
        <v>48</v>
      </c>
      <c r="E728" s="16">
        <v>0.0</v>
      </c>
      <c r="F728" s="8" t="s">
        <v>58</v>
      </c>
      <c r="G728" s="16">
        <v>49.0</v>
      </c>
      <c r="H728" s="8" t="s">
        <v>1674</v>
      </c>
      <c r="I728" s="8" t="s">
        <v>1242</v>
      </c>
      <c r="J728" s="8"/>
    </row>
    <row r="729">
      <c r="A729" s="15">
        <v>2009.0</v>
      </c>
      <c r="B729" s="12" t="s">
        <v>1654</v>
      </c>
      <c r="C729" s="12" t="s">
        <v>1675</v>
      </c>
      <c r="D729" s="12" t="s">
        <v>48</v>
      </c>
      <c r="E729" s="15">
        <v>0.0</v>
      </c>
      <c r="F729" s="12" t="s">
        <v>45</v>
      </c>
      <c r="G729" s="15">
        <v>35.0</v>
      </c>
      <c r="H729" s="12" t="s">
        <v>37</v>
      </c>
      <c r="I729" s="12" t="s">
        <v>38</v>
      </c>
      <c r="J729" s="12"/>
    </row>
    <row r="730">
      <c r="A730" s="16">
        <v>2009.0</v>
      </c>
      <c r="B730" s="8" t="s">
        <v>1654</v>
      </c>
      <c r="C730" s="8" t="s">
        <v>1676</v>
      </c>
      <c r="D730" s="8" t="s">
        <v>48</v>
      </c>
      <c r="E730" s="16">
        <v>0.0</v>
      </c>
      <c r="F730" s="8" t="s">
        <v>45</v>
      </c>
      <c r="G730" s="16">
        <v>45.0</v>
      </c>
      <c r="H730" s="8" t="s">
        <v>46</v>
      </c>
      <c r="I730" s="8" t="s">
        <v>38</v>
      </c>
      <c r="J730" s="8"/>
    </row>
    <row r="731">
      <c r="A731" s="15">
        <v>2009.0</v>
      </c>
      <c r="B731" s="12" t="s">
        <v>1654</v>
      </c>
      <c r="C731" s="12" t="s">
        <v>1677</v>
      </c>
      <c r="D731" s="12" t="s">
        <v>73</v>
      </c>
      <c r="E731" s="15">
        <v>1.0</v>
      </c>
      <c r="F731" s="12" t="s">
        <v>29</v>
      </c>
      <c r="G731" s="15">
        <v>59.0</v>
      </c>
      <c r="H731" s="12" t="s">
        <v>1678</v>
      </c>
      <c r="I731" s="12" t="s">
        <v>1679</v>
      </c>
      <c r="J731" s="12"/>
    </row>
    <row r="732">
      <c r="A732" s="16">
        <v>2009.0</v>
      </c>
      <c r="B732" s="8" t="s">
        <v>1654</v>
      </c>
      <c r="C732" s="8" t="s">
        <v>1680</v>
      </c>
      <c r="D732" s="8" t="s">
        <v>48</v>
      </c>
      <c r="E732" s="16">
        <v>0.0</v>
      </c>
      <c r="F732" s="8" t="s">
        <v>337</v>
      </c>
      <c r="G732" s="16">
        <v>37.0</v>
      </c>
      <c r="H732" s="8" t="s">
        <v>87</v>
      </c>
      <c r="I732" s="8" t="s">
        <v>38</v>
      </c>
      <c r="J732" s="8"/>
    </row>
    <row r="733">
      <c r="A733" s="15">
        <v>2009.0</v>
      </c>
      <c r="B733" s="12" t="s">
        <v>1654</v>
      </c>
      <c r="C733" s="12" t="s">
        <v>1682</v>
      </c>
      <c r="D733" s="12" t="s">
        <v>48</v>
      </c>
      <c r="E733" s="15">
        <v>0.0</v>
      </c>
      <c r="F733" s="12" t="s">
        <v>45</v>
      </c>
      <c r="G733" s="15">
        <v>46.0</v>
      </c>
      <c r="H733" s="12" t="s">
        <v>1683</v>
      </c>
      <c r="I733" s="12" t="s">
        <v>38</v>
      </c>
      <c r="J733" s="12"/>
    </row>
    <row r="734">
      <c r="A734" s="16">
        <v>2009.0</v>
      </c>
      <c r="B734" s="8" t="s">
        <v>1654</v>
      </c>
      <c r="C734" s="8" t="s">
        <v>1684</v>
      </c>
      <c r="D734" s="8" t="s">
        <v>48</v>
      </c>
      <c r="E734" s="16">
        <v>0.0</v>
      </c>
      <c r="F734" s="8" t="s">
        <v>45</v>
      </c>
      <c r="G734" s="16">
        <v>65.0</v>
      </c>
      <c r="H734" s="8" t="s">
        <v>1007</v>
      </c>
      <c r="I734" s="8" t="s">
        <v>38</v>
      </c>
      <c r="J734" s="8"/>
    </row>
    <row r="735">
      <c r="A735" s="15">
        <v>2009.0</v>
      </c>
      <c r="B735" s="12" t="s">
        <v>1654</v>
      </c>
      <c r="C735" s="12" t="s">
        <v>1685</v>
      </c>
      <c r="D735" s="12" t="s">
        <v>48</v>
      </c>
      <c r="E735" s="15">
        <v>0.0</v>
      </c>
      <c r="F735" s="12" t="s">
        <v>36</v>
      </c>
      <c r="G735" s="15">
        <v>38.0</v>
      </c>
      <c r="H735" s="12" t="s">
        <v>1686</v>
      </c>
      <c r="I735" s="12" t="s">
        <v>38</v>
      </c>
      <c r="J735" s="12"/>
    </row>
    <row r="736">
      <c r="A736" s="16">
        <v>2009.0</v>
      </c>
      <c r="B736" s="8" t="s">
        <v>1654</v>
      </c>
      <c r="C736" s="8" t="s">
        <v>1687</v>
      </c>
      <c r="D736" s="8" t="s">
        <v>219</v>
      </c>
      <c r="E736" s="16">
        <v>0.0</v>
      </c>
      <c r="F736" s="8" t="s">
        <v>45</v>
      </c>
      <c r="G736" s="16">
        <v>33.0</v>
      </c>
      <c r="H736" s="8" t="s">
        <v>46</v>
      </c>
      <c r="I736" s="8" t="s">
        <v>38</v>
      </c>
      <c r="J736" s="8"/>
    </row>
    <row r="737">
      <c r="A737" s="15">
        <v>2009.0</v>
      </c>
      <c r="B737" s="12" t="s">
        <v>1688</v>
      </c>
      <c r="C737" s="12" t="s">
        <v>1689</v>
      </c>
      <c r="D737" s="12" t="s">
        <v>28</v>
      </c>
      <c r="E737" s="15">
        <v>8.0</v>
      </c>
      <c r="F737" s="12" t="s">
        <v>58</v>
      </c>
      <c r="G737" s="15">
        <v>37.0</v>
      </c>
      <c r="H737" s="12" t="s">
        <v>1690</v>
      </c>
      <c r="I737" s="12" t="s">
        <v>1691</v>
      </c>
      <c r="J737" s="12" t="s">
        <v>32</v>
      </c>
    </row>
    <row r="738">
      <c r="A738" s="16">
        <v>2009.0</v>
      </c>
      <c r="B738" s="8" t="s">
        <v>1688</v>
      </c>
      <c r="C738" s="8" t="s">
        <v>1692</v>
      </c>
      <c r="D738" s="8" t="s">
        <v>40</v>
      </c>
      <c r="E738" s="16">
        <v>0.0</v>
      </c>
      <c r="F738" s="8" t="s">
        <v>160</v>
      </c>
      <c r="G738" s="16">
        <v>50.0</v>
      </c>
      <c r="H738" s="8" t="s">
        <v>1693</v>
      </c>
      <c r="I738" s="8" t="s">
        <v>1694</v>
      </c>
      <c r="J738" s="8"/>
    </row>
    <row r="739">
      <c r="A739" s="15">
        <v>2009.0</v>
      </c>
      <c r="B739" s="12" t="s">
        <v>1688</v>
      </c>
      <c r="C739" s="12" t="s">
        <v>1695</v>
      </c>
      <c r="D739" s="12" t="s">
        <v>52</v>
      </c>
      <c r="E739" s="15">
        <v>0.0</v>
      </c>
      <c r="F739" s="12" t="s">
        <v>53</v>
      </c>
      <c r="G739" s="15">
        <v>50.0</v>
      </c>
      <c r="H739" s="12" t="s">
        <v>1697</v>
      </c>
      <c r="I739" s="12" t="s">
        <v>1698</v>
      </c>
      <c r="J739" s="12"/>
    </row>
    <row r="740">
      <c r="A740" s="16">
        <v>2009.0</v>
      </c>
      <c r="B740" s="8" t="s">
        <v>1699</v>
      </c>
      <c r="C740" s="8" t="s">
        <v>1700</v>
      </c>
      <c r="D740" s="8" t="s">
        <v>28</v>
      </c>
      <c r="E740" s="16">
        <v>0.0</v>
      </c>
      <c r="F740" s="8" t="s">
        <v>160</v>
      </c>
      <c r="G740" s="16">
        <v>53.0</v>
      </c>
      <c r="H740" s="8" t="s">
        <v>1701</v>
      </c>
      <c r="I740" s="8" t="s">
        <v>1702</v>
      </c>
      <c r="J740" s="8" t="s">
        <v>32</v>
      </c>
    </row>
    <row r="741">
      <c r="A741" s="15">
        <v>2009.0</v>
      </c>
      <c r="B741" s="12" t="s">
        <v>1699</v>
      </c>
      <c r="C741" s="12" t="s">
        <v>1703</v>
      </c>
      <c r="D741" s="12" t="s">
        <v>52</v>
      </c>
      <c r="E741" s="15">
        <v>0.0</v>
      </c>
      <c r="F741" s="12" t="s">
        <v>70</v>
      </c>
      <c r="G741" s="15">
        <v>42.0</v>
      </c>
      <c r="H741" s="12" t="s">
        <v>116</v>
      </c>
      <c r="I741" s="12" t="s">
        <v>1704</v>
      </c>
      <c r="J741" s="12"/>
    </row>
    <row r="742">
      <c r="A742" s="16">
        <v>2009.0</v>
      </c>
      <c r="B742" s="8" t="s">
        <v>1699</v>
      </c>
      <c r="C742" s="8" t="s">
        <v>1705</v>
      </c>
      <c r="D742" s="8" t="s">
        <v>48</v>
      </c>
      <c r="E742" s="16">
        <v>0.0</v>
      </c>
      <c r="F742" s="8" t="s">
        <v>45</v>
      </c>
      <c r="G742" s="16">
        <v>34.0</v>
      </c>
      <c r="H742" s="8" t="s">
        <v>46</v>
      </c>
      <c r="I742" s="8" t="s">
        <v>38</v>
      </c>
      <c r="J742" s="8"/>
    </row>
    <row r="743">
      <c r="A743" s="15">
        <v>2009.0</v>
      </c>
      <c r="B743" s="12" t="s">
        <v>1699</v>
      </c>
      <c r="C743" s="12" t="s">
        <v>1706</v>
      </c>
      <c r="D743" s="12" t="s">
        <v>35</v>
      </c>
      <c r="E743" s="15">
        <v>0.0</v>
      </c>
      <c r="F743" s="12" t="s">
        <v>78</v>
      </c>
      <c r="G743" s="15">
        <v>34.0</v>
      </c>
      <c r="H743" s="12" t="s">
        <v>1707</v>
      </c>
      <c r="I743" s="12" t="s">
        <v>38</v>
      </c>
      <c r="J743" s="12"/>
    </row>
    <row r="744">
      <c r="A744" s="16">
        <v>2009.0</v>
      </c>
      <c r="B744" s="8" t="s">
        <v>1699</v>
      </c>
      <c r="C744" s="8" t="s">
        <v>1708</v>
      </c>
      <c r="D744" s="8" t="s">
        <v>44</v>
      </c>
      <c r="E744" s="16">
        <v>1.0</v>
      </c>
      <c r="F744" s="8" t="s">
        <v>29</v>
      </c>
      <c r="G744" s="16">
        <v>46.0</v>
      </c>
      <c r="H744" s="8" t="s">
        <v>1709</v>
      </c>
      <c r="I744" s="8" t="s">
        <v>832</v>
      </c>
      <c r="J744" s="8"/>
    </row>
    <row r="745">
      <c r="A745" s="15">
        <v>2009.0</v>
      </c>
      <c r="B745" s="12" t="s">
        <v>1699</v>
      </c>
      <c r="C745" s="12" t="s">
        <v>1710</v>
      </c>
      <c r="D745" s="12" t="s">
        <v>48</v>
      </c>
      <c r="E745" s="15">
        <v>0.0</v>
      </c>
      <c r="F745" s="12" t="s">
        <v>36</v>
      </c>
      <c r="G745" s="15">
        <v>48.0</v>
      </c>
      <c r="H745" s="12" t="s">
        <v>1711</v>
      </c>
      <c r="I745" s="12" t="s">
        <v>38</v>
      </c>
      <c r="J745" s="12"/>
    </row>
    <row r="746">
      <c r="A746" s="16">
        <v>2009.0</v>
      </c>
      <c r="B746" s="8" t="s">
        <v>1699</v>
      </c>
      <c r="C746" s="8" t="s">
        <v>1712</v>
      </c>
      <c r="D746" s="8" t="s">
        <v>57</v>
      </c>
      <c r="E746" s="16">
        <v>0.0</v>
      </c>
      <c r="F746" s="8" t="s">
        <v>45</v>
      </c>
      <c r="G746" s="16">
        <v>60.0</v>
      </c>
      <c r="H746" s="8" t="s">
        <v>46</v>
      </c>
      <c r="I746" s="8" t="s">
        <v>38</v>
      </c>
      <c r="J746" s="8"/>
    </row>
    <row r="747">
      <c r="A747" s="15">
        <v>2009.0</v>
      </c>
      <c r="B747" s="12" t="s">
        <v>1699</v>
      </c>
      <c r="C747" s="12" t="s">
        <v>1713</v>
      </c>
      <c r="D747" s="12" t="s">
        <v>40</v>
      </c>
      <c r="E747" s="15">
        <v>0.0</v>
      </c>
      <c r="F747" s="12" t="s">
        <v>53</v>
      </c>
      <c r="G747" s="15">
        <v>56.0</v>
      </c>
      <c r="H747" s="12" t="s">
        <v>1714</v>
      </c>
      <c r="I747" s="12" t="s">
        <v>38</v>
      </c>
      <c r="J747" s="12"/>
    </row>
    <row r="748">
      <c r="A748" s="16">
        <v>2009.0</v>
      </c>
      <c r="B748" s="8" t="s">
        <v>1715</v>
      </c>
      <c r="C748" s="8" t="s">
        <v>1716</v>
      </c>
      <c r="D748" s="8" t="s">
        <v>40</v>
      </c>
      <c r="E748" s="16">
        <v>1.0</v>
      </c>
      <c r="F748" s="8" t="s">
        <v>29</v>
      </c>
      <c r="G748" s="16">
        <v>42.0</v>
      </c>
      <c r="H748" s="8" t="s">
        <v>1717</v>
      </c>
      <c r="I748" s="8" t="s">
        <v>1718</v>
      </c>
      <c r="J748" s="8" t="s">
        <v>32</v>
      </c>
    </row>
    <row r="749">
      <c r="A749" s="15">
        <v>2009.0</v>
      </c>
      <c r="B749" s="12" t="s">
        <v>1715</v>
      </c>
      <c r="C749" s="12" t="s">
        <v>1719</v>
      </c>
      <c r="D749" s="12" t="s">
        <v>48</v>
      </c>
      <c r="E749" s="15">
        <v>0.0</v>
      </c>
      <c r="F749" s="12" t="s">
        <v>29</v>
      </c>
      <c r="G749" s="15">
        <v>34.0</v>
      </c>
      <c r="H749" s="12" t="s">
        <v>46</v>
      </c>
      <c r="I749" s="12" t="s">
        <v>38</v>
      </c>
      <c r="J749" s="12"/>
    </row>
    <row r="750">
      <c r="A750" s="16">
        <v>2009.0</v>
      </c>
      <c r="B750" s="8" t="s">
        <v>1715</v>
      </c>
      <c r="C750" s="8" t="s">
        <v>1721</v>
      </c>
      <c r="D750" s="8" t="s">
        <v>381</v>
      </c>
      <c r="E750" s="16">
        <v>0.0</v>
      </c>
      <c r="F750" s="8" t="s">
        <v>58</v>
      </c>
      <c r="G750" s="16">
        <v>35.0</v>
      </c>
      <c r="H750" s="8" t="s">
        <v>94</v>
      </c>
      <c r="I750" s="8" t="s">
        <v>38</v>
      </c>
      <c r="J750" s="8"/>
    </row>
    <row r="751">
      <c r="A751" s="15">
        <v>2009.0</v>
      </c>
      <c r="B751" s="12" t="s">
        <v>1715</v>
      </c>
      <c r="C751" s="12" t="s">
        <v>1722</v>
      </c>
      <c r="D751" s="12" t="s">
        <v>52</v>
      </c>
      <c r="E751" s="15">
        <v>0.0</v>
      </c>
      <c r="F751" s="12" t="s">
        <v>29</v>
      </c>
      <c r="G751" s="15">
        <v>44.0</v>
      </c>
      <c r="H751" s="12" t="s">
        <v>1723</v>
      </c>
      <c r="I751" s="12" t="s">
        <v>1724</v>
      </c>
      <c r="J751" s="12"/>
    </row>
    <row r="752">
      <c r="A752" s="16">
        <v>2009.0</v>
      </c>
      <c r="B752" s="8" t="s">
        <v>1715</v>
      </c>
      <c r="C752" s="8" t="s">
        <v>1725</v>
      </c>
      <c r="D752" s="8" t="s">
        <v>73</v>
      </c>
      <c r="E752" s="16">
        <v>0.0</v>
      </c>
      <c r="F752" s="8" t="s">
        <v>29</v>
      </c>
      <c r="G752" s="16">
        <v>51.0</v>
      </c>
      <c r="H752" s="8" t="s">
        <v>1726</v>
      </c>
      <c r="I752" s="8" t="s">
        <v>1727</v>
      </c>
      <c r="J752" s="8"/>
    </row>
    <row r="753">
      <c r="A753" s="15">
        <v>2009.0</v>
      </c>
      <c r="B753" s="12" t="s">
        <v>1715</v>
      </c>
      <c r="C753" s="12" t="s">
        <v>1728</v>
      </c>
      <c r="D753" s="12" t="s">
        <v>28</v>
      </c>
      <c r="E753" s="15">
        <v>0.0</v>
      </c>
      <c r="F753" s="12" t="s">
        <v>29</v>
      </c>
      <c r="G753" s="15">
        <v>66.0</v>
      </c>
      <c r="H753" s="12" t="s">
        <v>1729</v>
      </c>
      <c r="I753" s="12" t="s">
        <v>38</v>
      </c>
      <c r="J753" s="12"/>
    </row>
    <row r="754">
      <c r="A754" s="16">
        <v>2009.0</v>
      </c>
      <c r="B754" s="8" t="s">
        <v>1715</v>
      </c>
      <c r="C754" s="8" t="s">
        <v>1730</v>
      </c>
      <c r="D754" s="8" t="s">
        <v>35</v>
      </c>
      <c r="E754" s="16">
        <v>1.0</v>
      </c>
      <c r="F754" s="8" t="s">
        <v>70</v>
      </c>
      <c r="G754" s="16">
        <v>38.0</v>
      </c>
      <c r="H754" s="8" t="s">
        <v>715</v>
      </c>
      <c r="I754" s="8" t="s">
        <v>469</v>
      </c>
      <c r="J754" s="8"/>
    </row>
    <row r="755">
      <c r="A755" s="15">
        <v>2009.0</v>
      </c>
      <c r="B755" s="12" t="s">
        <v>1731</v>
      </c>
      <c r="C755" s="12" t="s">
        <v>1732</v>
      </c>
      <c r="D755" s="12" t="s">
        <v>40</v>
      </c>
      <c r="E755" s="15">
        <v>0.0</v>
      </c>
      <c r="F755" s="12" t="s">
        <v>29</v>
      </c>
      <c r="G755" s="15">
        <v>54.0</v>
      </c>
      <c r="H755" s="12" t="s">
        <v>1733</v>
      </c>
      <c r="I755" s="12" t="s">
        <v>1734</v>
      </c>
      <c r="J755" s="12" t="s">
        <v>32</v>
      </c>
    </row>
    <row r="756">
      <c r="A756" s="16">
        <v>2009.0</v>
      </c>
      <c r="B756" s="8" t="s">
        <v>1731</v>
      </c>
      <c r="C756" s="8" t="s">
        <v>1735</v>
      </c>
      <c r="D756" s="8" t="s">
        <v>57</v>
      </c>
      <c r="E756" s="16">
        <v>0.0</v>
      </c>
      <c r="F756" s="8" t="s">
        <v>45</v>
      </c>
      <c r="G756" s="16">
        <v>40.0</v>
      </c>
      <c r="H756" s="8" t="s">
        <v>116</v>
      </c>
      <c r="I756" s="8" t="s">
        <v>154</v>
      </c>
      <c r="J756" s="8"/>
    </row>
    <row r="757">
      <c r="A757" s="15">
        <v>2009.0</v>
      </c>
      <c r="B757" s="12" t="s">
        <v>1731</v>
      </c>
      <c r="C757" s="12" t="s">
        <v>1736</v>
      </c>
      <c r="D757" s="12" t="s">
        <v>48</v>
      </c>
      <c r="E757" s="15">
        <v>0.0</v>
      </c>
      <c r="F757" s="12" t="s">
        <v>70</v>
      </c>
      <c r="G757" s="15">
        <v>31.0</v>
      </c>
      <c r="H757" s="12" t="s">
        <v>46</v>
      </c>
      <c r="I757" s="12" t="s">
        <v>38</v>
      </c>
      <c r="J757" s="12"/>
    </row>
    <row r="758">
      <c r="A758" s="16">
        <v>2009.0</v>
      </c>
      <c r="B758" s="8" t="s">
        <v>1731</v>
      </c>
      <c r="C758" s="8" t="s">
        <v>1738</v>
      </c>
      <c r="D758" s="8" t="s">
        <v>44</v>
      </c>
      <c r="E758" s="16">
        <v>0.0</v>
      </c>
      <c r="F758" s="8" t="s">
        <v>53</v>
      </c>
      <c r="G758" s="16">
        <v>45.0</v>
      </c>
      <c r="H758" s="8" t="s">
        <v>1739</v>
      </c>
      <c r="I758" s="8" t="s">
        <v>1422</v>
      </c>
      <c r="J758" s="8"/>
    </row>
    <row r="759">
      <c r="A759" s="15">
        <v>2009.0</v>
      </c>
      <c r="B759" s="12" t="s">
        <v>1731</v>
      </c>
      <c r="C759" s="12" t="s">
        <v>1740</v>
      </c>
      <c r="D759" s="12" t="s">
        <v>28</v>
      </c>
      <c r="E759" s="15">
        <v>0.0</v>
      </c>
      <c r="F759" s="12" t="s">
        <v>29</v>
      </c>
      <c r="G759" s="15">
        <v>49.0</v>
      </c>
      <c r="H759" s="12" t="s">
        <v>1741</v>
      </c>
      <c r="I759" s="12" t="s">
        <v>1742</v>
      </c>
      <c r="J759" s="12"/>
    </row>
    <row r="760">
      <c r="A760" s="16">
        <v>2009.0</v>
      </c>
      <c r="B760" s="8" t="s">
        <v>1731</v>
      </c>
      <c r="C760" s="8" t="s">
        <v>1743</v>
      </c>
      <c r="D760" s="8" t="s">
        <v>48</v>
      </c>
      <c r="E760" s="16">
        <v>0.0</v>
      </c>
      <c r="F760" s="8" t="s">
        <v>29</v>
      </c>
      <c r="G760" s="16">
        <v>39.0</v>
      </c>
      <c r="H760" s="8" t="s">
        <v>1744</v>
      </c>
      <c r="I760" s="8" t="s">
        <v>1745</v>
      </c>
      <c r="J760" s="8"/>
    </row>
    <row r="761">
      <c r="A761" s="15">
        <v>2009.0</v>
      </c>
      <c r="B761" s="12" t="s">
        <v>1731</v>
      </c>
      <c r="C761" s="12" t="s">
        <v>1746</v>
      </c>
      <c r="D761" s="12" t="s">
        <v>48</v>
      </c>
      <c r="E761" s="15">
        <v>0.0</v>
      </c>
      <c r="F761" s="12" t="s">
        <v>160</v>
      </c>
      <c r="G761" s="15">
        <v>59.0</v>
      </c>
      <c r="H761" s="12" t="s">
        <v>1747</v>
      </c>
      <c r="I761" s="12" t="s">
        <v>50</v>
      </c>
      <c r="J761" s="12"/>
    </row>
    <row r="762">
      <c r="A762" s="16">
        <v>2009.0</v>
      </c>
      <c r="B762" s="8" t="s">
        <v>1731</v>
      </c>
      <c r="C762" s="8" t="s">
        <v>1748</v>
      </c>
      <c r="D762" s="8" t="s">
        <v>73</v>
      </c>
      <c r="E762" s="16">
        <v>0.0</v>
      </c>
      <c r="F762" s="8" t="s">
        <v>29</v>
      </c>
      <c r="G762" s="16">
        <v>54.0</v>
      </c>
      <c r="H762" s="8" t="s">
        <v>1749</v>
      </c>
      <c r="I762" s="8" t="s">
        <v>113</v>
      </c>
      <c r="J762" s="8"/>
    </row>
    <row r="763">
      <c r="A763" s="15">
        <v>2009.0</v>
      </c>
      <c r="B763" s="12" t="s">
        <v>1731</v>
      </c>
      <c r="C763" s="12" t="s">
        <v>1750</v>
      </c>
      <c r="D763" s="12" t="s">
        <v>48</v>
      </c>
      <c r="E763" s="15">
        <v>0.0</v>
      </c>
      <c r="F763" s="12" t="s">
        <v>29</v>
      </c>
      <c r="G763" s="15">
        <v>61.0</v>
      </c>
      <c r="H763" s="12" t="s">
        <v>1751</v>
      </c>
      <c r="I763" s="12" t="s">
        <v>38</v>
      </c>
      <c r="J763" s="12"/>
    </row>
    <row r="764">
      <c r="A764" s="16">
        <v>2009.0</v>
      </c>
      <c r="B764" s="8" t="s">
        <v>1731</v>
      </c>
      <c r="C764" s="8" t="s">
        <v>1752</v>
      </c>
      <c r="D764" s="8" t="s">
        <v>48</v>
      </c>
      <c r="E764" s="16">
        <v>0.0</v>
      </c>
      <c r="F764" s="8" t="s">
        <v>29</v>
      </c>
      <c r="G764" s="16">
        <v>45.0</v>
      </c>
      <c r="H764" s="8" t="s">
        <v>1754</v>
      </c>
      <c r="I764" s="8" t="s">
        <v>1755</v>
      </c>
      <c r="J764" s="8"/>
    </row>
    <row r="765">
      <c r="A765" s="15">
        <v>2009.0</v>
      </c>
      <c r="B765" s="12" t="s">
        <v>1731</v>
      </c>
      <c r="C765" s="12" t="s">
        <v>1756</v>
      </c>
      <c r="D765" s="12" t="s">
        <v>48</v>
      </c>
      <c r="E765" s="15">
        <v>0.0</v>
      </c>
      <c r="F765" s="12" t="s">
        <v>36</v>
      </c>
      <c r="G765" s="15">
        <v>35.0</v>
      </c>
      <c r="H765" s="12" t="s">
        <v>221</v>
      </c>
      <c r="I765" s="12" t="s">
        <v>1757</v>
      </c>
      <c r="J765" s="12"/>
    </row>
    <row r="766">
      <c r="A766" s="16">
        <v>2009.0</v>
      </c>
      <c r="B766" s="8" t="s">
        <v>1731</v>
      </c>
      <c r="C766" s="8" t="s">
        <v>1758</v>
      </c>
      <c r="D766" s="8" t="s">
        <v>48</v>
      </c>
      <c r="E766" s="16">
        <v>0.0</v>
      </c>
      <c r="F766" s="8" t="s">
        <v>45</v>
      </c>
      <c r="G766" s="16">
        <v>46.0</v>
      </c>
      <c r="H766" s="8" t="s">
        <v>1759</v>
      </c>
      <c r="I766" s="8" t="s">
        <v>38</v>
      </c>
      <c r="J766" s="8"/>
    </row>
    <row r="767">
      <c r="A767" s="15">
        <v>2009.0</v>
      </c>
      <c r="B767" s="12" t="s">
        <v>1731</v>
      </c>
      <c r="C767" s="12" t="s">
        <v>1760</v>
      </c>
      <c r="D767" s="12" t="s">
        <v>35</v>
      </c>
      <c r="E767" s="15">
        <v>0.0</v>
      </c>
      <c r="F767" s="12" t="s">
        <v>29</v>
      </c>
      <c r="G767" s="15">
        <v>34.0</v>
      </c>
      <c r="H767" s="12" t="s">
        <v>1761</v>
      </c>
      <c r="I767" s="12" t="s">
        <v>38</v>
      </c>
      <c r="J767" s="12"/>
    </row>
    <row r="768">
      <c r="A768" s="16">
        <v>2009.0</v>
      </c>
      <c r="B768" s="8" t="s">
        <v>1731</v>
      </c>
      <c r="C768" s="8" t="s">
        <v>1762</v>
      </c>
      <c r="D768" s="8" t="s">
        <v>48</v>
      </c>
      <c r="E768" s="16">
        <v>0.0</v>
      </c>
      <c r="F768" s="8" t="s">
        <v>29</v>
      </c>
      <c r="G768" s="16">
        <v>48.0</v>
      </c>
      <c r="H768" s="8" t="s">
        <v>1763</v>
      </c>
      <c r="I768" s="8" t="s">
        <v>38</v>
      </c>
      <c r="J768" s="8"/>
    </row>
    <row r="769">
      <c r="A769" s="15">
        <v>2009.0</v>
      </c>
      <c r="B769" s="12" t="s">
        <v>1731</v>
      </c>
      <c r="C769" s="12" t="s">
        <v>1764</v>
      </c>
      <c r="D769" s="12" t="s">
        <v>52</v>
      </c>
      <c r="E769" s="15">
        <v>0.0</v>
      </c>
      <c r="F769" s="12" t="s">
        <v>160</v>
      </c>
      <c r="G769" s="15">
        <v>61.0</v>
      </c>
      <c r="H769" s="12" t="s">
        <v>1765</v>
      </c>
      <c r="I769" s="12" t="s">
        <v>1766</v>
      </c>
      <c r="J769" s="12"/>
    </row>
    <row r="770">
      <c r="A770" s="16">
        <v>2009.0</v>
      </c>
      <c r="B770" s="8" t="s">
        <v>1731</v>
      </c>
      <c r="C770" s="8" t="s">
        <v>1767</v>
      </c>
      <c r="D770" s="8" t="s">
        <v>48</v>
      </c>
      <c r="E770" s="16">
        <v>0.0</v>
      </c>
      <c r="F770" s="8" t="s">
        <v>78</v>
      </c>
      <c r="G770" s="16">
        <v>46.0</v>
      </c>
      <c r="H770" s="8" t="s">
        <v>190</v>
      </c>
      <c r="I770" s="8" t="s">
        <v>38</v>
      </c>
      <c r="J770" s="8"/>
    </row>
    <row r="771">
      <c r="A771" s="15">
        <v>2009.0</v>
      </c>
      <c r="B771" s="12" t="s">
        <v>1731</v>
      </c>
      <c r="C771" s="12" t="s">
        <v>1768</v>
      </c>
      <c r="D771" s="12" t="s">
        <v>48</v>
      </c>
      <c r="E771" s="15">
        <v>0.0</v>
      </c>
      <c r="F771" s="12" t="s">
        <v>45</v>
      </c>
      <c r="G771" s="15">
        <v>41.0</v>
      </c>
      <c r="H771" s="12" t="s">
        <v>1769</v>
      </c>
      <c r="I771" s="12" t="s">
        <v>1770</v>
      </c>
      <c r="J771" s="12"/>
    </row>
    <row r="772">
      <c r="A772" s="16">
        <v>2009.0</v>
      </c>
      <c r="B772" s="8" t="s">
        <v>1771</v>
      </c>
      <c r="C772" s="8" t="s">
        <v>1772</v>
      </c>
      <c r="D772" s="8" t="s">
        <v>28</v>
      </c>
      <c r="E772" s="16">
        <v>0.0</v>
      </c>
      <c r="F772" s="8" t="s">
        <v>70</v>
      </c>
      <c r="G772" s="16">
        <v>44.0</v>
      </c>
      <c r="H772" s="8" t="s">
        <v>1774</v>
      </c>
      <c r="I772" s="8" t="s">
        <v>38</v>
      </c>
      <c r="J772" s="8" t="s">
        <v>32</v>
      </c>
    </row>
    <row r="773">
      <c r="A773" s="15">
        <v>2009.0</v>
      </c>
      <c r="B773" s="12" t="s">
        <v>1771</v>
      </c>
      <c r="C773" s="12" t="s">
        <v>1775</v>
      </c>
      <c r="D773" s="12" t="s">
        <v>40</v>
      </c>
      <c r="E773" s="15">
        <v>0.0</v>
      </c>
      <c r="F773" s="12" t="s">
        <v>53</v>
      </c>
      <c r="G773" s="15">
        <v>38.0</v>
      </c>
      <c r="H773" s="12" t="s">
        <v>1776</v>
      </c>
      <c r="I773" s="12" t="s">
        <v>1777</v>
      </c>
      <c r="J773" s="12"/>
    </row>
    <row r="774">
      <c r="A774" s="16">
        <v>2009.0</v>
      </c>
      <c r="B774" s="8" t="s">
        <v>1771</v>
      </c>
      <c r="C774" s="8" t="s">
        <v>1778</v>
      </c>
      <c r="D774" s="8" t="s">
        <v>48</v>
      </c>
      <c r="E774" s="16">
        <v>0.0</v>
      </c>
      <c r="F774" s="8" t="s">
        <v>45</v>
      </c>
      <c r="G774" s="16">
        <v>43.0</v>
      </c>
      <c r="H774" s="8" t="s">
        <v>1779</v>
      </c>
      <c r="I774" s="8" t="s">
        <v>38</v>
      </c>
      <c r="J774" s="8"/>
    </row>
    <row r="775">
      <c r="A775" s="15">
        <v>2009.0</v>
      </c>
      <c r="B775" s="12" t="s">
        <v>1771</v>
      </c>
      <c r="C775" s="12" t="s">
        <v>1780</v>
      </c>
      <c r="D775" s="12" t="s">
        <v>48</v>
      </c>
      <c r="E775" s="15">
        <v>0.0</v>
      </c>
      <c r="F775" s="12" t="s">
        <v>45</v>
      </c>
      <c r="G775" s="15">
        <v>47.0</v>
      </c>
      <c r="H775" s="12" t="s">
        <v>46</v>
      </c>
      <c r="I775" s="12" t="s">
        <v>38</v>
      </c>
      <c r="J775" s="12"/>
    </row>
    <row r="776">
      <c r="A776" s="16">
        <v>2009.0</v>
      </c>
      <c r="B776" s="8" t="s">
        <v>1771</v>
      </c>
      <c r="C776" s="8" t="s">
        <v>1781</v>
      </c>
      <c r="D776" s="8" t="s">
        <v>48</v>
      </c>
      <c r="E776" s="16">
        <v>0.0</v>
      </c>
      <c r="F776" s="8" t="s">
        <v>45</v>
      </c>
      <c r="G776" s="16">
        <v>36.0</v>
      </c>
      <c r="H776" s="8" t="s">
        <v>46</v>
      </c>
      <c r="I776" s="8" t="s">
        <v>38</v>
      </c>
      <c r="J776" s="8"/>
    </row>
    <row r="777">
      <c r="A777" s="15">
        <v>2009.0</v>
      </c>
      <c r="B777" s="12" t="s">
        <v>1771</v>
      </c>
      <c r="C777" s="12" t="s">
        <v>1782</v>
      </c>
      <c r="D777" s="12" t="s">
        <v>52</v>
      </c>
      <c r="E777" s="15">
        <v>0.0</v>
      </c>
      <c r="F777" s="12" t="s">
        <v>53</v>
      </c>
      <c r="G777" s="15">
        <v>43.0</v>
      </c>
      <c r="H777" s="12" t="s">
        <v>1783</v>
      </c>
      <c r="I777" s="12" t="s">
        <v>1784</v>
      </c>
      <c r="J777" s="12"/>
    </row>
    <row r="778">
      <c r="A778" s="16">
        <v>2009.0</v>
      </c>
      <c r="B778" s="8" t="s">
        <v>1771</v>
      </c>
      <c r="C778" s="8" t="s">
        <v>1785</v>
      </c>
      <c r="D778" s="8" t="s">
        <v>419</v>
      </c>
      <c r="E778" s="16">
        <v>0.0</v>
      </c>
      <c r="F778" s="8" t="s">
        <v>36</v>
      </c>
      <c r="G778" s="16">
        <v>28.0</v>
      </c>
      <c r="H778" s="8" t="s">
        <v>1786</v>
      </c>
      <c r="I778" s="8" t="s">
        <v>38</v>
      </c>
      <c r="J778" s="8"/>
    </row>
    <row r="779">
      <c r="A779" s="15">
        <v>2009.0</v>
      </c>
      <c r="B779" s="12" t="s">
        <v>1771</v>
      </c>
      <c r="C779" s="12" t="s">
        <v>1787</v>
      </c>
      <c r="D779" s="12" t="s">
        <v>48</v>
      </c>
      <c r="E779" s="15">
        <v>0.0</v>
      </c>
      <c r="F779" s="12" t="s">
        <v>45</v>
      </c>
      <c r="G779" s="15">
        <v>37.0</v>
      </c>
      <c r="H779" s="12" t="s">
        <v>221</v>
      </c>
      <c r="I779" s="12" t="s">
        <v>38</v>
      </c>
      <c r="J779" s="12"/>
    </row>
    <row r="780">
      <c r="A780" s="16">
        <v>2009.0</v>
      </c>
      <c r="B780" s="8" t="s">
        <v>1771</v>
      </c>
      <c r="C780" s="8" t="s">
        <v>1788</v>
      </c>
      <c r="D780" s="8" t="s">
        <v>73</v>
      </c>
      <c r="E780" s="16">
        <v>0.0</v>
      </c>
      <c r="F780" s="8" t="s">
        <v>29</v>
      </c>
      <c r="G780" s="16">
        <v>41.0</v>
      </c>
      <c r="H780" s="8" t="s">
        <v>1790</v>
      </c>
      <c r="I780" s="8" t="s">
        <v>1791</v>
      </c>
      <c r="J780" s="8"/>
    </row>
    <row r="781">
      <c r="A781" s="15">
        <v>2009.0</v>
      </c>
      <c r="B781" s="12" t="s">
        <v>1771</v>
      </c>
      <c r="C781" s="12" t="s">
        <v>1792</v>
      </c>
      <c r="D781" s="12" t="s">
        <v>48</v>
      </c>
      <c r="E781" s="15">
        <v>0.0</v>
      </c>
      <c r="F781" s="12" t="s">
        <v>45</v>
      </c>
      <c r="G781" s="15">
        <v>76.0</v>
      </c>
      <c r="H781" s="12" t="s">
        <v>68</v>
      </c>
      <c r="I781" s="12" t="s">
        <v>38</v>
      </c>
      <c r="J781" s="12"/>
    </row>
    <row r="782">
      <c r="A782" s="16">
        <v>2009.0</v>
      </c>
      <c r="B782" s="8" t="s">
        <v>1771</v>
      </c>
      <c r="C782" s="8" t="s">
        <v>1793</v>
      </c>
      <c r="D782" s="8" t="s">
        <v>48</v>
      </c>
      <c r="E782" s="16">
        <v>0.0</v>
      </c>
      <c r="F782" s="8" t="s">
        <v>45</v>
      </c>
      <c r="G782" s="16">
        <v>51.0</v>
      </c>
      <c r="H782" s="8" t="s">
        <v>46</v>
      </c>
      <c r="I782" s="8" t="s">
        <v>38</v>
      </c>
      <c r="J782" s="8"/>
    </row>
    <row r="783">
      <c r="A783" s="15">
        <v>2009.0</v>
      </c>
      <c r="B783" s="12" t="s">
        <v>1771</v>
      </c>
      <c r="C783" s="12" t="s">
        <v>1794</v>
      </c>
      <c r="D783" s="12" t="s">
        <v>48</v>
      </c>
      <c r="E783" s="15">
        <v>0.0</v>
      </c>
      <c r="F783" s="12" t="s">
        <v>45</v>
      </c>
      <c r="G783" s="15">
        <v>32.0</v>
      </c>
      <c r="H783" s="12" t="s">
        <v>90</v>
      </c>
      <c r="I783" s="12" t="s">
        <v>38</v>
      </c>
      <c r="J783" s="12"/>
    </row>
    <row r="784">
      <c r="A784" s="16">
        <v>2009.0</v>
      </c>
      <c r="B784" s="8" t="s">
        <v>1771</v>
      </c>
      <c r="C784" s="8" t="s">
        <v>1795</v>
      </c>
      <c r="D784" s="8" t="s">
        <v>35</v>
      </c>
      <c r="E784" s="16">
        <v>0.0</v>
      </c>
      <c r="F784" s="8" t="s">
        <v>160</v>
      </c>
      <c r="G784" s="16">
        <v>48.0</v>
      </c>
      <c r="H784" s="8" t="s">
        <v>1366</v>
      </c>
      <c r="I784" s="8" t="s">
        <v>394</v>
      </c>
      <c r="J784" s="8"/>
    </row>
    <row r="785">
      <c r="A785" s="15">
        <v>2009.0</v>
      </c>
      <c r="B785" s="12" t="s">
        <v>1771</v>
      </c>
      <c r="C785" s="12" t="s">
        <v>1796</v>
      </c>
      <c r="D785" s="12" t="s">
        <v>48</v>
      </c>
      <c r="E785" s="15">
        <v>0.0</v>
      </c>
      <c r="F785" s="12" t="s">
        <v>58</v>
      </c>
      <c r="G785" s="15">
        <v>51.0</v>
      </c>
      <c r="H785" s="12" t="s">
        <v>900</v>
      </c>
      <c r="I785" s="12" t="s">
        <v>1797</v>
      </c>
      <c r="J785" s="12"/>
    </row>
    <row r="786">
      <c r="A786" s="16">
        <v>2009.0</v>
      </c>
      <c r="B786" s="8" t="s">
        <v>1771</v>
      </c>
      <c r="C786" s="8" t="s">
        <v>1798</v>
      </c>
      <c r="D786" s="8" t="s">
        <v>44</v>
      </c>
      <c r="E786" s="16">
        <v>0.0</v>
      </c>
      <c r="F786" s="8" t="s">
        <v>53</v>
      </c>
      <c r="G786" s="16">
        <v>47.0</v>
      </c>
      <c r="H786" s="8" t="s">
        <v>1799</v>
      </c>
      <c r="I786" s="8" t="s">
        <v>1800</v>
      </c>
      <c r="J786" s="8"/>
    </row>
    <row r="787">
      <c r="A787" s="15">
        <v>2009.0</v>
      </c>
      <c r="B787" s="12" t="s">
        <v>1801</v>
      </c>
      <c r="C787" s="12" t="s">
        <v>1802</v>
      </c>
      <c r="D787" s="12" t="s">
        <v>28</v>
      </c>
      <c r="E787" s="15">
        <v>0.0</v>
      </c>
      <c r="F787" s="12" t="s">
        <v>29</v>
      </c>
      <c r="G787" s="15">
        <v>51.0</v>
      </c>
      <c r="H787" s="12" t="s">
        <v>1803</v>
      </c>
      <c r="I787" s="12" t="s">
        <v>1804</v>
      </c>
      <c r="J787" s="12" t="s">
        <v>32</v>
      </c>
    </row>
    <row r="788">
      <c r="A788" s="16">
        <v>2009.0</v>
      </c>
      <c r="B788" s="8" t="s">
        <v>1801</v>
      </c>
      <c r="C788" s="8" t="s">
        <v>1805</v>
      </c>
      <c r="D788" s="8" t="s">
        <v>73</v>
      </c>
      <c r="E788" s="16">
        <v>0.0</v>
      </c>
      <c r="F788" s="8" t="s">
        <v>70</v>
      </c>
      <c r="G788" s="16">
        <v>42.0</v>
      </c>
      <c r="H788" s="8" t="s">
        <v>1806</v>
      </c>
      <c r="I788" s="8" t="s">
        <v>1807</v>
      </c>
      <c r="J788" s="8"/>
    </row>
    <row r="789">
      <c r="A789" s="15">
        <v>2009.0</v>
      </c>
      <c r="B789" s="12" t="s">
        <v>1801</v>
      </c>
      <c r="C789" s="12" t="s">
        <v>1808</v>
      </c>
      <c r="D789" s="12" t="s">
        <v>48</v>
      </c>
      <c r="E789" s="15">
        <v>0.0</v>
      </c>
      <c r="F789" s="12" t="s">
        <v>29</v>
      </c>
      <c r="G789" s="15">
        <v>41.0</v>
      </c>
      <c r="H789" s="12" t="s">
        <v>1809</v>
      </c>
      <c r="I789" s="12" t="s">
        <v>1810</v>
      </c>
      <c r="J789" s="12"/>
    </row>
    <row r="790">
      <c r="A790" s="16">
        <v>2009.0</v>
      </c>
      <c r="B790" s="8" t="s">
        <v>1801</v>
      </c>
      <c r="C790" s="8" t="s">
        <v>1811</v>
      </c>
      <c r="D790" s="8" t="s">
        <v>40</v>
      </c>
      <c r="E790" s="16">
        <v>0.0</v>
      </c>
      <c r="F790" s="8" t="s">
        <v>29</v>
      </c>
      <c r="G790" s="16">
        <v>44.0</v>
      </c>
      <c r="H790" s="8" t="s">
        <v>1814</v>
      </c>
      <c r="I790" s="8" t="s">
        <v>1815</v>
      </c>
      <c r="J790" s="8"/>
    </row>
    <row r="791">
      <c r="A791" s="15">
        <v>2009.0</v>
      </c>
      <c r="B791" s="12" t="s">
        <v>1801</v>
      </c>
      <c r="C791" s="12" t="s">
        <v>1816</v>
      </c>
      <c r="D791" s="12" t="s">
        <v>48</v>
      </c>
      <c r="E791" s="15">
        <v>0.0</v>
      </c>
      <c r="F791" s="12" t="s">
        <v>58</v>
      </c>
      <c r="G791" s="15">
        <v>37.0</v>
      </c>
      <c r="H791" s="12" t="s">
        <v>37</v>
      </c>
      <c r="I791" s="12" t="s">
        <v>38</v>
      </c>
      <c r="J791" s="12"/>
    </row>
    <row r="792">
      <c r="A792" s="16">
        <v>2009.0</v>
      </c>
      <c r="B792" s="8" t="s">
        <v>1801</v>
      </c>
      <c r="C792" s="8" t="s">
        <v>1817</v>
      </c>
      <c r="D792" s="8" t="s">
        <v>48</v>
      </c>
      <c r="E792" s="16">
        <v>0.0</v>
      </c>
      <c r="F792" s="8" t="s">
        <v>36</v>
      </c>
      <c r="G792" s="16">
        <v>29.0</v>
      </c>
      <c r="H792" s="8" t="s">
        <v>1759</v>
      </c>
      <c r="I792" s="8" t="s">
        <v>38</v>
      </c>
      <c r="J792" s="8"/>
    </row>
    <row r="793">
      <c r="A793" s="15">
        <v>2009.0</v>
      </c>
      <c r="B793" s="12" t="s">
        <v>1801</v>
      </c>
      <c r="C793" s="12" t="s">
        <v>1818</v>
      </c>
      <c r="D793" s="12" t="s">
        <v>48</v>
      </c>
      <c r="E793" s="15">
        <v>0.0</v>
      </c>
      <c r="F793" s="12" t="s">
        <v>36</v>
      </c>
      <c r="G793" s="15">
        <v>56.0</v>
      </c>
      <c r="H793" s="12" t="s">
        <v>478</v>
      </c>
      <c r="I793" s="12" t="s">
        <v>38</v>
      </c>
      <c r="J793" s="12"/>
    </row>
    <row r="794">
      <c r="A794" s="16">
        <v>2009.0</v>
      </c>
      <c r="B794" s="8" t="s">
        <v>1801</v>
      </c>
      <c r="C794" s="8" t="s">
        <v>1819</v>
      </c>
      <c r="D794" s="8" t="s">
        <v>48</v>
      </c>
      <c r="E794" s="16">
        <v>0.0</v>
      </c>
      <c r="F794" s="8" t="s">
        <v>53</v>
      </c>
      <c r="G794" s="16">
        <v>45.0</v>
      </c>
      <c r="H794" s="8" t="s">
        <v>154</v>
      </c>
      <c r="I794" s="8" t="s">
        <v>38</v>
      </c>
      <c r="J794" s="8"/>
    </row>
    <row r="795">
      <c r="A795" s="15">
        <v>2009.0</v>
      </c>
      <c r="B795" s="12" t="s">
        <v>1801</v>
      </c>
      <c r="C795" s="12" t="s">
        <v>1820</v>
      </c>
      <c r="D795" s="12" t="s">
        <v>48</v>
      </c>
      <c r="E795" s="15">
        <v>0.0</v>
      </c>
      <c r="F795" s="12" t="s">
        <v>29</v>
      </c>
      <c r="G795" s="15">
        <v>62.0</v>
      </c>
      <c r="H795" s="12" t="s">
        <v>1821</v>
      </c>
      <c r="I795" s="12" t="s">
        <v>38</v>
      </c>
      <c r="J795" s="12"/>
    </row>
    <row r="796">
      <c r="A796" s="16">
        <v>2009.0</v>
      </c>
      <c r="B796" s="8" t="s">
        <v>1801</v>
      </c>
      <c r="C796" s="8" t="s">
        <v>1822</v>
      </c>
      <c r="D796" s="8" t="s">
        <v>35</v>
      </c>
      <c r="E796" s="16">
        <v>0.0</v>
      </c>
      <c r="F796" s="8" t="s">
        <v>45</v>
      </c>
      <c r="G796" s="16">
        <v>40.0</v>
      </c>
      <c r="H796" s="8" t="s">
        <v>116</v>
      </c>
      <c r="I796" s="8" t="s">
        <v>38</v>
      </c>
      <c r="J796" s="8"/>
    </row>
    <row r="797">
      <c r="A797" s="15">
        <v>2009.0</v>
      </c>
      <c r="B797" s="12" t="s">
        <v>1801</v>
      </c>
      <c r="C797" s="12" t="s">
        <v>1823</v>
      </c>
      <c r="D797" s="12" t="s">
        <v>52</v>
      </c>
      <c r="E797" s="15">
        <v>1.0</v>
      </c>
      <c r="F797" s="12" t="s">
        <v>78</v>
      </c>
      <c r="G797" s="15">
        <v>58.0</v>
      </c>
      <c r="H797" s="12" t="s">
        <v>1824</v>
      </c>
      <c r="I797" s="12" t="s">
        <v>1825</v>
      </c>
      <c r="J797" s="12"/>
    </row>
    <row r="798">
      <c r="A798" s="16">
        <v>2009.0</v>
      </c>
      <c r="B798" s="8" t="s">
        <v>1801</v>
      </c>
      <c r="C798" s="8" t="s">
        <v>1826</v>
      </c>
      <c r="D798" s="8" t="s">
        <v>48</v>
      </c>
      <c r="E798" s="16">
        <v>0.0</v>
      </c>
      <c r="F798" s="8" t="s">
        <v>36</v>
      </c>
      <c r="G798" s="16">
        <v>41.0</v>
      </c>
      <c r="H798" s="8" t="s">
        <v>1828</v>
      </c>
      <c r="I798" s="8" t="s">
        <v>38</v>
      </c>
      <c r="J798" s="8"/>
    </row>
    <row r="799">
      <c r="A799" s="15">
        <v>2009.0</v>
      </c>
      <c r="B799" s="12" t="s">
        <v>1801</v>
      </c>
      <c r="C799" s="12" t="s">
        <v>1829</v>
      </c>
      <c r="D799" s="12" t="s">
        <v>44</v>
      </c>
      <c r="E799" s="15">
        <v>0.0</v>
      </c>
      <c r="F799" s="12" t="s">
        <v>29</v>
      </c>
      <c r="G799" s="15">
        <v>28.0</v>
      </c>
      <c r="H799" s="12" t="s">
        <v>1333</v>
      </c>
      <c r="I799" s="12" t="s">
        <v>116</v>
      </c>
      <c r="J799" s="12"/>
    </row>
    <row r="800">
      <c r="A800" s="16">
        <v>2009.0</v>
      </c>
      <c r="B800" s="8" t="s">
        <v>1830</v>
      </c>
      <c r="C800" s="8" t="s">
        <v>1831</v>
      </c>
      <c r="D800" s="8" t="s">
        <v>40</v>
      </c>
      <c r="E800" s="16">
        <v>0.0</v>
      </c>
      <c r="F800" s="8" t="s">
        <v>29</v>
      </c>
      <c r="G800" s="16">
        <v>51.0</v>
      </c>
      <c r="H800" s="8" t="s">
        <v>1832</v>
      </c>
      <c r="I800" s="8" t="s">
        <v>1833</v>
      </c>
      <c r="J800" s="8" t="s">
        <v>32</v>
      </c>
    </row>
    <row r="801">
      <c r="A801" s="15">
        <v>2009.0</v>
      </c>
      <c r="B801" s="12" t="s">
        <v>1830</v>
      </c>
      <c r="C801" s="12" t="s">
        <v>1834</v>
      </c>
      <c r="D801" s="12" t="s">
        <v>48</v>
      </c>
      <c r="E801" s="15">
        <v>0.0</v>
      </c>
      <c r="F801" s="12" t="s">
        <v>45</v>
      </c>
      <c r="G801" s="15">
        <v>52.0</v>
      </c>
      <c r="H801" s="12" t="s">
        <v>50</v>
      </c>
      <c r="I801" s="12" t="s">
        <v>38</v>
      </c>
      <c r="J801" s="12"/>
    </row>
    <row r="802">
      <c r="A802" s="16">
        <v>2009.0</v>
      </c>
      <c r="B802" s="8" t="s">
        <v>1830</v>
      </c>
      <c r="C802" s="8" t="s">
        <v>1835</v>
      </c>
      <c r="D802" s="8" t="s">
        <v>48</v>
      </c>
      <c r="E802" s="16">
        <v>0.0</v>
      </c>
      <c r="F802" s="8" t="s">
        <v>78</v>
      </c>
      <c r="G802" s="16">
        <v>37.0</v>
      </c>
      <c r="H802" s="8" t="s">
        <v>87</v>
      </c>
      <c r="I802" s="8" t="s">
        <v>38</v>
      </c>
      <c r="J802" s="8"/>
    </row>
    <row r="803">
      <c r="A803" s="15">
        <v>2009.0</v>
      </c>
      <c r="B803" s="12" t="s">
        <v>1830</v>
      </c>
      <c r="C803" s="12" t="s">
        <v>1836</v>
      </c>
      <c r="D803" s="12" t="s">
        <v>276</v>
      </c>
      <c r="E803" s="15">
        <v>1.0</v>
      </c>
      <c r="F803" s="12" t="s">
        <v>53</v>
      </c>
      <c r="G803" s="15">
        <v>57.0</v>
      </c>
      <c r="H803" s="12" t="s">
        <v>1837</v>
      </c>
      <c r="I803" s="12" t="s">
        <v>87</v>
      </c>
      <c r="J803" s="12"/>
    </row>
    <row r="804">
      <c r="A804" s="16">
        <v>2009.0</v>
      </c>
      <c r="B804" s="8" t="s">
        <v>1830</v>
      </c>
      <c r="C804" s="8" t="s">
        <v>1838</v>
      </c>
      <c r="D804" s="8" t="s">
        <v>41</v>
      </c>
      <c r="E804" s="16">
        <v>0.0</v>
      </c>
      <c r="F804" s="8" t="s">
        <v>29</v>
      </c>
      <c r="G804" s="16">
        <v>67.0</v>
      </c>
      <c r="H804" s="8" t="s">
        <v>1839</v>
      </c>
      <c r="I804" s="8" t="s">
        <v>1840</v>
      </c>
      <c r="J804" s="8"/>
    </row>
    <row r="805">
      <c r="A805" s="15">
        <v>2009.0</v>
      </c>
      <c r="B805" s="12" t="s">
        <v>1830</v>
      </c>
      <c r="C805" s="12" t="s">
        <v>1841</v>
      </c>
      <c r="D805" s="12" t="s">
        <v>48</v>
      </c>
      <c r="E805" s="15">
        <v>0.0</v>
      </c>
      <c r="F805" s="12" t="s">
        <v>58</v>
      </c>
      <c r="G805" s="15">
        <v>28.0</v>
      </c>
      <c r="H805" s="12" t="s">
        <v>1842</v>
      </c>
      <c r="I805" s="12" t="s">
        <v>38</v>
      </c>
      <c r="J805" s="12"/>
    </row>
    <row r="806">
      <c r="A806" s="16">
        <v>2009.0</v>
      </c>
      <c r="B806" s="8" t="s">
        <v>1830</v>
      </c>
      <c r="C806" s="8" t="s">
        <v>1843</v>
      </c>
      <c r="D806" s="8" t="s">
        <v>52</v>
      </c>
      <c r="E806" s="16">
        <v>0.0</v>
      </c>
      <c r="F806" s="8" t="s">
        <v>29</v>
      </c>
      <c r="G806" s="16">
        <v>52.0</v>
      </c>
      <c r="H806" s="8" t="s">
        <v>1845</v>
      </c>
      <c r="I806" s="8" t="s">
        <v>1846</v>
      </c>
      <c r="J806" s="8"/>
    </row>
    <row r="807">
      <c r="A807" s="15">
        <v>2009.0</v>
      </c>
      <c r="B807" s="12" t="s">
        <v>1830</v>
      </c>
      <c r="C807" s="12" t="s">
        <v>1847</v>
      </c>
      <c r="D807" s="12" t="s">
        <v>73</v>
      </c>
      <c r="E807" s="15">
        <v>0.0</v>
      </c>
      <c r="F807" s="12" t="s">
        <v>29</v>
      </c>
      <c r="G807" s="15">
        <v>48.0</v>
      </c>
      <c r="H807" s="12" t="s">
        <v>1848</v>
      </c>
      <c r="I807" s="12" t="s">
        <v>38</v>
      </c>
      <c r="J807" s="12"/>
    </row>
    <row r="808">
      <c r="A808" s="16">
        <v>2009.0</v>
      </c>
      <c r="B808" s="8" t="s">
        <v>1830</v>
      </c>
      <c r="C808" s="8" t="s">
        <v>1849</v>
      </c>
      <c r="D808" s="8" t="s">
        <v>35</v>
      </c>
      <c r="E808" s="16">
        <v>0.0</v>
      </c>
      <c r="F808" s="8" t="s">
        <v>29</v>
      </c>
      <c r="G808" s="16">
        <v>41.0</v>
      </c>
      <c r="H808" s="8" t="s">
        <v>696</v>
      </c>
      <c r="I808" s="8" t="s">
        <v>1850</v>
      </c>
      <c r="J808" s="8"/>
    </row>
    <row r="809">
      <c r="A809" s="15">
        <v>2009.0</v>
      </c>
      <c r="B809" s="12" t="s">
        <v>1830</v>
      </c>
      <c r="C809" s="12" t="s">
        <v>1851</v>
      </c>
      <c r="D809" s="12" t="s">
        <v>48</v>
      </c>
      <c r="E809" s="15">
        <v>0.0</v>
      </c>
      <c r="F809" s="12" t="s">
        <v>58</v>
      </c>
      <c r="G809" s="15">
        <v>29.0</v>
      </c>
      <c r="H809" s="12" t="s">
        <v>1852</v>
      </c>
      <c r="I809" s="12" t="s">
        <v>38</v>
      </c>
      <c r="J809" s="12"/>
    </row>
    <row r="810">
      <c r="A810" s="16">
        <v>2009.0</v>
      </c>
      <c r="B810" s="8" t="s">
        <v>1830</v>
      </c>
      <c r="C810" s="8" t="s">
        <v>1853</v>
      </c>
      <c r="D810" s="8" t="s">
        <v>48</v>
      </c>
      <c r="E810" s="16">
        <v>0.0</v>
      </c>
      <c r="F810" s="8" t="s">
        <v>45</v>
      </c>
      <c r="G810" s="16">
        <v>28.0</v>
      </c>
      <c r="H810" s="8" t="s">
        <v>46</v>
      </c>
      <c r="I810" s="8" t="s">
        <v>38</v>
      </c>
      <c r="J810" s="8"/>
    </row>
    <row r="811">
      <c r="A811" s="15">
        <v>2009.0</v>
      </c>
      <c r="B811" s="12" t="s">
        <v>1830</v>
      </c>
      <c r="C811" s="12" t="s">
        <v>1854</v>
      </c>
      <c r="D811" s="12" t="s">
        <v>48</v>
      </c>
      <c r="E811" s="15">
        <v>0.0</v>
      </c>
      <c r="F811" s="12" t="s">
        <v>36</v>
      </c>
      <c r="G811" s="15">
        <v>34.0</v>
      </c>
      <c r="H811" s="12" t="s">
        <v>1193</v>
      </c>
      <c r="I811" s="12" t="s">
        <v>38</v>
      </c>
      <c r="J811" s="12"/>
    </row>
    <row r="812">
      <c r="A812" s="16">
        <v>2009.0</v>
      </c>
      <c r="B812" s="8" t="s">
        <v>1830</v>
      </c>
      <c r="C812" s="8" t="s">
        <v>1855</v>
      </c>
      <c r="D812" s="8" t="s">
        <v>44</v>
      </c>
      <c r="E812" s="16">
        <v>0.0</v>
      </c>
      <c r="F812" s="8" t="s">
        <v>70</v>
      </c>
      <c r="G812" s="16">
        <v>33.0</v>
      </c>
      <c r="H812" s="8" t="s">
        <v>1171</v>
      </c>
      <c r="I812" s="8" t="s">
        <v>1856</v>
      </c>
      <c r="J812" s="8"/>
    </row>
    <row r="813">
      <c r="A813" s="15">
        <v>2009.0</v>
      </c>
      <c r="B813" s="12" t="s">
        <v>1830</v>
      </c>
      <c r="C813" s="12" t="s">
        <v>1857</v>
      </c>
      <c r="D813" s="12" t="s">
        <v>48</v>
      </c>
      <c r="E813" s="15">
        <v>0.0</v>
      </c>
      <c r="F813" s="12" t="s">
        <v>45</v>
      </c>
      <c r="G813" s="15">
        <v>35.0</v>
      </c>
      <c r="H813" s="12" t="s">
        <v>221</v>
      </c>
      <c r="I813" s="12" t="s">
        <v>38</v>
      </c>
      <c r="J813" s="12"/>
    </row>
    <row r="814">
      <c r="A814" s="16">
        <v>2009.0</v>
      </c>
      <c r="B814" s="8" t="s">
        <v>1858</v>
      </c>
      <c r="C814" s="8" t="s">
        <v>1859</v>
      </c>
      <c r="D814" s="8" t="s">
        <v>41</v>
      </c>
      <c r="E814" s="16">
        <v>1.0</v>
      </c>
      <c r="F814" s="8" t="s">
        <v>29</v>
      </c>
      <c r="G814" s="16">
        <v>45.0</v>
      </c>
      <c r="H814" s="8" t="s">
        <v>1860</v>
      </c>
      <c r="I814" s="8" t="s">
        <v>1861</v>
      </c>
      <c r="J814" s="8" t="s">
        <v>32</v>
      </c>
    </row>
    <row r="815">
      <c r="A815" s="15">
        <v>2009.0</v>
      </c>
      <c r="B815" s="12" t="s">
        <v>1858</v>
      </c>
      <c r="C815" s="12" t="s">
        <v>1862</v>
      </c>
      <c r="D815" s="12" t="s">
        <v>48</v>
      </c>
      <c r="E815" s="15">
        <v>0.0</v>
      </c>
      <c r="F815" s="12" t="s">
        <v>45</v>
      </c>
      <c r="G815" s="15">
        <v>36.0</v>
      </c>
      <c r="H815" s="12" t="s">
        <v>46</v>
      </c>
      <c r="I815" s="12" t="s">
        <v>38</v>
      </c>
      <c r="J815" s="12"/>
    </row>
    <row r="816">
      <c r="A816" s="16">
        <v>2009.0</v>
      </c>
      <c r="B816" s="8" t="s">
        <v>1858</v>
      </c>
      <c r="C816" s="8" t="s">
        <v>1864</v>
      </c>
      <c r="D816" s="8" t="s">
        <v>48</v>
      </c>
      <c r="E816" s="16">
        <v>0.0</v>
      </c>
      <c r="F816" s="8" t="s">
        <v>89</v>
      </c>
      <c r="G816" s="16">
        <v>32.0</v>
      </c>
      <c r="H816" s="8" t="s">
        <v>50</v>
      </c>
      <c r="I816" s="8" t="s">
        <v>38</v>
      </c>
      <c r="J816" s="8"/>
    </row>
    <row r="817">
      <c r="A817" s="15">
        <v>2009.0</v>
      </c>
      <c r="B817" s="12" t="s">
        <v>1858</v>
      </c>
      <c r="C817" s="12" t="s">
        <v>1865</v>
      </c>
      <c r="D817" s="12" t="s">
        <v>73</v>
      </c>
      <c r="E817" s="15">
        <v>0.0</v>
      </c>
      <c r="F817" s="12" t="s">
        <v>78</v>
      </c>
      <c r="G817" s="15">
        <v>52.0</v>
      </c>
      <c r="H817" s="12" t="s">
        <v>1866</v>
      </c>
      <c r="I817" s="12" t="s">
        <v>1867</v>
      </c>
      <c r="J817" s="12"/>
    </row>
    <row r="818">
      <c r="A818" s="16">
        <v>2009.0</v>
      </c>
      <c r="B818" s="8" t="s">
        <v>1858</v>
      </c>
      <c r="C818" s="8" t="s">
        <v>1868</v>
      </c>
      <c r="D818" s="8" t="s">
        <v>1869</v>
      </c>
      <c r="E818" s="16">
        <v>0.0</v>
      </c>
      <c r="F818" s="8" t="s">
        <v>160</v>
      </c>
      <c r="G818" s="16">
        <v>35.0</v>
      </c>
      <c r="H818" s="8" t="s">
        <v>1870</v>
      </c>
      <c r="I818" s="8" t="s">
        <v>38</v>
      </c>
      <c r="J818" s="8"/>
    </row>
    <row r="819">
      <c r="A819" s="15">
        <v>2009.0</v>
      </c>
      <c r="B819" s="12" t="s">
        <v>1858</v>
      </c>
      <c r="C819" s="12" t="s">
        <v>1871</v>
      </c>
      <c r="D819" s="12" t="s">
        <v>48</v>
      </c>
      <c r="E819" s="15">
        <v>0.0</v>
      </c>
      <c r="F819" s="12" t="s">
        <v>70</v>
      </c>
      <c r="G819" s="15">
        <v>35.0</v>
      </c>
      <c r="H819" s="12" t="s">
        <v>154</v>
      </c>
      <c r="I819" s="12" t="s">
        <v>38</v>
      </c>
      <c r="J819" s="12"/>
    </row>
    <row r="820">
      <c r="A820" s="16">
        <v>2009.0</v>
      </c>
      <c r="B820" s="8" t="s">
        <v>1858</v>
      </c>
      <c r="C820" s="8" t="s">
        <v>1872</v>
      </c>
      <c r="D820" s="8" t="s">
        <v>86</v>
      </c>
      <c r="E820" s="16">
        <v>0.0</v>
      </c>
      <c r="F820" s="8" t="s">
        <v>29</v>
      </c>
      <c r="G820" s="16">
        <v>27.0</v>
      </c>
      <c r="H820" s="8" t="s">
        <v>50</v>
      </c>
      <c r="I820" s="8" t="s">
        <v>38</v>
      </c>
      <c r="J820" s="8"/>
    </row>
    <row r="821">
      <c r="A821" s="15">
        <v>2009.0</v>
      </c>
      <c r="B821" s="12" t="s">
        <v>1858</v>
      </c>
      <c r="C821" s="12" t="s">
        <v>1873</v>
      </c>
      <c r="D821" s="12" t="s">
        <v>44</v>
      </c>
      <c r="E821" s="15">
        <v>0.0</v>
      </c>
      <c r="F821" s="12" t="s">
        <v>45</v>
      </c>
      <c r="G821" s="15">
        <v>31.0</v>
      </c>
      <c r="H821" s="12" t="s">
        <v>46</v>
      </c>
      <c r="I821" s="12" t="s">
        <v>38</v>
      </c>
      <c r="J821" s="12"/>
    </row>
    <row r="822">
      <c r="A822" s="16">
        <v>2009.0</v>
      </c>
      <c r="B822" s="8" t="s">
        <v>1858</v>
      </c>
      <c r="C822" s="8" t="s">
        <v>1874</v>
      </c>
      <c r="D822" s="8" t="s">
        <v>35</v>
      </c>
      <c r="E822" s="16">
        <v>0.0</v>
      </c>
      <c r="F822" s="8" t="s">
        <v>45</v>
      </c>
      <c r="G822" s="16">
        <v>36.0</v>
      </c>
      <c r="H822" s="8" t="s">
        <v>46</v>
      </c>
      <c r="I822" s="8" t="s">
        <v>38</v>
      </c>
      <c r="J822" s="8"/>
    </row>
    <row r="823">
      <c r="A823" s="15">
        <v>2009.0</v>
      </c>
      <c r="B823" s="12" t="s">
        <v>1858</v>
      </c>
      <c r="C823" s="12" t="s">
        <v>1876</v>
      </c>
      <c r="D823" s="12" t="s">
        <v>182</v>
      </c>
      <c r="E823" s="15">
        <v>3.0</v>
      </c>
      <c r="F823" s="12" t="s">
        <v>45</v>
      </c>
      <c r="G823" s="15">
        <v>34.0</v>
      </c>
      <c r="H823" s="12" t="s">
        <v>46</v>
      </c>
      <c r="I823" s="12" t="s">
        <v>38</v>
      </c>
      <c r="J823" s="12"/>
    </row>
    <row r="824">
      <c r="A824" s="16">
        <v>2009.0</v>
      </c>
      <c r="B824" s="8" t="s">
        <v>1858</v>
      </c>
      <c r="C824" s="8" t="s">
        <v>1877</v>
      </c>
      <c r="D824" s="8" t="s">
        <v>875</v>
      </c>
      <c r="E824" s="16">
        <v>0.0</v>
      </c>
      <c r="F824" s="8" t="s">
        <v>160</v>
      </c>
      <c r="G824" s="16">
        <v>30.0</v>
      </c>
      <c r="H824" s="8" t="s">
        <v>1878</v>
      </c>
      <c r="I824" s="8" t="s">
        <v>38</v>
      </c>
      <c r="J824" s="8"/>
    </row>
    <row r="825">
      <c r="A825" s="15">
        <v>2009.0</v>
      </c>
      <c r="B825" s="12" t="s">
        <v>1858</v>
      </c>
      <c r="C825" s="12" t="s">
        <v>1879</v>
      </c>
      <c r="D825" s="12" t="s">
        <v>48</v>
      </c>
      <c r="E825" s="15">
        <v>0.0</v>
      </c>
      <c r="F825" s="12" t="s">
        <v>89</v>
      </c>
      <c r="G825" s="15">
        <v>47.0</v>
      </c>
      <c r="H825" s="12" t="s">
        <v>394</v>
      </c>
      <c r="I825" s="12" t="s">
        <v>38</v>
      </c>
      <c r="J825" s="12"/>
    </row>
    <row r="826">
      <c r="A826" s="16">
        <v>2009.0</v>
      </c>
      <c r="B826" s="8" t="s">
        <v>1858</v>
      </c>
      <c r="C826" s="8" t="s">
        <v>1880</v>
      </c>
      <c r="D826" s="8" t="s">
        <v>151</v>
      </c>
      <c r="E826" s="16">
        <v>0.0</v>
      </c>
      <c r="F826" s="8" t="s">
        <v>29</v>
      </c>
      <c r="G826" s="16">
        <v>50.0</v>
      </c>
      <c r="H826" s="8" t="s">
        <v>1881</v>
      </c>
      <c r="I826" s="8" t="s">
        <v>1882</v>
      </c>
      <c r="J826" s="8"/>
    </row>
    <row r="827">
      <c r="A827" s="15">
        <v>2009.0</v>
      </c>
      <c r="B827" s="12" t="s">
        <v>1858</v>
      </c>
      <c r="C827" s="12" t="s">
        <v>1883</v>
      </c>
      <c r="D827" s="12" t="s">
        <v>40</v>
      </c>
      <c r="E827" s="15">
        <v>0.0</v>
      </c>
      <c r="F827" s="12" t="s">
        <v>53</v>
      </c>
      <c r="G827" s="15">
        <v>34.0</v>
      </c>
      <c r="H827" s="12" t="s">
        <v>1884</v>
      </c>
      <c r="I827" s="12" t="s">
        <v>1885</v>
      </c>
      <c r="J827" s="12"/>
    </row>
    <row r="828">
      <c r="A828" s="16">
        <v>2009.0</v>
      </c>
      <c r="B828" s="8" t="s">
        <v>1886</v>
      </c>
      <c r="C828" s="8" t="s">
        <v>1887</v>
      </c>
      <c r="D828" s="8" t="s">
        <v>41</v>
      </c>
      <c r="E828" s="16">
        <v>3.0</v>
      </c>
      <c r="F828" s="8" t="s">
        <v>29</v>
      </c>
      <c r="G828" s="16">
        <v>46.0</v>
      </c>
      <c r="H828" s="8" t="s">
        <v>1888</v>
      </c>
      <c r="I828" s="8" t="s">
        <v>1889</v>
      </c>
      <c r="J828" s="8" t="s">
        <v>32</v>
      </c>
    </row>
    <row r="829">
      <c r="A829" s="15">
        <v>2009.0</v>
      </c>
      <c r="B829" s="12" t="s">
        <v>1886</v>
      </c>
      <c r="C829" s="12" t="s">
        <v>1891</v>
      </c>
      <c r="D829" s="12" t="s">
        <v>1053</v>
      </c>
      <c r="E829" s="15">
        <v>1.0</v>
      </c>
      <c r="F829" s="12" t="s">
        <v>29</v>
      </c>
      <c r="G829" s="15">
        <v>54.0</v>
      </c>
      <c r="H829" s="12" t="s">
        <v>1892</v>
      </c>
      <c r="I829" s="12" t="s">
        <v>1893</v>
      </c>
      <c r="J829" s="12"/>
    </row>
    <row r="830">
      <c r="A830" s="16">
        <v>2009.0</v>
      </c>
      <c r="B830" s="8" t="s">
        <v>1886</v>
      </c>
      <c r="C830" s="8" t="s">
        <v>1894</v>
      </c>
      <c r="D830" s="8" t="s">
        <v>40</v>
      </c>
      <c r="E830" s="16">
        <v>0.0</v>
      </c>
      <c r="F830" s="8" t="s">
        <v>53</v>
      </c>
      <c r="G830" s="16">
        <v>40.0</v>
      </c>
      <c r="H830" s="8" t="s">
        <v>1895</v>
      </c>
      <c r="I830" s="8" t="s">
        <v>1896</v>
      </c>
      <c r="J830" s="8"/>
    </row>
    <row r="831">
      <c r="A831" s="15">
        <v>2009.0</v>
      </c>
      <c r="B831" s="12" t="s">
        <v>1897</v>
      </c>
      <c r="C831" s="12" t="s">
        <v>1898</v>
      </c>
      <c r="D831" s="12" t="s">
        <v>40</v>
      </c>
      <c r="E831" s="15">
        <v>0.0</v>
      </c>
      <c r="F831" s="12" t="s">
        <v>29</v>
      </c>
      <c r="G831" s="15">
        <v>46.0</v>
      </c>
      <c r="H831" s="12" t="s">
        <v>1899</v>
      </c>
      <c r="I831" s="12" t="s">
        <v>38</v>
      </c>
      <c r="J831" s="12" t="s">
        <v>32</v>
      </c>
    </row>
    <row r="832">
      <c r="A832" s="16">
        <v>2009.0</v>
      </c>
      <c r="B832" s="8" t="s">
        <v>1897</v>
      </c>
      <c r="C832" s="8" t="s">
        <v>1900</v>
      </c>
      <c r="D832" s="8" t="s">
        <v>48</v>
      </c>
      <c r="E832" s="16">
        <v>0.0</v>
      </c>
      <c r="F832" s="8" t="s">
        <v>89</v>
      </c>
      <c r="G832" s="16">
        <v>52.0</v>
      </c>
      <c r="H832" s="8" t="s">
        <v>1901</v>
      </c>
      <c r="I832" s="8" t="s">
        <v>1902</v>
      </c>
      <c r="J832" s="8"/>
    </row>
    <row r="833">
      <c r="A833" s="15">
        <v>2009.0</v>
      </c>
      <c r="B833" s="12" t="s">
        <v>1897</v>
      </c>
      <c r="C833" s="12" t="s">
        <v>1903</v>
      </c>
      <c r="D833" s="12" t="s">
        <v>73</v>
      </c>
      <c r="E833" s="15">
        <v>0.0</v>
      </c>
      <c r="F833" s="12" t="s">
        <v>29</v>
      </c>
      <c r="G833" s="15">
        <v>45.0</v>
      </c>
      <c r="H833" s="12" t="s">
        <v>1904</v>
      </c>
      <c r="I833" s="12" t="s">
        <v>1905</v>
      </c>
      <c r="J833" s="12"/>
    </row>
    <row r="834">
      <c r="A834" s="16">
        <v>2009.0</v>
      </c>
      <c r="B834" s="8" t="s">
        <v>1897</v>
      </c>
      <c r="C834" s="8" t="s">
        <v>1906</v>
      </c>
      <c r="D834" s="8" t="s">
        <v>48</v>
      </c>
      <c r="E834" s="16">
        <v>1.0</v>
      </c>
      <c r="F834" s="8" t="s">
        <v>58</v>
      </c>
      <c r="G834" s="16">
        <v>33.0</v>
      </c>
      <c r="H834" s="8" t="s">
        <v>1907</v>
      </c>
      <c r="I834" s="8" t="s">
        <v>90</v>
      </c>
      <c r="J834" s="8"/>
    </row>
    <row r="835">
      <c r="A835" s="15">
        <v>2009.0</v>
      </c>
      <c r="B835" s="12" t="s">
        <v>1897</v>
      </c>
      <c r="C835" s="12" t="s">
        <v>1908</v>
      </c>
      <c r="D835" s="12" t="s">
        <v>48</v>
      </c>
      <c r="E835" s="15">
        <v>0.0</v>
      </c>
      <c r="F835" s="12" t="s">
        <v>58</v>
      </c>
      <c r="G835" s="15">
        <v>45.0</v>
      </c>
      <c r="H835" s="12" t="s">
        <v>46</v>
      </c>
      <c r="I835" s="12" t="s">
        <v>38</v>
      </c>
      <c r="J835" s="12"/>
    </row>
    <row r="836">
      <c r="A836" s="16">
        <v>2009.0</v>
      </c>
      <c r="B836" s="8" t="s">
        <v>1897</v>
      </c>
      <c r="C836" s="8" t="s">
        <v>1909</v>
      </c>
      <c r="D836" s="8" t="s">
        <v>41</v>
      </c>
      <c r="E836" s="16">
        <v>1.0</v>
      </c>
      <c r="F836" s="8" t="s">
        <v>160</v>
      </c>
      <c r="G836" s="16">
        <v>44.0</v>
      </c>
      <c r="H836" s="8" t="s">
        <v>1911</v>
      </c>
      <c r="I836" s="8" t="s">
        <v>38</v>
      </c>
      <c r="J836" s="8"/>
    </row>
    <row r="837">
      <c r="A837" s="15">
        <v>2009.0</v>
      </c>
      <c r="B837" s="12" t="s">
        <v>1897</v>
      </c>
      <c r="C837" s="12" t="s">
        <v>1912</v>
      </c>
      <c r="D837" s="12" t="s">
        <v>48</v>
      </c>
      <c r="E837" s="15">
        <v>0.0</v>
      </c>
      <c r="F837" s="12" t="s">
        <v>53</v>
      </c>
      <c r="G837" s="15">
        <v>30.0</v>
      </c>
      <c r="H837" s="12" t="s">
        <v>1913</v>
      </c>
      <c r="I837" s="12" t="s">
        <v>38</v>
      </c>
      <c r="J837" s="12"/>
    </row>
    <row r="838">
      <c r="A838" s="16">
        <v>2009.0</v>
      </c>
      <c r="B838" s="8" t="s">
        <v>1897</v>
      </c>
      <c r="C838" s="8" t="s">
        <v>1914</v>
      </c>
      <c r="D838" s="8" t="s">
        <v>44</v>
      </c>
      <c r="E838" s="16">
        <v>0.0</v>
      </c>
      <c r="F838" s="8" t="s">
        <v>89</v>
      </c>
      <c r="G838" s="16">
        <v>49.0</v>
      </c>
      <c r="H838" s="8" t="s">
        <v>1915</v>
      </c>
      <c r="I838" s="8" t="s">
        <v>1916</v>
      </c>
      <c r="J838" s="8"/>
    </row>
    <row r="839">
      <c r="A839" s="15">
        <v>2009.0</v>
      </c>
      <c r="B839" s="12" t="s">
        <v>1897</v>
      </c>
      <c r="C839" s="12" t="s">
        <v>1917</v>
      </c>
      <c r="D839" s="12" t="s">
        <v>48</v>
      </c>
      <c r="E839" s="15">
        <v>0.0</v>
      </c>
      <c r="F839" s="12" t="s">
        <v>36</v>
      </c>
      <c r="G839" s="15">
        <v>45.0</v>
      </c>
      <c r="H839" s="12" t="s">
        <v>1918</v>
      </c>
      <c r="I839" s="12" t="s">
        <v>38</v>
      </c>
      <c r="J839" s="12"/>
    </row>
    <row r="840">
      <c r="A840" s="16">
        <v>2009.0</v>
      </c>
      <c r="B840" s="8" t="s">
        <v>1897</v>
      </c>
      <c r="C840" s="8" t="s">
        <v>1919</v>
      </c>
      <c r="D840" s="8" t="s">
        <v>48</v>
      </c>
      <c r="E840" s="16">
        <v>0.0</v>
      </c>
      <c r="F840" s="8" t="s">
        <v>89</v>
      </c>
      <c r="G840" s="16">
        <v>52.0</v>
      </c>
      <c r="H840" s="8" t="s">
        <v>68</v>
      </c>
      <c r="I840" s="8" t="s">
        <v>38</v>
      </c>
      <c r="J840" s="8"/>
    </row>
    <row r="841">
      <c r="A841" s="15">
        <v>2009.0</v>
      </c>
      <c r="B841" s="12" t="s">
        <v>1897</v>
      </c>
      <c r="C841" s="12" t="s">
        <v>1920</v>
      </c>
      <c r="D841" s="12" t="s">
        <v>35</v>
      </c>
      <c r="E841" s="15">
        <v>0.0</v>
      </c>
      <c r="F841" s="12" t="s">
        <v>29</v>
      </c>
      <c r="G841" s="15">
        <v>33.0</v>
      </c>
      <c r="H841" s="12" t="s">
        <v>87</v>
      </c>
      <c r="I841" s="12" t="s">
        <v>38</v>
      </c>
      <c r="J841" s="12"/>
    </row>
    <row r="842">
      <c r="A842" s="16">
        <v>2009.0</v>
      </c>
      <c r="B842" s="8" t="s">
        <v>1897</v>
      </c>
      <c r="C842" s="8" t="s">
        <v>1921</v>
      </c>
      <c r="D842" s="8" t="s">
        <v>52</v>
      </c>
      <c r="E842" s="16">
        <v>0.0</v>
      </c>
      <c r="F842" s="8" t="s">
        <v>53</v>
      </c>
      <c r="G842" s="16">
        <v>45.0</v>
      </c>
      <c r="H842" s="8" t="s">
        <v>1922</v>
      </c>
      <c r="I842" s="8" t="s">
        <v>87</v>
      </c>
      <c r="J842" s="8"/>
    </row>
    <row r="843">
      <c r="A843" s="15">
        <v>2009.0</v>
      </c>
      <c r="B843" s="12" t="s">
        <v>1897</v>
      </c>
      <c r="C843" s="12" t="s">
        <v>1923</v>
      </c>
      <c r="D843" s="12" t="s">
        <v>48</v>
      </c>
      <c r="E843" s="15">
        <v>3.0</v>
      </c>
      <c r="F843" s="12" t="s">
        <v>53</v>
      </c>
      <c r="G843" s="15">
        <v>33.0</v>
      </c>
      <c r="H843" s="12" t="s">
        <v>1924</v>
      </c>
      <c r="I843" s="12" t="s">
        <v>154</v>
      </c>
      <c r="J843" s="12"/>
    </row>
    <row r="844">
      <c r="A844" s="16">
        <v>2009.0</v>
      </c>
      <c r="B844" s="8" t="s">
        <v>1926</v>
      </c>
      <c r="C844" s="8" t="s">
        <v>1927</v>
      </c>
      <c r="D844" s="8" t="s">
        <v>48</v>
      </c>
      <c r="E844" s="16">
        <v>0.0</v>
      </c>
      <c r="F844" s="8" t="s">
        <v>45</v>
      </c>
      <c r="G844" s="16">
        <v>38.0</v>
      </c>
      <c r="H844" s="8" t="s">
        <v>1928</v>
      </c>
      <c r="I844" s="8" t="s">
        <v>1445</v>
      </c>
      <c r="J844" s="8"/>
    </row>
    <row r="845">
      <c r="A845" s="15">
        <v>2009.0</v>
      </c>
      <c r="B845" s="12" t="s">
        <v>1926</v>
      </c>
      <c r="C845" s="12" t="s">
        <v>1929</v>
      </c>
      <c r="D845" s="12" t="s">
        <v>48</v>
      </c>
      <c r="E845" s="15">
        <v>0.0</v>
      </c>
      <c r="F845" s="12" t="s">
        <v>45</v>
      </c>
      <c r="G845" s="15">
        <v>43.0</v>
      </c>
      <c r="H845" s="12" t="s">
        <v>46</v>
      </c>
      <c r="I845" s="12" t="s">
        <v>38</v>
      </c>
      <c r="J845" s="12"/>
    </row>
    <row r="846">
      <c r="A846" s="16">
        <v>2009.0</v>
      </c>
      <c r="B846" s="8" t="s">
        <v>1926</v>
      </c>
      <c r="C846" s="8" t="s">
        <v>1930</v>
      </c>
      <c r="D846" s="8" t="s">
        <v>40</v>
      </c>
      <c r="E846" s="16">
        <v>0.0</v>
      </c>
      <c r="F846" s="8" t="s">
        <v>29</v>
      </c>
      <c r="G846" s="16">
        <v>53.0</v>
      </c>
      <c r="H846" s="8" t="s">
        <v>1931</v>
      </c>
      <c r="I846" s="8" t="s">
        <v>1932</v>
      </c>
      <c r="J846" s="8"/>
    </row>
    <row r="847">
      <c r="A847" s="15">
        <v>2009.0</v>
      </c>
      <c r="B847" s="12" t="s">
        <v>1926</v>
      </c>
      <c r="C847" s="12" t="s">
        <v>1933</v>
      </c>
      <c r="D847" s="12" t="s">
        <v>35</v>
      </c>
      <c r="E847" s="15">
        <v>0.0</v>
      </c>
      <c r="F847" s="12" t="s">
        <v>45</v>
      </c>
      <c r="G847" s="15">
        <v>36.0</v>
      </c>
      <c r="H847" s="12" t="s">
        <v>68</v>
      </c>
      <c r="I847" s="12" t="s">
        <v>1435</v>
      </c>
      <c r="J847" s="12"/>
    </row>
    <row r="848">
      <c r="A848" s="16">
        <v>2009.0</v>
      </c>
      <c r="B848" s="8" t="s">
        <v>1926</v>
      </c>
      <c r="C848" s="8" t="s">
        <v>1934</v>
      </c>
      <c r="D848" s="8" t="s">
        <v>44</v>
      </c>
      <c r="E848" s="16">
        <v>0.0</v>
      </c>
      <c r="F848" s="8" t="s">
        <v>58</v>
      </c>
      <c r="G848" s="16">
        <v>35.0</v>
      </c>
      <c r="H848" s="8" t="s">
        <v>1935</v>
      </c>
      <c r="I848" s="8" t="s">
        <v>1936</v>
      </c>
      <c r="J848" s="8"/>
    </row>
    <row r="849">
      <c r="A849" s="15">
        <v>2009.0</v>
      </c>
      <c r="B849" s="12" t="s">
        <v>1926</v>
      </c>
      <c r="C849" s="12" t="s">
        <v>1937</v>
      </c>
      <c r="D849" s="12" t="s">
        <v>48</v>
      </c>
      <c r="E849" s="15">
        <v>0.0</v>
      </c>
      <c r="F849" s="12" t="s">
        <v>58</v>
      </c>
      <c r="G849" s="15">
        <v>34.0</v>
      </c>
      <c r="H849" s="12" t="s">
        <v>1333</v>
      </c>
      <c r="I849" s="12" t="s">
        <v>208</v>
      </c>
      <c r="J849" s="12"/>
    </row>
    <row r="850">
      <c r="A850" s="16">
        <v>2009.0</v>
      </c>
      <c r="B850" s="8" t="s">
        <v>1926</v>
      </c>
      <c r="C850" s="8" t="s">
        <v>1938</v>
      </c>
      <c r="D850" s="8" t="s">
        <v>354</v>
      </c>
      <c r="E850" s="16">
        <v>0.0</v>
      </c>
      <c r="F850" s="8" t="s">
        <v>45</v>
      </c>
      <c r="G850" s="16">
        <v>34.0</v>
      </c>
      <c r="H850" s="8" t="s">
        <v>1939</v>
      </c>
      <c r="I850" s="8" t="s">
        <v>38</v>
      </c>
      <c r="J850" s="8"/>
    </row>
    <row r="851">
      <c r="A851" s="15">
        <v>2009.0</v>
      </c>
      <c r="B851" s="12" t="s">
        <v>1926</v>
      </c>
      <c r="C851" s="12" t="s">
        <v>1940</v>
      </c>
      <c r="D851" s="12" t="s">
        <v>73</v>
      </c>
      <c r="E851" s="15">
        <v>0.0</v>
      </c>
      <c r="F851" s="12" t="s">
        <v>45</v>
      </c>
      <c r="G851" s="15">
        <v>54.0</v>
      </c>
      <c r="H851" s="12" t="s">
        <v>1941</v>
      </c>
      <c r="I851" s="12" t="s">
        <v>1942</v>
      </c>
      <c r="J851" s="12"/>
    </row>
    <row r="852">
      <c r="A852" s="16">
        <v>2009.0</v>
      </c>
      <c r="B852" s="8" t="s">
        <v>1926</v>
      </c>
      <c r="C852" s="8" t="s">
        <v>1944</v>
      </c>
      <c r="D852" s="8" t="s">
        <v>52</v>
      </c>
      <c r="E852" s="16">
        <v>0.0</v>
      </c>
      <c r="F852" s="8" t="s">
        <v>45</v>
      </c>
      <c r="G852" s="16">
        <v>56.0</v>
      </c>
      <c r="H852" s="8" t="s">
        <v>46</v>
      </c>
      <c r="I852" s="8" t="s">
        <v>38</v>
      </c>
      <c r="J852" s="8"/>
    </row>
    <row r="853">
      <c r="A853" s="15">
        <v>2009.0</v>
      </c>
      <c r="B853" s="12" t="s">
        <v>1926</v>
      </c>
      <c r="C853" s="12" t="s">
        <v>1945</v>
      </c>
      <c r="D853" s="12" t="s">
        <v>48</v>
      </c>
      <c r="E853" s="15">
        <v>0.0</v>
      </c>
      <c r="F853" s="12" t="s">
        <v>78</v>
      </c>
      <c r="G853" s="15">
        <v>41.0</v>
      </c>
      <c r="H853" s="12" t="s">
        <v>116</v>
      </c>
      <c r="I853" s="12" t="s">
        <v>38</v>
      </c>
      <c r="J853" s="12"/>
    </row>
    <row r="854">
      <c r="A854" s="16">
        <v>2009.0</v>
      </c>
      <c r="B854" s="8" t="s">
        <v>1946</v>
      </c>
      <c r="C854" s="8" t="s">
        <v>1947</v>
      </c>
      <c r="D854" s="8" t="s">
        <v>28</v>
      </c>
      <c r="E854" s="16">
        <v>0.0</v>
      </c>
      <c r="F854" s="8" t="s">
        <v>29</v>
      </c>
      <c r="G854" s="16">
        <v>33.0</v>
      </c>
      <c r="H854" s="8" t="s">
        <v>1948</v>
      </c>
      <c r="I854" s="8" t="s">
        <v>1949</v>
      </c>
      <c r="J854" s="8" t="s">
        <v>32</v>
      </c>
    </row>
    <row r="855">
      <c r="A855" s="15">
        <v>2009.0</v>
      </c>
      <c r="B855" s="12" t="s">
        <v>1946</v>
      </c>
      <c r="C855" s="12" t="s">
        <v>1950</v>
      </c>
      <c r="D855" s="12" t="s">
        <v>35</v>
      </c>
      <c r="E855" s="15">
        <v>0.0</v>
      </c>
      <c r="F855" s="12" t="s">
        <v>53</v>
      </c>
      <c r="G855" s="15">
        <v>64.0</v>
      </c>
      <c r="H855" s="12" t="s">
        <v>1951</v>
      </c>
      <c r="I855" s="12" t="s">
        <v>38</v>
      </c>
      <c r="J855" s="12"/>
    </row>
    <row r="856">
      <c r="A856" s="16">
        <v>2009.0</v>
      </c>
      <c r="B856" s="8" t="s">
        <v>1946</v>
      </c>
      <c r="C856" s="8" t="s">
        <v>1952</v>
      </c>
      <c r="D856" s="8" t="s">
        <v>40</v>
      </c>
      <c r="E856" s="16">
        <v>0.0</v>
      </c>
      <c r="F856" s="8" t="s">
        <v>89</v>
      </c>
      <c r="G856" s="16">
        <v>49.0</v>
      </c>
      <c r="H856" s="8" t="s">
        <v>1953</v>
      </c>
      <c r="I856" s="8" t="s">
        <v>38</v>
      </c>
      <c r="J856" s="8"/>
    </row>
    <row r="857">
      <c r="A857" s="15">
        <v>2009.0</v>
      </c>
      <c r="B857" s="12" t="s">
        <v>1946</v>
      </c>
      <c r="C857" s="12" t="s">
        <v>1954</v>
      </c>
      <c r="D857" s="12" t="s">
        <v>52</v>
      </c>
      <c r="E857" s="15">
        <v>0.0</v>
      </c>
      <c r="F857" s="12" t="s">
        <v>29</v>
      </c>
      <c r="G857" s="15">
        <v>41.0</v>
      </c>
      <c r="H857" s="12" t="s">
        <v>1955</v>
      </c>
      <c r="I857" s="12" t="s">
        <v>38</v>
      </c>
      <c r="J857" s="12"/>
    </row>
    <row r="858">
      <c r="A858" s="16">
        <v>2009.0</v>
      </c>
      <c r="B858" s="8" t="s">
        <v>1946</v>
      </c>
      <c r="C858" s="8" t="s">
        <v>1956</v>
      </c>
      <c r="D858" s="8" t="s">
        <v>57</v>
      </c>
      <c r="E858" s="16">
        <v>0.0</v>
      </c>
      <c r="F858" s="8" t="s">
        <v>45</v>
      </c>
      <c r="G858" s="16">
        <v>30.0</v>
      </c>
      <c r="H858" s="8" t="s">
        <v>306</v>
      </c>
      <c r="I858" s="8" t="s">
        <v>38</v>
      </c>
      <c r="J858" s="8"/>
    </row>
    <row r="859">
      <c r="A859" s="15">
        <v>2009.0</v>
      </c>
      <c r="B859" s="12" t="s">
        <v>1957</v>
      </c>
      <c r="C859" s="12" t="s">
        <v>1958</v>
      </c>
      <c r="D859" s="12" t="s">
        <v>28</v>
      </c>
      <c r="E859" s="15">
        <v>0.0</v>
      </c>
      <c r="F859" s="12" t="s">
        <v>160</v>
      </c>
      <c r="G859" s="15">
        <v>42.0</v>
      </c>
      <c r="H859" s="12" t="s">
        <v>1959</v>
      </c>
      <c r="I859" s="12" t="s">
        <v>1961</v>
      </c>
      <c r="J859" s="12" t="s">
        <v>32</v>
      </c>
    </row>
    <row r="860">
      <c r="A860" s="16">
        <v>2009.0</v>
      </c>
      <c r="B860" s="8" t="s">
        <v>1957</v>
      </c>
      <c r="C860" s="8" t="s">
        <v>1962</v>
      </c>
      <c r="D860" s="8" t="s">
        <v>35</v>
      </c>
      <c r="E860" s="16">
        <v>0.0</v>
      </c>
      <c r="F860" s="8" t="s">
        <v>58</v>
      </c>
      <c r="G860" s="16">
        <v>39.0</v>
      </c>
      <c r="H860" s="8" t="s">
        <v>343</v>
      </c>
      <c r="I860" s="8" t="s">
        <v>38</v>
      </c>
      <c r="J860" s="8"/>
    </row>
    <row r="861">
      <c r="A861" s="15">
        <v>2009.0</v>
      </c>
      <c r="B861" s="12" t="s">
        <v>1957</v>
      </c>
      <c r="C861" s="12" t="s">
        <v>1963</v>
      </c>
      <c r="D861" s="12" t="s">
        <v>73</v>
      </c>
      <c r="E861" s="15">
        <v>1.0</v>
      </c>
      <c r="F861" s="12" t="s">
        <v>160</v>
      </c>
      <c r="G861" s="15">
        <v>56.0</v>
      </c>
      <c r="H861" s="12" t="s">
        <v>1964</v>
      </c>
      <c r="I861" s="12" t="s">
        <v>38</v>
      </c>
      <c r="J861" s="12"/>
    </row>
    <row r="862">
      <c r="A862" s="16">
        <v>2009.0</v>
      </c>
      <c r="B862" s="8" t="s">
        <v>1957</v>
      </c>
      <c r="C862" s="8" t="s">
        <v>1965</v>
      </c>
      <c r="D862" s="8" t="s">
        <v>52</v>
      </c>
      <c r="E862" s="16">
        <v>0.0</v>
      </c>
      <c r="F862" s="8" t="s">
        <v>45</v>
      </c>
      <c r="G862" s="16">
        <v>61.0</v>
      </c>
      <c r="H862" s="8" t="s">
        <v>46</v>
      </c>
      <c r="I862" s="8" t="s">
        <v>38</v>
      </c>
      <c r="J862" s="8"/>
    </row>
    <row r="863">
      <c r="A863" s="15">
        <v>2009.0</v>
      </c>
      <c r="B863" s="12" t="s">
        <v>1957</v>
      </c>
      <c r="C863" s="12" t="s">
        <v>1966</v>
      </c>
      <c r="D863" s="12" t="s">
        <v>182</v>
      </c>
      <c r="E863" s="15">
        <v>0.0</v>
      </c>
      <c r="F863" s="12" t="s">
        <v>70</v>
      </c>
      <c r="G863" s="15">
        <v>45.0</v>
      </c>
      <c r="H863" s="12" t="s">
        <v>1967</v>
      </c>
      <c r="I863" s="12" t="s">
        <v>38</v>
      </c>
      <c r="J863" s="12"/>
    </row>
    <row r="864">
      <c r="A864" s="16">
        <v>2009.0</v>
      </c>
      <c r="B864" s="8" t="s">
        <v>1957</v>
      </c>
      <c r="C864" s="8" t="s">
        <v>1968</v>
      </c>
      <c r="D864" s="8" t="s">
        <v>48</v>
      </c>
      <c r="E864" s="16">
        <v>0.0</v>
      </c>
      <c r="F864" s="8" t="s">
        <v>89</v>
      </c>
      <c r="G864" s="16">
        <v>59.0</v>
      </c>
      <c r="H864" s="8" t="s">
        <v>46</v>
      </c>
      <c r="I864" s="8" t="s">
        <v>38</v>
      </c>
      <c r="J864" s="8"/>
    </row>
    <row r="865">
      <c r="A865" s="15">
        <v>2009.0</v>
      </c>
      <c r="B865" s="12" t="s">
        <v>1957</v>
      </c>
      <c r="C865" s="12" t="s">
        <v>1969</v>
      </c>
      <c r="D865" s="12" t="s">
        <v>48</v>
      </c>
      <c r="E865" s="15">
        <v>0.0</v>
      </c>
      <c r="F865" s="12" t="s">
        <v>29</v>
      </c>
      <c r="G865" s="15">
        <v>46.0</v>
      </c>
      <c r="H865" s="12" t="s">
        <v>154</v>
      </c>
      <c r="I865" s="12" t="s">
        <v>38</v>
      </c>
      <c r="J865" s="12"/>
    </row>
    <row r="866">
      <c r="A866" s="16">
        <v>2009.0</v>
      </c>
      <c r="B866" s="8" t="s">
        <v>1957</v>
      </c>
      <c r="C866" s="8" t="s">
        <v>1970</v>
      </c>
      <c r="D866" s="8" t="s">
        <v>86</v>
      </c>
      <c r="E866" s="16">
        <v>0.0</v>
      </c>
      <c r="F866" s="8" t="s">
        <v>58</v>
      </c>
      <c r="G866" s="16">
        <v>26.0</v>
      </c>
      <c r="H866" s="8" t="s">
        <v>262</v>
      </c>
      <c r="I866" s="8" t="s">
        <v>1971</v>
      </c>
      <c r="J866" s="8"/>
    </row>
    <row r="867">
      <c r="A867" s="15">
        <v>2009.0</v>
      </c>
      <c r="B867" s="12" t="s">
        <v>1957</v>
      </c>
      <c r="C867" s="12" t="s">
        <v>1972</v>
      </c>
      <c r="D867" s="12" t="s">
        <v>44</v>
      </c>
      <c r="E867" s="15">
        <v>0.0</v>
      </c>
      <c r="F867" s="12" t="s">
        <v>29</v>
      </c>
      <c r="G867" s="15">
        <v>40.0</v>
      </c>
      <c r="H867" s="12" t="s">
        <v>1974</v>
      </c>
      <c r="I867" s="12" t="s">
        <v>38</v>
      </c>
      <c r="J867" s="12"/>
    </row>
    <row r="868">
      <c r="A868" s="16">
        <v>2009.0</v>
      </c>
      <c r="B868" s="8" t="s">
        <v>1975</v>
      </c>
      <c r="C868" s="8" t="s">
        <v>1976</v>
      </c>
      <c r="D868" s="8" t="s">
        <v>48</v>
      </c>
      <c r="E868" s="16">
        <v>0.0</v>
      </c>
      <c r="F868" s="8" t="s">
        <v>45</v>
      </c>
      <c r="G868" s="16">
        <v>45.0</v>
      </c>
      <c r="H868" s="8" t="s">
        <v>1977</v>
      </c>
      <c r="I868" s="8" t="s">
        <v>38</v>
      </c>
      <c r="J868" s="8"/>
    </row>
    <row r="869">
      <c r="A869" s="15">
        <v>2009.0</v>
      </c>
      <c r="B869" s="12" t="s">
        <v>1975</v>
      </c>
      <c r="C869" s="12" t="s">
        <v>1978</v>
      </c>
      <c r="D869" s="12" t="s">
        <v>28</v>
      </c>
      <c r="E869" s="15">
        <v>0.0</v>
      </c>
      <c r="F869" s="12" t="s">
        <v>53</v>
      </c>
      <c r="G869" s="15">
        <v>32.0</v>
      </c>
      <c r="H869" s="12" t="s">
        <v>1979</v>
      </c>
      <c r="I869" s="12" t="s">
        <v>1980</v>
      </c>
      <c r="J869" s="12"/>
    </row>
    <row r="870">
      <c r="A870" s="16">
        <v>2009.0</v>
      </c>
      <c r="B870" s="8" t="s">
        <v>1975</v>
      </c>
      <c r="C870" s="8" t="s">
        <v>1981</v>
      </c>
      <c r="D870" s="8" t="s">
        <v>52</v>
      </c>
      <c r="E870" s="16">
        <v>2.0</v>
      </c>
      <c r="F870" s="8" t="s">
        <v>78</v>
      </c>
      <c r="G870" s="16">
        <v>57.0</v>
      </c>
      <c r="H870" s="8" t="s">
        <v>1982</v>
      </c>
      <c r="I870" s="8" t="s">
        <v>1983</v>
      </c>
      <c r="J870" s="8"/>
    </row>
    <row r="871">
      <c r="A871" s="15">
        <v>2009.0</v>
      </c>
      <c r="B871" s="12" t="s">
        <v>1975</v>
      </c>
      <c r="C871" s="12" t="s">
        <v>1984</v>
      </c>
      <c r="D871" s="12" t="s">
        <v>44</v>
      </c>
      <c r="E871" s="15">
        <v>0.0</v>
      </c>
      <c r="F871" s="12" t="s">
        <v>29</v>
      </c>
      <c r="G871" s="15">
        <v>48.0</v>
      </c>
      <c r="H871" s="12" t="s">
        <v>1985</v>
      </c>
      <c r="I871" s="12" t="s">
        <v>38</v>
      </c>
      <c r="J871" s="12"/>
    </row>
    <row r="872">
      <c r="A872" s="16">
        <v>2009.0</v>
      </c>
      <c r="B872" s="8" t="s">
        <v>1975</v>
      </c>
      <c r="C872" s="8" t="s">
        <v>1986</v>
      </c>
      <c r="D872" s="8" t="s">
        <v>400</v>
      </c>
      <c r="E872" s="16">
        <v>0.0</v>
      </c>
      <c r="F872" s="8" t="s">
        <v>45</v>
      </c>
      <c r="G872" s="16">
        <v>39.0</v>
      </c>
      <c r="H872" s="8" t="s">
        <v>46</v>
      </c>
      <c r="I872" s="8" t="s">
        <v>38</v>
      </c>
      <c r="J872" s="8"/>
    </row>
    <row r="873">
      <c r="A873" s="15">
        <v>2009.0</v>
      </c>
      <c r="B873" s="12" t="s">
        <v>1975</v>
      </c>
      <c r="C873" s="12" t="s">
        <v>1987</v>
      </c>
      <c r="D873" s="12" t="s">
        <v>360</v>
      </c>
      <c r="E873" s="15">
        <v>0.0</v>
      </c>
      <c r="F873" s="12" t="s">
        <v>89</v>
      </c>
      <c r="G873" s="15">
        <v>36.0</v>
      </c>
      <c r="H873" s="12" t="s">
        <v>46</v>
      </c>
      <c r="I873" s="12" t="s">
        <v>38</v>
      </c>
      <c r="J873" s="12"/>
    </row>
    <row r="874">
      <c r="A874" s="16">
        <v>2009.0</v>
      </c>
      <c r="B874" s="8" t="s">
        <v>1975</v>
      </c>
      <c r="C874" s="8" t="s">
        <v>1988</v>
      </c>
      <c r="D874" s="8" t="s">
        <v>48</v>
      </c>
      <c r="E874" s="16">
        <v>1.0</v>
      </c>
      <c r="F874" s="8" t="s">
        <v>402</v>
      </c>
      <c r="G874" s="16">
        <v>36.0</v>
      </c>
      <c r="H874" s="8" t="s">
        <v>1183</v>
      </c>
      <c r="I874" s="8" t="s">
        <v>762</v>
      </c>
      <c r="J874" s="8"/>
    </row>
    <row r="875">
      <c r="A875" s="15">
        <v>2009.0</v>
      </c>
      <c r="B875" s="12" t="s">
        <v>1975</v>
      </c>
      <c r="C875" s="12" t="s">
        <v>1991</v>
      </c>
      <c r="D875" s="12" t="s">
        <v>73</v>
      </c>
      <c r="E875" s="15">
        <v>0.0</v>
      </c>
      <c r="F875" s="12" t="s">
        <v>78</v>
      </c>
      <c r="G875" s="15">
        <v>44.0</v>
      </c>
      <c r="H875" s="12" t="s">
        <v>154</v>
      </c>
      <c r="I875" s="12" t="s">
        <v>478</v>
      </c>
      <c r="J875" s="12"/>
    </row>
    <row r="876">
      <c r="A876" s="16">
        <v>2009.0</v>
      </c>
      <c r="B876" s="8" t="s">
        <v>1975</v>
      </c>
      <c r="C876" s="8" t="s">
        <v>1992</v>
      </c>
      <c r="D876" s="8" t="s">
        <v>48</v>
      </c>
      <c r="E876" s="16">
        <v>0.0</v>
      </c>
      <c r="F876" s="8" t="s">
        <v>45</v>
      </c>
      <c r="G876" s="16">
        <v>32.0</v>
      </c>
      <c r="H876" s="8" t="s">
        <v>46</v>
      </c>
      <c r="I876" s="8" t="s">
        <v>38</v>
      </c>
      <c r="J876" s="8"/>
    </row>
    <row r="877">
      <c r="A877" s="15">
        <v>2009.0</v>
      </c>
      <c r="B877" s="12" t="s">
        <v>1993</v>
      </c>
      <c r="C877" s="12" t="s">
        <v>1994</v>
      </c>
      <c r="D877" s="12" t="s">
        <v>28</v>
      </c>
      <c r="E877" s="15">
        <v>0.0</v>
      </c>
      <c r="F877" s="12" t="s">
        <v>29</v>
      </c>
      <c r="G877" s="15">
        <v>46.0</v>
      </c>
      <c r="H877" s="12" t="s">
        <v>1995</v>
      </c>
      <c r="I877" s="12" t="s">
        <v>1996</v>
      </c>
      <c r="J877" s="12" t="s">
        <v>32</v>
      </c>
    </row>
    <row r="878">
      <c r="A878" s="16">
        <v>2009.0</v>
      </c>
      <c r="B878" s="8" t="s">
        <v>1993</v>
      </c>
      <c r="C878" s="8" t="s">
        <v>1997</v>
      </c>
      <c r="D878" s="8" t="s">
        <v>52</v>
      </c>
      <c r="E878" s="16">
        <v>0.0</v>
      </c>
      <c r="F878" s="8" t="s">
        <v>53</v>
      </c>
      <c r="G878" s="16">
        <v>38.0</v>
      </c>
      <c r="H878" s="8" t="s">
        <v>1029</v>
      </c>
      <c r="I878" s="8" t="s">
        <v>38</v>
      </c>
      <c r="J878" s="8"/>
    </row>
    <row r="879">
      <c r="A879" s="15">
        <v>2009.0</v>
      </c>
      <c r="B879" s="12" t="s">
        <v>1993</v>
      </c>
      <c r="C879" s="12" t="s">
        <v>1998</v>
      </c>
      <c r="D879" s="12" t="s">
        <v>40</v>
      </c>
      <c r="E879" s="15">
        <v>0.0</v>
      </c>
      <c r="F879" s="12" t="s">
        <v>29</v>
      </c>
      <c r="G879" s="15">
        <v>55.0</v>
      </c>
      <c r="H879" s="12" t="s">
        <v>1999</v>
      </c>
      <c r="I879" s="12" t="s">
        <v>2000</v>
      </c>
      <c r="J879" s="12"/>
    </row>
    <row r="880">
      <c r="A880" s="16">
        <v>2009.0</v>
      </c>
      <c r="B880" s="8" t="s">
        <v>2001</v>
      </c>
      <c r="C880" s="8" t="s">
        <v>2002</v>
      </c>
      <c r="D880" s="8" t="s">
        <v>28</v>
      </c>
      <c r="E880" s="16">
        <v>2.0</v>
      </c>
      <c r="F880" s="8" t="s">
        <v>29</v>
      </c>
      <c r="G880" s="16">
        <v>48.0</v>
      </c>
      <c r="H880" s="8" t="s">
        <v>2003</v>
      </c>
      <c r="I880" s="8" t="s">
        <v>2004</v>
      </c>
      <c r="J880" s="8" t="s">
        <v>32</v>
      </c>
    </row>
    <row r="881">
      <c r="A881" s="15">
        <v>2009.0</v>
      </c>
      <c r="B881" s="12" t="s">
        <v>2001</v>
      </c>
      <c r="C881" s="12" t="s">
        <v>2005</v>
      </c>
      <c r="D881" s="12" t="s">
        <v>52</v>
      </c>
      <c r="E881" s="15">
        <v>0.0</v>
      </c>
      <c r="F881" s="12" t="s">
        <v>53</v>
      </c>
      <c r="G881" s="15">
        <v>45.0</v>
      </c>
      <c r="H881" s="12" t="s">
        <v>2007</v>
      </c>
      <c r="I881" s="12" t="s">
        <v>2008</v>
      </c>
      <c r="J881" s="12"/>
    </row>
    <row r="882">
      <c r="A882" s="16">
        <v>2009.0</v>
      </c>
      <c r="B882" s="8" t="s">
        <v>2001</v>
      </c>
      <c r="C882" s="8" t="s">
        <v>2010</v>
      </c>
      <c r="D882" s="8" t="s">
        <v>86</v>
      </c>
      <c r="E882" s="16">
        <v>0.0</v>
      </c>
      <c r="F882" s="8" t="s">
        <v>53</v>
      </c>
      <c r="G882" s="16">
        <v>51.0</v>
      </c>
      <c r="H882" s="8" t="s">
        <v>2011</v>
      </c>
      <c r="I882" s="8" t="s">
        <v>2012</v>
      </c>
      <c r="J882" s="8"/>
    </row>
    <row r="883">
      <c r="A883" s="15">
        <v>2009.0</v>
      </c>
      <c r="B883" s="12" t="s">
        <v>2001</v>
      </c>
      <c r="C883" s="12" t="s">
        <v>2013</v>
      </c>
      <c r="D883" s="12" t="s">
        <v>35</v>
      </c>
      <c r="E883" s="15">
        <v>0.0</v>
      </c>
      <c r="F883" s="12" t="s">
        <v>160</v>
      </c>
      <c r="G883" s="15">
        <v>33.0</v>
      </c>
      <c r="H883" s="12" t="s">
        <v>762</v>
      </c>
      <c r="I883" s="12" t="s">
        <v>38</v>
      </c>
      <c r="J883" s="12"/>
    </row>
    <row r="884">
      <c r="A884" s="16">
        <v>2009.0</v>
      </c>
      <c r="B884" s="8" t="s">
        <v>2001</v>
      </c>
      <c r="C884" s="8" t="s">
        <v>2014</v>
      </c>
      <c r="D884" s="8" t="s">
        <v>44</v>
      </c>
      <c r="E884" s="16">
        <v>0.0</v>
      </c>
      <c r="F884" s="8" t="s">
        <v>53</v>
      </c>
      <c r="G884" s="16">
        <v>63.0</v>
      </c>
      <c r="H884" s="8" t="s">
        <v>2015</v>
      </c>
      <c r="I884" s="8" t="s">
        <v>2016</v>
      </c>
      <c r="J884" s="8"/>
    </row>
    <row r="885">
      <c r="A885" s="15">
        <v>2009.0</v>
      </c>
      <c r="B885" s="12" t="s">
        <v>2001</v>
      </c>
      <c r="C885" s="12" t="s">
        <v>2017</v>
      </c>
      <c r="D885" s="12" t="s">
        <v>48</v>
      </c>
      <c r="E885" s="15">
        <v>0.0</v>
      </c>
      <c r="F885" s="12" t="s">
        <v>58</v>
      </c>
      <c r="G885" s="15">
        <v>61.0</v>
      </c>
      <c r="H885" s="12" t="s">
        <v>68</v>
      </c>
      <c r="I885" s="12" t="s">
        <v>38</v>
      </c>
      <c r="J885" s="12"/>
    </row>
    <row r="886">
      <c r="A886" s="16">
        <v>2009.0</v>
      </c>
      <c r="B886" s="8" t="s">
        <v>2001</v>
      </c>
      <c r="C886" s="8" t="s">
        <v>2018</v>
      </c>
      <c r="D886" s="8" t="s">
        <v>40</v>
      </c>
      <c r="E886" s="16">
        <v>0.0</v>
      </c>
      <c r="F886" s="8" t="s">
        <v>160</v>
      </c>
      <c r="G886" s="16">
        <v>58.0</v>
      </c>
      <c r="H886" s="8" t="s">
        <v>2019</v>
      </c>
      <c r="I886" s="8" t="s">
        <v>38</v>
      </c>
      <c r="J886" s="8"/>
    </row>
    <row r="887">
      <c r="A887" s="15">
        <v>2009.0</v>
      </c>
      <c r="B887" s="12" t="s">
        <v>2020</v>
      </c>
      <c r="C887" s="12" t="s">
        <v>2021</v>
      </c>
      <c r="D887" s="12" t="s">
        <v>40</v>
      </c>
      <c r="E887" s="15">
        <v>0.0</v>
      </c>
      <c r="F887" s="12" t="s">
        <v>53</v>
      </c>
      <c r="G887" s="15">
        <v>51.0</v>
      </c>
      <c r="H887" s="12" t="s">
        <v>2022</v>
      </c>
      <c r="I887" s="12" t="s">
        <v>38</v>
      </c>
      <c r="J887" s="12" t="s">
        <v>32</v>
      </c>
    </row>
    <row r="888">
      <c r="A888" s="16">
        <v>2009.0</v>
      </c>
      <c r="B888" s="8" t="s">
        <v>2020</v>
      </c>
      <c r="C888" s="8" t="s">
        <v>2023</v>
      </c>
      <c r="D888" s="8" t="s">
        <v>2024</v>
      </c>
      <c r="E888" s="16">
        <v>0.0</v>
      </c>
      <c r="F888" s="8" t="s">
        <v>58</v>
      </c>
      <c r="G888" s="16">
        <v>40.0</v>
      </c>
      <c r="H888" s="8" t="s">
        <v>2025</v>
      </c>
      <c r="I888" s="8" t="s">
        <v>251</v>
      </c>
      <c r="J888" s="8"/>
    </row>
    <row r="889">
      <c r="A889" s="15">
        <v>2009.0</v>
      </c>
      <c r="B889" s="12" t="s">
        <v>2020</v>
      </c>
      <c r="C889" s="12" t="s">
        <v>2026</v>
      </c>
      <c r="D889" s="12" t="s">
        <v>1024</v>
      </c>
      <c r="E889" s="15">
        <v>0.0</v>
      </c>
      <c r="F889" s="12" t="s">
        <v>58</v>
      </c>
      <c r="G889" s="15">
        <v>30.0</v>
      </c>
      <c r="H889" s="12" t="s">
        <v>2028</v>
      </c>
      <c r="I889" s="12" t="s">
        <v>2029</v>
      </c>
      <c r="J889" s="12"/>
    </row>
    <row r="890">
      <c r="A890" s="16">
        <v>2009.0</v>
      </c>
      <c r="B890" s="8" t="s">
        <v>2020</v>
      </c>
      <c r="C890" s="8" t="s">
        <v>2030</v>
      </c>
      <c r="D890" s="8" t="s">
        <v>1168</v>
      </c>
      <c r="E890" s="16">
        <v>0.0</v>
      </c>
      <c r="F890" s="8" t="s">
        <v>78</v>
      </c>
      <c r="G890" s="16">
        <v>56.0</v>
      </c>
      <c r="H890" s="8" t="s">
        <v>2031</v>
      </c>
      <c r="I890" s="8" t="s">
        <v>536</v>
      </c>
      <c r="J890" s="8"/>
    </row>
    <row r="891">
      <c r="A891" s="15">
        <v>2009.0</v>
      </c>
      <c r="B891" s="12" t="s">
        <v>2020</v>
      </c>
      <c r="C891" s="12" t="s">
        <v>2032</v>
      </c>
      <c r="D891" s="12" t="s">
        <v>458</v>
      </c>
      <c r="E891" s="15">
        <v>0.0</v>
      </c>
      <c r="F891" s="12" t="s">
        <v>45</v>
      </c>
      <c r="G891" s="15">
        <v>42.0</v>
      </c>
      <c r="H891" s="12" t="s">
        <v>2033</v>
      </c>
      <c r="I891" s="12" t="s">
        <v>38</v>
      </c>
      <c r="J891" s="12"/>
    </row>
    <row r="892">
      <c r="A892" s="16">
        <v>2009.0</v>
      </c>
      <c r="B892" s="8" t="s">
        <v>2020</v>
      </c>
      <c r="C892" s="8" t="s">
        <v>2034</v>
      </c>
      <c r="D892" s="8" t="s">
        <v>48</v>
      </c>
      <c r="E892" s="16">
        <v>0.0</v>
      </c>
      <c r="F892" s="8" t="s">
        <v>29</v>
      </c>
      <c r="G892" s="16">
        <v>27.0</v>
      </c>
      <c r="H892" s="8" t="s">
        <v>632</v>
      </c>
      <c r="I892" s="8" t="s">
        <v>38</v>
      </c>
      <c r="J892" s="8"/>
    </row>
    <row r="893">
      <c r="A893" s="15">
        <v>2009.0</v>
      </c>
      <c r="B893" s="12" t="s">
        <v>2020</v>
      </c>
      <c r="C893" s="12" t="s">
        <v>2035</v>
      </c>
      <c r="D893" s="12" t="s">
        <v>44</v>
      </c>
      <c r="E893" s="15">
        <v>1.0</v>
      </c>
      <c r="F893" s="12" t="s">
        <v>58</v>
      </c>
      <c r="G893" s="15">
        <v>43.0</v>
      </c>
      <c r="H893" s="12" t="s">
        <v>2036</v>
      </c>
      <c r="I893" s="12" t="s">
        <v>2037</v>
      </c>
      <c r="J893" s="12"/>
    </row>
    <row r="894">
      <c r="A894" s="16">
        <v>2009.0</v>
      </c>
      <c r="B894" s="8" t="s">
        <v>2020</v>
      </c>
      <c r="C894" s="8" t="s">
        <v>2038</v>
      </c>
      <c r="D894" s="8" t="s">
        <v>35</v>
      </c>
      <c r="E894" s="16">
        <v>0.0</v>
      </c>
      <c r="F894" s="8" t="s">
        <v>29</v>
      </c>
      <c r="G894" s="16">
        <v>37.0</v>
      </c>
      <c r="H894" s="8" t="s">
        <v>2039</v>
      </c>
      <c r="I894" s="8" t="s">
        <v>87</v>
      </c>
      <c r="J894" s="8"/>
    </row>
    <row r="895">
      <c r="A895" s="15">
        <v>2009.0</v>
      </c>
      <c r="B895" s="12" t="s">
        <v>2020</v>
      </c>
      <c r="C895" s="12" t="s">
        <v>2040</v>
      </c>
      <c r="D895" s="12" t="s">
        <v>86</v>
      </c>
      <c r="E895" s="15">
        <v>0.0</v>
      </c>
      <c r="F895" s="12" t="s">
        <v>89</v>
      </c>
      <c r="G895" s="15">
        <v>44.0</v>
      </c>
      <c r="H895" s="12" t="s">
        <v>1429</v>
      </c>
      <c r="I895" s="12" t="s">
        <v>637</v>
      </c>
      <c r="J895" s="12"/>
    </row>
    <row r="896">
      <c r="A896" s="16">
        <v>2009.0</v>
      </c>
      <c r="B896" s="8" t="s">
        <v>2020</v>
      </c>
      <c r="C896" s="8" t="s">
        <v>2041</v>
      </c>
      <c r="D896" s="8" t="s">
        <v>2042</v>
      </c>
      <c r="E896" s="16">
        <v>0.0</v>
      </c>
      <c r="F896" s="8" t="s">
        <v>58</v>
      </c>
      <c r="G896" s="16">
        <v>42.0</v>
      </c>
      <c r="H896" s="8" t="s">
        <v>74</v>
      </c>
      <c r="I896" s="8" t="s">
        <v>38</v>
      </c>
      <c r="J896" s="8"/>
    </row>
    <row r="897">
      <c r="A897" s="15">
        <v>2009.0</v>
      </c>
      <c r="B897" s="12" t="s">
        <v>2020</v>
      </c>
      <c r="C897" s="12" t="s">
        <v>2044</v>
      </c>
      <c r="D897" s="12" t="s">
        <v>28</v>
      </c>
      <c r="E897" s="15">
        <v>13.0</v>
      </c>
      <c r="F897" s="12" t="s">
        <v>29</v>
      </c>
      <c r="G897" s="15">
        <v>48.0</v>
      </c>
      <c r="H897" s="12" t="s">
        <v>2045</v>
      </c>
      <c r="I897" s="12" t="s">
        <v>38</v>
      </c>
      <c r="J897" s="12"/>
    </row>
    <row r="898">
      <c r="A898" s="16">
        <v>2009.0</v>
      </c>
      <c r="B898" s="8" t="s">
        <v>2020</v>
      </c>
      <c r="C898" s="8" t="s">
        <v>2046</v>
      </c>
      <c r="D898" s="8" t="s">
        <v>2047</v>
      </c>
      <c r="E898" s="16">
        <v>0.0</v>
      </c>
      <c r="F898" s="8" t="s">
        <v>70</v>
      </c>
      <c r="G898" s="16">
        <v>43.0</v>
      </c>
      <c r="H898" s="8" t="s">
        <v>2048</v>
      </c>
      <c r="I898" s="8" t="s">
        <v>2049</v>
      </c>
      <c r="J898" s="8"/>
    </row>
    <row r="899">
      <c r="A899" s="15">
        <v>2009.0</v>
      </c>
      <c r="B899" s="12" t="s">
        <v>2020</v>
      </c>
      <c r="C899" s="12" t="s">
        <v>2050</v>
      </c>
      <c r="D899" s="12" t="s">
        <v>73</v>
      </c>
      <c r="E899" s="15">
        <v>0.0</v>
      </c>
      <c r="F899" s="12" t="s">
        <v>70</v>
      </c>
      <c r="G899" s="15">
        <v>45.0</v>
      </c>
      <c r="H899" s="12" t="s">
        <v>668</v>
      </c>
      <c r="I899" s="12" t="s">
        <v>2051</v>
      </c>
      <c r="J899" s="12"/>
    </row>
    <row r="900">
      <c r="A900" s="16">
        <v>2009.0</v>
      </c>
      <c r="B900" s="8" t="s">
        <v>2020</v>
      </c>
      <c r="C900" s="8" t="s">
        <v>2052</v>
      </c>
      <c r="D900" s="8" t="s">
        <v>52</v>
      </c>
      <c r="E900" s="16">
        <v>0.0</v>
      </c>
      <c r="F900" s="8" t="s">
        <v>29</v>
      </c>
      <c r="G900" s="16">
        <v>36.0</v>
      </c>
      <c r="H900" s="8" t="s">
        <v>2053</v>
      </c>
      <c r="I900" s="8" t="s">
        <v>2054</v>
      </c>
      <c r="J900" s="8"/>
    </row>
    <row r="901">
      <c r="A901" s="15">
        <v>2009.0</v>
      </c>
      <c r="B901" s="12" t="s">
        <v>2020</v>
      </c>
      <c r="C901" s="12" t="s">
        <v>2055</v>
      </c>
      <c r="D901" s="12" t="s">
        <v>48</v>
      </c>
      <c r="E901" s="15">
        <v>3.0</v>
      </c>
      <c r="F901" s="12" t="s">
        <v>29</v>
      </c>
      <c r="G901" s="15">
        <v>30.0</v>
      </c>
      <c r="H901" s="12" t="s">
        <v>2056</v>
      </c>
      <c r="I901" s="12" t="s">
        <v>1565</v>
      </c>
      <c r="J901" s="12"/>
    </row>
    <row r="902">
      <c r="A902" s="16">
        <v>2009.0</v>
      </c>
      <c r="B902" s="8" t="s">
        <v>2057</v>
      </c>
      <c r="C902" s="8" t="s">
        <v>2058</v>
      </c>
      <c r="D902" s="8" t="s">
        <v>40</v>
      </c>
      <c r="E902" s="16">
        <v>0.0</v>
      </c>
      <c r="F902" s="8" t="s">
        <v>53</v>
      </c>
      <c r="G902" s="16">
        <v>65.0</v>
      </c>
      <c r="H902" s="8" t="s">
        <v>2059</v>
      </c>
      <c r="I902" s="8" t="s">
        <v>38</v>
      </c>
      <c r="J902" s="8" t="s">
        <v>32</v>
      </c>
    </row>
    <row r="903">
      <c r="A903" s="15">
        <v>2009.0</v>
      </c>
      <c r="B903" s="12" t="s">
        <v>2057</v>
      </c>
      <c r="C903" s="12" t="s">
        <v>2060</v>
      </c>
      <c r="D903" s="12" t="s">
        <v>48</v>
      </c>
      <c r="E903" s="15">
        <v>0.0</v>
      </c>
      <c r="F903" s="12" t="s">
        <v>160</v>
      </c>
      <c r="G903" s="15">
        <v>49.0</v>
      </c>
      <c r="H903" s="12" t="s">
        <v>2061</v>
      </c>
      <c r="I903" s="12" t="s">
        <v>38</v>
      </c>
      <c r="J903" s="12"/>
    </row>
    <row r="904">
      <c r="A904" s="16">
        <v>2009.0</v>
      </c>
      <c r="B904" s="8" t="s">
        <v>2057</v>
      </c>
      <c r="C904" s="8" t="s">
        <v>2062</v>
      </c>
      <c r="D904" s="8" t="s">
        <v>35</v>
      </c>
      <c r="E904" s="16">
        <v>0.0</v>
      </c>
      <c r="F904" s="8" t="s">
        <v>29</v>
      </c>
      <c r="G904" s="16">
        <v>38.0</v>
      </c>
      <c r="H904" s="8" t="s">
        <v>2064</v>
      </c>
      <c r="I904" s="8" t="s">
        <v>38</v>
      </c>
      <c r="J904" s="8"/>
    </row>
    <row r="905">
      <c r="A905" s="15">
        <v>2009.0</v>
      </c>
      <c r="B905" s="12" t="s">
        <v>2057</v>
      </c>
      <c r="C905" s="12" t="s">
        <v>2065</v>
      </c>
      <c r="D905" s="12" t="s">
        <v>52</v>
      </c>
      <c r="E905" s="15">
        <v>0.0</v>
      </c>
      <c r="F905" s="12" t="s">
        <v>160</v>
      </c>
      <c r="G905" s="15">
        <v>56.0</v>
      </c>
      <c r="H905" s="12" t="s">
        <v>2066</v>
      </c>
      <c r="I905" s="12" t="s">
        <v>38</v>
      </c>
      <c r="J905" s="12"/>
    </row>
    <row r="906">
      <c r="A906" s="16">
        <v>2009.0</v>
      </c>
      <c r="B906" s="8" t="s">
        <v>2057</v>
      </c>
      <c r="C906" s="8" t="s">
        <v>2067</v>
      </c>
      <c r="D906" s="8" t="s">
        <v>41</v>
      </c>
      <c r="E906" s="16">
        <v>0.0</v>
      </c>
      <c r="F906" s="8" t="s">
        <v>53</v>
      </c>
      <c r="G906" s="16">
        <v>47.0</v>
      </c>
      <c r="H906" s="8" t="s">
        <v>2068</v>
      </c>
      <c r="I906" s="8" t="s">
        <v>2069</v>
      </c>
      <c r="J906" s="8"/>
    </row>
    <row r="907">
      <c r="A907" s="15">
        <v>2009.0</v>
      </c>
      <c r="B907" s="12" t="s">
        <v>2057</v>
      </c>
      <c r="C907" s="12" t="s">
        <v>2070</v>
      </c>
      <c r="D907" s="12" t="s">
        <v>48</v>
      </c>
      <c r="E907" s="15">
        <v>0.0</v>
      </c>
      <c r="F907" s="12" t="s">
        <v>337</v>
      </c>
      <c r="G907" s="15">
        <v>35.0</v>
      </c>
      <c r="H907" s="12" t="s">
        <v>2071</v>
      </c>
      <c r="I907" s="12" t="s">
        <v>38</v>
      </c>
      <c r="J907" s="12"/>
    </row>
    <row r="908">
      <c r="A908" s="16">
        <v>2009.0</v>
      </c>
      <c r="B908" s="8" t="s">
        <v>2057</v>
      </c>
      <c r="C908" s="8" t="s">
        <v>2072</v>
      </c>
      <c r="D908" s="8" t="s">
        <v>48</v>
      </c>
      <c r="E908" s="16">
        <v>0.0</v>
      </c>
      <c r="F908" s="8" t="s">
        <v>70</v>
      </c>
      <c r="G908" s="16">
        <v>40.0</v>
      </c>
      <c r="H908" s="8" t="s">
        <v>98</v>
      </c>
      <c r="I908" s="8" t="s">
        <v>221</v>
      </c>
      <c r="J908" s="8"/>
    </row>
    <row r="909">
      <c r="A909" s="15">
        <v>2009.0</v>
      </c>
      <c r="B909" s="12" t="s">
        <v>2057</v>
      </c>
      <c r="C909" s="12" t="s">
        <v>2073</v>
      </c>
      <c r="D909" s="12" t="s">
        <v>73</v>
      </c>
      <c r="E909" s="15">
        <v>0.0</v>
      </c>
      <c r="F909" s="12" t="s">
        <v>70</v>
      </c>
      <c r="G909" s="15">
        <v>64.0</v>
      </c>
      <c r="H909" s="12" t="s">
        <v>2074</v>
      </c>
      <c r="I909" s="12" t="s">
        <v>38</v>
      </c>
      <c r="J909" s="12"/>
    </row>
    <row r="910">
      <c r="A910" s="16">
        <v>2009.0</v>
      </c>
      <c r="B910" s="8" t="s">
        <v>2057</v>
      </c>
      <c r="C910" s="8" t="s">
        <v>2075</v>
      </c>
      <c r="D910" s="8" t="s">
        <v>86</v>
      </c>
      <c r="E910" s="16">
        <v>0.0</v>
      </c>
      <c r="F910" s="8" t="s">
        <v>53</v>
      </c>
      <c r="G910" s="16">
        <v>32.0</v>
      </c>
      <c r="H910" s="8" t="s">
        <v>68</v>
      </c>
      <c r="I910" s="8" t="s">
        <v>38</v>
      </c>
      <c r="J910" s="8"/>
    </row>
    <row r="911">
      <c r="A911" s="15">
        <v>2009.0</v>
      </c>
      <c r="B911" s="12" t="s">
        <v>2057</v>
      </c>
      <c r="C911" s="12" t="s">
        <v>2076</v>
      </c>
      <c r="D911" s="12" t="s">
        <v>48</v>
      </c>
      <c r="E911" s="15">
        <v>0.0</v>
      </c>
      <c r="F911" s="12" t="s">
        <v>53</v>
      </c>
      <c r="G911" s="15">
        <v>30.0</v>
      </c>
      <c r="H911" s="12" t="s">
        <v>46</v>
      </c>
      <c r="I911" s="12" t="s">
        <v>38</v>
      </c>
      <c r="J911" s="12"/>
    </row>
    <row r="912">
      <c r="A912" s="16">
        <v>2009.0</v>
      </c>
      <c r="B912" s="8" t="s">
        <v>2057</v>
      </c>
      <c r="C912" s="8" t="s">
        <v>2078</v>
      </c>
      <c r="D912" s="8" t="s">
        <v>44</v>
      </c>
      <c r="E912" s="16">
        <v>0.0</v>
      </c>
      <c r="F912" s="8" t="s">
        <v>53</v>
      </c>
      <c r="G912" s="16">
        <v>49.0</v>
      </c>
      <c r="H912" s="8" t="s">
        <v>2079</v>
      </c>
      <c r="I912" s="8" t="s">
        <v>389</v>
      </c>
      <c r="J912" s="8"/>
    </row>
    <row r="913">
      <c r="A913" s="15">
        <v>2009.0</v>
      </c>
      <c r="B913" s="12" t="s">
        <v>2057</v>
      </c>
      <c r="C913" s="12" t="s">
        <v>2080</v>
      </c>
      <c r="D913" s="12" t="s">
        <v>48</v>
      </c>
      <c r="E913" s="15">
        <v>0.0</v>
      </c>
      <c r="F913" s="12" t="s">
        <v>89</v>
      </c>
      <c r="G913" s="15">
        <v>35.0</v>
      </c>
      <c r="H913" s="12" t="s">
        <v>640</v>
      </c>
      <c r="I913" s="12" t="s">
        <v>154</v>
      </c>
      <c r="J913" s="12"/>
    </row>
    <row r="914">
      <c r="A914" s="16">
        <v>2009.0</v>
      </c>
      <c r="B914" s="8" t="s">
        <v>2081</v>
      </c>
      <c r="C914" s="8" t="s">
        <v>2082</v>
      </c>
      <c r="D914" s="8" t="s">
        <v>40</v>
      </c>
      <c r="E914" s="16">
        <v>1.0</v>
      </c>
      <c r="F914" s="8" t="s">
        <v>58</v>
      </c>
      <c r="G914" s="16">
        <v>29.0</v>
      </c>
      <c r="H914" s="8" t="s">
        <v>2083</v>
      </c>
      <c r="I914" s="8" t="s">
        <v>38</v>
      </c>
      <c r="J914" s="8" t="s">
        <v>32</v>
      </c>
    </row>
    <row r="915">
      <c r="A915" s="15">
        <v>2009.0</v>
      </c>
      <c r="B915" s="12" t="s">
        <v>2081</v>
      </c>
      <c r="C915" s="12" t="s">
        <v>2084</v>
      </c>
      <c r="D915" s="12" t="s">
        <v>2085</v>
      </c>
      <c r="E915" s="15">
        <v>0.0</v>
      </c>
      <c r="F915" s="12" t="s">
        <v>29</v>
      </c>
      <c r="G915" s="15">
        <v>29.0</v>
      </c>
      <c r="H915" s="12" t="s">
        <v>68</v>
      </c>
      <c r="I915" s="12" t="s">
        <v>38</v>
      </c>
      <c r="J915" s="12"/>
    </row>
    <row r="916">
      <c r="A916" s="16">
        <v>2009.0</v>
      </c>
      <c r="B916" s="8" t="s">
        <v>2081</v>
      </c>
      <c r="C916" s="8" t="s">
        <v>2086</v>
      </c>
      <c r="D916" s="8" t="s">
        <v>2087</v>
      </c>
      <c r="E916" s="16">
        <v>0.0</v>
      </c>
      <c r="F916" s="8" t="s">
        <v>160</v>
      </c>
      <c r="G916" s="16">
        <v>44.0</v>
      </c>
      <c r="H916" s="8" t="s">
        <v>471</v>
      </c>
      <c r="I916" s="8" t="s">
        <v>38</v>
      </c>
      <c r="J916" s="8"/>
    </row>
    <row r="917">
      <c r="A917" s="15">
        <v>2009.0</v>
      </c>
      <c r="B917" s="12" t="s">
        <v>2081</v>
      </c>
      <c r="C917" s="12" t="s">
        <v>2088</v>
      </c>
      <c r="D917" s="12" t="s">
        <v>2089</v>
      </c>
      <c r="E917" s="15">
        <v>0.0</v>
      </c>
      <c r="F917" s="12" t="s">
        <v>45</v>
      </c>
      <c r="G917" s="15">
        <v>63.0</v>
      </c>
      <c r="H917" s="12" t="s">
        <v>46</v>
      </c>
      <c r="I917" s="12" t="s">
        <v>38</v>
      </c>
      <c r="J917" s="12"/>
    </row>
    <row r="918">
      <c r="A918" s="16">
        <v>2009.0</v>
      </c>
      <c r="B918" s="8" t="s">
        <v>2081</v>
      </c>
      <c r="C918" s="8" t="s">
        <v>2090</v>
      </c>
      <c r="D918" s="8" t="s">
        <v>73</v>
      </c>
      <c r="E918" s="16">
        <v>0.0</v>
      </c>
      <c r="F918" s="8" t="s">
        <v>58</v>
      </c>
      <c r="G918" s="16">
        <v>47.0</v>
      </c>
      <c r="H918" s="8" t="s">
        <v>2091</v>
      </c>
      <c r="I918" s="8" t="s">
        <v>2092</v>
      </c>
      <c r="J918" s="8"/>
    </row>
    <row r="919">
      <c r="A919" s="15">
        <v>2009.0</v>
      </c>
      <c r="B919" s="12" t="s">
        <v>2081</v>
      </c>
      <c r="C919" s="12" t="s">
        <v>2094</v>
      </c>
      <c r="D919" s="12" t="s">
        <v>44</v>
      </c>
      <c r="E919" s="15">
        <v>0.0</v>
      </c>
      <c r="F919" s="12" t="s">
        <v>53</v>
      </c>
      <c r="G919" s="15">
        <v>57.0</v>
      </c>
      <c r="H919" s="12" t="s">
        <v>2095</v>
      </c>
      <c r="I919" s="12" t="s">
        <v>38</v>
      </c>
      <c r="J919" s="12"/>
    </row>
    <row r="920">
      <c r="A920" s="16">
        <v>2009.0</v>
      </c>
      <c r="B920" s="8" t="s">
        <v>2081</v>
      </c>
      <c r="C920" s="8" t="s">
        <v>2096</v>
      </c>
      <c r="D920" s="8" t="s">
        <v>57</v>
      </c>
      <c r="E920" s="16">
        <v>0.0</v>
      </c>
      <c r="F920" s="8" t="s">
        <v>402</v>
      </c>
      <c r="G920" s="16">
        <v>37.0</v>
      </c>
      <c r="H920" s="8" t="s">
        <v>2097</v>
      </c>
      <c r="I920" s="8" t="s">
        <v>38</v>
      </c>
      <c r="J920" s="8"/>
    </row>
    <row r="921">
      <c r="A921" s="15">
        <v>2009.0</v>
      </c>
      <c r="B921" s="12" t="s">
        <v>2081</v>
      </c>
      <c r="C921" s="12" t="s">
        <v>2098</v>
      </c>
      <c r="D921" s="12" t="s">
        <v>52</v>
      </c>
      <c r="E921" s="15">
        <v>0.0</v>
      </c>
      <c r="F921" s="12" t="s">
        <v>337</v>
      </c>
      <c r="G921" s="15">
        <v>53.0</v>
      </c>
      <c r="H921" s="12" t="s">
        <v>2099</v>
      </c>
      <c r="I921" s="12" t="s">
        <v>221</v>
      </c>
      <c r="J921" s="12"/>
    </row>
    <row r="922">
      <c r="A922" s="16">
        <v>2009.0</v>
      </c>
      <c r="B922" s="8" t="s">
        <v>2081</v>
      </c>
      <c r="C922" s="8" t="s">
        <v>2100</v>
      </c>
      <c r="D922" s="8" t="s">
        <v>48</v>
      </c>
      <c r="E922" s="16">
        <v>0.0</v>
      </c>
      <c r="F922" s="8" t="s">
        <v>58</v>
      </c>
      <c r="G922" s="16">
        <v>56.0</v>
      </c>
      <c r="H922" s="8" t="s">
        <v>529</v>
      </c>
      <c r="I922" s="8" t="s">
        <v>38</v>
      </c>
      <c r="J922" s="8"/>
    </row>
    <row r="923">
      <c r="A923" s="15">
        <v>2009.0</v>
      </c>
      <c r="B923" s="12" t="s">
        <v>2081</v>
      </c>
      <c r="C923" s="12" t="s">
        <v>2101</v>
      </c>
      <c r="D923" s="12" t="s">
        <v>28</v>
      </c>
      <c r="E923" s="15">
        <v>0.0</v>
      </c>
      <c r="F923" s="12" t="s">
        <v>36</v>
      </c>
      <c r="G923" s="15">
        <v>40.0</v>
      </c>
      <c r="H923" s="12" t="s">
        <v>2102</v>
      </c>
      <c r="I923" s="12" t="s">
        <v>38</v>
      </c>
      <c r="J923" s="12"/>
    </row>
    <row r="924">
      <c r="A924" s="16">
        <v>2009.0</v>
      </c>
      <c r="B924" s="8" t="s">
        <v>2081</v>
      </c>
      <c r="C924" s="8" t="s">
        <v>2103</v>
      </c>
      <c r="D924" s="8" t="s">
        <v>48</v>
      </c>
      <c r="E924" s="16">
        <v>0.0</v>
      </c>
      <c r="F924" s="8" t="s">
        <v>160</v>
      </c>
      <c r="G924" s="16">
        <v>45.0</v>
      </c>
      <c r="H924" s="8" t="s">
        <v>2104</v>
      </c>
      <c r="I924" s="8" t="s">
        <v>38</v>
      </c>
      <c r="J924" s="8"/>
    </row>
    <row r="925">
      <c r="A925" s="15">
        <v>2009.0</v>
      </c>
      <c r="B925" s="12" t="s">
        <v>2081</v>
      </c>
      <c r="C925" s="12" t="s">
        <v>2105</v>
      </c>
      <c r="D925" s="12" t="s">
        <v>48</v>
      </c>
      <c r="E925" s="15">
        <v>0.0</v>
      </c>
      <c r="F925" s="12" t="s">
        <v>53</v>
      </c>
      <c r="G925" s="15">
        <v>51.0</v>
      </c>
      <c r="H925" s="12" t="s">
        <v>2106</v>
      </c>
      <c r="I925" s="12" t="s">
        <v>38</v>
      </c>
      <c r="J925" s="12"/>
    </row>
    <row r="926">
      <c r="A926" s="16">
        <v>2009.0</v>
      </c>
      <c r="B926" s="8" t="s">
        <v>2081</v>
      </c>
      <c r="C926" s="8" t="s">
        <v>2107</v>
      </c>
      <c r="D926" s="8" t="s">
        <v>48</v>
      </c>
      <c r="E926" s="16">
        <v>0.0</v>
      </c>
      <c r="F926" s="8" t="s">
        <v>45</v>
      </c>
      <c r="G926" s="16">
        <v>34.0</v>
      </c>
      <c r="H926" s="8" t="s">
        <v>2108</v>
      </c>
      <c r="I926" s="8" t="s">
        <v>38</v>
      </c>
      <c r="J926" s="8"/>
    </row>
    <row r="927">
      <c r="A927" s="15">
        <v>2009.0</v>
      </c>
      <c r="B927" s="12" t="s">
        <v>2109</v>
      </c>
      <c r="C927" s="12" t="s">
        <v>2110</v>
      </c>
      <c r="D927" s="12" t="s">
        <v>28</v>
      </c>
      <c r="E927" s="15">
        <v>0.0</v>
      </c>
      <c r="F927" s="12" t="s">
        <v>53</v>
      </c>
      <c r="G927" s="15">
        <v>41.0</v>
      </c>
      <c r="H927" s="12" t="s">
        <v>1438</v>
      </c>
      <c r="I927" s="12" t="s">
        <v>38</v>
      </c>
      <c r="J927" s="12" t="s">
        <v>32</v>
      </c>
    </row>
    <row r="928">
      <c r="A928" s="16">
        <v>2009.0</v>
      </c>
      <c r="B928" s="8" t="s">
        <v>2109</v>
      </c>
      <c r="C928" s="8" t="s">
        <v>2112</v>
      </c>
      <c r="D928" s="8" t="s">
        <v>44</v>
      </c>
      <c r="E928" s="16">
        <v>0.0</v>
      </c>
      <c r="F928" s="8" t="s">
        <v>58</v>
      </c>
      <c r="G928" s="16">
        <v>30.0</v>
      </c>
      <c r="H928" s="8" t="s">
        <v>2113</v>
      </c>
      <c r="I928" s="8" t="s">
        <v>38</v>
      </c>
      <c r="J928" s="8"/>
    </row>
    <row r="929">
      <c r="A929" s="15">
        <v>2009.0</v>
      </c>
      <c r="B929" s="12" t="s">
        <v>2109</v>
      </c>
      <c r="C929" s="12" t="s">
        <v>2114</v>
      </c>
      <c r="D929" s="12" t="s">
        <v>48</v>
      </c>
      <c r="E929" s="15">
        <v>0.0</v>
      </c>
      <c r="F929" s="12" t="s">
        <v>45</v>
      </c>
      <c r="G929" s="15">
        <v>32.0</v>
      </c>
      <c r="H929" s="12" t="s">
        <v>46</v>
      </c>
      <c r="I929" s="12" t="s">
        <v>38</v>
      </c>
      <c r="J929" s="12"/>
    </row>
    <row r="930">
      <c r="A930" s="16">
        <v>2009.0</v>
      </c>
      <c r="B930" s="8" t="s">
        <v>2109</v>
      </c>
      <c r="C930" s="8" t="s">
        <v>2115</v>
      </c>
      <c r="D930" s="8" t="s">
        <v>73</v>
      </c>
      <c r="E930" s="16">
        <v>0.0</v>
      </c>
      <c r="F930" s="8" t="s">
        <v>29</v>
      </c>
      <c r="G930" s="16">
        <v>40.0</v>
      </c>
      <c r="H930" s="8" t="s">
        <v>68</v>
      </c>
      <c r="I930" s="8" t="s">
        <v>38</v>
      </c>
      <c r="J930" s="8"/>
    </row>
    <row r="931">
      <c r="A931" s="15">
        <v>2009.0</v>
      </c>
      <c r="B931" s="12" t="s">
        <v>2109</v>
      </c>
      <c r="C931" s="12" t="s">
        <v>2116</v>
      </c>
      <c r="D931" s="12" t="s">
        <v>52</v>
      </c>
      <c r="E931" s="15">
        <v>0.0</v>
      </c>
      <c r="F931" s="12" t="s">
        <v>53</v>
      </c>
      <c r="G931" s="15">
        <v>36.0</v>
      </c>
      <c r="H931" s="12" t="s">
        <v>748</v>
      </c>
      <c r="I931" s="12" t="s">
        <v>38</v>
      </c>
      <c r="J931" s="12"/>
    </row>
    <row r="932">
      <c r="A932" s="16">
        <v>2009.0</v>
      </c>
      <c r="B932" s="8" t="s">
        <v>2109</v>
      </c>
      <c r="C932" s="8" t="s">
        <v>2117</v>
      </c>
      <c r="D932" s="8" t="s">
        <v>35</v>
      </c>
      <c r="E932" s="16">
        <v>0.0</v>
      </c>
      <c r="F932" s="8" t="s">
        <v>160</v>
      </c>
      <c r="G932" s="16">
        <v>36.0</v>
      </c>
      <c r="H932" s="8" t="s">
        <v>46</v>
      </c>
      <c r="I932" s="8" t="s">
        <v>38</v>
      </c>
      <c r="J932" s="8"/>
    </row>
    <row r="933">
      <c r="A933" s="15">
        <v>2009.0</v>
      </c>
      <c r="B933" s="12" t="s">
        <v>2118</v>
      </c>
      <c r="C933" s="12" t="s">
        <v>2119</v>
      </c>
      <c r="D933" s="12" t="s">
        <v>40</v>
      </c>
      <c r="E933" s="15">
        <v>0.0</v>
      </c>
      <c r="F933" s="12" t="s">
        <v>58</v>
      </c>
      <c r="G933" s="15">
        <v>54.0</v>
      </c>
      <c r="H933" s="12" t="s">
        <v>2120</v>
      </c>
      <c r="I933" s="12" t="s">
        <v>2121</v>
      </c>
      <c r="J933" s="12" t="s">
        <v>32</v>
      </c>
    </row>
    <row r="934">
      <c r="A934" s="16">
        <v>2009.0</v>
      </c>
      <c r="B934" s="8" t="s">
        <v>2118</v>
      </c>
      <c r="C934" s="8" t="s">
        <v>2122</v>
      </c>
      <c r="D934" s="8" t="s">
        <v>52</v>
      </c>
      <c r="E934" s="16">
        <v>1.0</v>
      </c>
      <c r="F934" s="8" t="s">
        <v>58</v>
      </c>
      <c r="G934" s="16">
        <v>46.0</v>
      </c>
      <c r="H934" s="8" t="s">
        <v>2123</v>
      </c>
      <c r="I934" s="8" t="s">
        <v>2124</v>
      </c>
      <c r="J934" s="8"/>
    </row>
    <row r="935">
      <c r="A935" s="15">
        <v>2009.0</v>
      </c>
      <c r="B935" s="12" t="s">
        <v>2118</v>
      </c>
      <c r="C935" s="12" t="s">
        <v>2126</v>
      </c>
      <c r="D935" s="12" t="s">
        <v>73</v>
      </c>
      <c r="E935" s="15">
        <v>0.0</v>
      </c>
      <c r="F935" s="12" t="s">
        <v>29</v>
      </c>
      <c r="G935" s="15">
        <v>38.0</v>
      </c>
      <c r="H935" s="12" t="s">
        <v>2127</v>
      </c>
      <c r="I935" s="12" t="s">
        <v>2128</v>
      </c>
      <c r="J935" s="12"/>
    </row>
    <row r="936">
      <c r="A936" s="16">
        <v>2009.0</v>
      </c>
      <c r="B936" s="8" t="s">
        <v>2118</v>
      </c>
      <c r="C936" s="8" t="s">
        <v>2129</v>
      </c>
      <c r="D936" s="8" t="s">
        <v>219</v>
      </c>
      <c r="E936" s="16">
        <v>0.0</v>
      </c>
      <c r="F936" s="8" t="s">
        <v>45</v>
      </c>
      <c r="G936" s="16">
        <v>27.0</v>
      </c>
      <c r="H936" s="8" t="s">
        <v>1193</v>
      </c>
      <c r="I936" s="8" t="s">
        <v>38</v>
      </c>
      <c r="J936" s="8"/>
    </row>
    <row r="937">
      <c r="A937" s="15">
        <v>2009.0</v>
      </c>
      <c r="B937" s="12" t="s">
        <v>2118</v>
      </c>
      <c r="C937" s="12" t="s">
        <v>2130</v>
      </c>
      <c r="D937" s="12" t="s">
        <v>48</v>
      </c>
      <c r="E937" s="15">
        <v>0.0</v>
      </c>
      <c r="F937" s="12" t="s">
        <v>58</v>
      </c>
      <c r="G937" s="15">
        <v>27.0</v>
      </c>
      <c r="H937" s="12" t="s">
        <v>2131</v>
      </c>
      <c r="I937" s="12" t="s">
        <v>38</v>
      </c>
      <c r="J937" s="12"/>
    </row>
    <row r="938">
      <c r="A938" s="16">
        <v>2009.0</v>
      </c>
      <c r="B938" s="8" t="s">
        <v>2118</v>
      </c>
      <c r="C938" s="8" t="s">
        <v>2132</v>
      </c>
      <c r="D938" s="8" t="s">
        <v>28</v>
      </c>
      <c r="E938" s="16">
        <v>0.0</v>
      </c>
      <c r="F938" s="8" t="s">
        <v>29</v>
      </c>
      <c r="G938" s="16">
        <v>59.0</v>
      </c>
      <c r="H938" s="8" t="s">
        <v>2133</v>
      </c>
      <c r="I938" s="8" t="s">
        <v>38</v>
      </c>
      <c r="J938" s="8"/>
    </row>
    <row r="939">
      <c r="A939" s="15">
        <v>2009.0</v>
      </c>
      <c r="B939" s="12" t="s">
        <v>2118</v>
      </c>
      <c r="C939" s="12" t="s">
        <v>2134</v>
      </c>
      <c r="D939" s="12" t="s">
        <v>57</v>
      </c>
      <c r="E939" s="15">
        <v>0.0</v>
      </c>
      <c r="F939" s="12" t="s">
        <v>29</v>
      </c>
      <c r="G939" s="15">
        <v>64.0</v>
      </c>
      <c r="H939" s="12" t="s">
        <v>2135</v>
      </c>
      <c r="I939" s="12" t="s">
        <v>38</v>
      </c>
      <c r="J939" s="12"/>
    </row>
    <row r="940">
      <c r="A940" s="16">
        <v>2009.0</v>
      </c>
      <c r="B940" s="8" t="s">
        <v>2118</v>
      </c>
      <c r="C940" s="8" t="s">
        <v>2136</v>
      </c>
      <c r="D940" s="8" t="s">
        <v>458</v>
      </c>
      <c r="E940" s="16">
        <v>0.0</v>
      </c>
      <c r="F940" s="8" t="s">
        <v>45</v>
      </c>
      <c r="G940" s="16">
        <v>37.0</v>
      </c>
      <c r="H940" s="8" t="s">
        <v>652</v>
      </c>
      <c r="I940" s="8" t="s">
        <v>38</v>
      </c>
      <c r="J940" s="8"/>
    </row>
    <row r="941">
      <c r="A941" s="15">
        <v>2009.0</v>
      </c>
      <c r="B941" s="12" t="s">
        <v>2118</v>
      </c>
      <c r="C941" s="12" t="s">
        <v>2137</v>
      </c>
      <c r="D941" s="12" t="s">
        <v>44</v>
      </c>
      <c r="E941" s="15">
        <v>0.0</v>
      </c>
      <c r="F941" s="12" t="s">
        <v>29</v>
      </c>
      <c r="G941" s="15">
        <v>50.0</v>
      </c>
      <c r="H941" s="12" t="s">
        <v>2138</v>
      </c>
      <c r="I941" s="12" t="s">
        <v>38</v>
      </c>
      <c r="J941" s="12"/>
    </row>
    <row r="942">
      <c r="A942" s="16">
        <v>2009.0</v>
      </c>
      <c r="B942" s="8" t="s">
        <v>2118</v>
      </c>
      <c r="C942" s="8" t="s">
        <v>2140</v>
      </c>
      <c r="D942" s="8" t="s">
        <v>48</v>
      </c>
      <c r="E942" s="16">
        <v>0.0</v>
      </c>
      <c r="F942" s="8" t="s">
        <v>160</v>
      </c>
      <c r="G942" s="16">
        <v>35.0</v>
      </c>
      <c r="H942" s="8" t="s">
        <v>87</v>
      </c>
      <c r="I942" s="8" t="s">
        <v>38</v>
      </c>
      <c r="J942" s="8"/>
    </row>
    <row r="943">
      <c r="A943" s="15">
        <v>2009.0</v>
      </c>
      <c r="B943" s="12" t="s">
        <v>2118</v>
      </c>
      <c r="C943" s="12" t="s">
        <v>2141</v>
      </c>
      <c r="D943" s="12" t="s">
        <v>48</v>
      </c>
      <c r="E943" s="15">
        <v>0.0</v>
      </c>
      <c r="F943" s="12" t="s">
        <v>402</v>
      </c>
      <c r="G943" s="15">
        <v>30.0</v>
      </c>
      <c r="H943" s="12" t="s">
        <v>2142</v>
      </c>
      <c r="I943" s="12" t="s">
        <v>38</v>
      </c>
      <c r="J943" s="12"/>
    </row>
    <row r="944">
      <c r="A944" s="16">
        <v>2009.0</v>
      </c>
      <c r="B944" s="8" t="s">
        <v>2118</v>
      </c>
      <c r="C944" s="8" t="s">
        <v>2143</v>
      </c>
      <c r="D944" s="8" t="s">
        <v>48</v>
      </c>
      <c r="E944" s="16">
        <v>0.0</v>
      </c>
      <c r="F944" s="8" t="s">
        <v>29</v>
      </c>
      <c r="G944" s="16">
        <v>29.0</v>
      </c>
      <c r="H944" s="8" t="s">
        <v>2144</v>
      </c>
      <c r="I944" s="8" t="s">
        <v>571</v>
      </c>
      <c r="J944" s="8"/>
    </row>
    <row r="945">
      <c r="A945" s="15">
        <v>2009.0</v>
      </c>
      <c r="B945" s="12" t="s">
        <v>2118</v>
      </c>
      <c r="C945" s="12" t="s">
        <v>2145</v>
      </c>
      <c r="D945" s="12" t="s">
        <v>35</v>
      </c>
      <c r="E945" s="15">
        <v>0.0</v>
      </c>
      <c r="F945" s="12" t="s">
        <v>160</v>
      </c>
      <c r="G945" s="15">
        <v>42.0</v>
      </c>
      <c r="H945" s="12" t="s">
        <v>2146</v>
      </c>
      <c r="I945" s="12" t="s">
        <v>38</v>
      </c>
      <c r="J945" s="12"/>
    </row>
    <row r="946">
      <c r="A946" s="16">
        <v>2009.0</v>
      </c>
      <c r="B946" s="8" t="s">
        <v>2147</v>
      </c>
      <c r="C946" s="8" t="s">
        <v>2148</v>
      </c>
      <c r="D946" s="8" t="s">
        <v>28</v>
      </c>
      <c r="E946" s="16">
        <v>9.0</v>
      </c>
      <c r="F946" s="8" t="s">
        <v>29</v>
      </c>
      <c r="G946" s="16">
        <v>45.0</v>
      </c>
      <c r="H946" s="8" t="s">
        <v>2149</v>
      </c>
      <c r="I946" s="8" t="s">
        <v>2150</v>
      </c>
      <c r="J946" s="8" t="s">
        <v>32</v>
      </c>
    </row>
    <row r="947">
      <c r="A947" s="15">
        <v>2009.0</v>
      </c>
      <c r="B947" s="12" t="s">
        <v>2147</v>
      </c>
      <c r="C947" s="12" t="s">
        <v>2151</v>
      </c>
      <c r="D947" s="12" t="s">
        <v>1073</v>
      </c>
      <c r="E947" s="15">
        <v>0.0</v>
      </c>
      <c r="F947" s="12" t="s">
        <v>29</v>
      </c>
      <c r="G947" s="15">
        <v>34.0</v>
      </c>
      <c r="H947" s="12" t="s">
        <v>120</v>
      </c>
      <c r="I947" s="12" t="s">
        <v>38</v>
      </c>
      <c r="J947" s="12"/>
    </row>
    <row r="948">
      <c r="A948" s="16">
        <v>2009.0</v>
      </c>
      <c r="B948" s="8" t="s">
        <v>2147</v>
      </c>
      <c r="C948" s="8" t="s">
        <v>2152</v>
      </c>
      <c r="D948" s="8" t="s">
        <v>73</v>
      </c>
      <c r="E948" s="16">
        <v>0.0</v>
      </c>
      <c r="F948" s="8" t="s">
        <v>29</v>
      </c>
      <c r="G948" s="16">
        <v>37.0</v>
      </c>
      <c r="H948" s="8" t="s">
        <v>2153</v>
      </c>
      <c r="I948" s="8" t="s">
        <v>2154</v>
      </c>
      <c r="J948" s="8"/>
    </row>
    <row r="949">
      <c r="A949" s="15">
        <v>2009.0</v>
      </c>
      <c r="B949" s="12" t="s">
        <v>2147</v>
      </c>
      <c r="C949" s="12" t="s">
        <v>2155</v>
      </c>
      <c r="D949" s="12" t="s">
        <v>40</v>
      </c>
      <c r="E949" s="15">
        <v>0.0</v>
      </c>
      <c r="F949" s="12" t="s">
        <v>402</v>
      </c>
      <c r="G949" s="15">
        <v>41.0</v>
      </c>
      <c r="H949" s="12" t="s">
        <v>2157</v>
      </c>
      <c r="I949" s="12" t="s">
        <v>38</v>
      </c>
      <c r="J949" s="12"/>
    </row>
    <row r="950">
      <c r="A950" s="16">
        <v>2009.0</v>
      </c>
      <c r="B950" s="8" t="s">
        <v>2147</v>
      </c>
      <c r="C950" s="8" t="s">
        <v>2158</v>
      </c>
      <c r="D950" s="8" t="s">
        <v>48</v>
      </c>
      <c r="E950" s="16">
        <v>0.0</v>
      </c>
      <c r="F950" s="8" t="s">
        <v>58</v>
      </c>
      <c r="G950" s="16">
        <v>35.0</v>
      </c>
      <c r="H950" s="8" t="s">
        <v>2159</v>
      </c>
      <c r="I950" s="8" t="s">
        <v>221</v>
      </c>
      <c r="J950" s="8"/>
    </row>
    <row r="951">
      <c r="A951" s="15">
        <v>2009.0</v>
      </c>
      <c r="B951" s="12" t="s">
        <v>2147</v>
      </c>
      <c r="C951" s="12" t="s">
        <v>2160</v>
      </c>
      <c r="D951" s="12" t="s">
        <v>44</v>
      </c>
      <c r="E951" s="15">
        <v>0.0</v>
      </c>
      <c r="F951" s="12" t="s">
        <v>70</v>
      </c>
      <c r="G951" s="15">
        <v>34.0</v>
      </c>
      <c r="H951" s="12" t="s">
        <v>1356</v>
      </c>
      <c r="I951" s="12" t="s">
        <v>38</v>
      </c>
      <c r="J951" s="12"/>
    </row>
    <row r="952">
      <c r="A952" s="16">
        <v>2009.0</v>
      </c>
      <c r="B952" s="8" t="s">
        <v>2147</v>
      </c>
      <c r="C952" s="8" t="s">
        <v>2161</v>
      </c>
      <c r="D952" s="8" t="s">
        <v>48</v>
      </c>
      <c r="E952" s="16">
        <v>0.0</v>
      </c>
      <c r="F952" s="8" t="s">
        <v>36</v>
      </c>
      <c r="G952" s="16">
        <v>53.0</v>
      </c>
      <c r="H952" s="8" t="s">
        <v>120</v>
      </c>
      <c r="I952" s="8" t="s">
        <v>38</v>
      </c>
      <c r="J952" s="8"/>
    </row>
    <row r="953">
      <c r="A953" s="15">
        <v>2009.0</v>
      </c>
      <c r="B953" s="12" t="s">
        <v>2147</v>
      </c>
      <c r="C953" s="12" t="s">
        <v>2162</v>
      </c>
      <c r="D953" s="12" t="s">
        <v>48</v>
      </c>
      <c r="E953" s="15">
        <v>0.0</v>
      </c>
      <c r="F953" s="12" t="s">
        <v>45</v>
      </c>
      <c r="G953" s="15">
        <v>42.0</v>
      </c>
      <c r="H953" s="12" t="s">
        <v>696</v>
      </c>
      <c r="I953" s="12" t="s">
        <v>38</v>
      </c>
      <c r="J953" s="12"/>
    </row>
    <row r="954">
      <c r="A954" s="16">
        <v>2009.0</v>
      </c>
      <c r="B954" s="8" t="s">
        <v>2147</v>
      </c>
      <c r="C954" s="8" t="s">
        <v>2163</v>
      </c>
      <c r="D954" s="8" t="s">
        <v>48</v>
      </c>
      <c r="E954" s="16">
        <v>4.0</v>
      </c>
      <c r="F954" s="8" t="s">
        <v>70</v>
      </c>
      <c r="G954" s="16">
        <v>36.0</v>
      </c>
      <c r="H954" s="8" t="s">
        <v>2164</v>
      </c>
      <c r="I954" s="8" t="s">
        <v>38</v>
      </c>
      <c r="J954" s="8"/>
    </row>
    <row r="955">
      <c r="A955" s="15">
        <v>2009.0</v>
      </c>
      <c r="B955" s="12" t="s">
        <v>2147</v>
      </c>
      <c r="C955" s="12" t="s">
        <v>2165</v>
      </c>
      <c r="D955" s="12" t="s">
        <v>48</v>
      </c>
      <c r="E955" s="15">
        <v>0.0</v>
      </c>
      <c r="F955" s="12" t="s">
        <v>29</v>
      </c>
      <c r="G955" s="15">
        <v>35.0</v>
      </c>
      <c r="H955" s="12" t="s">
        <v>750</v>
      </c>
      <c r="I955" s="12" t="s">
        <v>38</v>
      </c>
      <c r="J955" s="12"/>
    </row>
    <row r="956">
      <c r="A956" s="16">
        <v>2009.0</v>
      </c>
      <c r="B956" s="8" t="s">
        <v>2147</v>
      </c>
      <c r="C956" s="8" t="s">
        <v>2166</v>
      </c>
      <c r="D956" s="8" t="s">
        <v>52</v>
      </c>
      <c r="E956" s="16">
        <v>0.0</v>
      </c>
      <c r="F956" s="8" t="s">
        <v>160</v>
      </c>
      <c r="G956" s="16">
        <v>41.0</v>
      </c>
      <c r="H956" s="8" t="s">
        <v>2167</v>
      </c>
      <c r="I956" s="8" t="s">
        <v>2168</v>
      </c>
      <c r="J956" s="8"/>
    </row>
    <row r="957">
      <c r="A957" s="15">
        <v>2009.0</v>
      </c>
      <c r="B957" s="12" t="s">
        <v>2147</v>
      </c>
      <c r="C957" s="12" t="s">
        <v>2169</v>
      </c>
      <c r="D957" s="12" t="s">
        <v>48</v>
      </c>
      <c r="E957" s="15">
        <v>0.0</v>
      </c>
      <c r="F957" s="12" t="s">
        <v>45</v>
      </c>
      <c r="G957" s="15">
        <v>41.0</v>
      </c>
      <c r="H957" s="12" t="s">
        <v>46</v>
      </c>
      <c r="I957" s="12" t="s">
        <v>38</v>
      </c>
      <c r="J957" s="12"/>
    </row>
    <row r="958">
      <c r="A958" s="16">
        <v>2009.0</v>
      </c>
      <c r="B958" s="8" t="s">
        <v>2147</v>
      </c>
      <c r="C958" s="8" t="s">
        <v>2170</v>
      </c>
      <c r="D958" s="8" t="s">
        <v>48</v>
      </c>
      <c r="E958" s="16">
        <v>0.0</v>
      </c>
      <c r="F958" s="8" t="s">
        <v>78</v>
      </c>
      <c r="G958" s="16">
        <v>33.0</v>
      </c>
      <c r="H958" s="8" t="s">
        <v>46</v>
      </c>
      <c r="I958" s="8" t="s">
        <v>38</v>
      </c>
      <c r="J958" s="8"/>
    </row>
    <row r="959">
      <c r="A959" s="15">
        <v>2009.0</v>
      </c>
      <c r="B959" s="12" t="s">
        <v>2147</v>
      </c>
      <c r="C959" s="12" t="s">
        <v>2173</v>
      </c>
      <c r="D959" s="12" t="s">
        <v>48</v>
      </c>
      <c r="E959" s="15">
        <v>0.0</v>
      </c>
      <c r="F959" s="12" t="s">
        <v>78</v>
      </c>
      <c r="G959" s="15">
        <v>33.0</v>
      </c>
      <c r="H959" s="12" t="s">
        <v>46</v>
      </c>
      <c r="I959" s="12" t="s">
        <v>38</v>
      </c>
      <c r="J959" s="12"/>
    </row>
    <row r="960">
      <c r="A960" s="16">
        <v>2009.0</v>
      </c>
      <c r="B960" s="8" t="s">
        <v>2147</v>
      </c>
      <c r="C960" s="8" t="s">
        <v>2174</v>
      </c>
      <c r="D960" s="8" t="s">
        <v>48</v>
      </c>
      <c r="E960" s="16">
        <v>0.0</v>
      </c>
      <c r="F960" s="8" t="s">
        <v>58</v>
      </c>
      <c r="G960" s="16">
        <v>34.0</v>
      </c>
      <c r="H960" s="8" t="s">
        <v>1048</v>
      </c>
      <c r="I960" s="8" t="s">
        <v>87</v>
      </c>
      <c r="J960" s="8"/>
    </row>
    <row r="961">
      <c r="A961" s="15">
        <v>2009.0</v>
      </c>
      <c r="B961" s="12" t="s">
        <v>2175</v>
      </c>
      <c r="C961" s="12" t="s">
        <v>2176</v>
      </c>
      <c r="D961" s="12" t="s">
        <v>28</v>
      </c>
      <c r="E961" s="15">
        <v>0.0</v>
      </c>
      <c r="F961" s="12" t="s">
        <v>70</v>
      </c>
      <c r="G961" s="15">
        <v>34.0</v>
      </c>
      <c r="H961" s="12" t="s">
        <v>2177</v>
      </c>
      <c r="I961" s="12" t="s">
        <v>2178</v>
      </c>
      <c r="J961" s="12" t="s">
        <v>32</v>
      </c>
    </row>
    <row r="962">
      <c r="A962" s="16">
        <v>2009.0</v>
      </c>
      <c r="B962" s="8" t="s">
        <v>2175</v>
      </c>
      <c r="C962" s="8" t="s">
        <v>2179</v>
      </c>
      <c r="D962" s="8" t="s">
        <v>52</v>
      </c>
      <c r="E962" s="16">
        <v>0.0</v>
      </c>
      <c r="F962" s="8" t="s">
        <v>160</v>
      </c>
      <c r="G962" s="16">
        <v>61.0</v>
      </c>
      <c r="H962" s="8" t="s">
        <v>2180</v>
      </c>
      <c r="I962" s="8" t="s">
        <v>38</v>
      </c>
      <c r="J962" s="8"/>
    </row>
    <row r="963">
      <c r="A963" s="15">
        <v>2009.0</v>
      </c>
      <c r="B963" s="12" t="s">
        <v>2175</v>
      </c>
      <c r="C963" s="12" t="s">
        <v>2181</v>
      </c>
      <c r="D963" s="12" t="s">
        <v>40</v>
      </c>
      <c r="E963" s="15">
        <v>1.0</v>
      </c>
      <c r="F963" s="12" t="s">
        <v>45</v>
      </c>
      <c r="G963" s="15">
        <v>67.0</v>
      </c>
      <c r="H963" s="12" t="s">
        <v>2182</v>
      </c>
      <c r="I963" s="12" t="s">
        <v>38</v>
      </c>
      <c r="J963" s="12"/>
    </row>
    <row r="964">
      <c r="A964" s="16">
        <v>2009.0</v>
      </c>
      <c r="B964" s="8" t="s">
        <v>2183</v>
      </c>
      <c r="C964" s="8" t="s">
        <v>2184</v>
      </c>
      <c r="D964" s="8" t="s">
        <v>40</v>
      </c>
      <c r="E964" s="16">
        <v>1.0</v>
      </c>
      <c r="F964" s="8" t="s">
        <v>58</v>
      </c>
      <c r="G964" s="16">
        <v>41.0</v>
      </c>
      <c r="H964" s="8" t="s">
        <v>2185</v>
      </c>
      <c r="I964" s="8" t="s">
        <v>2186</v>
      </c>
      <c r="J964" s="8" t="s">
        <v>32</v>
      </c>
    </row>
    <row r="965">
      <c r="A965" s="15">
        <v>2009.0</v>
      </c>
      <c r="B965" s="12" t="s">
        <v>2183</v>
      </c>
      <c r="C965" s="12" t="s">
        <v>2187</v>
      </c>
      <c r="D965" s="12" t="s">
        <v>419</v>
      </c>
      <c r="E965" s="15">
        <v>0.0</v>
      </c>
      <c r="F965" s="12" t="s">
        <v>36</v>
      </c>
      <c r="G965" s="15">
        <v>37.0</v>
      </c>
      <c r="H965" s="12" t="s">
        <v>116</v>
      </c>
      <c r="I965" s="12" t="s">
        <v>38</v>
      </c>
      <c r="J965" s="12"/>
    </row>
    <row r="966">
      <c r="A966" s="16">
        <v>2009.0</v>
      </c>
      <c r="B966" s="8" t="s">
        <v>2183</v>
      </c>
      <c r="C966" s="8" t="s">
        <v>2188</v>
      </c>
      <c r="D966" s="8" t="s">
        <v>52</v>
      </c>
      <c r="E966" s="16">
        <v>0.0</v>
      </c>
      <c r="F966" s="8" t="s">
        <v>58</v>
      </c>
      <c r="G966" s="16">
        <v>49.0</v>
      </c>
      <c r="H966" s="8" t="s">
        <v>2190</v>
      </c>
      <c r="I966" s="8" t="s">
        <v>2191</v>
      </c>
      <c r="J966" s="8"/>
    </row>
    <row r="967">
      <c r="A967" s="15">
        <v>2009.0</v>
      </c>
      <c r="B967" s="12" t="s">
        <v>2183</v>
      </c>
      <c r="C967" s="12" t="s">
        <v>2192</v>
      </c>
      <c r="D967" s="12" t="s">
        <v>48</v>
      </c>
      <c r="E967" s="15">
        <v>0.0</v>
      </c>
      <c r="F967" s="12" t="s">
        <v>58</v>
      </c>
      <c r="G967" s="15">
        <v>34.0</v>
      </c>
      <c r="H967" s="12" t="s">
        <v>221</v>
      </c>
      <c r="I967" s="12" t="s">
        <v>38</v>
      </c>
      <c r="J967" s="12"/>
    </row>
    <row r="968">
      <c r="A968" s="16">
        <v>2009.0</v>
      </c>
      <c r="B968" s="8" t="s">
        <v>2183</v>
      </c>
      <c r="C968" s="8" t="s">
        <v>2193</v>
      </c>
      <c r="D968" s="8" t="s">
        <v>48</v>
      </c>
      <c r="E968" s="16">
        <v>0.0</v>
      </c>
      <c r="F968" s="8" t="s">
        <v>58</v>
      </c>
      <c r="G968" s="16">
        <v>38.0</v>
      </c>
      <c r="H968" s="8" t="s">
        <v>2194</v>
      </c>
      <c r="I968" s="8" t="s">
        <v>38</v>
      </c>
      <c r="J968" s="8"/>
    </row>
    <row r="969">
      <c r="A969" s="15">
        <v>2009.0</v>
      </c>
      <c r="B969" s="12" t="s">
        <v>2183</v>
      </c>
      <c r="C969" s="12" t="s">
        <v>2195</v>
      </c>
      <c r="D969" s="12" t="s">
        <v>48</v>
      </c>
      <c r="E969" s="15">
        <v>0.0</v>
      </c>
      <c r="F969" s="12" t="s">
        <v>45</v>
      </c>
      <c r="G969" s="15">
        <v>34.0</v>
      </c>
      <c r="H969" s="12" t="s">
        <v>120</v>
      </c>
      <c r="I969" s="12" t="s">
        <v>38</v>
      </c>
      <c r="J969" s="12"/>
    </row>
    <row r="970">
      <c r="A970" s="16">
        <v>2009.0</v>
      </c>
      <c r="B970" s="8" t="s">
        <v>2183</v>
      </c>
      <c r="C970" s="8" t="s">
        <v>2196</v>
      </c>
      <c r="D970" s="8" t="s">
        <v>400</v>
      </c>
      <c r="E970" s="16">
        <v>8.0</v>
      </c>
      <c r="F970" s="8" t="s">
        <v>45</v>
      </c>
      <c r="G970" s="16">
        <v>30.0</v>
      </c>
      <c r="H970" s="8" t="s">
        <v>2197</v>
      </c>
      <c r="I970" s="8" t="s">
        <v>38</v>
      </c>
      <c r="J970" s="8"/>
    </row>
    <row r="971">
      <c r="A971" s="15">
        <v>2009.0</v>
      </c>
      <c r="B971" s="12" t="s">
        <v>2183</v>
      </c>
      <c r="C971" s="12" t="s">
        <v>2198</v>
      </c>
      <c r="D971" s="12" t="s">
        <v>44</v>
      </c>
      <c r="E971" s="15">
        <v>0.0</v>
      </c>
      <c r="F971" s="12" t="s">
        <v>29</v>
      </c>
      <c r="G971" s="15">
        <v>48.0</v>
      </c>
      <c r="H971" s="12" t="s">
        <v>2199</v>
      </c>
      <c r="I971" s="12" t="s">
        <v>2200</v>
      </c>
      <c r="J971" s="12"/>
    </row>
    <row r="972">
      <c r="A972" s="16">
        <v>2009.0</v>
      </c>
      <c r="B972" s="8" t="s">
        <v>2183</v>
      </c>
      <c r="C972" s="8" t="s">
        <v>2201</v>
      </c>
      <c r="D972" s="8" t="s">
        <v>35</v>
      </c>
      <c r="E972" s="16">
        <v>0.0</v>
      </c>
      <c r="F972" s="8" t="s">
        <v>29</v>
      </c>
      <c r="G972" s="16">
        <v>38.0</v>
      </c>
      <c r="H972" s="8" t="s">
        <v>87</v>
      </c>
      <c r="I972" s="8" t="s">
        <v>38</v>
      </c>
      <c r="J972" s="8"/>
    </row>
    <row r="973">
      <c r="A973" s="15">
        <v>2009.0</v>
      </c>
      <c r="B973" s="12" t="s">
        <v>2183</v>
      </c>
      <c r="C973" s="12" t="s">
        <v>2202</v>
      </c>
      <c r="D973" s="12" t="s">
        <v>48</v>
      </c>
      <c r="E973" s="15">
        <v>0.0</v>
      </c>
      <c r="F973" s="12" t="s">
        <v>29</v>
      </c>
      <c r="G973" s="15">
        <v>44.0</v>
      </c>
      <c r="H973" s="12" t="s">
        <v>2203</v>
      </c>
      <c r="I973" s="12" t="s">
        <v>748</v>
      </c>
      <c r="J973" s="12"/>
    </row>
    <row r="974">
      <c r="A974" s="16">
        <v>2009.0</v>
      </c>
      <c r="B974" s="8" t="s">
        <v>2183</v>
      </c>
      <c r="C974" s="8" t="s">
        <v>2205</v>
      </c>
      <c r="D974" s="8" t="s">
        <v>48</v>
      </c>
      <c r="E974" s="16">
        <v>0.0</v>
      </c>
      <c r="F974" s="8" t="s">
        <v>29</v>
      </c>
      <c r="G974" s="16">
        <v>41.0</v>
      </c>
      <c r="H974" s="8" t="s">
        <v>46</v>
      </c>
      <c r="I974" s="8" t="s">
        <v>38</v>
      </c>
      <c r="J974" s="8"/>
    </row>
    <row r="975">
      <c r="A975" s="15">
        <v>2009.0</v>
      </c>
      <c r="B975" s="12" t="s">
        <v>2183</v>
      </c>
      <c r="C975" s="12" t="s">
        <v>2206</v>
      </c>
      <c r="D975" s="12" t="s">
        <v>48</v>
      </c>
      <c r="E975" s="15">
        <v>0.0</v>
      </c>
      <c r="F975" s="12" t="s">
        <v>45</v>
      </c>
      <c r="G975" s="15">
        <v>26.0</v>
      </c>
      <c r="H975" s="12" t="s">
        <v>113</v>
      </c>
      <c r="I975" s="12" t="s">
        <v>38</v>
      </c>
      <c r="J975" s="12"/>
    </row>
    <row r="976">
      <c r="A976" s="16">
        <v>2009.0</v>
      </c>
      <c r="B976" s="8" t="s">
        <v>2183</v>
      </c>
      <c r="C976" s="8" t="s">
        <v>2207</v>
      </c>
      <c r="D976" s="8" t="s">
        <v>48</v>
      </c>
      <c r="E976" s="16">
        <v>0.0</v>
      </c>
      <c r="F976" s="8" t="s">
        <v>29</v>
      </c>
      <c r="G976" s="16">
        <v>69.0</v>
      </c>
      <c r="H976" s="8" t="s">
        <v>2208</v>
      </c>
      <c r="I976" s="8" t="s">
        <v>2209</v>
      </c>
      <c r="J976" s="8"/>
    </row>
    <row r="977">
      <c r="A977" s="15">
        <v>2009.0</v>
      </c>
      <c r="B977" s="12" t="s">
        <v>2183</v>
      </c>
      <c r="C977" s="12" t="s">
        <v>2210</v>
      </c>
      <c r="D977" s="12" t="s">
        <v>48</v>
      </c>
      <c r="E977" s="15">
        <v>0.0</v>
      </c>
      <c r="F977" s="12" t="s">
        <v>45</v>
      </c>
      <c r="G977" s="15">
        <v>40.0</v>
      </c>
      <c r="H977" s="12" t="s">
        <v>37</v>
      </c>
      <c r="I977" s="12" t="s">
        <v>38</v>
      </c>
      <c r="J977" s="12"/>
    </row>
    <row r="978">
      <c r="A978" s="16">
        <v>2009.0</v>
      </c>
      <c r="B978" s="8" t="s">
        <v>2183</v>
      </c>
      <c r="C978" s="8" t="s">
        <v>2211</v>
      </c>
      <c r="D978" s="8" t="s">
        <v>28</v>
      </c>
      <c r="E978" s="16">
        <v>2.0</v>
      </c>
      <c r="F978" s="8" t="s">
        <v>78</v>
      </c>
      <c r="G978" s="16">
        <v>43.0</v>
      </c>
      <c r="H978" s="8" t="s">
        <v>2212</v>
      </c>
      <c r="I978" s="8" t="s">
        <v>2213</v>
      </c>
      <c r="J978" s="8"/>
    </row>
    <row r="979">
      <c r="A979" s="15">
        <v>2009.0</v>
      </c>
      <c r="B979" s="12" t="s">
        <v>2214</v>
      </c>
      <c r="C979" s="12" t="s">
        <v>2215</v>
      </c>
      <c r="D979" s="12" t="s">
        <v>52</v>
      </c>
      <c r="E979" s="15">
        <v>0.0</v>
      </c>
      <c r="F979" s="12" t="s">
        <v>53</v>
      </c>
      <c r="G979" s="15">
        <v>36.0</v>
      </c>
      <c r="H979" s="12" t="s">
        <v>2216</v>
      </c>
      <c r="I979" s="12" t="s">
        <v>38</v>
      </c>
      <c r="J979" s="12" t="s">
        <v>32</v>
      </c>
    </row>
    <row r="980">
      <c r="A980" s="16">
        <v>2009.0</v>
      </c>
      <c r="B980" s="8" t="s">
        <v>2214</v>
      </c>
      <c r="C980" s="8" t="s">
        <v>2217</v>
      </c>
      <c r="D980" s="8" t="s">
        <v>48</v>
      </c>
      <c r="E980" s="16">
        <v>0.0</v>
      </c>
      <c r="F980" s="8" t="s">
        <v>58</v>
      </c>
      <c r="G980" s="16">
        <v>43.0</v>
      </c>
      <c r="H980" s="8" t="s">
        <v>71</v>
      </c>
      <c r="I980" s="8" t="s">
        <v>38</v>
      </c>
      <c r="J980" s="8"/>
    </row>
    <row r="981">
      <c r="A981" s="15">
        <v>2009.0</v>
      </c>
      <c r="B981" s="12" t="s">
        <v>2214</v>
      </c>
      <c r="C981" s="12" t="s">
        <v>2218</v>
      </c>
      <c r="D981" s="12" t="s">
        <v>48</v>
      </c>
      <c r="E981" s="15">
        <v>0.0</v>
      </c>
      <c r="F981" s="12" t="s">
        <v>45</v>
      </c>
      <c r="G981" s="15">
        <v>50.0</v>
      </c>
      <c r="H981" s="12" t="s">
        <v>2219</v>
      </c>
      <c r="I981" s="12" t="s">
        <v>38</v>
      </c>
      <c r="J981" s="12"/>
    </row>
    <row r="982">
      <c r="A982" s="16">
        <v>2009.0</v>
      </c>
      <c r="B982" s="8" t="s">
        <v>2214</v>
      </c>
      <c r="C982" s="8" t="s">
        <v>2220</v>
      </c>
      <c r="D982" s="8" t="s">
        <v>35</v>
      </c>
      <c r="E982" s="16">
        <v>0.0</v>
      </c>
      <c r="F982" s="8" t="s">
        <v>53</v>
      </c>
      <c r="G982" s="16">
        <v>52.0</v>
      </c>
      <c r="H982" s="8" t="s">
        <v>2221</v>
      </c>
      <c r="I982" s="8" t="s">
        <v>38</v>
      </c>
      <c r="J982" s="8"/>
    </row>
    <row r="983">
      <c r="A983" s="15">
        <v>2009.0</v>
      </c>
      <c r="B983" s="12" t="s">
        <v>2214</v>
      </c>
      <c r="C983" s="12" t="s">
        <v>2223</v>
      </c>
      <c r="D983" s="12" t="s">
        <v>73</v>
      </c>
      <c r="E983" s="15">
        <v>0.0</v>
      </c>
      <c r="F983" s="12" t="s">
        <v>29</v>
      </c>
      <c r="G983" s="15">
        <v>35.0</v>
      </c>
      <c r="H983" s="12" t="s">
        <v>116</v>
      </c>
      <c r="I983" s="12" t="s">
        <v>38</v>
      </c>
      <c r="J983" s="12"/>
    </row>
    <row r="984">
      <c r="A984" s="16">
        <v>2009.0</v>
      </c>
      <c r="B984" s="8" t="s">
        <v>2214</v>
      </c>
      <c r="C984" s="8" t="s">
        <v>2202</v>
      </c>
      <c r="D984" s="8" t="s">
        <v>48</v>
      </c>
      <c r="E984" s="16">
        <v>0.0</v>
      </c>
      <c r="F984" s="8" t="s">
        <v>160</v>
      </c>
      <c r="G984" s="16">
        <v>44.0</v>
      </c>
      <c r="H984" s="8" t="s">
        <v>2203</v>
      </c>
      <c r="I984" s="8" t="s">
        <v>748</v>
      </c>
      <c r="J984" s="8"/>
    </row>
    <row r="985">
      <c r="A985" s="15">
        <v>2009.0</v>
      </c>
      <c r="B985" s="12" t="s">
        <v>2214</v>
      </c>
      <c r="C985" s="12" t="s">
        <v>2224</v>
      </c>
      <c r="D985" s="12" t="s">
        <v>48</v>
      </c>
      <c r="E985" s="15">
        <v>0.0</v>
      </c>
      <c r="F985" s="12" t="s">
        <v>58</v>
      </c>
      <c r="G985" s="15">
        <v>30.0</v>
      </c>
      <c r="H985" s="12" t="s">
        <v>748</v>
      </c>
      <c r="I985" s="12" t="s">
        <v>38</v>
      </c>
      <c r="J985" s="12"/>
    </row>
    <row r="986">
      <c r="A986" s="16">
        <v>2009.0</v>
      </c>
      <c r="B986" s="8" t="s">
        <v>2214</v>
      </c>
      <c r="C986" s="8" t="s">
        <v>2225</v>
      </c>
      <c r="D986" s="8" t="s">
        <v>48</v>
      </c>
      <c r="E986" s="16">
        <v>0.0</v>
      </c>
      <c r="F986" s="8" t="s">
        <v>29</v>
      </c>
      <c r="G986" s="16">
        <v>35.0</v>
      </c>
      <c r="H986" s="8" t="s">
        <v>116</v>
      </c>
      <c r="I986" s="8" t="s">
        <v>38</v>
      </c>
      <c r="J986" s="8"/>
    </row>
    <row r="987">
      <c r="A987" s="15">
        <v>2009.0</v>
      </c>
      <c r="B987" s="12" t="s">
        <v>2214</v>
      </c>
      <c r="C987" s="12" t="s">
        <v>2226</v>
      </c>
      <c r="D987" s="12" t="s">
        <v>419</v>
      </c>
      <c r="E987" s="15">
        <v>0.0</v>
      </c>
      <c r="F987" s="12" t="s">
        <v>70</v>
      </c>
      <c r="G987" s="15">
        <v>47.0</v>
      </c>
      <c r="H987" s="12" t="s">
        <v>1017</v>
      </c>
      <c r="I987" s="12" t="s">
        <v>38</v>
      </c>
      <c r="J987" s="12"/>
    </row>
    <row r="988">
      <c r="A988" s="16">
        <v>2009.0</v>
      </c>
      <c r="B988" s="8" t="s">
        <v>2214</v>
      </c>
      <c r="C988" s="8" t="s">
        <v>2227</v>
      </c>
      <c r="D988" s="8" t="s">
        <v>48</v>
      </c>
      <c r="E988" s="16">
        <v>0.0</v>
      </c>
      <c r="F988" s="8" t="s">
        <v>29</v>
      </c>
      <c r="G988" s="16">
        <v>36.0</v>
      </c>
      <c r="H988" s="8" t="s">
        <v>1286</v>
      </c>
      <c r="I988" s="8" t="s">
        <v>38</v>
      </c>
      <c r="J988" s="8"/>
    </row>
    <row r="989">
      <c r="A989" s="15">
        <v>2009.0</v>
      </c>
      <c r="B989" s="12" t="s">
        <v>2214</v>
      </c>
      <c r="C989" s="12" t="s">
        <v>2228</v>
      </c>
      <c r="D989" s="12" t="s">
        <v>28</v>
      </c>
      <c r="E989" s="15">
        <v>0.0</v>
      </c>
      <c r="F989" s="12" t="s">
        <v>29</v>
      </c>
      <c r="G989" s="15">
        <v>58.0</v>
      </c>
      <c r="H989" s="12" t="s">
        <v>2229</v>
      </c>
      <c r="I989" s="12" t="s">
        <v>171</v>
      </c>
      <c r="J989" s="12"/>
    </row>
    <row r="990">
      <c r="A990" s="16">
        <v>2009.0</v>
      </c>
      <c r="B990" s="8" t="s">
        <v>2214</v>
      </c>
      <c r="C990" s="8" t="s">
        <v>2230</v>
      </c>
      <c r="D990" s="8" t="s">
        <v>400</v>
      </c>
      <c r="E990" s="16">
        <v>4.0</v>
      </c>
      <c r="F990" s="8" t="s">
        <v>89</v>
      </c>
      <c r="G990" s="16">
        <v>51.0</v>
      </c>
      <c r="H990" s="8" t="s">
        <v>68</v>
      </c>
      <c r="I990" s="8" t="s">
        <v>38</v>
      </c>
      <c r="J990" s="8"/>
    </row>
    <row r="991">
      <c r="A991" s="15">
        <v>2009.0</v>
      </c>
      <c r="B991" s="12" t="s">
        <v>2214</v>
      </c>
      <c r="C991" s="12" t="s">
        <v>2231</v>
      </c>
      <c r="D991" s="12" t="s">
        <v>40</v>
      </c>
      <c r="E991" s="15">
        <v>0.0</v>
      </c>
      <c r="F991" s="12" t="s">
        <v>29</v>
      </c>
      <c r="G991" s="15">
        <v>46.0</v>
      </c>
      <c r="H991" s="12" t="s">
        <v>2233</v>
      </c>
      <c r="I991" s="12" t="s">
        <v>38</v>
      </c>
      <c r="J991" s="12"/>
    </row>
    <row r="992">
      <c r="A992" s="16">
        <v>2009.0</v>
      </c>
      <c r="B992" s="8" t="s">
        <v>2214</v>
      </c>
      <c r="C992" s="8" t="s">
        <v>2234</v>
      </c>
      <c r="D992" s="8" t="s">
        <v>44</v>
      </c>
      <c r="E992" s="16">
        <v>0.0</v>
      </c>
      <c r="F992" s="8" t="s">
        <v>53</v>
      </c>
      <c r="G992" s="16">
        <v>51.0</v>
      </c>
      <c r="H992" s="8" t="s">
        <v>2235</v>
      </c>
      <c r="I992" s="8" t="s">
        <v>469</v>
      </c>
      <c r="J992" s="8"/>
    </row>
    <row r="993">
      <c r="A993" s="15">
        <v>2009.0</v>
      </c>
      <c r="B993" s="12" t="s">
        <v>2236</v>
      </c>
      <c r="C993" s="12" t="s">
        <v>2237</v>
      </c>
      <c r="D993" s="12" t="s">
        <v>28</v>
      </c>
      <c r="E993" s="15">
        <v>1.0</v>
      </c>
      <c r="F993" s="12" t="s">
        <v>29</v>
      </c>
      <c r="G993" s="15">
        <v>53.0</v>
      </c>
      <c r="H993" s="12" t="s">
        <v>2238</v>
      </c>
      <c r="I993" s="12" t="s">
        <v>2239</v>
      </c>
      <c r="J993" s="12" t="s">
        <v>32</v>
      </c>
    </row>
    <row r="994">
      <c r="A994" s="16">
        <v>2009.0</v>
      </c>
      <c r="B994" s="8" t="s">
        <v>2236</v>
      </c>
      <c r="C994" s="8" t="s">
        <v>2240</v>
      </c>
      <c r="D994" s="8" t="s">
        <v>73</v>
      </c>
      <c r="E994" s="16">
        <v>1.0</v>
      </c>
      <c r="F994" s="8" t="s">
        <v>29</v>
      </c>
      <c r="G994" s="16">
        <v>43.0</v>
      </c>
      <c r="H994" s="8" t="s">
        <v>2241</v>
      </c>
      <c r="I994" s="8" t="s">
        <v>2242</v>
      </c>
      <c r="J994" s="8"/>
    </row>
    <row r="995">
      <c r="A995" s="15">
        <v>2009.0</v>
      </c>
      <c r="B995" s="12" t="s">
        <v>2236</v>
      </c>
      <c r="C995" s="12" t="s">
        <v>2243</v>
      </c>
      <c r="D995" s="12" t="s">
        <v>35</v>
      </c>
      <c r="E995" s="15">
        <v>0.0</v>
      </c>
      <c r="F995" s="12" t="s">
        <v>58</v>
      </c>
      <c r="G995" s="15">
        <v>39.0</v>
      </c>
      <c r="H995" s="12" t="s">
        <v>2244</v>
      </c>
      <c r="I995" s="12" t="s">
        <v>771</v>
      </c>
      <c r="J995" s="12"/>
    </row>
    <row r="996">
      <c r="A996" s="16">
        <v>2009.0</v>
      </c>
      <c r="B996" s="8" t="s">
        <v>2236</v>
      </c>
      <c r="C996" s="8" t="s">
        <v>2245</v>
      </c>
      <c r="D996" s="8" t="s">
        <v>44</v>
      </c>
      <c r="E996" s="16">
        <v>0.0</v>
      </c>
      <c r="F996" s="8" t="s">
        <v>58</v>
      </c>
      <c r="G996" s="16">
        <v>50.0</v>
      </c>
      <c r="H996" s="8" t="s">
        <v>2246</v>
      </c>
      <c r="I996" s="8" t="s">
        <v>68</v>
      </c>
      <c r="J996" s="8"/>
    </row>
    <row r="997">
      <c r="A997" s="15">
        <v>2009.0</v>
      </c>
      <c r="B997" s="12" t="s">
        <v>2236</v>
      </c>
      <c r="C997" s="12" t="s">
        <v>2247</v>
      </c>
      <c r="D997" s="12" t="s">
        <v>57</v>
      </c>
      <c r="E997" s="15">
        <v>0.0</v>
      </c>
      <c r="F997" s="12" t="s">
        <v>53</v>
      </c>
      <c r="G997" s="15">
        <v>46.0</v>
      </c>
      <c r="H997" s="12" t="s">
        <v>2248</v>
      </c>
      <c r="I997" s="12" t="s">
        <v>2249</v>
      </c>
      <c r="J997" s="12"/>
    </row>
    <row r="998">
      <c r="A998" s="16">
        <v>2009.0</v>
      </c>
      <c r="B998" s="8" t="s">
        <v>2236</v>
      </c>
      <c r="C998" s="8" t="s">
        <v>2250</v>
      </c>
      <c r="D998" s="8" t="s">
        <v>52</v>
      </c>
      <c r="E998" s="16">
        <v>0.0</v>
      </c>
      <c r="F998" s="8" t="s">
        <v>29</v>
      </c>
      <c r="G998" s="16">
        <v>58.0</v>
      </c>
      <c r="H998" s="8" t="s">
        <v>1621</v>
      </c>
      <c r="I998" s="8" t="s">
        <v>38</v>
      </c>
      <c r="J998" s="8"/>
    </row>
    <row r="999">
      <c r="A999" s="15">
        <v>2009.0</v>
      </c>
      <c r="B999" s="12" t="s">
        <v>2236</v>
      </c>
      <c r="C999" s="12" t="s">
        <v>2252</v>
      </c>
      <c r="D999" s="12" t="s">
        <v>48</v>
      </c>
      <c r="E999" s="15">
        <v>0.0</v>
      </c>
      <c r="F999" s="12" t="s">
        <v>58</v>
      </c>
      <c r="G999" s="15">
        <v>43.0</v>
      </c>
      <c r="H999" s="12" t="s">
        <v>1007</v>
      </c>
      <c r="I999" s="12" t="s">
        <v>38</v>
      </c>
      <c r="J999" s="12"/>
    </row>
    <row r="1000">
      <c r="A1000" s="16">
        <v>2009.0</v>
      </c>
      <c r="B1000" s="8" t="s">
        <v>2236</v>
      </c>
      <c r="C1000" s="8" t="s">
        <v>2253</v>
      </c>
      <c r="D1000" s="8" t="s">
        <v>40</v>
      </c>
      <c r="E1000" s="16">
        <v>0.0</v>
      </c>
      <c r="F1000" s="8" t="s">
        <v>70</v>
      </c>
      <c r="G1000" s="16">
        <v>60.0</v>
      </c>
      <c r="H1000" s="8" t="s">
        <v>2254</v>
      </c>
      <c r="I1000" s="8" t="s">
        <v>2256</v>
      </c>
      <c r="J1000" s="8"/>
    </row>
    <row r="1001">
      <c r="A1001" s="15">
        <v>2009.0</v>
      </c>
      <c r="B1001" s="12" t="s">
        <v>2257</v>
      </c>
      <c r="C1001" s="12" t="s">
        <v>2258</v>
      </c>
      <c r="D1001" s="12" t="s">
        <v>40</v>
      </c>
      <c r="E1001" s="15">
        <v>0.0</v>
      </c>
      <c r="F1001" s="12" t="s">
        <v>160</v>
      </c>
      <c r="G1001" s="15">
        <v>52.0</v>
      </c>
      <c r="H1001" s="12" t="s">
        <v>2259</v>
      </c>
      <c r="I1001" s="12" t="s">
        <v>2260</v>
      </c>
      <c r="J1001" s="12" t="s">
        <v>32</v>
      </c>
    </row>
    <row r="1002">
      <c r="A1002" s="16">
        <v>2009.0</v>
      </c>
      <c r="B1002" s="8" t="s">
        <v>2257</v>
      </c>
      <c r="C1002" s="8" t="s">
        <v>2261</v>
      </c>
      <c r="D1002" s="8" t="s">
        <v>35</v>
      </c>
      <c r="E1002" s="16">
        <v>0.0</v>
      </c>
      <c r="F1002" s="8" t="s">
        <v>45</v>
      </c>
      <c r="G1002" s="16">
        <v>45.0</v>
      </c>
      <c r="H1002" s="8" t="s">
        <v>46</v>
      </c>
      <c r="I1002" s="8" t="s">
        <v>38</v>
      </c>
      <c r="J1002" s="8"/>
    </row>
    <row r="1003">
      <c r="A1003" s="15">
        <v>2009.0</v>
      </c>
      <c r="B1003" s="12" t="s">
        <v>2257</v>
      </c>
      <c r="C1003" s="12" t="s">
        <v>2262</v>
      </c>
      <c r="D1003" s="12" t="s">
        <v>73</v>
      </c>
      <c r="E1003" s="15">
        <v>0.0</v>
      </c>
      <c r="F1003" s="12" t="s">
        <v>70</v>
      </c>
      <c r="G1003" s="15">
        <v>42.0</v>
      </c>
      <c r="H1003" s="12" t="s">
        <v>46</v>
      </c>
      <c r="I1003" s="12" t="s">
        <v>38</v>
      </c>
      <c r="J1003" s="12"/>
    </row>
    <row r="1004">
      <c r="A1004" s="16">
        <v>2009.0</v>
      </c>
      <c r="B1004" s="8" t="s">
        <v>2257</v>
      </c>
      <c r="C1004" s="8" t="s">
        <v>2263</v>
      </c>
      <c r="D1004" s="8" t="s">
        <v>48</v>
      </c>
      <c r="E1004" s="16">
        <v>0.0</v>
      </c>
      <c r="F1004" s="8" t="s">
        <v>160</v>
      </c>
      <c r="G1004" s="16">
        <v>35.0</v>
      </c>
      <c r="H1004" s="8" t="s">
        <v>2264</v>
      </c>
      <c r="I1004" s="8" t="s">
        <v>1640</v>
      </c>
      <c r="J1004" s="8"/>
    </row>
    <row r="1005">
      <c r="A1005" s="15">
        <v>2009.0</v>
      </c>
      <c r="B1005" s="12" t="s">
        <v>2257</v>
      </c>
      <c r="C1005" s="12" t="s">
        <v>2265</v>
      </c>
      <c r="D1005" s="12" t="s">
        <v>52</v>
      </c>
      <c r="E1005" s="15">
        <v>3.0</v>
      </c>
      <c r="F1005" s="12" t="s">
        <v>45</v>
      </c>
      <c r="G1005" s="15">
        <v>60.0</v>
      </c>
      <c r="H1005" s="12" t="s">
        <v>2266</v>
      </c>
      <c r="I1005" s="12" t="s">
        <v>2267</v>
      </c>
      <c r="J1005" s="12"/>
    </row>
    <row r="1006">
      <c r="A1006" s="16">
        <v>2009.0</v>
      </c>
      <c r="B1006" s="8" t="s">
        <v>2257</v>
      </c>
      <c r="C1006" s="8" t="s">
        <v>2268</v>
      </c>
      <c r="D1006" s="8" t="s">
        <v>44</v>
      </c>
      <c r="E1006" s="16">
        <v>0.0</v>
      </c>
      <c r="F1006" s="8" t="s">
        <v>29</v>
      </c>
      <c r="G1006" s="16">
        <v>32.0</v>
      </c>
      <c r="H1006" s="8" t="s">
        <v>2269</v>
      </c>
      <c r="I1006" s="8" t="s">
        <v>38</v>
      </c>
      <c r="J1006" s="8"/>
    </row>
    <row r="1007">
      <c r="A1007" s="15">
        <v>2009.0</v>
      </c>
      <c r="B1007" s="12" t="s">
        <v>2257</v>
      </c>
      <c r="C1007" s="12" t="s">
        <v>2270</v>
      </c>
      <c r="D1007" s="12" t="s">
        <v>28</v>
      </c>
      <c r="E1007" s="15">
        <v>0.0</v>
      </c>
      <c r="F1007" s="12" t="s">
        <v>58</v>
      </c>
      <c r="G1007" s="15">
        <v>60.0</v>
      </c>
      <c r="H1007" s="12" t="s">
        <v>2271</v>
      </c>
      <c r="I1007" s="12" t="s">
        <v>2272</v>
      </c>
      <c r="J1007" s="12"/>
    </row>
    <row r="1008">
      <c r="A1008" s="16">
        <v>2009.0</v>
      </c>
      <c r="B1008" s="8" t="s">
        <v>2257</v>
      </c>
      <c r="C1008" s="8" t="s">
        <v>2275</v>
      </c>
      <c r="D1008" s="8" t="s">
        <v>57</v>
      </c>
      <c r="E1008" s="16">
        <v>0.0</v>
      </c>
      <c r="F1008" s="8" t="s">
        <v>78</v>
      </c>
      <c r="G1008" s="16">
        <v>32.0</v>
      </c>
      <c r="H1008" s="8" t="s">
        <v>469</v>
      </c>
      <c r="I1008" s="8" t="s">
        <v>38</v>
      </c>
      <c r="J1008" s="8"/>
    </row>
    <row r="1009">
      <c r="A1009" s="15">
        <v>2009.0</v>
      </c>
      <c r="B1009" s="12" t="s">
        <v>2276</v>
      </c>
      <c r="C1009" s="12" t="s">
        <v>2277</v>
      </c>
      <c r="D1009" s="12" t="s">
        <v>40</v>
      </c>
      <c r="E1009" s="15">
        <v>1.0</v>
      </c>
      <c r="F1009" s="12" t="s">
        <v>36</v>
      </c>
      <c r="G1009" s="15">
        <v>62.0</v>
      </c>
      <c r="H1009" s="12" t="s">
        <v>2278</v>
      </c>
      <c r="I1009" s="12" t="s">
        <v>68</v>
      </c>
      <c r="J1009" s="12" t="s">
        <v>32</v>
      </c>
    </row>
    <row r="1010">
      <c r="A1010" s="16">
        <v>2009.0</v>
      </c>
      <c r="B1010" s="8" t="s">
        <v>2276</v>
      </c>
      <c r="C1010" s="8" t="s">
        <v>2279</v>
      </c>
      <c r="D1010" s="8" t="s">
        <v>44</v>
      </c>
      <c r="E1010" s="16">
        <v>0.0</v>
      </c>
      <c r="F1010" s="8" t="s">
        <v>29</v>
      </c>
      <c r="G1010" s="16">
        <v>46.0</v>
      </c>
      <c r="H1010" s="8" t="s">
        <v>2280</v>
      </c>
      <c r="I1010" s="8" t="s">
        <v>38</v>
      </c>
      <c r="J1010" s="8"/>
    </row>
    <row r="1011">
      <c r="A1011" s="15">
        <v>2009.0</v>
      </c>
      <c r="B1011" s="12" t="s">
        <v>2276</v>
      </c>
      <c r="C1011" s="12" t="s">
        <v>2281</v>
      </c>
      <c r="D1011" s="12" t="s">
        <v>48</v>
      </c>
      <c r="E1011" s="15">
        <v>0.0</v>
      </c>
      <c r="F1011" s="12" t="s">
        <v>36</v>
      </c>
      <c r="G1011" s="15">
        <v>75.0</v>
      </c>
      <c r="H1011" s="12" t="s">
        <v>982</v>
      </c>
      <c r="I1011" s="12" t="s">
        <v>68</v>
      </c>
      <c r="J1011" s="12"/>
    </row>
    <row r="1012">
      <c r="A1012" s="16">
        <v>2009.0</v>
      </c>
      <c r="B1012" s="8" t="s">
        <v>2276</v>
      </c>
      <c r="C1012" s="8" t="s">
        <v>2282</v>
      </c>
      <c r="D1012" s="8" t="s">
        <v>2283</v>
      </c>
      <c r="E1012" s="16">
        <v>0.0</v>
      </c>
      <c r="F1012" s="8" t="s">
        <v>36</v>
      </c>
      <c r="G1012" s="16">
        <v>42.0</v>
      </c>
      <c r="H1012" s="8" t="s">
        <v>2182</v>
      </c>
      <c r="I1012" s="8" t="s">
        <v>38</v>
      </c>
      <c r="J1012" s="8"/>
    </row>
    <row r="1013">
      <c r="A1013" s="15">
        <v>2009.0</v>
      </c>
      <c r="B1013" s="12" t="s">
        <v>2276</v>
      </c>
      <c r="C1013" s="12" t="s">
        <v>2284</v>
      </c>
      <c r="D1013" s="12" t="s">
        <v>73</v>
      </c>
      <c r="E1013" s="15">
        <v>0.0</v>
      </c>
      <c r="F1013" s="12" t="s">
        <v>58</v>
      </c>
      <c r="G1013" s="15">
        <v>35.0</v>
      </c>
      <c r="H1013" s="12" t="s">
        <v>2285</v>
      </c>
      <c r="I1013" s="12" t="s">
        <v>68</v>
      </c>
      <c r="J1013" s="12"/>
    </row>
    <row r="1014">
      <c r="A1014" s="16">
        <v>2009.0</v>
      </c>
      <c r="B1014" s="8" t="s">
        <v>2276</v>
      </c>
      <c r="C1014" s="8" t="s">
        <v>2286</v>
      </c>
      <c r="D1014" s="8" t="s">
        <v>419</v>
      </c>
      <c r="E1014" s="16">
        <v>0.0</v>
      </c>
      <c r="F1014" s="8" t="s">
        <v>58</v>
      </c>
      <c r="G1014" s="16">
        <v>37.0</v>
      </c>
      <c r="H1014" s="8" t="s">
        <v>556</v>
      </c>
      <c r="I1014" s="8" t="s">
        <v>38</v>
      </c>
      <c r="J1014" s="8"/>
    </row>
    <row r="1015">
      <c r="A1015" s="15">
        <v>2009.0</v>
      </c>
      <c r="B1015" s="12" t="s">
        <v>2276</v>
      </c>
      <c r="C1015" s="12" t="s">
        <v>2287</v>
      </c>
      <c r="D1015" s="12" t="s">
        <v>48</v>
      </c>
      <c r="E1015" s="15">
        <v>0.0</v>
      </c>
      <c r="F1015" s="12" t="s">
        <v>58</v>
      </c>
      <c r="G1015" s="15">
        <v>36.0</v>
      </c>
      <c r="H1015" s="12" t="s">
        <v>2288</v>
      </c>
      <c r="I1015" s="12" t="s">
        <v>38</v>
      </c>
      <c r="J1015" s="12"/>
    </row>
    <row r="1016">
      <c r="A1016" s="16">
        <v>2009.0</v>
      </c>
      <c r="B1016" s="8" t="s">
        <v>2276</v>
      </c>
      <c r="C1016" s="8" t="s">
        <v>2290</v>
      </c>
      <c r="D1016" s="8" t="s">
        <v>52</v>
      </c>
      <c r="E1016" s="16">
        <v>0.0</v>
      </c>
      <c r="F1016" s="8" t="s">
        <v>45</v>
      </c>
      <c r="G1016" s="16">
        <v>62.0</v>
      </c>
      <c r="H1016" s="8" t="s">
        <v>2291</v>
      </c>
      <c r="I1016" s="8" t="s">
        <v>90</v>
      </c>
      <c r="J1016" s="8"/>
    </row>
    <row r="1017">
      <c r="A1017" s="15">
        <v>2009.0</v>
      </c>
      <c r="B1017" s="12" t="s">
        <v>2276</v>
      </c>
      <c r="C1017" s="12" t="s">
        <v>2292</v>
      </c>
      <c r="D1017" s="12" t="s">
        <v>1218</v>
      </c>
      <c r="E1017" s="15">
        <v>1.0</v>
      </c>
      <c r="F1017" s="12" t="s">
        <v>70</v>
      </c>
      <c r="G1017" s="15">
        <v>39.0</v>
      </c>
      <c r="H1017" s="12" t="s">
        <v>556</v>
      </c>
      <c r="I1017" s="12" t="s">
        <v>2293</v>
      </c>
      <c r="J1017" s="12"/>
    </row>
    <row r="1018">
      <c r="A1018" s="16">
        <v>2009.0</v>
      </c>
      <c r="B1018" s="8" t="s">
        <v>2276</v>
      </c>
      <c r="C1018" s="8" t="s">
        <v>2294</v>
      </c>
      <c r="D1018" s="8" t="s">
        <v>57</v>
      </c>
      <c r="E1018" s="16">
        <v>0.0</v>
      </c>
      <c r="F1018" s="8" t="s">
        <v>70</v>
      </c>
      <c r="G1018" s="16">
        <v>28.0</v>
      </c>
      <c r="H1018" s="8" t="s">
        <v>1046</v>
      </c>
      <c r="I1018" s="8" t="s">
        <v>38</v>
      </c>
      <c r="J1018" s="8"/>
    </row>
    <row r="1019">
      <c r="A1019" s="15">
        <v>2009.0</v>
      </c>
      <c r="B1019" s="12" t="s">
        <v>2276</v>
      </c>
      <c r="C1019" s="12" t="s">
        <v>2295</v>
      </c>
      <c r="D1019" s="12" t="s">
        <v>28</v>
      </c>
      <c r="E1019" s="15">
        <v>1.0</v>
      </c>
      <c r="F1019" s="12" t="s">
        <v>70</v>
      </c>
      <c r="G1019" s="15">
        <v>55.0</v>
      </c>
      <c r="H1019" s="12" t="s">
        <v>2296</v>
      </c>
      <c r="I1019" s="12" t="s">
        <v>154</v>
      </c>
      <c r="J1019" s="12"/>
    </row>
    <row r="1020">
      <c r="A1020" s="16">
        <v>2009.0</v>
      </c>
      <c r="B1020" s="8" t="s">
        <v>2276</v>
      </c>
      <c r="C1020" s="8" t="s">
        <v>2297</v>
      </c>
      <c r="D1020" s="8" t="s">
        <v>35</v>
      </c>
      <c r="E1020" s="16">
        <v>1.0</v>
      </c>
      <c r="F1020" s="8" t="s">
        <v>45</v>
      </c>
      <c r="G1020" s="16">
        <v>38.0</v>
      </c>
      <c r="H1020" s="8" t="s">
        <v>2298</v>
      </c>
      <c r="I1020" s="8" t="s">
        <v>1828</v>
      </c>
      <c r="J1020" s="8"/>
    </row>
    <row r="1021">
      <c r="A1021" s="15">
        <v>2009.0</v>
      </c>
      <c r="B1021" s="12" t="s">
        <v>2276</v>
      </c>
      <c r="C1021" s="12" t="s">
        <v>2299</v>
      </c>
      <c r="D1021" s="12" t="s">
        <v>2300</v>
      </c>
      <c r="E1021" s="15">
        <v>2.0</v>
      </c>
      <c r="F1021" s="12" t="s">
        <v>78</v>
      </c>
      <c r="G1021" s="15">
        <v>48.0</v>
      </c>
      <c r="H1021" s="12" t="s">
        <v>2301</v>
      </c>
      <c r="I1021" s="12" t="s">
        <v>68</v>
      </c>
      <c r="J1021" s="12"/>
    </row>
    <row r="1022">
      <c r="A1022" s="16">
        <v>2009.0</v>
      </c>
      <c r="B1022" s="8" t="s">
        <v>2276</v>
      </c>
      <c r="C1022" s="8" t="s">
        <v>2302</v>
      </c>
      <c r="D1022" s="8" t="s">
        <v>458</v>
      </c>
      <c r="E1022" s="16">
        <v>0.0</v>
      </c>
      <c r="F1022" s="8" t="s">
        <v>58</v>
      </c>
      <c r="G1022" s="16">
        <v>36.0</v>
      </c>
      <c r="H1022" s="8" t="s">
        <v>1330</v>
      </c>
      <c r="I1022" s="8" t="s">
        <v>68</v>
      </c>
      <c r="J1022" s="8"/>
    </row>
    <row r="1023">
      <c r="A1023" s="15">
        <v>2009.0</v>
      </c>
      <c r="B1023" s="12" t="s">
        <v>2276</v>
      </c>
      <c r="C1023" s="12" t="s">
        <v>2303</v>
      </c>
      <c r="D1023" s="12" t="s">
        <v>219</v>
      </c>
      <c r="E1023" s="15">
        <v>0.0</v>
      </c>
      <c r="F1023" s="12" t="s">
        <v>58</v>
      </c>
      <c r="G1023" s="15">
        <v>38.0</v>
      </c>
      <c r="H1023" s="12" t="s">
        <v>463</v>
      </c>
      <c r="I1023" s="12" t="s">
        <v>637</v>
      </c>
      <c r="J1023" s="12"/>
    </row>
    <row r="1024">
      <c r="A1024" s="16">
        <v>2009.0</v>
      </c>
      <c r="B1024" s="8" t="s">
        <v>2276</v>
      </c>
      <c r="C1024" s="8" t="s">
        <v>2305</v>
      </c>
      <c r="D1024" s="8" t="s">
        <v>1024</v>
      </c>
      <c r="E1024" s="16">
        <v>0.0</v>
      </c>
      <c r="F1024" s="8" t="s">
        <v>29</v>
      </c>
      <c r="G1024" s="16">
        <v>32.0</v>
      </c>
      <c r="H1024" s="8" t="s">
        <v>2306</v>
      </c>
      <c r="I1024" s="8" t="s">
        <v>38</v>
      </c>
      <c r="J1024" s="8"/>
    </row>
    <row r="1025">
      <c r="A1025" s="15">
        <v>2009.0</v>
      </c>
      <c r="B1025" s="12" t="s">
        <v>2307</v>
      </c>
      <c r="C1025" s="12" t="s">
        <v>2308</v>
      </c>
      <c r="D1025" s="12" t="s">
        <v>28</v>
      </c>
      <c r="E1025" s="15">
        <v>1.0</v>
      </c>
      <c r="F1025" s="12" t="s">
        <v>29</v>
      </c>
      <c r="G1025" s="15">
        <v>45.0</v>
      </c>
      <c r="H1025" s="12" t="s">
        <v>2309</v>
      </c>
      <c r="I1025" s="12" t="s">
        <v>38</v>
      </c>
      <c r="J1025" s="12" t="s">
        <v>32</v>
      </c>
    </row>
    <row r="1026">
      <c r="A1026" s="16">
        <v>2009.0</v>
      </c>
      <c r="B1026" s="8" t="s">
        <v>2307</v>
      </c>
      <c r="C1026" s="8" t="s">
        <v>2310</v>
      </c>
      <c r="D1026" s="8" t="s">
        <v>57</v>
      </c>
      <c r="E1026" s="16">
        <v>0.0</v>
      </c>
      <c r="F1026" s="8" t="s">
        <v>160</v>
      </c>
      <c r="G1026" s="16">
        <v>27.0</v>
      </c>
      <c r="H1026" s="8" t="s">
        <v>2311</v>
      </c>
      <c r="I1026" s="8" t="s">
        <v>38</v>
      </c>
      <c r="J1026" s="8"/>
    </row>
    <row r="1027">
      <c r="A1027" s="15">
        <v>2009.0</v>
      </c>
      <c r="B1027" s="12" t="s">
        <v>2307</v>
      </c>
      <c r="C1027" s="12" t="s">
        <v>2312</v>
      </c>
      <c r="D1027" s="12" t="s">
        <v>52</v>
      </c>
      <c r="E1027" s="15">
        <v>0.0</v>
      </c>
      <c r="F1027" s="12" t="s">
        <v>29</v>
      </c>
      <c r="G1027" s="15">
        <v>48.0</v>
      </c>
      <c r="H1027" s="12" t="s">
        <v>2313</v>
      </c>
      <c r="I1027" s="12" t="s">
        <v>38</v>
      </c>
      <c r="J1027" s="12"/>
    </row>
    <row r="1028">
      <c r="A1028" s="16">
        <v>2009.0</v>
      </c>
      <c r="B1028" s="8" t="s">
        <v>2307</v>
      </c>
      <c r="C1028" s="8" t="s">
        <v>2314</v>
      </c>
      <c r="D1028" s="8" t="s">
        <v>48</v>
      </c>
      <c r="E1028" s="16">
        <v>0.0</v>
      </c>
      <c r="F1028" s="8" t="s">
        <v>70</v>
      </c>
      <c r="G1028" s="16">
        <v>46.0</v>
      </c>
      <c r="H1028" s="8" t="s">
        <v>1779</v>
      </c>
      <c r="I1028" s="8" t="s">
        <v>38</v>
      </c>
      <c r="J1028" s="8"/>
    </row>
    <row r="1029">
      <c r="A1029" s="15">
        <v>2009.0</v>
      </c>
      <c r="B1029" s="12" t="s">
        <v>2307</v>
      </c>
      <c r="C1029" s="12" t="s">
        <v>2315</v>
      </c>
      <c r="D1029" s="12" t="s">
        <v>35</v>
      </c>
      <c r="E1029" s="15">
        <v>0.0</v>
      </c>
      <c r="F1029" s="12" t="s">
        <v>29</v>
      </c>
      <c r="G1029" s="15">
        <v>44.0</v>
      </c>
      <c r="H1029" s="12" t="s">
        <v>876</v>
      </c>
      <c r="I1029" s="12" t="s">
        <v>38</v>
      </c>
      <c r="J1029" s="12"/>
    </row>
    <row r="1030">
      <c r="A1030" s="16">
        <v>2009.0</v>
      </c>
      <c r="B1030" s="8" t="s">
        <v>2307</v>
      </c>
      <c r="C1030" s="8" t="s">
        <v>2316</v>
      </c>
      <c r="D1030" s="8" t="s">
        <v>40</v>
      </c>
      <c r="E1030" s="16">
        <v>0.0</v>
      </c>
      <c r="F1030" s="8" t="s">
        <v>45</v>
      </c>
      <c r="G1030" s="16">
        <v>51.0</v>
      </c>
      <c r="H1030" s="8" t="s">
        <v>2317</v>
      </c>
      <c r="I1030" s="8" t="s">
        <v>38</v>
      </c>
      <c r="J1030" s="8"/>
    </row>
    <row r="1031">
      <c r="A1031" s="15">
        <v>2009.0</v>
      </c>
      <c r="B1031" s="12" t="s">
        <v>2307</v>
      </c>
      <c r="C1031" s="12" t="s">
        <v>2319</v>
      </c>
      <c r="D1031" s="12" t="s">
        <v>44</v>
      </c>
      <c r="E1031" s="15">
        <v>0.0</v>
      </c>
      <c r="F1031" s="12" t="s">
        <v>160</v>
      </c>
      <c r="G1031" s="15">
        <v>44.0</v>
      </c>
      <c r="H1031" s="12" t="s">
        <v>2320</v>
      </c>
      <c r="I1031" s="12" t="s">
        <v>38</v>
      </c>
      <c r="J1031" s="12"/>
    </row>
    <row r="1032">
      <c r="A1032" s="16">
        <v>2009.0</v>
      </c>
      <c r="B1032" s="8" t="s">
        <v>2307</v>
      </c>
      <c r="C1032" s="8" t="s">
        <v>2321</v>
      </c>
      <c r="D1032" s="8" t="s">
        <v>73</v>
      </c>
      <c r="E1032" s="16">
        <v>2.0</v>
      </c>
      <c r="F1032" s="8" t="s">
        <v>53</v>
      </c>
      <c r="G1032" s="16">
        <v>39.0</v>
      </c>
      <c r="H1032" s="8" t="s">
        <v>2322</v>
      </c>
      <c r="I1032" s="8" t="s">
        <v>2323</v>
      </c>
      <c r="J1032" s="8"/>
    </row>
    <row r="1033">
      <c r="A1033" s="15">
        <v>2009.0</v>
      </c>
      <c r="B1033" s="12" t="s">
        <v>2324</v>
      </c>
      <c r="C1033" s="12" t="s">
        <v>2325</v>
      </c>
      <c r="D1033" s="12" t="s">
        <v>41</v>
      </c>
      <c r="E1033" s="15">
        <v>1.0</v>
      </c>
      <c r="F1033" s="12" t="s">
        <v>29</v>
      </c>
      <c r="G1033" s="15">
        <v>50.0</v>
      </c>
      <c r="H1033" s="12" t="s">
        <v>2326</v>
      </c>
      <c r="I1033" s="12" t="s">
        <v>71</v>
      </c>
      <c r="J1033" s="12" t="s">
        <v>32</v>
      </c>
    </row>
    <row r="1034">
      <c r="A1034" s="16">
        <v>2009.0</v>
      </c>
      <c r="B1034" s="8" t="s">
        <v>2324</v>
      </c>
      <c r="C1034" s="8" t="s">
        <v>2327</v>
      </c>
      <c r="D1034" s="8" t="s">
        <v>40</v>
      </c>
      <c r="E1034" s="16">
        <v>0.0</v>
      </c>
      <c r="F1034" s="8" t="s">
        <v>58</v>
      </c>
      <c r="G1034" s="16">
        <v>64.0</v>
      </c>
      <c r="H1034" s="8" t="s">
        <v>2328</v>
      </c>
      <c r="I1034" s="8" t="s">
        <v>38</v>
      </c>
      <c r="J1034" s="8"/>
    </row>
    <row r="1035">
      <c r="A1035" s="15">
        <v>2009.0</v>
      </c>
      <c r="B1035" s="12" t="s">
        <v>2324</v>
      </c>
      <c r="C1035" s="12" t="s">
        <v>2329</v>
      </c>
      <c r="D1035" s="12" t="s">
        <v>2330</v>
      </c>
      <c r="E1035" s="15">
        <v>2.0</v>
      </c>
      <c r="F1035" s="12" t="s">
        <v>58</v>
      </c>
      <c r="G1035" s="15">
        <v>38.0</v>
      </c>
      <c r="H1035" s="12" t="s">
        <v>2293</v>
      </c>
      <c r="I1035" s="12" t="s">
        <v>38</v>
      </c>
      <c r="J1035" s="12"/>
    </row>
    <row r="1036">
      <c r="A1036" s="16">
        <v>2009.0</v>
      </c>
      <c r="B1036" s="8" t="s">
        <v>2324</v>
      </c>
      <c r="C1036" s="8" t="s">
        <v>2331</v>
      </c>
      <c r="D1036" s="8" t="s">
        <v>2332</v>
      </c>
      <c r="E1036" s="16">
        <v>0.0</v>
      </c>
      <c r="F1036" s="8" t="s">
        <v>160</v>
      </c>
      <c r="G1036" s="16">
        <v>29.0</v>
      </c>
      <c r="H1036" s="8" t="s">
        <v>1067</v>
      </c>
      <c r="I1036" s="8" t="s">
        <v>2333</v>
      </c>
      <c r="J1036" s="8"/>
    </row>
    <row r="1037">
      <c r="A1037" s="15">
        <v>2009.0</v>
      </c>
      <c r="B1037" s="12" t="s">
        <v>2324</v>
      </c>
      <c r="C1037" s="12" t="s">
        <v>2334</v>
      </c>
      <c r="D1037" s="12" t="s">
        <v>28</v>
      </c>
      <c r="E1037" s="15">
        <v>2.0</v>
      </c>
      <c r="F1037" s="12" t="s">
        <v>29</v>
      </c>
      <c r="G1037" s="15">
        <v>43.0</v>
      </c>
      <c r="H1037" s="12" t="s">
        <v>2335</v>
      </c>
      <c r="I1037" s="12" t="s">
        <v>2336</v>
      </c>
      <c r="J1037" s="12"/>
    </row>
    <row r="1038">
      <c r="A1038" s="16">
        <v>2009.0</v>
      </c>
      <c r="B1038" s="8" t="s">
        <v>2337</v>
      </c>
      <c r="C1038" s="8" t="s">
        <v>2338</v>
      </c>
      <c r="D1038" s="8" t="s">
        <v>40</v>
      </c>
      <c r="E1038" s="16">
        <v>0.0</v>
      </c>
      <c r="F1038" s="8" t="s">
        <v>29</v>
      </c>
      <c r="G1038" s="16">
        <v>52.0</v>
      </c>
      <c r="H1038" s="8" t="s">
        <v>2339</v>
      </c>
      <c r="I1038" s="8" t="s">
        <v>38</v>
      </c>
      <c r="J1038" s="8" t="s">
        <v>32</v>
      </c>
    </row>
    <row r="1039">
      <c r="A1039" s="15">
        <v>2009.0</v>
      </c>
      <c r="B1039" s="12" t="s">
        <v>2337</v>
      </c>
      <c r="C1039" s="12" t="s">
        <v>2340</v>
      </c>
      <c r="D1039" s="12" t="s">
        <v>73</v>
      </c>
      <c r="E1039" s="15">
        <v>0.0</v>
      </c>
      <c r="F1039" s="12" t="s">
        <v>58</v>
      </c>
      <c r="G1039" s="15">
        <v>47.0</v>
      </c>
      <c r="H1039" s="12" t="s">
        <v>2341</v>
      </c>
      <c r="I1039" s="12" t="s">
        <v>38</v>
      </c>
      <c r="J1039" s="12"/>
    </row>
    <row r="1040">
      <c r="A1040" s="16">
        <v>2009.0</v>
      </c>
      <c r="B1040" s="8" t="s">
        <v>2337</v>
      </c>
      <c r="C1040" s="8" t="s">
        <v>2342</v>
      </c>
      <c r="D1040" s="8" t="s">
        <v>44</v>
      </c>
      <c r="E1040" s="16">
        <v>2.0</v>
      </c>
      <c r="F1040" s="8" t="s">
        <v>29</v>
      </c>
      <c r="G1040" s="16">
        <v>36.0</v>
      </c>
      <c r="H1040" s="8" t="s">
        <v>394</v>
      </c>
      <c r="I1040" s="8" t="s">
        <v>38</v>
      </c>
      <c r="J1040" s="8"/>
    </row>
    <row r="1041">
      <c r="A1041" s="15">
        <v>2009.0</v>
      </c>
      <c r="B1041" s="12" t="s">
        <v>2337</v>
      </c>
      <c r="C1041" s="12" t="s">
        <v>2343</v>
      </c>
      <c r="D1041" s="12" t="s">
        <v>28</v>
      </c>
      <c r="E1041" s="15">
        <v>3.0</v>
      </c>
      <c r="F1041" s="12" t="s">
        <v>160</v>
      </c>
      <c r="G1041" s="15">
        <v>57.0</v>
      </c>
      <c r="H1041" s="12" t="s">
        <v>2344</v>
      </c>
      <c r="I1041" s="12" t="s">
        <v>2345</v>
      </c>
      <c r="J1041" s="12"/>
    </row>
    <row r="1042">
      <c r="A1042" s="16">
        <v>2009.0</v>
      </c>
      <c r="B1042" s="8" t="s">
        <v>2337</v>
      </c>
      <c r="C1042" s="8" t="s">
        <v>2346</v>
      </c>
      <c r="D1042" s="8" t="s">
        <v>35</v>
      </c>
      <c r="E1042" s="16">
        <v>0.0</v>
      </c>
      <c r="F1042" s="8" t="s">
        <v>29</v>
      </c>
      <c r="G1042" s="16">
        <v>33.0</v>
      </c>
      <c r="H1042" s="8" t="s">
        <v>46</v>
      </c>
      <c r="I1042" s="8" t="s">
        <v>652</v>
      </c>
      <c r="J1042" s="8"/>
    </row>
    <row r="1043">
      <c r="A1043" s="15">
        <v>2009.0</v>
      </c>
      <c r="B1043" s="12" t="s">
        <v>2337</v>
      </c>
      <c r="C1043" s="12" t="s">
        <v>2347</v>
      </c>
      <c r="D1043" s="12" t="s">
        <v>48</v>
      </c>
      <c r="E1043" s="15">
        <v>0.0</v>
      </c>
      <c r="F1043" s="12" t="s">
        <v>29</v>
      </c>
      <c r="G1043" s="15">
        <v>38.0</v>
      </c>
      <c r="H1043" s="12" t="s">
        <v>2348</v>
      </c>
      <c r="I1043" s="12" t="s">
        <v>652</v>
      </c>
      <c r="J1043" s="12"/>
    </row>
    <row r="1044">
      <c r="A1044" s="16">
        <v>2009.0</v>
      </c>
      <c r="B1044" s="8" t="s">
        <v>2337</v>
      </c>
      <c r="C1044" s="8" t="s">
        <v>2349</v>
      </c>
      <c r="D1044" s="8" t="s">
        <v>48</v>
      </c>
      <c r="E1044" s="16">
        <v>0.0</v>
      </c>
      <c r="F1044" s="8" t="s">
        <v>29</v>
      </c>
      <c r="G1044" s="16">
        <v>35.0</v>
      </c>
      <c r="H1044" s="8" t="s">
        <v>46</v>
      </c>
      <c r="I1044" s="8" t="s">
        <v>38</v>
      </c>
      <c r="J1044" s="8"/>
    </row>
    <row r="1045">
      <c r="A1045" s="15">
        <v>2009.0</v>
      </c>
      <c r="B1045" s="12" t="s">
        <v>2337</v>
      </c>
      <c r="C1045" s="12" t="s">
        <v>2351</v>
      </c>
      <c r="D1045" s="12" t="s">
        <v>48</v>
      </c>
      <c r="E1045" s="15">
        <v>0.0</v>
      </c>
      <c r="F1045" s="12" t="s">
        <v>29</v>
      </c>
      <c r="G1045" s="15">
        <v>38.0</v>
      </c>
      <c r="H1045" s="12" t="s">
        <v>2352</v>
      </c>
      <c r="I1045" s="12" t="s">
        <v>38</v>
      </c>
      <c r="J1045" s="12"/>
    </row>
    <row r="1046">
      <c r="A1046" s="16">
        <v>2009.0</v>
      </c>
      <c r="B1046" s="8" t="s">
        <v>2337</v>
      </c>
      <c r="C1046" s="8" t="s">
        <v>2353</v>
      </c>
      <c r="D1046" s="8" t="s">
        <v>381</v>
      </c>
      <c r="E1046" s="16">
        <v>0.0</v>
      </c>
      <c r="F1046" s="8" t="s">
        <v>29</v>
      </c>
      <c r="G1046" s="16">
        <v>38.0</v>
      </c>
      <c r="H1046" s="8" t="s">
        <v>559</v>
      </c>
      <c r="I1046" s="8" t="s">
        <v>38</v>
      </c>
      <c r="J1046" s="8"/>
    </row>
    <row r="1047">
      <c r="A1047" s="15">
        <v>2009.0</v>
      </c>
      <c r="B1047" s="12" t="s">
        <v>2337</v>
      </c>
      <c r="C1047" s="12" t="s">
        <v>2354</v>
      </c>
      <c r="D1047" s="12" t="s">
        <v>57</v>
      </c>
      <c r="E1047" s="15">
        <v>0.0</v>
      </c>
      <c r="F1047" s="12" t="s">
        <v>45</v>
      </c>
      <c r="G1047" s="15">
        <v>41.0</v>
      </c>
      <c r="H1047" s="12" t="s">
        <v>2355</v>
      </c>
      <c r="I1047" s="12" t="s">
        <v>2356</v>
      </c>
      <c r="J1047" s="12"/>
    </row>
    <row r="1048">
      <c r="A1048" s="16">
        <v>2009.0</v>
      </c>
      <c r="B1048" s="8" t="s">
        <v>2337</v>
      </c>
      <c r="C1048" s="8" t="s">
        <v>2357</v>
      </c>
      <c r="D1048" s="8" t="s">
        <v>48</v>
      </c>
      <c r="E1048" s="16">
        <v>0.0</v>
      </c>
      <c r="F1048" s="8" t="s">
        <v>36</v>
      </c>
      <c r="G1048" s="16">
        <v>72.0</v>
      </c>
      <c r="H1048" s="8" t="s">
        <v>2358</v>
      </c>
      <c r="I1048" s="8" t="s">
        <v>38</v>
      </c>
      <c r="J1048" s="8"/>
    </row>
    <row r="1049">
      <c r="A1049" s="15">
        <v>2009.0</v>
      </c>
      <c r="B1049" s="12" t="s">
        <v>2337</v>
      </c>
      <c r="C1049" s="12" t="s">
        <v>2359</v>
      </c>
      <c r="D1049" s="12" t="s">
        <v>52</v>
      </c>
      <c r="E1049" s="15">
        <v>1.0</v>
      </c>
      <c r="F1049" s="12" t="s">
        <v>36</v>
      </c>
      <c r="G1049" s="15">
        <v>42.0</v>
      </c>
      <c r="H1049" s="12" t="s">
        <v>2360</v>
      </c>
      <c r="I1049" s="12" t="s">
        <v>2361</v>
      </c>
      <c r="J1049" s="12"/>
    </row>
    <row r="1050">
      <c r="A1050" s="16">
        <v>2009.0</v>
      </c>
      <c r="B1050" s="8" t="s">
        <v>2362</v>
      </c>
      <c r="C1050" s="8" t="s">
        <v>2363</v>
      </c>
      <c r="D1050" s="8" t="s">
        <v>40</v>
      </c>
      <c r="E1050" s="16">
        <v>0.0</v>
      </c>
      <c r="F1050" s="8" t="s">
        <v>160</v>
      </c>
      <c r="G1050" s="16">
        <v>36.0</v>
      </c>
      <c r="H1050" s="8" t="s">
        <v>2364</v>
      </c>
      <c r="I1050" s="8" t="s">
        <v>2365</v>
      </c>
      <c r="J1050" s="8" t="s">
        <v>32</v>
      </c>
    </row>
    <row r="1051">
      <c r="A1051" s="15">
        <v>2009.0</v>
      </c>
      <c r="B1051" s="12" t="s">
        <v>2362</v>
      </c>
      <c r="C1051" s="12" t="s">
        <v>2366</v>
      </c>
      <c r="D1051" s="12" t="s">
        <v>86</v>
      </c>
      <c r="E1051" s="15">
        <v>0.0</v>
      </c>
      <c r="F1051" s="12" t="s">
        <v>58</v>
      </c>
      <c r="G1051" s="15">
        <v>31.0</v>
      </c>
      <c r="H1051" s="12" t="s">
        <v>90</v>
      </c>
      <c r="I1051" s="12" t="s">
        <v>38</v>
      </c>
      <c r="J1051" s="12"/>
    </row>
    <row r="1052">
      <c r="A1052" s="16">
        <v>2009.0</v>
      </c>
      <c r="B1052" s="8" t="s">
        <v>2362</v>
      </c>
      <c r="C1052" s="8" t="s">
        <v>2367</v>
      </c>
      <c r="D1052" s="8" t="s">
        <v>48</v>
      </c>
      <c r="E1052" s="16">
        <v>0.0</v>
      </c>
      <c r="F1052" s="8" t="s">
        <v>58</v>
      </c>
      <c r="G1052" s="16">
        <v>38.0</v>
      </c>
      <c r="H1052" s="8" t="s">
        <v>251</v>
      </c>
      <c r="I1052" s="8" t="s">
        <v>38</v>
      </c>
      <c r="J1052" s="8"/>
    </row>
    <row r="1053">
      <c r="A1053" s="15">
        <v>2009.0</v>
      </c>
      <c r="B1053" s="12" t="s">
        <v>2362</v>
      </c>
      <c r="C1053" s="12" t="s">
        <v>2369</v>
      </c>
      <c r="D1053" s="12" t="s">
        <v>48</v>
      </c>
      <c r="E1053" s="15">
        <v>0.0</v>
      </c>
      <c r="F1053" s="12" t="s">
        <v>36</v>
      </c>
      <c r="G1053" s="15">
        <v>57.0</v>
      </c>
      <c r="H1053" s="12" t="s">
        <v>116</v>
      </c>
      <c r="I1053" s="12" t="s">
        <v>38</v>
      </c>
      <c r="J1053" s="12"/>
    </row>
    <row r="1054">
      <c r="A1054" s="16">
        <v>2009.0</v>
      </c>
      <c r="B1054" s="8" t="s">
        <v>2362</v>
      </c>
      <c r="C1054" s="8" t="s">
        <v>2370</v>
      </c>
      <c r="D1054" s="8" t="s">
        <v>73</v>
      </c>
      <c r="E1054" s="16">
        <v>0.0</v>
      </c>
      <c r="F1054" s="8" t="s">
        <v>29</v>
      </c>
      <c r="G1054" s="16">
        <v>32.0</v>
      </c>
      <c r="H1054" s="8" t="s">
        <v>2371</v>
      </c>
      <c r="I1054" s="8" t="s">
        <v>38</v>
      </c>
      <c r="J1054" s="8"/>
    </row>
    <row r="1055">
      <c r="A1055" s="15">
        <v>2009.0</v>
      </c>
      <c r="B1055" s="12" t="s">
        <v>2362</v>
      </c>
      <c r="C1055" s="12" t="s">
        <v>2372</v>
      </c>
      <c r="D1055" s="12" t="s">
        <v>48</v>
      </c>
      <c r="E1055" s="15">
        <v>0.0</v>
      </c>
      <c r="F1055" s="12" t="s">
        <v>89</v>
      </c>
      <c r="G1055" s="15">
        <v>37.0</v>
      </c>
      <c r="H1055" s="12" t="s">
        <v>469</v>
      </c>
      <c r="I1055" s="12" t="s">
        <v>38</v>
      </c>
      <c r="J1055" s="12"/>
    </row>
    <row r="1056">
      <c r="A1056" s="16">
        <v>2009.0</v>
      </c>
      <c r="B1056" s="8" t="s">
        <v>2362</v>
      </c>
      <c r="C1056" s="8" t="s">
        <v>2373</v>
      </c>
      <c r="D1056" s="8" t="s">
        <v>35</v>
      </c>
      <c r="E1056" s="16">
        <v>0.0</v>
      </c>
      <c r="F1056" s="8" t="s">
        <v>89</v>
      </c>
      <c r="G1056" s="16">
        <v>34.0</v>
      </c>
      <c r="H1056" s="8" t="s">
        <v>90</v>
      </c>
      <c r="I1056" s="8" t="s">
        <v>38</v>
      </c>
      <c r="J1056" s="8"/>
    </row>
    <row r="1057">
      <c r="A1057" s="15">
        <v>2009.0</v>
      </c>
      <c r="B1057" s="12" t="s">
        <v>2362</v>
      </c>
      <c r="C1057" s="12" t="s">
        <v>2374</v>
      </c>
      <c r="D1057" s="12" t="s">
        <v>48</v>
      </c>
      <c r="E1057" s="15">
        <v>0.0</v>
      </c>
      <c r="F1057" s="12" t="s">
        <v>29</v>
      </c>
      <c r="G1057" s="15">
        <v>52.0</v>
      </c>
      <c r="H1057" s="12" t="s">
        <v>2375</v>
      </c>
      <c r="I1057" s="12" t="s">
        <v>38</v>
      </c>
      <c r="J1057" s="12"/>
    </row>
    <row r="1058">
      <c r="A1058" s="16">
        <v>2009.0</v>
      </c>
      <c r="B1058" s="8" t="s">
        <v>2362</v>
      </c>
      <c r="C1058" s="8" t="s">
        <v>2376</v>
      </c>
      <c r="D1058" s="8" t="s">
        <v>44</v>
      </c>
      <c r="E1058" s="16">
        <v>0.0</v>
      </c>
      <c r="F1058" s="8" t="s">
        <v>36</v>
      </c>
      <c r="G1058" s="16">
        <v>60.0</v>
      </c>
      <c r="H1058" s="8" t="s">
        <v>2377</v>
      </c>
      <c r="I1058" s="8" t="s">
        <v>87</v>
      </c>
      <c r="J1058" s="8"/>
    </row>
    <row r="1059">
      <c r="A1059" s="15">
        <v>2009.0</v>
      </c>
      <c r="B1059" s="12" t="s">
        <v>2362</v>
      </c>
      <c r="C1059" s="12" t="s">
        <v>2378</v>
      </c>
      <c r="D1059" s="12" t="s">
        <v>48</v>
      </c>
      <c r="E1059" s="15">
        <v>0.0</v>
      </c>
      <c r="F1059" s="12" t="s">
        <v>29</v>
      </c>
      <c r="G1059" s="15">
        <v>36.0</v>
      </c>
      <c r="H1059" s="12" t="s">
        <v>46</v>
      </c>
      <c r="I1059" s="12" t="s">
        <v>38</v>
      </c>
      <c r="J1059" s="12"/>
    </row>
    <row r="1060">
      <c r="A1060" s="16">
        <v>2009.0</v>
      </c>
      <c r="B1060" s="8" t="s">
        <v>2362</v>
      </c>
      <c r="C1060" s="8" t="s">
        <v>2380</v>
      </c>
      <c r="D1060" s="8" t="s">
        <v>48</v>
      </c>
      <c r="E1060" s="16">
        <v>0.0</v>
      </c>
      <c r="F1060" s="8" t="s">
        <v>53</v>
      </c>
      <c r="G1060" s="16">
        <v>27.0</v>
      </c>
      <c r="H1060" s="8" t="s">
        <v>37</v>
      </c>
      <c r="I1060" s="8" t="s">
        <v>38</v>
      </c>
      <c r="J1060" s="8"/>
    </row>
    <row r="1061">
      <c r="A1061" s="15">
        <v>2009.0</v>
      </c>
      <c r="B1061" s="12" t="s">
        <v>2362</v>
      </c>
      <c r="C1061" s="12" t="s">
        <v>2381</v>
      </c>
      <c r="D1061" s="12" t="s">
        <v>48</v>
      </c>
      <c r="E1061" s="15">
        <v>0.0</v>
      </c>
      <c r="F1061" s="12" t="s">
        <v>29</v>
      </c>
      <c r="G1061" s="15">
        <v>37.0</v>
      </c>
      <c r="H1061" s="12" t="s">
        <v>548</v>
      </c>
      <c r="I1061" s="12" t="s">
        <v>38</v>
      </c>
      <c r="J1061" s="12"/>
    </row>
    <row r="1062">
      <c r="A1062" s="16">
        <v>2009.0</v>
      </c>
      <c r="B1062" s="8" t="s">
        <v>2362</v>
      </c>
      <c r="C1062" s="8" t="s">
        <v>2382</v>
      </c>
      <c r="D1062" s="8" t="s">
        <v>48</v>
      </c>
      <c r="E1062" s="16">
        <v>0.0</v>
      </c>
      <c r="F1062" s="8" t="s">
        <v>29</v>
      </c>
      <c r="G1062" s="16">
        <v>51.0</v>
      </c>
      <c r="H1062" s="8" t="s">
        <v>2383</v>
      </c>
      <c r="I1062" s="8" t="s">
        <v>38</v>
      </c>
      <c r="J1062" s="8"/>
    </row>
    <row r="1063">
      <c r="A1063" s="15">
        <v>2009.0</v>
      </c>
      <c r="B1063" s="12" t="s">
        <v>2362</v>
      </c>
      <c r="C1063" s="12" t="s">
        <v>2384</v>
      </c>
      <c r="D1063" s="12" t="s">
        <v>48</v>
      </c>
      <c r="E1063" s="15">
        <v>0.0</v>
      </c>
      <c r="F1063" s="12" t="s">
        <v>29</v>
      </c>
      <c r="G1063" s="15">
        <v>39.0</v>
      </c>
      <c r="H1063" s="12" t="s">
        <v>154</v>
      </c>
      <c r="I1063" s="12" t="s">
        <v>38</v>
      </c>
      <c r="J1063" s="12"/>
    </row>
    <row r="1064">
      <c r="A1064" s="16">
        <v>2009.0</v>
      </c>
      <c r="B1064" s="8" t="s">
        <v>2362</v>
      </c>
      <c r="C1064" s="8" t="s">
        <v>2385</v>
      </c>
      <c r="D1064" s="8" t="s">
        <v>48</v>
      </c>
      <c r="E1064" s="16">
        <v>0.0</v>
      </c>
      <c r="F1064" s="8" t="s">
        <v>58</v>
      </c>
      <c r="G1064" s="16">
        <v>38.0</v>
      </c>
      <c r="H1064" s="8" t="s">
        <v>37</v>
      </c>
      <c r="I1064" s="8" t="s">
        <v>38</v>
      </c>
      <c r="J1064" s="8"/>
    </row>
    <row r="1065">
      <c r="A1065" s="15">
        <v>2009.0</v>
      </c>
      <c r="B1065" s="12" t="s">
        <v>2362</v>
      </c>
      <c r="C1065" s="12" t="s">
        <v>2386</v>
      </c>
      <c r="D1065" s="12" t="s">
        <v>151</v>
      </c>
      <c r="E1065" s="15">
        <v>0.0</v>
      </c>
      <c r="F1065" s="12" t="s">
        <v>29</v>
      </c>
      <c r="G1065" s="15">
        <v>42.0</v>
      </c>
      <c r="H1065" s="12" t="s">
        <v>1559</v>
      </c>
      <c r="I1065" s="12" t="s">
        <v>38</v>
      </c>
      <c r="J1065" s="12"/>
    </row>
    <row r="1066">
      <c r="A1066" s="16">
        <v>2009.0</v>
      </c>
      <c r="B1066" s="8" t="s">
        <v>2387</v>
      </c>
      <c r="C1066" s="8" t="s">
        <v>2388</v>
      </c>
      <c r="D1066" s="8" t="s">
        <v>28</v>
      </c>
      <c r="E1066" s="16">
        <v>6.0</v>
      </c>
      <c r="F1066" s="8" t="s">
        <v>160</v>
      </c>
      <c r="G1066" s="16">
        <v>41.0</v>
      </c>
      <c r="H1066" s="8" t="s">
        <v>2389</v>
      </c>
      <c r="I1066" s="8" t="s">
        <v>2390</v>
      </c>
      <c r="J1066" s="8" t="s">
        <v>32</v>
      </c>
    </row>
    <row r="1067">
      <c r="A1067" s="15">
        <v>2009.0</v>
      </c>
      <c r="B1067" s="12" t="s">
        <v>2387</v>
      </c>
      <c r="C1067" s="12" t="s">
        <v>2391</v>
      </c>
      <c r="D1067" s="12" t="s">
        <v>35</v>
      </c>
      <c r="E1067" s="15">
        <v>0.0</v>
      </c>
      <c r="F1067" s="12" t="s">
        <v>29</v>
      </c>
      <c r="G1067" s="15">
        <v>44.0</v>
      </c>
      <c r="H1067" s="12" t="s">
        <v>343</v>
      </c>
      <c r="I1067" s="12" t="s">
        <v>38</v>
      </c>
      <c r="J1067" s="12"/>
    </row>
    <row r="1068">
      <c r="A1068" s="16">
        <v>2009.0</v>
      </c>
      <c r="B1068" s="8" t="s">
        <v>2387</v>
      </c>
      <c r="C1068" s="8" t="s">
        <v>2393</v>
      </c>
      <c r="D1068" s="8" t="s">
        <v>57</v>
      </c>
      <c r="E1068" s="16">
        <v>0.0</v>
      </c>
      <c r="F1068" s="8" t="s">
        <v>53</v>
      </c>
      <c r="G1068" s="16">
        <v>49.0</v>
      </c>
      <c r="H1068" s="8" t="s">
        <v>2394</v>
      </c>
      <c r="I1068" s="8" t="s">
        <v>701</v>
      </c>
      <c r="J1068" s="8"/>
    </row>
    <row r="1069">
      <c r="A1069" s="15">
        <v>2009.0</v>
      </c>
      <c r="B1069" s="12" t="s">
        <v>2387</v>
      </c>
      <c r="C1069" s="12" t="s">
        <v>2395</v>
      </c>
      <c r="D1069" s="12" t="s">
        <v>40</v>
      </c>
      <c r="E1069" s="15">
        <v>0.0</v>
      </c>
      <c r="F1069" s="12" t="s">
        <v>29</v>
      </c>
      <c r="G1069" s="15">
        <v>47.0</v>
      </c>
      <c r="H1069" s="12" t="s">
        <v>2396</v>
      </c>
      <c r="I1069" s="12" t="s">
        <v>2397</v>
      </c>
      <c r="J1069" s="12"/>
    </row>
    <row r="1070">
      <c r="A1070" s="16">
        <v>2009.0</v>
      </c>
      <c r="B1070" s="8" t="s">
        <v>2387</v>
      </c>
      <c r="C1070" s="8" t="s">
        <v>2398</v>
      </c>
      <c r="D1070" s="8" t="s">
        <v>48</v>
      </c>
      <c r="E1070" s="16">
        <v>0.0</v>
      </c>
      <c r="F1070" s="8" t="s">
        <v>58</v>
      </c>
      <c r="G1070" s="16">
        <v>31.0</v>
      </c>
      <c r="H1070" s="8" t="s">
        <v>2399</v>
      </c>
      <c r="I1070" s="8" t="s">
        <v>38</v>
      </c>
      <c r="J1070" s="8"/>
    </row>
    <row r="1071">
      <c r="A1071" s="15">
        <v>2009.0</v>
      </c>
      <c r="B1071" s="12" t="s">
        <v>2387</v>
      </c>
      <c r="C1071" s="12" t="s">
        <v>2400</v>
      </c>
      <c r="D1071" s="12" t="s">
        <v>48</v>
      </c>
      <c r="E1071" s="15">
        <v>1.0</v>
      </c>
      <c r="F1071" s="12" t="s">
        <v>160</v>
      </c>
      <c r="G1071" s="15">
        <v>0.0</v>
      </c>
      <c r="H1071" s="12" t="s">
        <v>2401</v>
      </c>
      <c r="I1071" s="12" t="s">
        <v>2402</v>
      </c>
      <c r="J1071" s="12"/>
    </row>
    <row r="1072">
      <c r="A1072" s="16">
        <v>2009.0</v>
      </c>
      <c r="B1072" s="8" t="s">
        <v>2387</v>
      </c>
      <c r="C1072" s="8" t="s">
        <v>2403</v>
      </c>
      <c r="D1072" s="8" t="s">
        <v>48</v>
      </c>
      <c r="E1072" s="16">
        <v>0.0</v>
      </c>
      <c r="F1072" s="8" t="s">
        <v>29</v>
      </c>
      <c r="G1072" s="16">
        <v>33.0</v>
      </c>
      <c r="H1072" s="8" t="s">
        <v>46</v>
      </c>
      <c r="I1072" s="8" t="s">
        <v>38</v>
      </c>
      <c r="J1072" s="8"/>
    </row>
    <row r="1073">
      <c r="A1073" s="15">
        <v>2009.0</v>
      </c>
      <c r="B1073" s="12" t="s">
        <v>2387</v>
      </c>
      <c r="C1073" s="12" t="s">
        <v>2404</v>
      </c>
      <c r="D1073" s="12" t="s">
        <v>48</v>
      </c>
      <c r="E1073" s="15">
        <v>0.0</v>
      </c>
      <c r="F1073" s="12" t="s">
        <v>58</v>
      </c>
      <c r="G1073" s="15">
        <v>32.0</v>
      </c>
      <c r="H1073" s="12" t="s">
        <v>2405</v>
      </c>
      <c r="I1073" s="12" t="s">
        <v>2406</v>
      </c>
      <c r="J1073" s="12"/>
    </row>
    <row r="1074">
      <c r="A1074" s="16">
        <v>2009.0</v>
      </c>
      <c r="B1074" s="8" t="s">
        <v>2387</v>
      </c>
      <c r="C1074" s="8" t="s">
        <v>2407</v>
      </c>
      <c r="D1074" s="8" t="s">
        <v>52</v>
      </c>
      <c r="E1074" s="16">
        <v>0.0</v>
      </c>
      <c r="F1074" s="8" t="s">
        <v>53</v>
      </c>
      <c r="G1074" s="16">
        <v>63.0</v>
      </c>
      <c r="H1074" s="8" t="s">
        <v>2408</v>
      </c>
      <c r="I1074" s="8" t="s">
        <v>2409</v>
      </c>
      <c r="J1074" s="8"/>
    </row>
    <row r="1075">
      <c r="A1075" s="15">
        <v>2009.0</v>
      </c>
      <c r="B1075" s="12" t="s">
        <v>2387</v>
      </c>
      <c r="C1075" s="12" t="s">
        <v>2410</v>
      </c>
      <c r="D1075" s="12" t="s">
        <v>219</v>
      </c>
      <c r="E1075" s="15">
        <v>0.0</v>
      </c>
      <c r="F1075" s="12" t="s">
        <v>53</v>
      </c>
      <c r="G1075" s="15">
        <v>38.0</v>
      </c>
      <c r="H1075" s="12" t="s">
        <v>1438</v>
      </c>
      <c r="I1075" s="12" t="s">
        <v>38</v>
      </c>
      <c r="J1075" s="12"/>
    </row>
    <row r="1076">
      <c r="A1076" s="16">
        <v>2009.0</v>
      </c>
      <c r="B1076" s="8" t="s">
        <v>2387</v>
      </c>
      <c r="C1076" s="8" t="s">
        <v>2411</v>
      </c>
      <c r="D1076" s="8" t="s">
        <v>44</v>
      </c>
      <c r="E1076" s="16">
        <v>0.0</v>
      </c>
      <c r="F1076" s="8" t="s">
        <v>45</v>
      </c>
      <c r="G1076" s="16">
        <v>48.0</v>
      </c>
      <c r="H1076" s="8" t="s">
        <v>208</v>
      </c>
      <c r="I1076" s="8" t="s">
        <v>2412</v>
      </c>
      <c r="J1076" s="8"/>
    </row>
    <row r="1077">
      <c r="A1077" s="15">
        <v>2009.0</v>
      </c>
      <c r="B1077" s="12" t="s">
        <v>2387</v>
      </c>
      <c r="C1077" s="12" t="s">
        <v>2413</v>
      </c>
      <c r="D1077" s="12" t="s">
        <v>48</v>
      </c>
      <c r="E1077" s="15">
        <v>0.0</v>
      </c>
      <c r="F1077" s="12" t="s">
        <v>58</v>
      </c>
      <c r="G1077" s="15">
        <v>31.0</v>
      </c>
      <c r="H1077" s="12" t="s">
        <v>1193</v>
      </c>
      <c r="I1077" s="12" t="s">
        <v>38</v>
      </c>
      <c r="J1077" s="12"/>
    </row>
    <row r="1078">
      <c r="A1078" s="16">
        <v>2009.0</v>
      </c>
      <c r="B1078" s="8" t="s">
        <v>2387</v>
      </c>
      <c r="C1078" s="8" t="s">
        <v>2414</v>
      </c>
      <c r="D1078" s="8" t="s">
        <v>48</v>
      </c>
      <c r="E1078" s="16">
        <v>2.0</v>
      </c>
      <c r="F1078" s="8" t="s">
        <v>160</v>
      </c>
      <c r="G1078" s="16">
        <v>30.0</v>
      </c>
      <c r="H1078" s="8" t="s">
        <v>2415</v>
      </c>
      <c r="I1078" s="8" t="s">
        <v>38</v>
      </c>
      <c r="J1078" s="8"/>
    </row>
    <row r="1079">
      <c r="A1079" s="15">
        <v>2009.0</v>
      </c>
      <c r="B1079" s="12" t="s">
        <v>2387</v>
      </c>
      <c r="C1079" s="12" t="s">
        <v>2416</v>
      </c>
      <c r="D1079" s="12" t="s">
        <v>73</v>
      </c>
      <c r="E1079" s="15">
        <v>1.0</v>
      </c>
      <c r="F1079" s="12" t="s">
        <v>53</v>
      </c>
      <c r="G1079" s="15">
        <v>48.0</v>
      </c>
      <c r="H1079" s="12" t="s">
        <v>2417</v>
      </c>
      <c r="I1079" s="12" t="s">
        <v>2418</v>
      </c>
      <c r="J1079" s="12"/>
    </row>
    <row r="1080">
      <c r="A1080" s="16">
        <v>2009.0</v>
      </c>
      <c r="B1080" s="8" t="s">
        <v>2387</v>
      </c>
      <c r="C1080" s="8" t="s">
        <v>2419</v>
      </c>
      <c r="D1080" s="8" t="s">
        <v>48</v>
      </c>
      <c r="E1080" s="16">
        <v>0.0</v>
      </c>
      <c r="F1080" s="8" t="s">
        <v>58</v>
      </c>
      <c r="G1080" s="16">
        <v>33.0</v>
      </c>
      <c r="H1080" s="8" t="s">
        <v>68</v>
      </c>
      <c r="I1080" s="8" t="s">
        <v>38</v>
      </c>
      <c r="J1080" s="8"/>
    </row>
    <row r="1081">
      <c r="A1081" s="15">
        <v>2009.0</v>
      </c>
      <c r="B1081" s="12" t="s">
        <v>2387</v>
      </c>
      <c r="C1081" s="12" t="s">
        <v>2420</v>
      </c>
      <c r="D1081" s="12" t="s">
        <v>48</v>
      </c>
      <c r="E1081" s="15">
        <v>4.0</v>
      </c>
      <c r="F1081" s="12" t="s">
        <v>29</v>
      </c>
      <c r="G1081" s="15">
        <v>39.0</v>
      </c>
      <c r="H1081" s="12" t="s">
        <v>2421</v>
      </c>
      <c r="I1081" s="12" t="s">
        <v>38</v>
      </c>
      <c r="J1081" s="12"/>
    </row>
    <row r="1082">
      <c r="A1082" s="16">
        <v>2009.0</v>
      </c>
      <c r="B1082" s="8" t="s">
        <v>2387</v>
      </c>
      <c r="C1082" s="8" t="s">
        <v>2422</v>
      </c>
      <c r="D1082" s="8" t="s">
        <v>48</v>
      </c>
      <c r="E1082" s="16">
        <v>0.0</v>
      </c>
      <c r="F1082" s="8" t="s">
        <v>58</v>
      </c>
      <c r="G1082" s="16">
        <v>45.0</v>
      </c>
      <c r="H1082" s="8" t="s">
        <v>2423</v>
      </c>
      <c r="I1082" s="8" t="s">
        <v>2424</v>
      </c>
      <c r="J1082" s="8"/>
    </row>
    <row r="1083">
      <c r="A1083" s="15">
        <v>2009.0</v>
      </c>
      <c r="B1083" s="12" t="s">
        <v>2425</v>
      </c>
      <c r="C1083" s="12" t="s">
        <v>2426</v>
      </c>
      <c r="D1083" s="12" t="s">
        <v>649</v>
      </c>
      <c r="E1083" s="15">
        <v>4.0</v>
      </c>
      <c r="F1083" s="12" t="s">
        <v>70</v>
      </c>
      <c r="G1083" s="15">
        <v>52.0</v>
      </c>
      <c r="H1083" s="12" t="s">
        <v>2427</v>
      </c>
      <c r="I1083" s="12" t="s">
        <v>2428</v>
      </c>
      <c r="J1083" s="12" t="s">
        <v>32</v>
      </c>
    </row>
    <row r="1084">
      <c r="A1084" s="16">
        <v>2009.0</v>
      </c>
      <c r="B1084" s="8" t="s">
        <v>2425</v>
      </c>
      <c r="C1084" s="8" t="s">
        <v>2429</v>
      </c>
      <c r="D1084" s="8" t="s">
        <v>48</v>
      </c>
      <c r="E1084" s="16">
        <v>0.0</v>
      </c>
      <c r="F1084" s="8" t="s">
        <v>36</v>
      </c>
      <c r="G1084" s="16">
        <v>44.0</v>
      </c>
      <c r="H1084" s="8" t="s">
        <v>251</v>
      </c>
      <c r="I1084" s="8" t="s">
        <v>38</v>
      </c>
      <c r="J1084" s="8"/>
    </row>
    <row r="1085">
      <c r="A1085" s="15">
        <v>2009.0</v>
      </c>
      <c r="B1085" s="12" t="s">
        <v>2425</v>
      </c>
      <c r="C1085" s="12" t="s">
        <v>2430</v>
      </c>
      <c r="D1085" s="12" t="s">
        <v>48</v>
      </c>
      <c r="E1085" s="15">
        <v>0.0</v>
      </c>
      <c r="F1085" s="12" t="s">
        <v>58</v>
      </c>
      <c r="G1085" s="15">
        <v>39.0</v>
      </c>
      <c r="H1085" s="12" t="s">
        <v>68</v>
      </c>
      <c r="I1085" s="12" t="s">
        <v>38</v>
      </c>
      <c r="J1085" s="12"/>
    </row>
    <row r="1086">
      <c r="A1086" s="16">
        <v>2009.0</v>
      </c>
      <c r="B1086" s="8" t="s">
        <v>2425</v>
      </c>
      <c r="C1086" s="8" t="s">
        <v>2431</v>
      </c>
      <c r="D1086" s="8" t="s">
        <v>73</v>
      </c>
      <c r="E1086" s="16">
        <v>0.0</v>
      </c>
      <c r="F1086" s="8" t="s">
        <v>58</v>
      </c>
      <c r="G1086" s="16">
        <v>45.0</v>
      </c>
      <c r="H1086" s="8" t="s">
        <v>2432</v>
      </c>
      <c r="I1086" s="8" t="s">
        <v>2433</v>
      </c>
      <c r="J1086" s="8"/>
    </row>
    <row r="1087">
      <c r="A1087" s="15">
        <v>2009.0</v>
      </c>
      <c r="B1087" s="12" t="s">
        <v>2425</v>
      </c>
      <c r="C1087" s="12" t="s">
        <v>2434</v>
      </c>
      <c r="D1087" s="12" t="s">
        <v>35</v>
      </c>
      <c r="E1087" s="15">
        <v>0.0</v>
      </c>
      <c r="F1087" s="12" t="s">
        <v>58</v>
      </c>
      <c r="G1087" s="15">
        <v>61.0</v>
      </c>
      <c r="H1087" s="12" t="s">
        <v>1038</v>
      </c>
      <c r="I1087" s="12" t="s">
        <v>38</v>
      </c>
      <c r="J1087" s="12"/>
    </row>
    <row r="1088">
      <c r="A1088" s="16">
        <v>2009.0</v>
      </c>
      <c r="B1088" s="8" t="s">
        <v>2425</v>
      </c>
      <c r="C1088" s="8" t="s">
        <v>2435</v>
      </c>
      <c r="D1088" s="8" t="s">
        <v>219</v>
      </c>
      <c r="E1088" s="16">
        <v>0.0</v>
      </c>
      <c r="F1088" s="8" t="s">
        <v>36</v>
      </c>
      <c r="G1088" s="16">
        <v>42.0</v>
      </c>
      <c r="H1088" s="8" t="s">
        <v>637</v>
      </c>
      <c r="I1088" s="8" t="s">
        <v>87</v>
      </c>
      <c r="J1088" s="8"/>
    </row>
    <row r="1089">
      <c r="A1089" s="15">
        <v>2009.0</v>
      </c>
      <c r="B1089" s="12" t="s">
        <v>2425</v>
      </c>
      <c r="C1089" s="12" t="s">
        <v>2436</v>
      </c>
      <c r="D1089" s="12" t="s">
        <v>130</v>
      </c>
      <c r="E1089" s="15">
        <v>4.0</v>
      </c>
      <c r="F1089" s="12" t="s">
        <v>29</v>
      </c>
      <c r="G1089" s="15">
        <v>41.0</v>
      </c>
      <c r="H1089" s="12" t="s">
        <v>2437</v>
      </c>
      <c r="I1089" s="12" t="s">
        <v>38</v>
      </c>
      <c r="J1089" s="12"/>
    </row>
    <row r="1090">
      <c r="A1090" s="16">
        <v>2009.0</v>
      </c>
      <c r="B1090" s="8" t="s">
        <v>2425</v>
      </c>
      <c r="C1090" s="8" t="s">
        <v>2438</v>
      </c>
      <c r="D1090" s="8" t="s">
        <v>48</v>
      </c>
      <c r="E1090" s="16">
        <v>0.0</v>
      </c>
      <c r="F1090" s="8" t="s">
        <v>58</v>
      </c>
      <c r="G1090" s="16">
        <v>54.0</v>
      </c>
      <c r="H1090" s="8" t="s">
        <v>2439</v>
      </c>
      <c r="I1090" s="8" t="s">
        <v>38</v>
      </c>
      <c r="J1090" s="8"/>
    </row>
    <row r="1091">
      <c r="A1091" s="15">
        <v>2009.0</v>
      </c>
      <c r="B1091" s="12" t="s">
        <v>2425</v>
      </c>
      <c r="C1091" s="12" t="s">
        <v>2440</v>
      </c>
      <c r="D1091" s="12" t="s">
        <v>48</v>
      </c>
      <c r="E1091" s="15">
        <v>0.0</v>
      </c>
      <c r="F1091" s="12" t="s">
        <v>58</v>
      </c>
      <c r="G1091" s="15">
        <v>51.0</v>
      </c>
      <c r="H1091" s="12" t="s">
        <v>71</v>
      </c>
      <c r="I1091" s="12" t="s">
        <v>38</v>
      </c>
      <c r="J1091" s="12"/>
    </row>
    <row r="1092">
      <c r="A1092" s="16">
        <v>2009.0</v>
      </c>
      <c r="B1092" s="8" t="s">
        <v>2425</v>
      </c>
      <c r="C1092" s="8" t="s">
        <v>2441</v>
      </c>
      <c r="D1092" s="8" t="s">
        <v>28</v>
      </c>
      <c r="E1092" s="16">
        <v>2.0</v>
      </c>
      <c r="F1092" s="8" t="s">
        <v>70</v>
      </c>
      <c r="G1092" s="16">
        <v>41.0</v>
      </c>
      <c r="H1092" s="8" t="s">
        <v>2442</v>
      </c>
      <c r="I1092" s="8" t="s">
        <v>38</v>
      </c>
      <c r="J1092" s="8"/>
    </row>
    <row r="1093">
      <c r="A1093" s="15">
        <v>2009.0</v>
      </c>
      <c r="B1093" s="12" t="s">
        <v>2425</v>
      </c>
      <c r="C1093" s="12" t="s">
        <v>2443</v>
      </c>
      <c r="D1093" s="12" t="s">
        <v>44</v>
      </c>
      <c r="E1093" s="15">
        <v>0.0</v>
      </c>
      <c r="F1093" s="12" t="s">
        <v>29</v>
      </c>
      <c r="G1093" s="15">
        <v>55.0</v>
      </c>
      <c r="H1093" s="12" t="s">
        <v>2444</v>
      </c>
      <c r="I1093" s="12" t="s">
        <v>1489</v>
      </c>
      <c r="J1093" s="12"/>
    </row>
    <row r="1094">
      <c r="A1094" s="16">
        <v>2009.0</v>
      </c>
      <c r="B1094" s="8" t="s">
        <v>2425</v>
      </c>
      <c r="C1094" s="8" t="s">
        <v>2445</v>
      </c>
      <c r="D1094" s="8" t="s">
        <v>40</v>
      </c>
      <c r="E1094" s="16">
        <v>0.0</v>
      </c>
      <c r="F1094" s="8" t="s">
        <v>78</v>
      </c>
      <c r="G1094" s="16">
        <v>52.0</v>
      </c>
      <c r="H1094" s="8" t="s">
        <v>2446</v>
      </c>
      <c r="I1094" s="8" t="s">
        <v>38</v>
      </c>
      <c r="J1094" s="8"/>
    </row>
    <row r="1095">
      <c r="A1095" s="15">
        <v>2009.0</v>
      </c>
      <c r="B1095" s="12" t="s">
        <v>2425</v>
      </c>
      <c r="C1095" s="12" t="s">
        <v>2447</v>
      </c>
      <c r="D1095" s="12" t="s">
        <v>52</v>
      </c>
      <c r="E1095" s="15">
        <v>0.0</v>
      </c>
      <c r="F1095" s="12" t="s">
        <v>70</v>
      </c>
      <c r="G1095" s="15">
        <v>37.0</v>
      </c>
      <c r="H1095" s="12" t="s">
        <v>2448</v>
      </c>
      <c r="I1095" s="12" t="s">
        <v>38</v>
      </c>
      <c r="J1095" s="12"/>
    </row>
    <row r="1096">
      <c r="A1096" s="16">
        <v>2009.0</v>
      </c>
      <c r="B1096" s="8" t="s">
        <v>2449</v>
      </c>
      <c r="C1096" s="8" t="s">
        <v>2450</v>
      </c>
      <c r="D1096" s="8" t="s">
        <v>28</v>
      </c>
      <c r="E1096" s="16">
        <v>0.0</v>
      </c>
      <c r="F1096" s="8" t="s">
        <v>29</v>
      </c>
      <c r="G1096" s="16">
        <v>50.0</v>
      </c>
      <c r="H1096" s="8" t="s">
        <v>2451</v>
      </c>
      <c r="I1096" s="8" t="s">
        <v>2452</v>
      </c>
      <c r="J1096" s="8" t="s">
        <v>32</v>
      </c>
    </row>
    <row r="1097">
      <c r="A1097" s="15">
        <v>2009.0</v>
      </c>
      <c r="B1097" s="12" t="s">
        <v>2449</v>
      </c>
      <c r="C1097" s="12" t="s">
        <v>2453</v>
      </c>
      <c r="D1097" s="12" t="s">
        <v>48</v>
      </c>
      <c r="E1097" s="15">
        <v>0.0</v>
      </c>
      <c r="F1097" s="12" t="s">
        <v>45</v>
      </c>
      <c r="G1097" s="15">
        <v>45.0</v>
      </c>
      <c r="H1097" s="12" t="s">
        <v>46</v>
      </c>
      <c r="I1097" s="12" t="s">
        <v>38</v>
      </c>
      <c r="J1097" s="12"/>
    </row>
    <row r="1098">
      <c r="A1098" s="16">
        <v>2009.0</v>
      </c>
      <c r="B1098" s="8" t="s">
        <v>2449</v>
      </c>
      <c r="C1098" s="8" t="s">
        <v>2454</v>
      </c>
      <c r="D1098" s="8" t="s">
        <v>48</v>
      </c>
      <c r="E1098" s="16">
        <v>0.0</v>
      </c>
      <c r="F1098" s="8" t="s">
        <v>45</v>
      </c>
      <c r="G1098" s="16">
        <v>37.0</v>
      </c>
      <c r="H1098" s="8" t="s">
        <v>46</v>
      </c>
      <c r="I1098" s="8" t="s">
        <v>38</v>
      </c>
      <c r="J1098" s="8"/>
    </row>
    <row r="1099">
      <c r="A1099" s="15">
        <v>2009.0</v>
      </c>
      <c r="B1099" s="12" t="s">
        <v>2449</v>
      </c>
      <c r="C1099" s="12" t="s">
        <v>2455</v>
      </c>
      <c r="D1099" s="12" t="s">
        <v>48</v>
      </c>
      <c r="E1099" s="15">
        <v>0.0</v>
      </c>
      <c r="F1099" s="12" t="s">
        <v>29</v>
      </c>
      <c r="G1099" s="15">
        <v>51.0</v>
      </c>
      <c r="H1099" s="12" t="s">
        <v>2456</v>
      </c>
      <c r="I1099" s="12" t="s">
        <v>1189</v>
      </c>
      <c r="J1099" s="12"/>
    </row>
    <row r="1100">
      <c r="A1100" s="16">
        <v>2009.0</v>
      </c>
      <c r="B1100" s="8" t="s">
        <v>2449</v>
      </c>
      <c r="C1100" s="8" t="s">
        <v>2458</v>
      </c>
      <c r="D1100" s="8" t="s">
        <v>73</v>
      </c>
      <c r="E1100" s="16">
        <v>0.0</v>
      </c>
      <c r="F1100" s="8" t="s">
        <v>36</v>
      </c>
      <c r="G1100" s="16">
        <v>50.0</v>
      </c>
      <c r="H1100" s="8" t="s">
        <v>2459</v>
      </c>
      <c r="I1100" s="8" t="s">
        <v>38</v>
      </c>
      <c r="J1100" s="8"/>
    </row>
    <row r="1101">
      <c r="A1101" s="15">
        <v>2009.0</v>
      </c>
      <c r="B1101" s="12" t="s">
        <v>2449</v>
      </c>
      <c r="C1101" s="12" t="s">
        <v>2460</v>
      </c>
      <c r="D1101" s="12" t="s">
        <v>40</v>
      </c>
      <c r="E1101" s="15">
        <v>0.0</v>
      </c>
      <c r="F1101" s="12" t="s">
        <v>29</v>
      </c>
      <c r="G1101" s="15">
        <v>51.0</v>
      </c>
      <c r="H1101" s="12" t="s">
        <v>2461</v>
      </c>
      <c r="I1101" s="12" t="s">
        <v>2301</v>
      </c>
      <c r="J1101" s="12"/>
    </row>
    <row r="1102">
      <c r="A1102" s="16">
        <v>2009.0</v>
      </c>
      <c r="B1102" s="8" t="s">
        <v>2449</v>
      </c>
      <c r="C1102" s="8" t="s">
        <v>2462</v>
      </c>
      <c r="D1102" s="8" t="s">
        <v>57</v>
      </c>
      <c r="E1102" s="16">
        <v>0.0</v>
      </c>
      <c r="F1102" s="8" t="s">
        <v>58</v>
      </c>
      <c r="G1102" s="16">
        <v>34.0</v>
      </c>
      <c r="H1102" s="8" t="s">
        <v>2463</v>
      </c>
      <c r="I1102" s="8" t="s">
        <v>113</v>
      </c>
      <c r="J1102" s="8"/>
    </row>
    <row r="1103">
      <c r="A1103" s="15">
        <v>2009.0</v>
      </c>
      <c r="B1103" s="12" t="s">
        <v>2449</v>
      </c>
      <c r="C1103" s="12" t="s">
        <v>2464</v>
      </c>
      <c r="D1103" s="12" t="s">
        <v>48</v>
      </c>
      <c r="E1103" s="15">
        <v>0.0</v>
      </c>
      <c r="F1103" s="12" t="s">
        <v>29</v>
      </c>
      <c r="G1103" s="15">
        <v>69.0</v>
      </c>
      <c r="H1103" s="12" t="s">
        <v>46</v>
      </c>
      <c r="I1103" s="12" t="s">
        <v>38</v>
      </c>
      <c r="J1103" s="12"/>
    </row>
    <row r="1104">
      <c r="A1104" s="16">
        <v>2009.0</v>
      </c>
      <c r="B1104" s="8" t="s">
        <v>2449</v>
      </c>
      <c r="C1104" s="8" t="s">
        <v>2465</v>
      </c>
      <c r="D1104" s="8" t="s">
        <v>35</v>
      </c>
      <c r="E1104" s="16">
        <v>0.0</v>
      </c>
      <c r="F1104" s="8" t="s">
        <v>45</v>
      </c>
      <c r="G1104" s="16">
        <v>44.0</v>
      </c>
      <c r="H1104" s="8" t="s">
        <v>2466</v>
      </c>
      <c r="I1104" s="8" t="s">
        <v>38</v>
      </c>
      <c r="J1104" s="8"/>
    </row>
    <row r="1105">
      <c r="A1105" s="15">
        <v>2009.0</v>
      </c>
      <c r="B1105" s="12" t="s">
        <v>2449</v>
      </c>
      <c r="C1105" s="12" t="s">
        <v>2467</v>
      </c>
      <c r="D1105" s="12" t="s">
        <v>52</v>
      </c>
      <c r="E1105" s="15">
        <v>0.0</v>
      </c>
      <c r="F1105" s="12" t="s">
        <v>29</v>
      </c>
      <c r="G1105" s="15">
        <v>44.0</v>
      </c>
      <c r="H1105" s="12" t="s">
        <v>2468</v>
      </c>
      <c r="I1105" s="12" t="s">
        <v>2469</v>
      </c>
      <c r="J1105" s="12"/>
    </row>
    <row r="1106">
      <c r="A1106" s="16">
        <v>2009.0</v>
      </c>
      <c r="B1106" s="8" t="s">
        <v>2470</v>
      </c>
      <c r="C1106" s="8" t="s">
        <v>2471</v>
      </c>
      <c r="D1106" s="8" t="s">
        <v>40</v>
      </c>
      <c r="E1106" s="16">
        <v>0.0</v>
      </c>
      <c r="F1106" s="8" t="s">
        <v>53</v>
      </c>
      <c r="G1106" s="16">
        <v>47.0</v>
      </c>
      <c r="H1106" s="8" t="s">
        <v>2472</v>
      </c>
      <c r="I1106" s="8" t="s">
        <v>1001</v>
      </c>
      <c r="J1106" s="8" t="s">
        <v>32</v>
      </c>
    </row>
    <row r="1107">
      <c r="A1107" s="15">
        <v>2009.0</v>
      </c>
      <c r="B1107" s="12" t="s">
        <v>2470</v>
      </c>
      <c r="C1107" s="12" t="s">
        <v>2473</v>
      </c>
      <c r="D1107" s="12" t="s">
        <v>44</v>
      </c>
      <c r="E1107" s="15">
        <v>0.0</v>
      </c>
      <c r="F1107" s="12" t="s">
        <v>53</v>
      </c>
      <c r="G1107" s="15">
        <v>38.0</v>
      </c>
      <c r="H1107" s="12" t="s">
        <v>2474</v>
      </c>
      <c r="I1107" s="12" t="s">
        <v>96</v>
      </c>
      <c r="J1107" s="12"/>
    </row>
    <row r="1108">
      <c r="A1108" s="16">
        <v>2009.0</v>
      </c>
      <c r="B1108" s="8" t="s">
        <v>2470</v>
      </c>
      <c r="C1108" s="8" t="s">
        <v>2475</v>
      </c>
      <c r="D1108" s="8" t="s">
        <v>57</v>
      </c>
      <c r="E1108" s="16">
        <v>0.0</v>
      </c>
      <c r="F1108" s="8" t="s">
        <v>45</v>
      </c>
      <c r="G1108" s="16">
        <v>46.0</v>
      </c>
      <c r="H1108" s="8" t="s">
        <v>2476</v>
      </c>
      <c r="I1108" s="8" t="s">
        <v>38</v>
      </c>
      <c r="J1108" s="8"/>
    </row>
    <row r="1109">
      <c r="A1109" s="15">
        <v>2009.0</v>
      </c>
      <c r="B1109" s="12" t="s">
        <v>2470</v>
      </c>
      <c r="C1109" s="12" t="s">
        <v>2477</v>
      </c>
      <c r="D1109" s="12" t="s">
        <v>73</v>
      </c>
      <c r="E1109" s="15">
        <v>0.0</v>
      </c>
      <c r="F1109" s="12" t="s">
        <v>29</v>
      </c>
      <c r="G1109" s="15">
        <v>54.0</v>
      </c>
      <c r="H1109" s="12" t="s">
        <v>2478</v>
      </c>
      <c r="I1109" s="12" t="s">
        <v>2479</v>
      </c>
      <c r="J1109" s="12"/>
    </row>
    <row r="1110">
      <c r="A1110" s="16">
        <v>2009.0</v>
      </c>
      <c r="B1110" s="8" t="s">
        <v>2470</v>
      </c>
      <c r="C1110" s="8" t="s">
        <v>2480</v>
      </c>
      <c r="D1110" s="8" t="s">
        <v>48</v>
      </c>
      <c r="E1110" s="16">
        <v>0.0</v>
      </c>
      <c r="F1110" s="8" t="s">
        <v>337</v>
      </c>
      <c r="G1110" s="16">
        <v>55.0</v>
      </c>
      <c r="H1110" s="8" t="s">
        <v>2481</v>
      </c>
      <c r="I1110" s="8" t="s">
        <v>2482</v>
      </c>
      <c r="J1110" s="8"/>
    </row>
    <row r="1111">
      <c r="A1111" s="15">
        <v>2009.0</v>
      </c>
      <c r="B1111" s="12" t="s">
        <v>2470</v>
      </c>
      <c r="C1111" s="12" t="s">
        <v>2483</v>
      </c>
      <c r="D1111" s="12" t="s">
        <v>35</v>
      </c>
      <c r="E1111" s="15">
        <v>0.0</v>
      </c>
      <c r="F1111" s="12" t="s">
        <v>29</v>
      </c>
      <c r="G1111" s="15">
        <v>52.0</v>
      </c>
      <c r="H1111" s="12" t="s">
        <v>2484</v>
      </c>
      <c r="I1111" s="12" t="s">
        <v>38</v>
      </c>
      <c r="J1111" s="12"/>
    </row>
    <row r="1112">
      <c r="A1112" s="16">
        <v>2009.0</v>
      </c>
      <c r="B1112" s="8" t="s">
        <v>2470</v>
      </c>
      <c r="C1112" s="8" t="s">
        <v>2485</v>
      </c>
      <c r="D1112" s="8" t="s">
        <v>28</v>
      </c>
      <c r="E1112" s="16">
        <v>0.0</v>
      </c>
      <c r="F1112" s="8" t="s">
        <v>160</v>
      </c>
      <c r="G1112" s="16">
        <v>71.0</v>
      </c>
      <c r="H1112" s="8" t="s">
        <v>2486</v>
      </c>
      <c r="I1112" s="8" t="s">
        <v>38</v>
      </c>
      <c r="J1112" s="8"/>
    </row>
    <row r="1113">
      <c r="A1113" s="15">
        <v>2009.0</v>
      </c>
      <c r="B1113" s="12" t="s">
        <v>2470</v>
      </c>
      <c r="C1113" s="12" t="s">
        <v>2487</v>
      </c>
      <c r="D1113" s="12" t="s">
        <v>52</v>
      </c>
      <c r="E1113" s="15">
        <v>1.0</v>
      </c>
      <c r="F1113" s="12" t="s">
        <v>29</v>
      </c>
      <c r="G1113" s="15">
        <v>39.0</v>
      </c>
      <c r="H1113" s="12" t="s">
        <v>2488</v>
      </c>
      <c r="I1113" s="12" t="s">
        <v>2424</v>
      </c>
      <c r="J1113" s="12"/>
    </row>
    <row r="1114">
      <c r="A1114" s="16">
        <v>2009.0</v>
      </c>
      <c r="B1114" s="8" t="s">
        <v>2470</v>
      </c>
      <c r="C1114" s="8" t="s">
        <v>2489</v>
      </c>
      <c r="D1114" s="8" t="s">
        <v>48</v>
      </c>
      <c r="E1114" s="16">
        <v>0.0</v>
      </c>
      <c r="F1114" s="8" t="s">
        <v>45</v>
      </c>
      <c r="G1114" s="16">
        <v>46.0</v>
      </c>
      <c r="H1114" s="8" t="s">
        <v>221</v>
      </c>
      <c r="I1114" s="8" t="s">
        <v>38</v>
      </c>
      <c r="J1114" s="8"/>
    </row>
    <row r="1115">
      <c r="A1115" s="15">
        <v>2009.0</v>
      </c>
      <c r="B1115" s="12" t="s">
        <v>2470</v>
      </c>
      <c r="C1115" s="12" t="s">
        <v>2490</v>
      </c>
      <c r="D1115" s="12" t="s">
        <v>48</v>
      </c>
      <c r="E1115" s="15">
        <v>0.0</v>
      </c>
      <c r="F1115" s="12" t="s">
        <v>29</v>
      </c>
      <c r="G1115" s="15">
        <v>42.0</v>
      </c>
      <c r="H1115" s="12" t="s">
        <v>68</v>
      </c>
      <c r="I1115" s="12" t="s">
        <v>38</v>
      </c>
      <c r="J1115" s="12"/>
    </row>
    <row r="1116">
      <c r="A1116" s="16">
        <v>2009.0</v>
      </c>
      <c r="B1116" s="8" t="s">
        <v>2470</v>
      </c>
      <c r="C1116" s="8" t="s">
        <v>2491</v>
      </c>
      <c r="D1116" s="8" t="s">
        <v>48</v>
      </c>
      <c r="E1116" s="16">
        <v>0.0</v>
      </c>
      <c r="F1116" s="8" t="s">
        <v>29</v>
      </c>
      <c r="G1116" s="16">
        <v>51.0</v>
      </c>
      <c r="H1116" s="8" t="s">
        <v>2492</v>
      </c>
      <c r="I1116" s="8" t="s">
        <v>322</v>
      </c>
      <c r="J1116" s="8"/>
    </row>
    <row r="1117">
      <c r="A1117" s="15">
        <v>2009.0</v>
      </c>
      <c r="B1117" s="12" t="s">
        <v>2470</v>
      </c>
      <c r="C1117" s="12" t="s">
        <v>2493</v>
      </c>
      <c r="D1117" s="12" t="s">
        <v>48</v>
      </c>
      <c r="E1117" s="15">
        <v>0.0</v>
      </c>
      <c r="F1117" s="12" t="s">
        <v>160</v>
      </c>
      <c r="G1117" s="15">
        <v>40.0</v>
      </c>
      <c r="H1117" s="12" t="s">
        <v>832</v>
      </c>
      <c r="I1117" s="12" t="s">
        <v>38</v>
      </c>
      <c r="J1117" s="12"/>
    </row>
    <row r="1118">
      <c r="A1118" s="16">
        <v>2009.0</v>
      </c>
      <c r="B1118" s="8" t="s">
        <v>2470</v>
      </c>
      <c r="C1118" s="8" t="s">
        <v>2495</v>
      </c>
      <c r="D1118" s="8" t="s">
        <v>48</v>
      </c>
      <c r="E1118" s="16">
        <v>1.0</v>
      </c>
      <c r="F1118" s="8" t="s">
        <v>78</v>
      </c>
      <c r="G1118" s="16">
        <v>30.0</v>
      </c>
      <c r="H1118" s="8" t="s">
        <v>2496</v>
      </c>
      <c r="I1118" s="8" t="s">
        <v>2497</v>
      </c>
      <c r="J1118" s="8"/>
    </row>
    <row r="1119">
      <c r="A1119" s="15">
        <v>2009.0</v>
      </c>
      <c r="B1119" s="12" t="s">
        <v>2470</v>
      </c>
      <c r="C1119" s="12" t="s">
        <v>2498</v>
      </c>
      <c r="D1119" s="12" t="s">
        <v>48</v>
      </c>
      <c r="E1119" s="15">
        <v>0.0</v>
      </c>
      <c r="F1119" s="12" t="s">
        <v>58</v>
      </c>
      <c r="G1119" s="15">
        <v>37.0</v>
      </c>
      <c r="H1119" s="12" t="s">
        <v>221</v>
      </c>
      <c r="I1119" s="12" t="s">
        <v>1356</v>
      </c>
      <c r="J1119" s="12"/>
    </row>
    <row r="1120">
      <c r="A1120" s="16">
        <v>2009.0</v>
      </c>
      <c r="B1120" s="8" t="s">
        <v>2470</v>
      </c>
      <c r="C1120" s="8" t="s">
        <v>2499</v>
      </c>
      <c r="D1120" s="8" t="s">
        <v>2087</v>
      </c>
      <c r="E1120" s="16">
        <v>0.0</v>
      </c>
      <c r="F1120" s="8" t="s">
        <v>29</v>
      </c>
      <c r="G1120" s="16">
        <v>31.0</v>
      </c>
      <c r="H1120" s="8" t="s">
        <v>90</v>
      </c>
      <c r="I1120" s="8" t="s">
        <v>38</v>
      </c>
      <c r="J1120" s="8"/>
    </row>
    <row r="1121">
      <c r="A1121" s="15">
        <v>2009.0</v>
      </c>
      <c r="B1121" s="12" t="s">
        <v>2470</v>
      </c>
      <c r="C1121" s="12" t="s">
        <v>2500</v>
      </c>
      <c r="D1121" s="12" t="s">
        <v>48</v>
      </c>
      <c r="E1121" s="15">
        <v>0.0</v>
      </c>
      <c r="F1121" s="12" t="s">
        <v>29</v>
      </c>
      <c r="G1121" s="15">
        <v>66.0</v>
      </c>
      <c r="H1121" s="12" t="s">
        <v>2501</v>
      </c>
      <c r="I1121" s="12" t="s">
        <v>2502</v>
      </c>
      <c r="J1121" s="12"/>
    </row>
    <row r="1122">
      <c r="A1122" s="16">
        <v>2009.0</v>
      </c>
      <c r="B1122" s="8" t="s">
        <v>2503</v>
      </c>
      <c r="C1122" s="8" t="s">
        <v>2504</v>
      </c>
      <c r="D1122" s="8" t="s">
        <v>28</v>
      </c>
      <c r="E1122" s="16">
        <v>1.0</v>
      </c>
      <c r="F1122" s="8" t="s">
        <v>29</v>
      </c>
      <c r="G1122" s="16">
        <v>56.0</v>
      </c>
      <c r="H1122" s="8" t="s">
        <v>2505</v>
      </c>
      <c r="I1122" s="8" t="s">
        <v>38</v>
      </c>
      <c r="J1122" s="8" t="s">
        <v>32</v>
      </c>
    </row>
    <row r="1123">
      <c r="A1123" s="15">
        <v>2009.0</v>
      </c>
      <c r="B1123" s="12" t="s">
        <v>2503</v>
      </c>
      <c r="C1123" s="12" t="s">
        <v>2506</v>
      </c>
      <c r="D1123" s="12" t="s">
        <v>44</v>
      </c>
      <c r="E1123" s="15">
        <v>0.0</v>
      </c>
      <c r="F1123" s="12" t="s">
        <v>402</v>
      </c>
      <c r="G1123" s="15">
        <v>65.0</v>
      </c>
      <c r="H1123" s="12" t="s">
        <v>2507</v>
      </c>
      <c r="I1123" s="12" t="s">
        <v>548</v>
      </c>
      <c r="J1123" s="12"/>
    </row>
    <row r="1124">
      <c r="A1124" s="16">
        <v>2009.0</v>
      </c>
      <c r="B1124" s="8" t="s">
        <v>2503</v>
      </c>
      <c r="C1124" s="8" t="s">
        <v>2508</v>
      </c>
      <c r="D1124" s="8" t="s">
        <v>151</v>
      </c>
      <c r="E1124" s="16">
        <v>0.0</v>
      </c>
      <c r="F1124" s="8" t="s">
        <v>53</v>
      </c>
      <c r="G1124" s="16">
        <v>54.0</v>
      </c>
      <c r="H1124" s="8" t="s">
        <v>2509</v>
      </c>
      <c r="I1124" s="8" t="s">
        <v>2510</v>
      </c>
      <c r="J1124" s="8"/>
    </row>
    <row r="1125">
      <c r="A1125" s="15">
        <v>2009.0</v>
      </c>
      <c r="B1125" s="12" t="s">
        <v>2503</v>
      </c>
      <c r="C1125" s="12" t="s">
        <v>2511</v>
      </c>
      <c r="D1125" s="12" t="s">
        <v>35</v>
      </c>
      <c r="E1125" s="15">
        <v>0.0</v>
      </c>
      <c r="F1125" s="12" t="s">
        <v>29</v>
      </c>
      <c r="G1125" s="15">
        <v>52.0</v>
      </c>
      <c r="H1125" s="12" t="s">
        <v>2512</v>
      </c>
      <c r="I1125" s="12" t="s">
        <v>982</v>
      </c>
      <c r="J1125" s="12"/>
    </row>
    <row r="1126">
      <c r="A1126" s="16">
        <v>2009.0</v>
      </c>
      <c r="B1126" s="8" t="s">
        <v>2503</v>
      </c>
      <c r="C1126" s="8" t="s">
        <v>2513</v>
      </c>
      <c r="D1126" s="8" t="s">
        <v>48</v>
      </c>
      <c r="E1126" s="16">
        <v>0.0</v>
      </c>
      <c r="F1126" s="8" t="s">
        <v>29</v>
      </c>
      <c r="G1126" s="16">
        <v>41.0</v>
      </c>
      <c r="H1126" s="8" t="s">
        <v>2514</v>
      </c>
      <c r="I1126" s="8" t="s">
        <v>2515</v>
      </c>
      <c r="J1126" s="8"/>
    </row>
    <row r="1127">
      <c r="A1127" s="15">
        <v>2009.0</v>
      </c>
      <c r="B1127" s="12" t="s">
        <v>2503</v>
      </c>
      <c r="C1127" s="12" t="s">
        <v>2516</v>
      </c>
      <c r="D1127" s="12" t="s">
        <v>48</v>
      </c>
      <c r="E1127" s="15">
        <v>0.0</v>
      </c>
      <c r="F1127" s="12" t="s">
        <v>89</v>
      </c>
      <c r="G1127" s="15">
        <v>46.0</v>
      </c>
      <c r="H1127" s="12" t="s">
        <v>2517</v>
      </c>
      <c r="I1127" s="12" t="s">
        <v>38</v>
      </c>
      <c r="J1127" s="12"/>
    </row>
    <row r="1128">
      <c r="A1128" s="16">
        <v>2009.0</v>
      </c>
      <c r="B1128" s="8" t="s">
        <v>2503</v>
      </c>
      <c r="C1128" s="8" t="s">
        <v>2518</v>
      </c>
      <c r="D1128" s="8" t="s">
        <v>48</v>
      </c>
      <c r="E1128" s="16">
        <v>0.0</v>
      </c>
      <c r="F1128" s="8" t="s">
        <v>89</v>
      </c>
      <c r="G1128" s="16">
        <v>30.0</v>
      </c>
      <c r="H1128" s="8" t="s">
        <v>748</v>
      </c>
      <c r="I1128" s="8" t="s">
        <v>113</v>
      </c>
      <c r="J1128" s="8"/>
    </row>
    <row r="1129">
      <c r="A1129" s="15">
        <v>2009.0</v>
      </c>
      <c r="B1129" s="12" t="s">
        <v>2503</v>
      </c>
      <c r="C1129" s="12" t="s">
        <v>2520</v>
      </c>
      <c r="D1129" s="12" t="s">
        <v>86</v>
      </c>
      <c r="E1129" s="15">
        <v>0.0</v>
      </c>
      <c r="F1129" s="12" t="s">
        <v>70</v>
      </c>
      <c r="G1129" s="15">
        <v>54.0</v>
      </c>
      <c r="H1129" s="12" t="s">
        <v>2521</v>
      </c>
      <c r="I1129" s="12" t="s">
        <v>38</v>
      </c>
      <c r="J1129" s="12"/>
    </row>
    <row r="1130">
      <c r="A1130" s="16">
        <v>2009.0</v>
      </c>
      <c r="B1130" s="8" t="s">
        <v>2503</v>
      </c>
      <c r="C1130" s="8" t="s">
        <v>2522</v>
      </c>
      <c r="D1130" s="8" t="s">
        <v>48</v>
      </c>
      <c r="E1130" s="16">
        <v>0.0</v>
      </c>
      <c r="F1130" s="8" t="s">
        <v>58</v>
      </c>
      <c r="G1130" s="16">
        <v>32.0</v>
      </c>
      <c r="H1130" s="8" t="s">
        <v>2523</v>
      </c>
      <c r="I1130" s="8" t="s">
        <v>38</v>
      </c>
      <c r="J1130" s="8"/>
    </row>
    <row r="1131">
      <c r="A1131" s="15">
        <v>2009.0</v>
      </c>
      <c r="B1131" s="12" t="s">
        <v>2503</v>
      </c>
      <c r="C1131" s="12" t="s">
        <v>2524</v>
      </c>
      <c r="D1131" s="12" t="s">
        <v>40</v>
      </c>
      <c r="E1131" s="15">
        <v>0.0</v>
      </c>
      <c r="F1131" s="12" t="s">
        <v>29</v>
      </c>
      <c r="G1131" s="15">
        <v>57.0</v>
      </c>
      <c r="H1131" s="12" t="s">
        <v>2525</v>
      </c>
      <c r="I1131" s="12" t="s">
        <v>38</v>
      </c>
      <c r="J1131" s="12"/>
    </row>
    <row r="1132">
      <c r="A1132" s="16">
        <v>2009.0</v>
      </c>
      <c r="B1132" s="8" t="s">
        <v>2526</v>
      </c>
      <c r="C1132" s="8" t="s">
        <v>2527</v>
      </c>
      <c r="D1132" s="8" t="s">
        <v>28</v>
      </c>
      <c r="E1132" s="16">
        <v>0.0</v>
      </c>
      <c r="F1132" s="8" t="s">
        <v>89</v>
      </c>
      <c r="G1132" s="16">
        <v>43.0</v>
      </c>
      <c r="H1132" s="8" t="s">
        <v>2528</v>
      </c>
      <c r="I1132" s="8" t="s">
        <v>38</v>
      </c>
      <c r="J1132" s="8" t="s">
        <v>32</v>
      </c>
    </row>
    <row r="1133">
      <c r="A1133" s="15">
        <v>2009.0</v>
      </c>
      <c r="B1133" s="12" t="s">
        <v>2526</v>
      </c>
      <c r="C1133" s="12" t="s">
        <v>2529</v>
      </c>
      <c r="D1133" s="12" t="s">
        <v>48</v>
      </c>
      <c r="E1133" s="15">
        <v>0.0</v>
      </c>
      <c r="F1133" s="12" t="s">
        <v>45</v>
      </c>
      <c r="G1133" s="15">
        <v>43.0</v>
      </c>
      <c r="H1133" s="12" t="s">
        <v>1422</v>
      </c>
      <c r="I1133" s="12" t="s">
        <v>38</v>
      </c>
      <c r="J1133" s="12"/>
    </row>
    <row r="1134">
      <c r="A1134" s="16">
        <v>2009.0</v>
      </c>
      <c r="B1134" s="8" t="s">
        <v>2526</v>
      </c>
      <c r="C1134" s="8" t="s">
        <v>2530</v>
      </c>
      <c r="D1134" s="8" t="s">
        <v>40</v>
      </c>
      <c r="E1134" s="16">
        <v>1.0</v>
      </c>
      <c r="F1134" s="8" t="s">
        <v>29</v>
      </c>
      <c r="G1134" s="16">
        <v>43.0</v>
      </c>
      <c r="H1134" s="8" t="s">
        <v>2531</v>
      </c>
      <c r="I1134" s="8" t="s">
        <v>548</v>
      </c>
      <c r="J1134" s="8"/>
    </row>
    <row r="1135">
      <c r="A1135" s="15">
        <v>2009.0</v>
      </c>
      <c r="B1135" s="12" t="s">
        <v>2526</v>
      </c>
      <c r="C1135" s="12" t="s">
        <v>2532</v>
      </c>
      <c r="D1135" s="12" t="s">
        <v>48</v>
      </c>
      <c r="E1135" s="15">
        <v>0.0</v>
      </c>
      <c r="F1135" s="12" t="s">
        <v>45</v>
      </c>
      <c r="G1135" s="15">
        <v>47.0</v>
      </c>
      <c r="H1135" s="12" t="s">
        <v>2533</v>
      </c>
      <c r="I1135" s="12" t="s">
        <v>1274</v>
      </c>
      <c r="J1135" s="12"/>
    </row>
    <row r="1136">
      <c r="A1136" s="16">
        <v>2009.0</v>
      </c>
      <c r="B1136" s="8" t="s">
        <v>2526</v>
      </c>
      <c r="C1136" s="8" t="s">
        <v>2534</v>
      </c>
      <c r="D1136" s="8" t="s">
        <v>151</v>
      </c>
      <c r="E1136" s="16">
        <v>0.0</v>
      </c>
      <c r="F1136" s="8" t="s">
        <v>29</v>
      </c>
      <c r="G1136" s="16">
        <v>28.0</v>
      </c>
      <c r="H1136" s="8" t="s">
        <v>116</v>
      </c>
      <c r="I1136" s="8" t="s">
        <v>38</v>
      </c>
      <c r="J1136" s="8"/>
    </row>
    <row r="1137">
      <c r="A1137" s="15">
        <v>2009.0</v>
      </c>
      <c r="B1137" s="12" t="s">
        <v>2526</v>
      </c>
      <c r="C1137" s="12" t="s">
        <v>2535</v>
      </c>
      <c r="D1137" s="12" t="s">
        <v>73</v>
      </c>
      <c r="E1137" s="15">
        <v>0.0</v>
      </c>
      <c r="F1137" s="12" t="s">
        <v>53</v>
      </c>
      <c r="G1137" s="15">
        <v>41.0</v>
      </c>
      <c r="H1137" s="12" t="s">
        <v>2536</v>
      </c>
      <c r="I1137" s="12" t="s">
        <v>38</v>
      </c>
      <c r="J1137" s="12"/>
    </row>
    <row r="1138">
      <c r="A1138" s="16">
        <v>2009.0</v>
      </c>
      <c r="B1138" s="8" t="s">
        <v>2526</v>
      </c>
      <c r="C1138" s="8" t="s">
        <v>2537</v>
      </c>
      <c r="D1138" s="8" t="s">
        <v>35</v>
      </c>
      <c r="E1138" s="16">
        <v>0.0</v>
      </c>
      <c r="F1138" s="8" t="s">
        <v>70</v>
      </c>
      <c r="G1138" s="16">
        <v>43.0</v>
      </c>
      <c r="H1138" s="8" t="s">
        <v>1356</v>
      </c>
      <c r="I1138" s="8" t="s">
        <v>38</v>
      </c>
      <c r="J1138" s="8"/>
    </row>
    <row r="1139">
      <c r="A1139" s="15">
        <v>2009.0</v>
      </c>
      <c r="B1139" s="12" t="s">
        <v>2526</v>
      </c>
      <c r="C1139" s="12" t="s">
        <v>2538</v>
      </c>
      <c r="D1139" s="12" t="s">
        <v>48</v>
      </c>
      <c r="E1139" s="15">
        <v>0.0</v>
      </c>
      <c r="F1139" s="12" t="s">
        <v>70</v>
      </c>
      <c r="G1139" s="15">
        <v>38.0</v>
      </c>
      <c r="H1139" s="12" t="s">
        <v>361</v>
      </c>
      <c r="I1139" s="12" t="s">
        <v>38</v>
      </c>
      <c r="J1139" s="12"/>
    </row>
    <row r="1140">
      <c r="A1140" s="16">
        <v>2009.0</v>
      </c>
      <c r="B1140" s="8" t="s">
        <v>2526</v>
      </c>
      <c r="C1140" s="8" t="s">
        <v>2539</v>
      </c>
      <c r="D1140" s="8" t="s">
        <v>48</v>
      </c>
      <c r="E1140" s="16">
        <v>7.0</v>
      </c>
      <c r="F1140" s="8" t="s">
        <v>58</v>
      </c>
      <c r="G1140" s="16">
        <v>34.0</v>
      </c>
      <c r="H1140" s="8" t="s">
        <v>120</v>
      </c>
      <c r="I1140" s="8" t="s">
        <v>38</v>
      </c>
      <c r="J1140" s="8"/>
    </row>
    <row r="1141">
      <c r="A1141" s="15">
        <v>2009.0</v>
      </c>
      <c r="B1141" s="12" t="s">
        <v>2526</v>
      </c>
      <c r="C1141" s="12" t="s">
        <v>2542</v>
      </c>
      <c r="D1141" s="12" t="s">
        <v>48</v>
      </c>
      <c r="E1141" s="15">
        <v>0.0</v>
      </c>
      <c r="F1141" s="12" t="s">
        <v>58</v>
      </c>
      <c r="G1141" s="15">
        <v>38.0</v>
      </c>
      <c r="H1141" s="12" t="s">
        <v>76</v>
      </c>
      <c r="I1141" s="12" t="s">
        <v>38</v>
      </c>
      <c r="J1141" s="12"/>
    </row>
    <row r="1142">
      <c r="A1142" s="16">
        <v>2009.0</v>
      </c>
      <c r="B1142" s="8" t="s">
        <v>2543</v>
      </c>
      <c r="C1142" s="8" t="s">
        <v>2544</v>
      </c>
      <c r="D1142" s="8" t="s">
        <v>28</v>
      </c>
      <c r="E1142" s="16">
        <v>1.0</v>
      </c>
      <c r="F1142" s="8" t="s">
        <v>70</v>
      </c>
      <c r="G1142" s="16">
        <v>68.0</v>
      </c>
      <c r="H1142" s="8" t="s">
        <v>2545</v>
      </c>
      <c r="I1142" s="8" t="s">
        <v>38</v>
      </c>
      <c r="J1142" s="8" t="s">
        <v>32</v>
      </c>
    </row>
    <row r="1143">
      <c r="A1143" s="15">
        <v>2009.0</v>
      </c>
      <c r="B1143" s="12" t="s">
        <v>2543</v>
      </c>
      <c r="C1143" s="12" t="s">
        <v>2546</v>
      </c>
      <c r="D1143" s="12" t="s">
        <v>48</v>
      </c>
      <c r="E1143" s="15">
        <v>0.0</v>
      </c>
      <c r="F1143" s="12" t="s">
        <v>45</v>
      </c>
      <c r="G1143" s="15">
        <v>51.0</v>
      </c>
      <c r="H1143" s="12" t="s">
        <v>2547</v>
      </c>
      <c r="I1143" s="12" t="s">
        <v>38</v>
      </c>
      <c r="J1143" s="12"/>
    </row>
    <row r="1144">
      <c r="A1144" s="16">
        <v>2009.0</v>
      </c>
      <c r="B1144" s="8" t="s">
        <v>2543</v>
      </c>
      <c r="C1144" s="8" t="s">
        <v>2548</v>
      </c>
      <c r="D1144" s="8" t="s">
        <v>48</v>
      </c>
      <c r="E1144" s="16">
        <v>0.0</v>
      </c>
      <c r="F1144" s="8" t="s">
        <v>45</v>
      </c>
      <c r="G1144" s="16">
        <v>56.0</v>
      </c>
      <c r="H1144" s="8" t="s">
        <v>640</v>
      </c>
      <c r="I1144" s="8" t="s">
        <v>38</v>
      </c>
      <c r="J1144" s="8"/>
    </row>
    <row r="1145">
      <c r="A1145" s="15">
        <v>2009.0</v>
      </c>
      <c r="B1145" s="12" t="s">
        <v>2543</v>
      </c>
      <c r="C1145" s="12" t="s">
        <v>2549</v>
      </c>
      <c r="D1145" s="12" t="s">
        <v>48</v>
      </c>
      <c r="E1145" s="15">
        <v>4.0</v>
      </c>
      <c r="F1145" s="12" t="s">
        <v>53</v>
      </c>
      <c r="G1145" s="15">
        <v>43.0</v>
      </c>
      <c r="H1145" s="12" t="s">
        <v>2550</v>
      </c>
      <c r="I1145" s="12" t="s">
        <v>38</v>
      </c>
      <c r="J1145" s="12"/>
    </row>
    <row r="1146">
      <c r="A1146" s="16">
        <v>2009.0</v>
      </c>
      <c r="B1146" s="8" t="s">
        <v>2543</v>
      </c>
      <c r="C1146" s="8" t="s">
        <v>2551</v>
      </c>
      <c r="D1146" s="8" t="s">
        <v>48</v>
      </c>
      <c r="E1146" s="16">
        <v>0.0</v>
      </c>
      <c r="F1146" s="8" t="s">
        <v>58</v>
      </c>
      <c r="G1146" s="16">
        <v>36.0</v>
      </c>
      <c r="H1146" s="8" t="s">
        <v>90</v>
      </c>
      <c r="I1146" s="8" t="s">
        <v>68</v>
      </c>
      <c r="J1146" s="8"/>
    </row>
    <row r="1147">
      <c r="A1147" s="15">
        <v>2009.0</v>
      </c>
      <c r="B1147" s="12" t="s">
        <v>2543</v>
      </c>
      <c r="C1147" s="12" t="s">
        <v>2552</v>
      </c>
      <c r="D1147" s="12" t="s">
        <v>52</v>
      </c>
      <c r="E1147" s="15">
        <v>0.0</v>
      </c>
      <c r="F1147" s="12" t="s">
        <v>45</v>
      </c>
      <c r="G1147" s="15">
        <v>48.0</v>
      </c>
      <c r="H1147" s="12" t="s">
        <v>2553</v>
      </c>
      <c r="I1147" s="12" t="s">
        <v>2554</v>
      </c>
      <c r="J1147" s="12"/>
    </row>
    <row r="1148">
      <c r="A1148" s="16">
        <v>2009.0</v>
      </c>
      <c r="B1148" s="8" t="s">
        <v>2543</v>
      </c>
      <c r="C1148" s="8" t="s">
        <v>2555</v>
      </c>
      <c r="D1148" s="8" t="s">
        <v>40</v>
      </c>
      <c r="E1148" s="16">
        <v>0.0</v>
      </c>
      <c r="F1148" s="8" t="s">
        <v>45</v>
      </c>
      <c r="G1148" s="16">
        <v>44.0</v>
      </c>
      <c r="H1148" s="8" t="s">
        <v>2556</v>
      </c>
      <c r="I1148" s="8" t="s">
        <v>2557</v>
      </c>
      <c r="J1148" s="8"/>
    </row>
    <row r="1149">
      <c r="A1149" s="15">
        <v>2009.0</v>
      </c>
      <c r="B1149" s="12" t="s">
        <v>2543</v>
      </c>
      <c r="C1149" s="12" t="s">
        <v>2558</v>
      </c>
      <c r="D1149" s="12" t="s">
        <v>73</v>
      </c>
      <c r="E1149" s="15">
        <v>0.0</v>
      </c>
      <c r="F1149" s="12" t="s">
        <v>58</v>
      </c>
      <c r="G1149" s="15">
        <v>51.0</v>
      </c>
      <c r="H1149" s="12" t="s">
        <v>2559</v>
      </c>
      <c r="I1149" s="12" t="s">
        <v>38</v>
      </c>
      <c r="J1149" s="12"/>
    </row>
    <row r="1150">
      <c r="A1150" s="16">
        <v>2009.0</v>
      </c>
      <c r="B1150" s="8" t="s">
        <v>2543</v>
      </c>
      <c r="C1150" s="8" t="s">
        <v>2560</v>
      </c>
      <c r="D1150" s="8" t="s">
        <v>35</v>
      </c>
      <c r="E1150" s="16">
        <v>1.0</v>
      </c>
      <c r="F1150" s="8" t="s">
        <v>29</v>
      </c>
      <c r="G1150" s="16">
        <v>28.0</v>
      </c>
      <c r="H1150" s="8" t="s">
        <v>37</v>
      </c>
      <c r="I1150" s="8" t="s">
        <v>38</v>
      </c>
      <c r="J1150" s="8"/>
    </row>
    <row r="1151">
      <c r="A1151" s="15">
        <v>2009.0</v>
      </c>
      <c r="B1151" s="12" t="s">
        <v>2543</v>
      </c>
      <c r="C1151" s="12" t="s">
        <v>2561</v>
      </c>
      <c r="D1151" s="12" t="s">
        <v>44</v>
      </c>
      <c r="E1151" s="15">
        <v>0.0</v>
      </c>
      <c r="F1151" s="12" t="s">
        <v>53</v>
      </c>
      <c r="G1151" s="15">
        <v>57.0</v>
      </c>
      <c r="H1151" s="12" t="s">
        <v>2562</v>
      </c>
      <c r="I1151" s="12" t="s">
        <v>2563</v>
      </c>
      <c r="J1151" s="12"/>
    </row>
    <row r="1152">
      <c r="A1152" s="16">
        <v>2009.0</v>
      </c>
      <c r="B1152" s="8" t="s">
        <v>2543</v>
      </c>
      <c r="C1152" s="8" t="s">
        <v>2565</v>
      </c>
      <c r="D1152" s="8" t="s">
        <v>48</v>
      </c>
      <c r="E1152" s="16">
        <v>0.0</v>
      </c>
      <c r="F1152" s="8" t="s">
        <v>70</v>
      </c>
      <c r="G1152" s="16">
        <v>40.0</v>
      </c>
      <c r="H1152" s="8" t="s">
        <v>2566</v>
      </c>
      <c r="I1152" s="8" t="s">
        <v>38</v>
      </c>
      <c r="J1152" s="8"/>
    </row>
    <row r="1153">
      <c r="A1153" s="15">
        <v>2009.0</v>
      </c>
      <c r="B1153" s="12" t="s">
        <v>2543</v>
      </c>
      <c r="C1153" s="12" t="s">
        <v>2567</v>
      </c>
      <c r="D1153" s="12" t="s">
        <v>48</v>
      </c>
      <c r="E1153" s="15">
        <v>0.0</v>
      </c>
      <c r="F1153" s="12" t="s">
        <v>29</v>
      </c>
      <c r="G1153" s="15">
        <v>29.0</v>
      </c>
      <c r="H1153" s="12" t="s">
        <v>46</v>
      </c>
      <c r="I1153" s="12" t="s">
        <v>38</v>
      </c>
      <c r="J1153" s="12"/>
    </row>
    <row r="1154">
      <c r="A1154" s="16">
        <v>2009.0</v>
      </c>
      <c r="B1154" s="8" t="s">
        <v>2568</v>
      </c>
      <c r="C1154" s="8" t="s">
        <v>2569</v>
      </c>
      <c r="D1154" s="8" t="s">
        <v>28</v>
      </c>
      <c r="E1154" s="16">
        <v>2.0</v>
      </c>
      <c r="F1154" s="8" t="s">
        <v>29</v>
      </c>
      <c r="G1154" s="16">
        <v>42.0</v>
      </c>
      <c r="H1154" s="8" t="s">
        <v>2570</v>
      </c>
      <c r="I1154" s="8" t="s">
        <v>2571</v>
      </c>
      <c r="J1154" s="8" t="s">
        <v>32</v>
      </c>
    </row>
    <row r="1155">
      <c r="A1155" s="15">
        <v>2009.0</v>
      </c>
      <c r="B1155" s="12" t="s">
        <v>2568</v>
      </c>
      <c r="C1155" s="12" t="s">
        <v>2572</v>
      </c>
      <c r="D1155" s="12" t="s">
        <v>73</v>
      </c>
      <c r="E1155" s="15">
        <v>0.0</v>
      </c>
      <c r="F1155" s="12" t="s">
        <v>53</v>
      </c>
      <c r="G1155" s="15">
        <v>26.0</v>
      </c>
      <c r="H1155" s="12" t="s">
        <v>90</v>
      </c>
      <c r="I1155" s="12" t="s">
        <v>38</v>
      </c>
      <c r="J1155" s="12"/>
    </row>
    <row r="1156">
      <c r="A1156" s="16">
        <v>2009.0</v>
      </c>
      <c r="B1156" s="8" t="s">
        <v>2568</v>
      </c>
      <c r="C1156" s="8" t="s">
        <v>2573</v>
      </c>
      <c r="D1156" s="8" t="s">
        <v>57</v>
      </c>
      <c r="E1156" s="16">
        <v>0.0</v>
      </c>
      <c r="F1156" s="8" t="s">
        <v>70</v>
      </c>
      <c r="G1156" s="16">
        <v>43.0</v>
      </c>
      <c r="H1156" s="8" t="s">
        <v>1272</v>
      </c>
      <c r="I1156" s="8" t="s">
        <v>38</v>
      </c>
      <c r="J1156" s="8"/>
    </row>
    <row r="1157">
      <c r="A1157" s="15">
        <v>2009.0</v>
      </c>
      <c r="B1157" s="12" t="s">
        <v>2568</v>
      </c>
      <c r="C1157" s="12" t="s">
        <v>2574</v>
      </c>
      <c r="D1157" s="12" t="s">
        <v>40</v>
      </c>
      <c r="E1157" s="15">
        <v>0.0</v>
      </c>
      <c r="F1157" s="12" t="s">
        <v>58</v>
      </c>
      <c r="G1157" s="15">
        <v>65.0</v>
      </c>
      <c r="H1157" s="12" t="s">
        <v>2575</v>
      </c>
      <c r="I1157" s="12" t="s">
        <v>2576</v>
      </c>
      <c r="J1157" s="12"/>
    </row>
    <row r="1158">
      <c r="A1158" s="16">
        <v>2009.0</v>
      </c>
      <c r="B1158" s="8" t="s">
        <v>2568</v>
      </c>
      <c r="C1158" s="8" t="s">
        <v>2577</v>
      </c>
      <c r="D1158" s="8" t="s">
        <v>48</v>
      </c>
      <c r="E1158" s="16">
        <v>0.0</v>
      </c>
      <c r="F1158" s="8" t="s">
        <v>45</v>
      </c>
      <c r="G1158" s="16">
        <v>43.0</v>
      </c>
      <c r="H1158" s="8" t="s">
        <v>748</v>
      </c>
      <c r="I1158" s="8" t="s">
        <v>38</v>
      </c>
      <c r="J1158" s="8"/>
    </row>
    <row r="1159">
      <c r="A1159" s="15">
        <v>2009.0</v>
      </c>
      <c r="B1159" s="12" t="s">
        <v>2568</v>
      </c>
      <c r="C1159" s="12" t="s">
        <v>2578</v>
      </c>
      <c r="D1159" s="12" t="s">
        <v>48</v>
      </c>
      <c r="E1159" s="15">
        <v>0.0</v>
      </c>
      <c r="F1159" s="12" t="s">
        <v>29</v>
      </c>
      <c r="G1159" s="15">
        <v>26.0</v>
      </c>
      <c r="H1159" s="12" t="s">
        <v>46</v>
      </c>
      <c r="I1159" s="12" t="s">
        <v>38</v>
      </c>
      <c r="J1159" s="12"/>
    </row>
    <row r="1160">
      <c r="A1160" s="16">
        <v>2009.0</v>
      </c>
      <c r="B1160" s="8" t="s">
        <v>2568</v>
      </c>
      <c r="C1160" s="8" t="s">
        <v>2579</v>
      </c>
      <c r="D1160" s="8" t="s">
        <v>48</v>
      </c>
      <c r="E1160" s="16">
        <v>0.0</v>
      </c>
      <c r="F1160" s="8" t="s">
        <v>58</v>
      </c>
      <c r="G1160" s="16">
        <v>41.0</v>
      </c>
      <c r="H1160" s="8" t="s">
        <v>877</v>
      </c>
      <c r="I1160" s="8" t="s">
        <v>38</v>
      </c>
      <c r="J1160" s="8"/>
    </row>
    <row r="1161">
      <c r="A1161" s="15">
        <v>2009.0</v>
      </c>
      <c r="B1161" s="12" t="s">
        <v>2568</v>
      </c>
      <c r="C1161" s="12" t="s">
        <v>2580</v>
      </c>
      <c r="D1161" s="12" t="s">
        <v>44</v>
      </c>
      <c r="E1161" s="15">
        <v>0.0</v>
      </c>
      <c r="F1161" s="12" t="s">
        <v>45</v>
      </c>
      <c r="G1161" s="15">
        <v>30.0</v>
      </c>
      <c r="H1161" s="12" t="s">
        <v>2581</v>
      </c>
      <c r="I1161" s="12" t="s">
        <v>38</v>
      </c>
      <c r="J1161" s="12"/>
    </row>
    <row r="1162">
      <c r="A1162" s="16">
        <v>2009.0</v>
      </c>
      <c r="B1162" s="8" t="s">
        <v>2568</v>
      </c>
      <c r="C1162" s="8" t="s">
        <v>2582</v>
      </c>
      <c r="D1162" s="8" t="s">
        <v>48</v>
      </c>
      <c r="E1162" s="16">
        <v>0.0</v>
      </c>
      <c r="F1162" s="8" t="s">
        <v>45</v>
      </c>
      <c r="G1162" s="16">
        <v>34.0</v>
      </c>
      <c r="H1162" s="8" t="s">
        <v>2583</v>
      </c>
      <c r="I1162" s="8" t="s">
        <v>38</v>
      </c>
      <c r="J1162" s="8"/>
    </row>
    <row r="1163">
      <c r="A1163" s="15">
        <v>2009.0</v>
      </c>
      <c r="B1163" s="12" t="s">
        <v>2584</v>
      </c>
      <c r="C1163" s="12" t="s">
        <v>2585</v>
      </c>
      <c r="D1163" s="12" t="s">
        <v>40</v>
      </c>
      <c r="E1163" s="15">
        <v>0.0</v>
      </c>
      <c r="F1163" s="12" t="s">
        <v>29</v>
      </c>
      <c r="G1163" s="15">
        <v>33.0</v>
      </c>
      <c r="H1163" s="12" t="s">
        <v>748</v>
      </c>
      <c r="I1163" s="12" t="s">
        <v>38</v>
      </c>
      <c r="J1163" s="12" t="s">
        <v>32</v>
      </c>
    </row>
    <row r="1164">
      <c r="A1164" s="16">
        <v>2009.0</v>
      </c>
      <c r="B1164" s="8" t="s">
        <v>2584</v>
      </c>
      <c r="C1164" s="8" t="s">
        <v>2587</v>
      </c>
      <c r="D1164" s="8" t="s">
        <v>52</v>
      </c>
      <c r="E1164" s="16">
        <v>0.0</v>
      </c>
      <c r="F1164" s="8" t="s">
        <v>29</v>
      </c>
      <c r="G1164" s="16">
        <v>39.0</v>
      </c>
      <c r="H1164" s="8" t="s">
        <v>894</v>
      </c>
      <c r="I1164" s="8" t="s">
        <v>38</v>
      </c>
      <c r="J1164" s="8"/>
    </row>
    <row r="1165">
      <c r="A1165" s="15">
        <v>2009.0</v>
      </c>
      <c r="B1165" s="12" t="s">
        <v>2584</v>
      </c>
      <c r="C1165" s="12" t="s">
        <v>2588</v>
      </c>
      <c r="D1165" s="12" t="s">
        <v>28</v>
      </c>
      <c r="E1165" s="15">
        <v>0.0</v>
      </c>
      <c r="F1165" s="12" t="s">
        <v>29</v>
      </c>
      <c r="G1165" s="15">
        <v>44.0</v>
      </c>
      <c r="H1165" s="12" t="s">
        <v>2589</v>
      </c>
      <c r="I1165" s="12" t="s">
        <v>38</v>
      </c>
      <c r="J1165" s="12"/>
    </row>
    <row r="1166">
      <c r="A1166" s="16">
        <v>2009.0</v>
      </c>
      <c r="B1166" s="8" t="s">
        <v>2590</v>
      </c>
      <c r="C1166" s="8" t="s">
        <v>2591</v>
      </c>
      <c r="D1166" s="8" t="s">
        <v>40</v>
      </c>
      <c r="E1166" s="16">
        <v>0.0</v>
      </c>
      <c r="F1166" s="8" t="s">
        <v>53</v>
      </c>
      <c r="G1166" s="16">
        <v>39.0</v>
      </c>
      <c r="H1166" s="8" t="s">
        <v>2592</v>
      </c>
      <c r="I1166" s="8" t="s">
        <v>38</v>
      </c>
      <c r="J1166" s="8" t="s">
        <v>32</v>
      </c>
    </row>
    <row r="1167">
      <c r="A1167" s="15">
        <v>2009.0</v>
      </c>
      <c r="B1167" s="12" t="s">
        <v>2590</v>
      </c>
      <c r="C1167" s="12" t="s">
        <v>2593</v>
      </c>
      <c r="D1167" s="12" t="s">
        <v>28</v>
      </c>
      <c r="E1167" s="15">
        <v>0.0</v>
      </c>
      <c r="F1167" s="12" t="s">
        <v>29</v>
      </c>
      <c r="G1167" s="15">
        <v>47.0</v>
      </c>
      <c r="H1167" s="12" t="s">
        <v>2594</v>
      </c>
      <c r="I1167" s="12" t="s">
        <v>2595</v>
      </c>
      <c r="J1167" s="12"/>
    </row>
    <row r="1168">
      <c r="A1168" s="16">
        <v>2009.0</v>
      </c>
      <c r="B1168" s="8" t="s">
        <v>2590</v>
      </c>
      <c r="C1168" s="8" t="s">
        <v>2596</v>
      </c>
      <c r="D1168" s="8" t="s">
        <v>73</v>
      </c>
      <c r="E1168" s="16">
        <v>0.0</v>
      </c>
      <c r="F1168" s="8" t="s">
        <v>402</v>
      </c>
      <c r="G1168" s="16">
        <v>40.0</v>
      </c>
      <c r="H1168" s="8" t="s">
        <v>2597</v>
      </c>
      <c r="I1168" s="8" t="s">
        <v>2598</v>
      </c>
      <c r="J1168" s="8"/>
    </row>
    <row r="1169">
      <c r="A1169" s="15">
        <v>2009.0</v>
      </c>
      <c r="B1169" s="12" t="s">
        <v>2590</v>
      </c>
      <c r="C1169" s="12" t="s">
        <v>2599</v>
      </c>
      <c r="D1169" s="12" t="s">
        <v>48</v>
      </c>
      <c r="E1169" s="15">
        <v>0.0</v>
      </c>
      <c r="F1169" s="12" t="s">
        <v>45</v>
      </c>
      <c r="G1169" s="15">
        <v>32.0</v>
      </c>
      <c r="H1169" s="12" t="s">
        <v>2600</v>
      </c>
      <c r="I1169" s="12" t="s">
        <v>38</v>
      </c>
      <c r="J1169" s="12"/>
    </row>
    <row r="1170">
      <c r="A1170" s="16">
        <v>2009.0</v>
      </c>
      <c r="B1170" s="8" t="s">
        <v>2590</v>
      </c>
      <c r="C1170" s="8" t="s">
        <v>2601</v>
      </c>
      <c r="D1170" s="8" t="s">
        <v>48</v>
      </c>
      <c r="E1170" s="16">
        <v>0.0</v>
      </c>
      <c r="F1170" s="8" t="s">
        <v>58</v>
      </c>
      <c r="G1170" s="16">
        <v>36.0</v>
      </c>
      <c r="H1170" s="8" t="s">
        <v>2602</v>
      </c>
      <c r="I1170" s="8" t="s">
        <v>2603</v>
      </c>
      <c r="J1170" s="8"/>
    </row>
    <row r="1171">
      <c r="A1171" s="15">
        <v>2009.0</v>
      </c>
      <c r="B1171" s="12" t="s">
        <v>2590</v>
      </c>
      <c r="C1171" s="12" t="s">
        <v>2604</v>
      </c>
      <c r="D1171" s="12" t="s">
        <v>219</v>
      </c>
      <c r="E1171" s="15">
        <v>0.0</v>
      </c>
      <c r="F1171" s="12" t="s">
        <v>29</v>
      </c>
      <c r="G1171" s="15">
        <v>36.0</v>
      </c>
      <c r="H1171" s="12" t="s">
        <v>754</v>
      </c>
      <c r="I1171" s="12" t="s">
        <v>38</v>
      </c>
      <c r="J1171" s="12"/>
    </row>
    <row r="1172">
      <c r="A1172" s="16">
        <v>2009.0</v>
      </c>
      <c r="B1172" s="8" t="s">
        <v>2590</v>
      </c>
      <c r="C1172" s="8" t="s">
        <v>2605</v>
      </c>
      <c r="D1172" s="8" t="s">
        <v>48</v>
      </c>
      <c r="E1172" s="16">
        <v>0.0</v>
      </c>
      <c r="F1172" s="8" t="s">
        <v>58</v>
      </c>
      <c r="G1172" s="16">
        <v>35.0</v>
      </c>
      <c r="H1172" s="8" t="s">
        <v>2606</v>
      </c>
      <c r="I1172" s="8" t="s">
        <v>38</v>
      </c>
      <c r="J1172" s="8"/>
    </row>
    <row r="1173">
      <c r="A1173" s="15">
        <v>2009.0</v>
      </c>
      <c r="B1173" s="12" t="s">
        <v>2590</v>
      </c>
      <c r="C1173" s="12" t="s">
        <v>2607</v>
      </c>
      <c r="D1173" s="12" t="s">
        <v>1024</v>
      </c>
      <c r="E1173" s="15">
        <v>0.0</v>
      </c>
      <c r="F1173" s="12" t="s">
        <v>78</v>
      </c>
      <c r="G1173" s="15">
        <v>47.0</v>
      </c>
      <c r="H1173" s="12" t="s">
        <v>50</v>
      </c>
      <c r="I1173" s="12" t="s">
        <v>38</v>
      </c>
      <c r="J1173" s="12"/>
    </row>
    <row r="1174">
      <c r="A1174" s="16">
        <v>2009.0</v>
      </c>
      <c r="B1174" s="8" t="s">
        <v>2590</v>
      </c>
      <c r="C1174" s="8" t="s">
        <v>2608</v>
      </c>
      <c r="D1174" s="8" t="s">
        <v>52</v>
      </c>
      <c r="E1174" s="16">
        <v>0.0</v>
      </c>
      <c r="F1174" s="8" t="s">
        <v>53</v>
      </c>
      <c r="G1174" s="16">
        <v>49.0</v>
      </c>
      <c r="H1174" s="8" t="s">
        <v>2609</v>
      </c>
      <c r="I1174" s="8" t="s">
        <v>390</v>
      </c>
      <c r="J1174" s="8"/>
    </row>
    <row r="1175">
      <c r="A1175" s="15">
        <v>2009.0</v>
      </c>
      <c r="B1175" s="12" t="s">
        <v>2590</v>
      </c>
      <c r="C1175" s="12" t="s">
        <v>2611</v>
      </c>
      <c r="D1175" s="12" t="s">
        <v>48</v>
      </c>
      <c r="E1175" s="15">
        <v>0.0</v>
      </c>
      <c r="F1175" s="12" t="s">
        <v>58</v>
      </c>
      <c r="G1175" s="15">
        <v>38.0</v>
      </c>
      <c r="H1175" s="12" t="s">
        <v>2612</v>
      </c>
      <c r="I1175" s="12" t="s">
        <v>87</v>
      </c>
      <c r="J1175" s="12"/>
    </row>
    <row r="1176">
      <c r="A1176" s="16">
        <v>2009.0</v>
      </c>
      <c r="B1176" s="8" t="s">
        <v>2590</v>
      </c>
      <c r="C1176" s="8" t="s">
        <v>2613</v>
      </c>
      <c r="D1176" s="8" t="s">
        <v>48</v>
      </c>
      <c r="E1176" s="16">
        <v>0.0</v>
      </c>
      <c r="F1176" s="8" t="s">
        <v>29</v>
      </c>
      <c r="G1176" s="16">
        <v>49.0</v>
      </c>
      <c r="H1176" s="8" t="s">
        <v>2614</v>
      </c>
      <c r="I1176" s="8" t="s">
        <v>87</v>
      </c>
      <c r="J1176" s="8"/>
    </row>
    <row r="1177">
      <c r="A1177" s="15">
        <v>2009.0</v>
      </c>
      <c r="B1177" s="12" t="s">
        <v>2615</v>
      </c>
      <c r="C1177" s="12" t="s">
        <v>2616</v>
      </c>
      <c r="D1177" s="12" t="s">
        <v>234</v>
      </c>
      <c r="E1177" s="15">
        <v>0.0</v>
      </c>
      <c r="F1177" s="12" t="s">
        <v>53</v>
      </c>
      <c r="G1177" s="15">
        <v>42.0</v>
      </c>
      <c r="H1177" s="12" t="s">
        <v>2617</v>
      </c>
      <c r="I1177" s="12" t="s">
        <v>2618</v>
      </c>
      <c r="J1177" s="12" t="s">
        <v>32</v>
      </c>
    </row>
    <row r="1178">
      <c r="A1178" s="16">
        <v>2009.0</v>
      </c>
      <c r="B1178" s="8" t="s">
        <v>2615</v>
      </c>
      <c r="C1178" s="8" t="s">
        <v>2619</v>
      </c>
      <c r="D1178" s="8" t="s">
        <v>28</v>
      </c>
      <c r="E1178" s="16">
        <v>0.0</v>
      </c>
      <c r="F1178" s="8" t="s">
        <v>53</v>
      </c>
      <c r="G1178" s="16">
        <v>50.0</v>
      </c>
      <c r="H1178" s="8" t="s">
        <v>2620</v>
      </c>
      <c r="I1178" s="8" t="s">
        <v>2621</v>
      </c>
      <c r="J1178" s="8"/>
    </row>
    <row r="1179">
      <c r="A1179" s="15">
        <v>2009.0</v>
      </c>
      <c r="B1179" s="12" t="s">
        <v>2615</v>
      </c>
      <c r="C1179" s="12" t="s">
        <v>2622</v>
      </c>
      <c r="D1179" s="12" t="s">
        <v>48</v>
      </c>
      <c r="E1179" s="15">
        <v>0.0</v>
      </c>
      <c r="F1179" s="12" t="s">
        <v>53</v>
      </c>
      <c r="G1179" s="15">
        <v>35.0</v>
      </c>
      <c r="H1179" s="12" t="s">
        <v>2194</v>
      </c>
      <c r="I1179" s="12" t="s">
        <v>38</v>
      </c>
      <c r="J1179" s="12"/>
    </row>
    <row r="1180">
      <c r="A1180" s="16">
        <v>2009.0</v>
      </c>
      <c r="B1180" s="8" t="s">
        <v>2615</v>
      </c>
      <c r="C1180" s="8" t="s">
        <v>2623</v>
      </c>
      <c r="D1180" s="8" t="s">
        <v>48</v>
      </c>
      <c r="E1180" s="16">
        <v>0.0</v>
      </c>
      <c r="F1180" s="8" t="s">
        <v>78</v>
      </c>
      <c r="G1180" s="16">
        <v>43.0</v>
      </c>
      <c r="H1180" s="8" t="s">
        <v>2033</v>
      </c>
      <c r="I1180" s="8" t="s">
        <v>38</v>
      </c>
      <c r="J1180" s="8"/>
    </row>
    <row r="1181">
      <c r="A1181" s="15">
        <v>2009.0</v>
      </c>
      <c r="B1181" s="12" t="s">
        <v>2615</v>
      </c>
      <c r="C1181" s="12" t="s">
        <v>2624</v>
      </c>
      <c r="D1181" s="12" t="s">
        <v>48</v>
      </c>
      <c r="E1181" s="15">
        <v>0.0</v>
      </c>
      <c r="F1181" s="12" t="s">
        <v>58</v>
      </c>
      <c r="G1181" s="15">
        <v>42.0</v>
      </c>
      <c r="H1181" s="12" t="s">
        <v>1367</v>
      </c>
      <c r="I1181" s="12" t="s">
        <v>38</v>
      </c>
      <c r="J1181" s="12"/>
    </row>
    <row r="1182">
      <c r="A1182" s="16">
        <v>2009.0</v>
      </c>
      <c r="B1182" s="8" t="s">
        <v>2615</v>
      </c>
      <c r="C1182" s="8" t="s">
        <v>2625</v>
      </c>
      <c r="D1182" s="8" t="s">
        <v>40</v>
      </c>
      <c r="E1182" s="16">
        <v>0.0</v>
      </c>
      <c r="F1182" s="8" t="s">
        <v>70</v>
      </c>
      <c r="G1182" s="16">
        <v>53.0</v>
      </c>
      <c r="H1182" s="8" t="s">
        <v>2626</v>
      </c>
      <c r="I1182" s="8" t="s">
        <v>1438</v>
      </c>
      <c r="J1182" s="8"/>
    </row>
    <row r="1183">
      <c r="A1183" s="15">
        <v>2009.0</v>
      </c>
      <c r="B1183" s="12" t="s">
        <v>2615</v>
      </c>
      <c r="C1183" s="12" t="s">
        <v>2627</v>
      </c>
      <c r="D1183" s="12" t="s">
        <v>48</v>
      </c>
      <c r="E1183" s="15">
        <v>0.0</v>
      </c>
      <c r="F1183" s="12" t="s">
        <v>36</v>
      </c>
      <c r="G1183" s="15">
        <v>65.0</v>
      </c>
      <c r="H1183" s="12" t="s">
        <v>1293</v>
      </c>
      <c r="I1183" s="12" t="s">
        <v>38</v>
      </c>
      <c r="J1183" s="12"/>
    </row>
    <row r="1184">
      <c r="A1184" s="16">
        <v>2009.0</v>
      </c>
      <c r="B1184" s="8" t="s">
        <v>2615</v>
      </c>
      <c r="C1184" s="8" t="s">
        <v>2628</v>
      </c>
      <c r="D1184" s="8" t="s">
        <v>48</v>
      </c>
      <c r="E1184" s="16">
        <v>0.0</v>
      </c>
      <c r="F1184" s="8" t="s">
        <v>36</v>
      </c>
      <c r="G1184" s="16">
        <v>56.0</v>
      </c>
      <c r="H1184" s="8" t="s">
        <v>120</v>
      </c>
      <c r="I1184" s="8" t="s">
        <v>38</v>
      </c>
      <c r="J1184" s="8"/>
    </row>
    <row r="1185">
      <c r="A1185" s="15">
        <v>2009.0</v>
      </c>
      <c r="B1185" s="12" t="s">
        <v>2615</v>
      </c>
      <c r="C1185" s="12" t="s">
        <v>2629</v>
      </c>
      <c r="D1185" s="12" t="s">
        <v>48</v>
      </c>
      <c r="E1185" s="15">
        <v>1.0</v>
      </c>
      <c r="F1185" s="12" t="s">
        <v>78</v>
      </c>
      <c r="G1185" s="15">
        <v>51.0</v>
      </c>
      <c r="H1185" s="12" t="s">
        <v>2630</v>
      </c>
      <c r="I1185" s="12" t="s">
        <v>1356</v>
      </c>
      <c r="J1185" s="12"/>
    </row>
    <row r="1186">
      <c r="A1186" s="16">
        <v>2009.0</v>
      </c>
      <c r="B1186" s="8" t="s">
        <v>2615</v>
      </c>
      <c r="C1186" s="8" t="s">
        <v>2632</v>
      </c>
      <c r="D1186" s="8" t="s">
        <v>48</v>
      </c>
      <c r="E1186" s="16">
        <v>0.0</v>
      </c>
      <c r="F1186" s="8" t="s">
        <v>29</v>
      </c>
      <c r="G1186" s="16">
        <v>46.0</v>
      </c>
      <c r="H1186" s="8" t="s">
        <v>2633</v>
      </c>
      <c r="I1186" s="8" t="s">
        <v>38</v>
      </c>
      <c r="J1186" s="8"/>
    </row>
    <row r="1187">
      <c r="A1187" s="15">
        <v>2009.0</v>
      </c>
      <c r="B1187" s="12" t="s">
        <v>2615</v>
      </c>
      <c r="C1187" s="12" t="s">
        <v>2634</v>
      </c>
      <c r="D1187" s="12" t="s">
        <v>48</v>
      </c>
      <c r="E1187" s="15">
        <v>0.0</v>
      </c>
      <c r="F1187" s="12" t="s">
        <v>78</v>
      </c>
      <c r="G1187" s="15">
        <v>36.0</v>
      </c>
      <c r="H1187" s="12" t="s">
        <v>2635</v>
      </c>
      <c r="I1187" s="12" t="s">
        <v>1569</v>
      </c>
      <c r="J1187" s="12"/>
    </row>
    <row r="1188">
      <c r="A1188" s="16">
        <v>2009.0</v>
      </c>
      <c r="B1188" s="8" t="s">
        <v>2615</v>
      </c>
      <c r="C1188" s="8" t="s">
        <v>2599</v>
      </c>
      <c r="D1188" s="8" t="s">
        <v>48</v>
      </c>
      <c r="E1188" s="16">
        <v>0.0</v>
      </c>
      <c r="F1188" s="8" t="s">
        <v>70</v>
      </c>
      <c r="G1188" s="16">
        <v>34.0</v>
      </c>
      <c r="H1188" s="8" t="s">
        <v>190</v>
      </c>
      <c r="I1188" s="8" t="s">
        <v>38</v>
      </c>
      <c r="J1188" s="8"/>
    </row>
    <row r="1189">
      <c r="A1189" s="15">
        <v>2009.0</v>
      </c>
      <c r="B1189" s="12" t="s">
        <v>2615</v>
      </c>
      <c r="C1189" s="12" t="s">
        <v>2636</v>
      </c>
      <c r="D1189" s="12" t="s">
        <v>48</v>
      </c>
      <c r="E1189" s="15">
        <v>0.0</v>
      </c>
      <c r="F1189" s="12" t="s">
        <v>78</v>
      </c>
      <c r="G1189" s="15">
        <v>65.0</v>
      </c>
      <c r="H1189" s="12" t="s">
        <v>2637</v>
      </c>
      <c r="I1189" s="12" t="s">
        <v>559</v>
      </c>
      <c r="J1189" s="12"/>
    </row>
    <row r="1190">
      <c r="A1190" s="16">
        <v>2009.0</v>
      </c>
      <c r="B1190" s="8" t="s">
        <v>2615</v>
      </c>
      <c r="C1190" s="8" t="s">
        <v>2638</v>
      </c>
      <c r="D1190" s="8" t="s">
        <v>48</v>
      </c>
      <c r="E1190" s="16">
        <v>0.0</v>
      </c>
      <c r="F1190" s="8" t="s">
        <v>78</v>
      </c>
      <c r="G1190" s="16">
        <v>33.0</v>
      </c>
      <c r="H1190" s="8" t="s">
        <v>1438</v>
      </c>
      <c r="I1190" s="8" t="s">
        <v>38</v>
      </c>
      <c r="J1190" s="8"/>
    </row>
    <row r="1191">
      <c r="A1191" s="15">
        <v>2009.0</v>
      </c>
      <c r="B1191" s="12" t="s">
        <v>2615</v>
      </c>
      <c r="C1191" s="12" t="s">
        <v>2639</v>
      </c>
      <c r="D1191" s="12" t="s">
        <v>48</v>
      </c>
      <c r="E1191" s="15">
        <v>0.0</v>
      </c>
      <c r="F1191" s="12" t="s">
        <v>36</v>
      </c>
      <c r="G1191" s="15">
        <v>52.0</v>
      </c>
      <c r="H1191" s="12" t="s">
        <v>1293</v>
      </c>
      <c r="I1191" s="12" t="s">
        <v>38</v>
      </c>
      <c r="J1191" s="12"/>
    </row>
    <row r="1192">
      <c r="A1192" s="16">
        <v>2009.0</v>
      </c>
      <c r="B1192" s="8" t="s">
        <v>2615</v>
      </c>
      <c r="C1192" s="8" t="s">
        <v>2640</v>
      </c>
      <c r="D1192" s="8" t="s">
        <v>48</v>
      </c>
      <c r="E1192" s="16">
        <v>0.0</v>
      </c>
      <c r="F1192" s="8" t="s">
        <v>45</v>
      </c>
      <c r="G1192" s="16">
        <v>36.0</v>
      </c>
      <c r="H1192" s="8" t="s">
        <v>116</v>
      </c>
      <c r="I1192" s="8" t="s">
        <v>38</v>
      </c>
      <c r="J1192" s="8"/>
    </row>
    <row r="1193">
      <c r="A1193" s="15">
        <v>2009.0</v>
      </c>
      <c r="B1193" s="12" t="s">
        <v>2641</v>
      </c>
      <c r="C1193" s="12" t="s">
        <v>2642</v>
      </c>
      <c r="D1193" s="12" t="s">
        <v>40</v>
      </c>
      <c r="E1193" s="15">
        <v>2.0</v>
      </c>
      <c r="F1193" s="12" t="s">
        <v>29</v>
      </c>
      <c r="G1193" s="15">
        <v>53.0</v>
      </c>
      <c r="H1193" s="12" t="s">
        <v>2643</v>
      </c>
      <c r="I1193" s="12" t="s">
        <v>38</v>
      </c>
      <c r="J1193" s="12" t="s">
        <v>32</v>
      </c>
    </row>
    <row r="1194">
      <c r="A1194" s="16">
        <v>2009.0</v>
      </c>
      <c r="B1194" s="8" t="s">
        <v>2641</v>
      </c>
      <c r="C1194" s="8" t="s">
        <v>2644</v>
      </c>
      <c r="D1194" s="8" t="s">
        <v>48</v>
      </c>
      <c r="E1194" s="16">
        <v>0.0</v>
      </c>
      <c r="F1194" s="8" t="s">
        <v>29</v>
      </c>
      <c r="G1194" s="16">
        <v>44.0</v>
      </c>
      <c r="H1194" s="8" t="s">
        <v>2645</v>
      </c>
      <c r="I1194" s="8" t="s">
        <v>38</v>
      </c>
      <c r="J1194" s="8"/>
    </row>
    <row r="1195">
      <c r="A1195" s="15">
        <v>2009.0</v>
      </c>
      <c r="B1195" s="12" t="s">
        <v>2641</v>
      </c>
      <c r="C1195" s="12" t="s">
        <v>2646</v>
      </c>
      <c r="D1195" s="12" t="s">
        <v>48</v>
      </c>
      <c r="E1195" s="15">
        <v>0.0</v>
      </c>
      <c r="F1195" s="12" t="s">
        <v>58</v>
      </c>
      <c r="G1195" s="15">
        <v>26.0</v>
      </c>
      <c r="H1195" s="12" t="s">
        <v>46</v>
      </c>
      <c r="I1195" s="12" t="s">
        <v>38</v>
      </c>
      <c r="J1195" s="12"/>
    </row>
    <row r="1196">
      <c r="A1196" s="16">
        <v>2009.0</v>
      </c>
      <c r="B1196" s="8" t="s">
        <v>2641</v>
      </c>
      <c r="C1196" s="8" t="s">
        <v>2647</v>
      </c>
      <c r="D1196" s="8" t="s">
        <v>28</v>
      </c>
      <c r="E1196" s="16">
        <v>1.0</v>
      </c>
      <c r="F1196" s="8" t="s">
        <v>29</v>
      </c>
      <c r="G1196" s="16">
        <v>57.0</v>
      </c>
      <c r="H1196" s="8" t="s">
        <v>2648</v>
      </c>
      <c r="I1196" s="8" t="s">
        <v>2649</v>
      </c>
      <c r="J1196" s="8"/>
    </row>
    <row r="1197">
      <c r="A1197" s="15">
        <v>2009.0</v>
      </c>
      <c r="B1197" s="12" t="s">
        <v>2641</v>
      </c>
      <c r="C1197" s="12" t="s">
        <v>2650</v>
      </c>
      <c r="D1197" s="12" t="s">
        <v>48</v>
      </c>
      <c r="E1197" s="15">
        <v>0.0</v>
      </c>
      <c r="F1197" s="12" t="s">
        <v>53</v>
      </c>
      <c r="G1197" s="15">
        <v>49.0</v>
      </c>
      <c r="H1197" s="12" t="s">
        <v>2652</v>
      </c>
      <c r="I1197" s="12" t="s">
        <v>79</v>
      </c>
      <c r="J1197" s="12"/>
    </row>
    <row r="1198">
      <c r="A1198" s="16">
        <v>2009.0</v>
      </c>
      <c r="B1198" s="8" t="s">
        <v>2641</v>
      </c>
      <c r="C1198" s="8" t="s">
        <v>2653</v>
      </c>
      <c r="D1198" s="8" t="s">
        <v>48</v>
      </c>
      <c r="E1198" s="16">
        <v>0.0</v>
      </c>
      <c r="F1198" s="8" t="s">
        <v>70</v>
      </c>
      <c r="G1198" s="16">
        <v>25.0</v>
      </c>
      <c r="H1198" s="8" t="s">
        <v>640</v>
      </c>
      <c r="I1198" s="8" t="s">
        <v>38</v>
      </c>
      <c r="J1198" s="8"/>
    </row>
    <row r="1199">
      <c r="A1199" s="15">
        <v>2009.0</v>
      </c>
      <c r="B1199" s="12" t="s">
        <v>2641</v>
      </c>
      <c r="C1199" s="12" t="s">
        <v>2654</v>
      </c>
      <c r="D1199" s="12" t="s">
        <v>2655</v>
      </c>
      <c r="E1199" s="15">
        <v>0.0</v>
      </c>
      <c r="F1199" s="12" t="s">
        <v>45</v>
      </c>
      <c r="G1199" s="15">
        <v>42.0</v>
      </c>
      <c r="H1199" s="12" t="s">
        <v>2656</v>
      </c>
      <c r="I1199" s="12" t="s">
        <v>1062</v>
      </c>
      <c r="J1199" s="12"/>
    </row>
    <row r="1200">
      <c r="A1200" s="16">
        <v>2009.0</v>
      </c>
      <c r="B1200" s="8" t="s">
        <v>2641</v>
      </c>
      <c r="C1200" s="8" t="s">
        <v>2657</v>
      </c>
      <c r="D1200" s="8" t="s">
        <v>35</v>
      </c>
      <c r="E1200" s="16">
        <v>0.0</v>
      </c>
      <c r="F1200" s="8" t="s">
        <v>45</v>
      </c>
      <c r="G1200" s="16">
        <v>35.0</v>
      </c>
      <c r="H1200" s="8" t="s">
        <v>640</v>
      </c>
      <c r="I1200" s="8" t="s">
        <v>38</v>
      </c>
      <c r="J1200" s="8"/>
    </row>
    <row r="1201">
      <c r="A1201" s="15">
        <v>2009.0</v>
      </c>
      <c r="B1201" s="12" t="s">
        <v>2641</v>
      </c>
      <c r="C1201" s="12" t="s">
        <v>2658</v>
      </c>
      <c r="D1201" s="12" t="s">
        <v>219</v>
      </c>
      <c r="E1201" s="15">
        <v>0.0</v>
      </c>
      <c r="F1201" s="12" t="s">
        <v>29</v>
      </c>
      <c r="G1201" s="15">
        <v>25.0</v>
      </c>
      <c r="H1201" s="12" t="s">
        <v>154</v>
      </c>
      <c r="I1201" s="12" t="s">
        <v>38</v>
      </c>
      <c r="J1201" s="12"/>
    </row>
    <row r="1202">
      <c r="A1202" s="16">
        <v>2009.0</v>
      </c>
      <c r="B1202" s="8" t="s">
        <v>2641</v>
      </c>
      <c r="C1202" s="8" t="s">
        <v>2659</v>
      </c>
      <c r="D1202" s="8" t="s">
        <v>48</v>
      </c>
      <c r="E1202" s="16">
        <v>0.0</v>
      </c>
      <c r="F1202" s="8" t="s">
        <v>29</v>
      </c>
      <c r="G1202" s="16">
        <v>26.0</v>
      </c>
      <c r="H1202" s="8" t="s">
        <v>2660</v>
      </c>
      <c r="I1202" s="8" t="s">
        <v>38</v>
      </c>
      <c r="J1202" s="8"/>
    </row>
    <row r="1203">
      <c r="A1203" s="15">
        <v>2009.0</v>
      </c>
      <c r="B1203" s="12" t="s">
        <v>2641</v>
      </c>
      <c r="C1203" s="12" t="s">
        <v>2661</v>
      </c>
      <c r="D1203" s="12" t="s">
        <v>44</v>
      </c>
      <c r="E1203" s="15">
        <v>0.0</v>
      </c>
      <c r="F1203" s="12" t="s">
        <v>58</v>
      </c>
      <c r="G1203" s="15">
        <v>44.0</v>
      </c>
      <c r="H1203" s="12" t="s">
        <v>469</v>
      </c>
      <c r="I1203" s="12" t="s">
        <v>149</v>
      </c>
      <c r="J1203" s="12"/>
    </row>
    <row r="1204">
      <c r="A1204" s="16">
        <v>2009.0</v>
      </c>
      <c r="B1204" s="8" t="s">
        <v>2641</v>
      </c>
      <c r="C1204" s="8" t="s">
        <v>2662</v>
      </c>
      <c r="D1204" s="8" t="s">
        <v>57</v>
      </c>
      <c r="E1204" s="16">
        <v>0.0</v>
      </c>
      <c r="F1204" s="8" t="s">
        <v>45</v>
      </c>
      <c r="G1204" s="16">
        <v>42.0</v>
      </c>
      <c r="H1204" s="8" t="s">
        <v>2663</v>
      </c>
      <c r="I1204" s="8" t="s">
        <v>38</v>
      </c>
      <c r="J1204" s="8"/>
    </row>
    <row r="1205">
      <c r="A1205" s="15">
        <v>2009.0</v>
      </c>
      <c r="B1205" s="12" t="s">
        <v>2641</v>
      </c>
      <c r="C1205" s="12" t="s">
        <v>2664</v>
      </c>
      <c r="D1205" s="12" t="s">
        <v>73</v>
      </c>
      <c r="E1205" s="15">
        <v>0.0</v>
      </c>
      <c r="F1205" s="12" t="s">
        <v>53</v>
      </c>
      <c r="G1205" s="15">
        <v>38.0</v>
      </c>
      <c r="H1205" s="12" t="s">
        <v>220</v>
      </c>
      <c r="I1205" s="12" t="s">
        <v>68</v>
      </c>
      <c r="J1205" s="12"/>
    </row>
    <row r="1206">
      <c r="A1206" s="16">
        <v>2009.0</v>
      </c>
      <c r="B1206" s="8" t="s">
        <v>2641</v>
      </c>
      <c r="C1206" s="8" t="s">
        <v>2665</v>
      </c>
      <c r="D1206" s="8" t="s">
        <v>48</v>
      </c>
      <c r="E1206" s="16">
        <v>0.0</v>
      </c>
      <c r="F1206" s="8" t="s">
        <v>29</v>
      </c>
      <c r="G1206" s="16">
        <v>48.0</v>
      </c>
      <c r="H1206" s="8" t="s">
        <v>2666</v>
      </c>
      <c r="I1206" s="8" t="s">
        <v>2667</v>
      </c>
      <c r="J1206" s="8"/>
    </row>
    <row r="1207">
      <c r="A1207" s="15">
        <v>2009.0</v>
      </c>
      <c r="B1207" s="12" t="s">
        <v>2669</v>
      </c>
      <c r="C1207" s="12" t="s">
        <v>2642</v>
      </c>
      <c r="D1207" s="12" t="s">
        <v>41</v>
      </c>
      <c r="E1207" s="15">
        <v>4.0</v>
      </c>
      <c r="F1207" s="12" t="s">
        <v>29</v>
      </c>
      <c r="G1207" s="15">
        <v>56.0</v>
      </c>
      <c r="H1207" s="12" t="s">
        <v>2670</v>
      </c>
      <c r="I1207" s="12" t="s">
        <v>38</v>
      </c>
      <c r="J1207" s="12" t="s">
        <v>32</v>
      </c>
    </row>
    <row r="1208">
      <c r="A1208" s="16">
        <v>2009.0</v>
      </c>
      <c r="B1208" s="8" t="s">
        <v>2669</v>
      </c>
      <c r="C1208" s="8" t="s">
        <v>2647</v>
      </c>
      <c r="D1208" s="8" t="s">
        <v>28</v>
      </c>
      <c r="E1208" s="16">
        <v>3.0</v>
      </c>
      <c r="F1208" s="8" t="s">
        <v>29</v>
      </c>
      <c r="G1208" s="16">
        <v>58.0</v>
      </c>
      <c r="H1208" s="8" t="s">
        <v>2671</v>
      </c>
      <c r="I1208" s="8" t="s">
        <v>2672</v>
      </c>
      <c r="J1208" s="8"/>
    </row>
    <row r="1209">
      <c r="A1209" s="15">
        <v>2009.0</v>
      </c>
      <c r="B1209" s="12" t="s">
        <v>2669</v>
      </c>
      <c r="C1209" s="12" t="s">
        <v>2673</v>
      </c>
      <c r="D1209" s="12" t="s">
        <v>40</v>
      </c>
      <c r="E1209" s="15">
        <v>0.0</v>
      </c>
      <c r="F1209" s="12" t="s">
        <v>29</v>
      </c>
      <c r="G1209" s="15">
        <v>53.0</v>
      </c>
      <c r="H1209" s="12" t="s">
        <v>2674</v>
      </c>
      <c r="I1209" s="12" t="s">
        <v>2182</v>
      </c>
      <c r="J1209" s="12"/>
    </row>
    <row r="1210">
      <c r="A1210" s="16">
        <v>2009.0</v>
      </c>
      <c r="B1210" s="8" t="s">
        <v>2669</v>
      </c>
      <c r="C1210" s="8" t="s">
        <v>2675</v>
      </c>
      <c r="D1210" s="8" t="s">
        <v>130</v>
      </c>
      <c r="E1210" s="16">
        <v>0.0</v>
      </c>
      <c r="F1210" s="8" t="s">
        <v>58</v>
      </c>
      <c r="G1210" s="16">
        <v>52.0</v>
      </c>
      <c r="H1210" s="8" t="s">
        <v>1293</v>
      </c>
      <c r="I1210" s="8" t="s">
        <v>37</v>
      </c>
      <c r="J1210" s="8"/>
    </row>
    <row r="1211">
      <c r="A1211" s="15">
        <v>2009.0</v>
      </c>
      <c r="B1211" s="12" t="s">
        <v>2676</v>
      </c>
      <c r="C1211" s="12" t="s">
        <v>2677</v>
      </c>
      <c r="D1211" s="12" t="s">
        <v>40</v>
      </c>
      <c r="E1211" s="15">
        <v>0.0</v>
      </c>
      <c r="F1211" s="12" t="s">
        <v>53</v>
      </c>
      <c r="G1211" s="15">
        <v>63.0</v>
      </c>
      <c r="H1211" s="12" t="s">
        <v>2678</v>
      </c>
      <c r="I1211" s="12" t="s">
        <v>38</v>
      </c>
      <c r="J1211" s="12" t="s">
        <v>32</v>
      </c>
    </row>
    <row r="1212">
      <c r="A1212" s="16">
        <v>2009.0</v>
      </c>
      <c r="B1212" s="8" t="s">
        <v>2676</v>
      </c>
      <c r="C1212" s="8" t="s">
        <v>2679</v>
      </c>
      <c r="D1212" s="8" t="s">
        <v>48</v>
      </c>
      <c r="E1212" s="16">
        <v>0.0</v>
      </c>
      <c r="F1212" s="8" t="s">
        <v>45</v>
      </c>
      <c r="G1212" s="16">
        <v>34.0</v>
      </c>
      <c r="H1212" s="8" t="s">
        <v>116</v>
      </c>
      <c r="I1212" s="8" t="s">
        <v>38</v>
      </c>
      <c r="J1212" s="8"/>
    </row>
    <row r="1213">
      <c r="A1213" s="15">
        <v>2009.0</v>
      </c>
      <c r="B1213" s="12" t="s">
        <v>2676</v>
      </c>
      <c r="C1213" s="12" t="s">
        <v>2680</v>
      </c>
      <c r="D1213" s="12" t="s">
        <v>48</v>
      </c>
      <c r="E1213" s="15">
        <v>0.0</v>
      </c>
      <c r="F1213" s="12" t="s">
        <v>58</v>
      </c>
      <c r="G1213" s="15">
        <v>35.0</v>
      </c>
      <c r="H1213" s="12" t="s">
        <v>2681</v>
      </c>
      <c r="I1213" s="12" t="s">
        <v>38</v>
      </c>
      <c r="J1213" s="12"/>
    </row>
    <row r="1214">
      <c r="A1214" s="16">
        <v>2009.0</v>
      </c>
      <c r="B1214" s="8" t="s">
        <v>2676</v>
      </c>
      <c r="C1214" s="8" t="s">
        <v>2682</v>
      </c>
      <c r="D1214" s="8" t="s">
        <v>35</v>
      </c>
      <c r="E1214" s="16">
        <v>0.0</v>
      </c>
      <c r="F1214" s="8" t="s">
        <v>70</v>
      </c>
      <c r="G1214" s="16">
        <v>31.0</v>
      </c>
      <c r="H1214" s="8" t="s">
        <v>2683</v>
      </c>
      <c r="I1214" s="8" t="s">
        <v>38</v>
      </c>
      <c r="J1214" s="8"/>
    </row>
    <row r="1215">
      <c r="A1215" s="15">
        <v>2009.0</v>
      </c>
      <c r="B1215" s="12" t="s">
        <v>2676</v>
      </c>
      <c r="C1215" s="12" t="s">
        <v>2684</v>
      </c>
      <c r="D1215" s="12" t="s">
        <v>48</v>
      </c>
      <c r="E1215" s="15">
        <v>0.0</v>
      </c>
      <c r="F1215" s="12" t="s">
        <v>58</v>
      </c>
      <c r="G1215" s="15">
        <v>36.0</v>
      </c>
      <c r="H1215" s="12" t="s">
        <v>116</v>
      </c>
      <c r="I1215" s="12" t="s">
        <v>38</v>
      </c>
      <c r="J1215" s="12"/>
    </row>
    <row r="1216">
      <c r="A1216" s="16">
        <v>2009.0</v>
      </c>
      <c r="B1216" s="8" t="s">
        <v>2676</v>
      </c>
      <c r="C1216" s="8" t="s">
        <v>2685</v>
      </c>
      <c r="D1216" s="8" t="s">
        <v>44</v>
      </c>
      <c r="E1216" s="16">
        <v>0.0</v>
      </c>
      <c r="F1216" s="8" t="s">
        <v>160</v>
      </c>
      <c r="G1216" s="16">
        <v>35.0</v>
      </c>
      <c r="H1216" s="8" t="s">
        <v>1046</v>
      </c>
      <c r="I1216" s="8" t="s">
        <v>38</v>
      </c>
      <c r="J1216" s="8"/>
    </row>
    <row r="1217">
      <c r="A1217" s="15">
        <v>2009.0</v>
      </c>
      <c r="B1217" s="12" t="s">
        <v>2676</v>
      </c>
      <c r="C1217" s="12" t="s">
        <v>2686</v>
      </c>
      <c r="D1217" s="12" t="s">
        <v>73</v>
      </c>
      <c r="E1217" s="15">
        <v>0.0</v>
      </c>
      <c r="F1217" s="12" t="s">
        <v>45</v>
      </c>
      <c r="G1217" s="15">
        <v>36.0</v>
      </c>
      <c r="H1217" s="12" t="s">
        <v>68</v>
      </c>
      <c r="I1217" s="12" t="s">
        <v>38</v>
      </c>
      <c r="J1217" s="12"/>
    </row>
    <row r="1218">
      <c r="A1218" s="16">
        <v>2009.0</v>
      </c>
      <c r="B1218" s="8" t="s">
        <v>2676</v>
      </c>
      <c r="C1218" s="8" t="s">
        <v>2687</v>
      </c>
      <c r="D1218" s="8" t="s">
        <v>48</v>
      </c>
      <c r="E1218" s="16">
        <v>0.0</v>
      </c>
      <c r="F1218" s="8" t="s">
        <v>58</v>
      </c>
      <c r="G1218" s="16">
        <v>37.0</v>
      </c>
      <c r="H1218" s="8" t="s">
        <v>68</v>
      </c>
      <c r="I1218" s="8" t="s">
        <v>38</v>
      </c>
      <c r="J1218" s="8"/>
    </row>
    <row r="1219">
      <c r="A1219" s="15">
        <v>2009.0</v>
      </c>
      <c r="B1219" s="12" t="s">
        <v>2676</v>
      </c>
      <c r="C1219" s="12" t="s">
        <v>2688</v>
      </c>
      <c r="D1219" s="12" t="s">
        <v>1218</v>
      </c>
      <c r="E1219" s="15">
        <v>0.0</v>
      </c>
      <c r="F1219" s="12" t="s">
        <v>70</v>
      </c>
      <c r="G1219" s="15">
        <v>41.0</v>
      </c>
      <c r="H1219" s="12" t="s">
        <v>494</v>
      </c>
      <c r="I1219" s="12" t="s">
        <v>2689</v>
      </c>
      <c r="J1219" s="12"/>
    </row>
    <row r="1220">
      <c r="A1220" s="16">
        <v>2009.0</v>
      </c>
      <c r="B1220" s="8" t="s">
        <v>2676</v>
      </c>
      <c r="C1220" s="8" t="s">
        <v>2690</v>
      </c>
      <c r="D1220" s="8" t="s">
        <v>57</v>
      </c>
      <c r="E1220" s="16">
        <v>0.0</v>
      </c>
      <c r="F1220" s="8" t="s">
        <v>58</v>
      </c>
      <c r="G1220" s="16">
        <v>43.0</v>
      </c>
      <c r="H1220" s="8" t="s">
        <v>90</v>
      </c>
      <c r="I1220" s="8" t="s">
        <v>38</v>
      </c>
      <c r="J1220" s="8"/>
    </row>
    <row r="1221">
      <c r="A1221" s="15">
        <v>2009.0</v>
      </c>
      <c r="B1221" s="12" t="s">
        <v>2676</v>
      </c>
      <c r="C1221" s="12" t="s">
        <v>2692</v>
      </c>
      <c r="D1221" s="12" t="s">
        <v>48</v>
      </c>
      <c r="E1221" s="15">
        <v>0.0</v>
      </c>
      <c r="F1221" s="12" t="s">
        <v>78</v>
      </c>
      <c r="G1221" s="15">
        <v>55.0</v>
      </c>
      <c r="H1221" s="12" t="s">
        <v>46</v>
      </c>
      <c r="I1221" s="12" t="s">
        <v>38</v>
      </c>
      <c r="J1221" s="12"/>
    </row>
    <row r="1222">
      <c r="A1222" s="16">
        <v>2009.0</v>
      </c>
      <c r="B1222" s="8" t="s">
        <v>2676</v>
      </c>
      <c r="C1222" s="8" t="s">
        <v>2693</v>
      </c>
      <c r="D1222" s="8" t="s">
        <v>48</v>
      </c>
      <c r="E1222" s="16">
        <v>0.0</v>
      </c>
      <c r="F1222" s="8" t="s">
        <v>70</v>
      </c>
      <c r="G1222" s="16">
        <v>57.0</v>
      </c>
      <c r="H1222" s="8" t="s">
        <v>2694</v>
      </c>
      <c r="I1222" s="8" t="s">
        <v>2695</v>
      </c>
      <c r="J1222" s="8"/>
    </row>
    <row r="1223">
      <c r="A1223" s="15">
        <v>2009.0</v>
      </c>
      <c r="B1223" s="12" t="s">
        <v>2676</v>
      </c>
      <c r="C1223" s="12" t="s">
        <v>2696</v>
      </c>
      <c r="D1223" s="12" t="s">
        <v>28</v>
      </c>
      <c r="E1223" s="15">
        <v>0.0</v>
      </c>
      <c r="F1223" s="12" t="s">
        <v>402</v>
      </c>
      <c r="G1223" s="15">
        <v>35.0</v>
      </c>
      <c r="H1223" s="12" t="s">
        <v>2697</v>
      </c>
      <c r="I1223" s="12" t="s">
        <v>2698</v>
      </c>
      <c r="J1223" s="12"/>
    </row>
    <row r="1224">
      <c r="A1224" s="16">
        <v>2009.0</v>
      </c>
      <c r="B1224" s="8" t="s">
        <v>2676</v>
      </c>
      <c r="C1224" s="8" t="s">
        <v>2699</v>
      </c>
      <c r="D1224" s="8" t="s">
        <v>151</v>
      </c>
      <c r="E1224" s="16">
        <v>1.0</v>
      </c>
      <c r="F1224" s="8" t="s">
        <v>53</v>
      </c>
      <c r="G1224" s="16">
        <v>41.0</v>
      </c>
      <c r="H1224" s="8" t="s">
        <v>2700</v>
      </c>
      <c r="I1224" s="8" t="s">
        <v>2293</v>
      </c>
      <c r="J1224" s="8"/>
    </row>
    <row r="1225">
      <c r="A1225" s="15">
        <v>2009.0</v>
      </c>
      <c r="B1225" s="12" t="s">
        <v>2676</v>
      </c>
      <c r="C1225" s="12" t="s">
        <v>2701</v>
      </c>
      <c r="D1225" s="12" t="s">
        <v>48</v>
      </c>
      <c r="E1225" s="15">
        <v>0.0</v>
      </c>
      <c r="F1225" s="12" t="s">
        <v>160</v>
      </c>
      <c r="G1225" s="15">
        <v>49.0</v>
      </c>
      <c r="H1225" s="12" t="s">
        <v>146</v>
      </c>
      <c r="I1225" s="12" t="s">
        <v>38</v>
      </c>
      <c r="J1225" s="12"/>
    </row>
    <row r="1226">
      <c r="A1226" s="16">
        <v>2009.0</v>
      </c>
      <c r="B1226" s="8" t="s">
        <v>2676</v>
      </c>
      <c r="C1226" s="8" t="s">
        <v>2702</v>
      </c>
      <c r="D1226" s="8" t="s">
        <v>48</v>
      </c>
      <c r="E1226" s="16">
        <v>1.0</v>
      </c>
      <c r="F1226" s="8" t="s">
        <v>45</v>
      </c>
      <c r="G1226" s="16">
        <v>39.0</v>
      </c>
      <c r="H1226" s="8" t="s">
        <v>46</v>
      </c>
      <c r="I1226" s="8" t="s">
        <v>38</v>
      </c>
      <c r="J1226" s="8"/>
    </row>
    <row r="1227">
      <c r="A1227" s="15">
        <v>2009.0</v>
      </c>
      <c r="B1227" s="12" t="s">
        <v>2703</v>
      </c>
      <c r="C1227" s="12" t="s">
        <v>2704</v>
      </c>
      <c r="D1227" s="12" t="s">
        <v>41</v>
      </c>
      <c r="E1227" s="15">
        <v>2.0</v>
      </c>
      <c r="F1227" s="12" t="s">
        <v>29</v>
      </c>
      <c r="G1227" s="15">
        <v>57.0</v>
      </c>
      <c r="H1227" s="12" t="s">
        <v>2705</v>
      </c>
      <c r="I1227" s="12" t="s">
        <v>2706</v>
      </c>
      <c r="J1227" s="12" t="s">
        <v>32</v>
      </c>
    </row>
    <row r="1228">
      <c r="A1228" s="16">
        <v>2009.0</v>
      </c>
      <c r="B1228" s="8" t="s">
        <v>2703</v>
      </c>
      <c r="C1228" s="8" t="s">
        <v>2707</v>
      </c>
      <c r="D1228" s="8" t="s">
        <v>40</v>
      </c>
      <c r="E1228" s="16">
        <v>0.0</v>
      </c>
      <c r="F1228" s="8" t="s">
        <v>36</v>
      </c>
      <c r="G1228" s="16">
        <v>82.0</v>
      </c>
      <c r="H1228" s="8" t="s">
        <v>2708</v>
      </c>
      <c r="I1228" s="8" t="s">
        <v>38</v>
      </c>
      <c r="J1228" s="8"/>
    </row>
    <row r="1229">
      <c r="A1229" s="15">
        <v>2009.0</v>
      </c>
      <c r="B1229" s="12" t="s">
        <v>2709</v>
      </c>
      <c r="C1229" s="12" t="s">
        <v>2704</v>
      </c>
      <c r="D1229" s="12" t="s">
        <v>41</v>
      </c>
      <c r="E1229" s="15">
        <v>2.0</v>
      </c>
      <c r="F1229" s="12" t="s">
        <v>29</v>
      </c>
      <c r="G1229" s="15">
        <v>56.0</v>
      </c>
      <c r="H1229" s="12" t="s">
        <v>2710</v>
      </c>
      <c r="I1229" s="12" t="s">
        <v>2711</v>
      </c>
      <c r="J1229" s="12" t="s">
        <v>32</v>
      </c>
    </row>
    <row r="1230">
      <c r="A1230" s="16">
        <v>2009.0</v>
      </c>
      <c r="B1230" s="8" t="s">
        <v>2709</v>
      </c>
      <c r="C1230" s="8" t="s">
        <v>2712</v>
      </c>
      <c r="D1230" s="8" t="s">
        <v>86</v>
      </c>
      <c r="E1230" s="16">
        <v>0.0</v>
      </c>
      <c r="F1230" s="8" t="s">
        <v>58</v>
      </c>
      <c r="G1230" s="16">
        <v>34.0</v>
      </c>
      <c r="H1230" s="8" t="s">
        <v>1330</v>
      </c>
      <c r="I1230" s="8" t="s">
        <v>38</v>
      </c>
      <c r="J1230" s="8"/>
    </row>
    <row r="1231">
      <c r="A1231" s="15">
        <v>2009.0</v>
      </c>
      <c r="B1231" s="12" t="s">
        <v>2709</v>
      </c>
      <c r="C1231" s="12" t="s">
        <v>2713</v>
      </c>
      <c r="D1231" s="12" t="s">
        <v>52</v>
      </c>
      <c r="E1231" s="15">
        <v>0.0</v>
      </c>
      <c r="F1231" s="12" t="s">
        <v>70</v>
      </c>
      <c r="G1231" s="15">
        <v>29.0</v>
      </c>
      <c r="H1231" s="12" t="s">
        <v>2714</v>
      </c>
      <c r="I1231" s="12" t="s">
        <v>2715</v>
      </c>
      <c r="J1231" s="12"/>
    </row>
    <row r="1232">
      <c r="A1232" s="16">
        <v>2009.0</v>
      </c>
      <c r="B1232" s="8" t="s">
        <v>2709</v>
      </c>
      <c r="C1232" s="8" t="s">
        <v>2707</v>
      </c>
      <c r="D1232" s="8" t="s">
        <v>40</v>
      </c>
      <c r="E1232" s="16">
        <v>0.0</v>
      </c>
      <c r="F1232" s="8" t="s">
        <v>58</v>
      </c>
      <c r="G1232" s="16">
        <v>81.0</v>
      </c>
      <c r="H1232" s="8" t="s">
        <v>2716</v>
      </c>
      <c r="I1232" s="8" t="s">
        <v>2717</v>
      </c>
      <c r="J1232" s="8"/>
    </row>
    <row r="1233">
      <c r="A1233" s="15">
        <v>2009.0</v>
      </c>
      <c r="B1233" s="12" t="s">
        <v>2709</v>
      </c>
      <c r="C1233" s="12" t="s">
        <v>2719</v>
      </c>
      <c r="D1233" s="12" t="s">
        <v>35</v>
      </c>
      <c r="E1233" s="15">
        <v>0.0</v>
      </c>
      <c r="F1233" s="12" t="s">
        <v>160</v>
      </c>
      <c r="G1233" s="15">
        <v>31.0</v>
      </c>
      <c r="H1233" s="12" t="s">
        <v>189</v>
      </c>
      <c r="I1233" s="12" t="s">
        <v>120</v>
      </c>
      <c r="J1233" s="12"/>
    </row>
    <row r="1234">
      <c r="A1234" s="16">
        <v>2009.0</v>
      </c>
      <c r="B1234" s="8" t="s">
        <v>2709</v>
      </c>
      <c r="C1234" s="8" t="s">
        <v>2720</v>
      </c>
      <c r="D1234" s="8" t="s">
        <v>48</v>
      </c>
      <c r="E1234" s="16">
        <v>0.0</v>
      </c>
      <c r="F1234" s="8" t="s">
        <v>29</v>
      </c>
      <c r="G1234" s="16">
        <v>55.0</v>
      </c>
      <c r="H1234" s="8" t="s">
        <v>2721</v>
      </c>
      <c r="I1234" s="8" t="s">
        <v>2722</v>
      </c>
      <c r="J1234" s="8"/>
    </row>
    <row r="1235">
      <c r="A1235" s="15">
        <v>2009.0</v>
      </c>
      <c r="B1235" s="12" t="s">
        <v>2709</v>
      </c>
      <c r="C1235" s="12" t="s">
        <v>2723</v>
      </c>
      <c r="D1235" s="12" t="s">
        <v>44</v>
      </c>
      <c r="E1235" s="15">
        <v>0.0</v>
      </c>
      <c r="F1235" s="12" t="s">
        <v>89</v>
      </c>
      <c r="G1235" s="15">
        <v>37.0</v>
      </c>
      <c r="H1235" s="12" t="s">
        <v>2724</v>
      </c>
      <c r="I1235" s="12" t="s">
        <v>2725</v>
      </c>
      <c r="J1235" s="12"/>
    </row>
    <row r="1236">
      <c r="A1236" s="16">
        <v>2009.0</v>
      </c>
      <c r="B1236" s="8" t="s">
        <v>2709</v>
      </c>
      <c r="C1236" s="8" t="s">
        <v>2726</v>
      </c>
      <c r="D1236" s="8" t="s">
        <v>73</v>
      </c>
      <c r="E1236" s="16">
        <v>0.0</v>
      </c>
      <c r="F1236" s="8" t="s">
        <v>70</v>
      </c>
      <c r="G1236" s="16">
        <v>43.0</v>
      </c>
      <c r="H1236" s="8" t="s">
        <v>2727</v>
      </c>
      <c r="I1236" s="8" t="s">
        <v>2728</v>
      </c>
      <c r="J1236" s="8"/>
    </row>
    <row r="1237">
      <c r="A1237" s="15">
        <v>2009.0</v>
      </c>
      <c r="B1237" s="12" t="s">
        <v>2729</v>
      </c>
      <c r="C1237" s="12" t="s">
        <v>2730</v>
      </c>
      <c r="D1237" s="12" t="s">
        <v>276</v>
      </c>
      <c r="E1237" s="15">
        <v>4.0</v>
      </c>
      <c r="F1237" s="12" t="s">
        <v>29</v>
      </c>
      <c r="G1237" s="15">
        <v>53.0</v>
      </c>
      <c r="H1237" s="12" t="s">
        <v>2731</v>
      </c>
      <c r="I1237" s="12" t="s">
        <v>832</v>
      </c>
      <c r="J1237" s="12" t="s">
        <v>32</v>
      </c>
    </row>
    <row r="1238">
      <c r="A1238" s="16">
        <v>2009.0</v>
      </c>
      <c r="B1238" s="8" t="s">
        <v>2729</v>
      </c>
      <c r="C1238" s="8" t="s">
        <v>2732</v>
      </c>
      <c r="D1238" s="8" t="s">
        <v>48</v>
      </c>
      <c r="E1238" s="16">
        <v>0.0</v>
      </c>
      <c r="F1238" s="8" t="s">
        <v>58</v>
      </c>
      <c r="G1238" s="16">
        <v>43.0</v>
      </c>
      <c r="H1238" s="8" t="s">
        <v>2733</v>
      </c>
      <c r="I1238" s="8" t="s">
        <v>68</v>
      </c>
      <c r="J1238" s="8"/>
    </row>
    <row r="1239">
      <c r="A1239" s="15">
        <v>2009.0</v>
      </c>
      <c r="B1239" s="12" t="s">
        <v>2729</v>
      </c>
      <c r="C1239" s="12" t="s">
        <v>2732</v>
      </c>
      <c r="D1239" s="12" t="s">
        <v>52</v>
      </c>
      <c r="E1239" s="15">
        <v>0.0</v>
      </c>
      <c r="F1239" s="12" t="s">
        <v>29</v>
      </c>
      <c r="G1239" s="15">
        <v>51.0</v>
      </c>
      <c r="H1239" s="12" t="s">
        <v>2734</v>
      </c>
      <c r="I1239" s="12" t="s">
        <v>2735</v>
      </c>
      <c r="J1239" s="12"/>
    </row>
    <row r="1240">
      <c r="A1240" s="16">
        <v>2009.0</v>
      </c>
      <c r="B1240" s="8" t="s">
        <v>2729</v>
      </c>
      <c r="C1240" s="8" t="s">
        <v>2736</v>
      </c>
      <c r="D1240" s="8" t="s">
        <v>48</v>
      </c>
      <c r="E1240" s="16">
        <v>0.0</v>
      </c>
      <c r="F1240" s="8" t="s">
        <v>89</v>
      </c>
      <c r="G1240" s="16">
        <v>38.0</v>
      </c>
      <c r="H1240" s="8" t="s">
        <v>2737</v>
      </c>
      <c r="I1240" s="8" t="s">
        <v>38</v>
      </c>
      <c r="J1240" s="8"/>
    </row>
    <row r="1241">
      <c r="A1241" s="15">
        <v>2009.0</v>
      </c>
      <c r="B1241" s="12" t="s">
        <v>2729</v>
      </c>
      <c r="C1241" s="12" t="s">
        <v>2738</v>
      </c>
      <c r="D1241" s="12" t="s">
        <v>44</v>
      </c>
      <c r="E1241" s="15">
        <v>0.0</v>
      </c>
      <c r="F1241" s="12" t="s">
        <v>304</v>
      </c>
      <c r="G1241" s="15">
        <v>30.0</v>
      </c>
      <c r="H1241" s="12" t="s">
        <v>2739</v>
      </c>
      <c r="I1241" s="12" t="s">
        <v>38</v>
      </c>
      <c r="J1241" s="12"/>
    </row>
    <row r="1242">
      <c r="A1242" s="16">
        <v>2009.0</v>
      </c>
      <c r="B1242" s="8" t="s">
        <v>2729</v>
      </c>
      <c r="C1242" s="8" t="s">
        <v>2740</v>
      </c>
      <c r="D1242" s="8" t="s">
        <v>48</v>
      </c>
      <c r="E1242" s="16">
        <v>0.0</v>
      </c>
      <c r="F1242" s="8" t="s">
        <v>58</v>
      </c>
      <c r="G1242" s="16">
        <v>40.0</v>
      </c>
      <c r="H1242" s="8" t="s">
        <v>2741</v>
      </c>
      <c r="I1242" s="8" t="s">
        <v>2742</v>
      </c>
      <c r="J1242" s="8"/>
    </row>
    <row r="1243">
      <c r="A1243" s="15">
        <v>2009.0</v>
      </c>
      <c r="B1243" s="12" t="s">
        <v>2729</v>
      </c>
      <c r="C1243" s="12" t="s">
        <v>2743</v>
      </c>
      <c r="D1243" s="12" t="s">
        <v>86</v>
      </c>
      <c r="E1243" s="15">
        <v>0.0</v>
      </c>
      <c r="F1243" s="12" t="s">
        <v>58</v>
      </c>
      <c r="G1243" s="15">
        <v>45.0</v>
      </c>
      <c r="H1243" s="12" t="s">
        <v>652</v>
      </c>
      <c r="I1243" s="12" t="s">
        <v>90</v>
      </c>
      <c r="J1243" s="12"/>
    </row>
    <row r="1244">
      <c r="A1244" s="16">
        <v>2009.0</v>
      </c>
      <c r="B1244" s="8" t="s">
        <v>2729</v>
      </c>
      <c r="C1244" s="8" t="s">
        <v>2744</v>
      </c>
      <c r="D1244" s="8" t="s">
        <v>73</v>
      </c>
      <c r="E1244" s="16">
        <v>0.0</v>
      </c>
      <c r="F1244" s="8" t="s">
        <v>29</v>
      </c>
      <c r="G1244" s="16">
        <v>45.0</v>
      </c>
      <c r="H1244" s="8" t="s">
        <v>2745</v>
      </c>
      <c r="I1244" s="8" t="s">
        <v>2746</v>
      </c>
      <c r="J1244" s="8"/>
    </row>
    <row r="1245">
      <c r="A1245" s="15">
        <v>2009.0</v>
      </c>
      <c r="B1245" s="12" t="s">
        <v>2729</v>
      </c>
      <c r="C1245" s="12" t="s">
        <v>2747</v>
      </c>
      <c r="D1245" s="12" t="s">
        <v>35</v>
      </c>
      <c r="E1245" s="15">
        <v>0.0</v>
      </c>
      <c r="F1245" s="12" t="s">
        <v>29</v>
      </c>
      <c r="G1245" s="15">
        <v>33.0</v>
      </c>
      <c r="H1245" s="12" t="s">
        <v>94</v>
      </c>
      <c r="I1245" s="12" t="s">
        <v>38</v>
      </c>
      <c r="J1245" s="12"/>
    </row>
    <row r="1246">
      <c r="A1246" s="16">
        <v>2009.0</v>
      </c>
      <c r="B1246" s="8" t="s">
        <v>2729</v>
      </c>
      <c r="C1246" s="8" t="s">
        <v>2748</v>
      </c>
      <c r="D1246" s="8" t="s">
        <v>48</v>
      </c>
      <c r="E1246" s="16">
        <v>0.0</v>
      </c>
      <c r="F1246" s="8" t="s">
        <v>29</v>
      </c>
      <c r="G1246" s="16">
        <v>44.0</v>
      </c>
      <c r="H1246" s="8" t="s">
        <v>2750</v>
      </c>
      <c r="I1246" s="8" t="s">
        <v>38</v>
      </c>
      <c r="J1246" s="8"/>
    </row>
    <row r="1247">
      <c r="A1247" s="15">
        <v>2009.0</v>
      </c>
      <c r="B1247" s="12" t="s">
        <v>2729</v>
      </c>
      <c r="C1247" s="12" t="s">
        <v>2751</v>
      </c>
      <c r="D1247" s="12" t="s">
        <v>48</v>
      </c>
      <c r="E1247" s="15">
        <v>0.0</v>
      </c>
      <c r="F1247" s="12" t="s">
        <v>337</v>
      </c>
      <c r="G1247" s="15">
        <v>26.0</v>
      </c>
      <c r="H1247" s="12" t="s">
        <v>37</v>
      </c>
      <c r="I1247" s="12" t="s">
        <v>38</v>
      </c>
      <c r="J1247" s="12"/>
    </row>
    <row r="1248">
      <c r="A1248" s="16">
        <v>2009.0</v>
      </c>
      <c r="B1248" s="8" t="s">
        <v>2729</v>
      </c>
      <c r="C1248" s="8" t="s">
        <v>2752</v>
      </c>
      <c r="D1248" s="8" t="s">
        <v>48</v>
      </c>
      <c r="E1248" s="16">
        <v>0.0</v>
      </c>
      <c r="F1248" s="8" t="s">
        <v>58</v>
      </c>
      <c r="G1248" s="16">
        <v>29.0</v>
      </c>
      <c r="H1248" s="8" t="s">
        <v>50</v>
      </c>
      <c r="I1248" s="8" t="s">
        <v>38</v>
      </c>
      <c r="J1248" s="8"/>
    </row>
    <row r="1249">
      <c r="A1249" s="15">
        <v>2009.0</v>
      </c>
      <c r="B1249" s="12" t="s">
        <v>2729</v>
      </c>
      <c r="C1249" s="12" t="s">
        <v>2753</v>
      </c>
      <c r="D1249" s="12" t="s">
        <v>48</v>
      </c>
      <c r="E1249" s="15">
        <v>1.0</v>
      </c>
      <c r="F1249" s="12" t="s">
        <v>58</v>
      </c>
      <c r="G1249" s="15">
        <v>30.0</v>
      </c>
      <c r="H1249" s="12" t="s">
        <v>2754</v>
      </c>
      <c r="I1249" s="12" t="s">
        <v>38</v>
      </c>
      <c r="J1249" s="12"/>
    </row>
    <row r="1250">
      <c r="A1250" s="16">
        <v>2009.0</v>
      </c>
      <c r="B1250" s="8" t="s">
        <v>2729</v>
      </c>
      <c r="C1250" s="8" t="s">
        <v>2755</v>
      </c>
      <c r="D1250" s="8" t="s">
        <v>40</v>
      </c>
      <c r="E1250" s="16">
        <v>0.0</v>
      </c>
      <c r="F1250" s="8" t="s">
        <v>58</v>
      </c>
      <c r="G1250" s="16">
        <v>64.0</v>
      </c>
      <c r="H1250" s="8" t="s">
        <v>2756</v>
      </c>
      <c r="I1250" s="8" t="s">
        <v>2757</v>
      </c>
      <c r="J1250" s="8"/>
    </row>
    <row r="1251">
      <c r="A1251" s="15">
        <v>2009.0</v>
      </c>
      <c r="B1251" s="12" t="s">
        <v>2758</v>
      </c>
      <c r="C1251" s="12" t="s">
        <v>2759</v>
      </c>
      <c r="D1251" s="12" t="s">
        <v>52</v>
      </c>
      <c r="E1251" s="15">
        <v>1.0</v>
      </c>
      <c r="F1251" s="12" t="s">
        <v>29</v>
      </c>
      <c r="G1251" s="15">
        <v>44.0</v>
      </c>
      <c r="H1251" s="12" t="s">
        <v>2760</v>
      </c>
      <c r="I1251" s="12" t="s">
        <v>2761</v>
      </c>
      <c r="J1251" s="12" t="s">
        <v>32</v>
      </c>
    </row>
    <row r="1252">
      <c r="A1252" s="16">
        <v>2009.0</v>
      </c>
      <c r="B1252" s="8" t="s">
        <v>2758</v>
      </c>
      <c r="C1252" s="8" t="s">
        <v>2762</v>
      </c>
      <c r="D1252" s="8" t="s">
        <v>48</v>
      </c>
      <c r="E1252" s="16">
        <v>0.0</v>
      </c>
      <c r="F1252" s="8" t="s">
        <v>36</v>
      </c>
      <c r="G1252" s="16">
        <v>39.0</v>
      </c>
      <c r="H1252" s="8" t="s">
        <v>2763</v>
      </c>
      <c r="I1252" s="8" t="s">
        <v>559</v>
      </c>
      <c r="J1252" s="8"/>
    </row>
    <row r="1253">
      <c r="A1253" s="15">
        <v>2009.0</v>
      </c>
      <c r="B1253" s="12" t="s">
        <v>2758</v>
      </c>
      <c r="C1253" s="12" t="s">
        <v>2764</v>
      </c>
      <c r="D1253" s="12" t="s">
        <v>40</v>
      </c>
      <c r="E1253" s="15">
        <v>0.0</v>
      </c>
      <c r="F1253" s="12" t="s">
        <v>53</v>
      </c>
      <c r="G1253" s="15">
        <v>32.0</v>
      </c>
      <c r="H1253" s="12" t="s">
        <v>2765</v>
      </c>
      <c r="I1253" s="12" t="s">
        <v>2766</v>
      </c>
      <c r="J1253" s="12"/>
    </row>
    <row r="1254">
      <c r="A1254" s="16">
        <v>2009.0</v>
      </c>
      <c r="B1254" s="8" t="s">
        <v>2758</v>
      </c>
      <c r="C1254" s="8" t="s">
        <v>2767</v>
      </c>
      <c r="D1254" s="8" t="s">
        <v>57</v>
      </c>
      <c r="E1254" s="16">
        <v>0.0</v>
      </c>
      <c r="F1254" s="8" t="s">
        <v>58</v>
      </c>
      <c r="G1254" s="16">
        <v>33.0</v>
      </c>
      <c r="H1254" s="8" t="s">
        <v>2768</v>
      </c>
      <c r="I1254" s="8" t="s">
        <v>2769</v>
      </c>
      <c r="J1254" s="8"/>
    </row>
    <row r="1255">
      <c r="A1255" s="15">
        <v>2009.0</v>
      </c>
      <c r="B1255" s="12" t="s">
        <v>2758</v>
      </c>
      <c r="C1255" s="12" t="s">
        <v>2770</v>
      </c>
      <c r="D1255" s="12" t="s">
        <v>44</v>
      </c>
      <c r="E1255" s="15">
        <v>0.0</v>
      </c>
      <c r="F1255" s="12" t="s">
        <v>58</v>
      </c>
      <c r="G1255" s="15">
        <v>47.0</v>
      </c>
      <c r="H1255" s="12" t="s">
        <v>2771</v>
      </c>
      <c r="I1255" s="12" t="s">
        <v>38</v>
      </c>
      <c r="J1255" s="12"/>
    </row>
    <row r="1256">
      <c r="A1256" s="16">
        <v>2009.0</v>
      </c>
      <c r="B1256" s="8" t="s">
        <v>2758</v>
      </c>
      <c r="C1256" s="8" t="s">
        <v>2772</v>
      </c>
      <c r="D1256" s="8" t="s">
        <v>48</v>
      </c>
      <c r="E1256" s="16">
        <v>0.0</v>
      </c>
      <c r="F1256" s="8" t="s">
        <v>45</v>
      </c>
      <c r="G1256" s="16">
        <v>43.0</v>
      </c>
      <c r="H1256" s="8" t="s">
        <v>46</v>
      </c>
      <c r="I1256" s="8" t="s">
        <v>38</v>
      </c>
      <c r="J1256" s="8"/>
    </row>
    <row r="1257">
      <c r="A1257" s="15">
        <v>2009.0</v>
      </c>
      <c r="B1257" s="12" t="s">
        <v>2758</v>
      </c>
      <c r="C1257" s="12" t="s">
        <v>2773</v>
      </c>
      <c r="D1257" s="12" t="s">
        <v>639</v>
      </c>
      <c r="E1257" s="15">
        <v>0.0</v>
      </c>
      <c r="F1257" s="12" t="s">
        <v>70</v>
      </c>
      <c r="G1257" s="15">
        <v>59.0</v>
      </c>
      <c r="H1257" s="12" t="s">
        <v>2774</v>
      </c>
      <c r="I1257" s="12" t="s">
        <v>748</v>
      </c>
      <c r="J1257" s="12"/>
    </row>
    <row r="1258">
      <c r="A1258" s="16">
        <v>2009.0</v>
      </c>
      <c r="B1258" s="8" t="s">
        <v>2758</v>
      </c>
      <c r="C1258" s="8" t="s">
        <v>2775</v>
      </c>
      <c r="D1258" s="8" t="s">
        <v>48</v>
      </c>
      <c r="E1258" s="16">
        <v>0.0</v>
      </c>
      <c r="F1258" s="8" t="s">
        <v>29</v>
      </c>
      <c r="G1258" s="16">
        <v>41.0</v>
      </c>
      <c r="H1258" s="8" t="s">
        <v>46</v>
      </c>
      <c r="I1258" s="8" t="s">
        <v>771</v>
      </c>
      <c r="J1258" s="8"/>
    </row>
    <row r="1259">
      <c r="A1259" s="15">
        <v>2009.0</v>
      </c>
      <c r="B1259" s="12" t="s">
        <v>2758</v>
      </c>
      <c r="C1259" s="12" t="s">
        <v>2776</v>
      </c>
      <c r="D1259" s="12" t="s">
        <v>28</v>
      </c>
      <c r="E1259" s="15">
        <v>0.0</v>
      </c>
      <c r="F1259" s="12" t="s">
        <v>29</v>
      </c>
      <c r="G1259" s="15">
        <v>52.0</v>
      </c>
      <c r="H1259" s="12" t="s">
        <v>2777</v>
      </c>
      <c r="I1259" s="12" t="s">
        <v>2778</v>
      </c>
      <c r="J1259" s="12"/>
    </row>
    <row r="1260">
      <c r="A1260" s="16">
        <v>2009.0</v>
      </c>
      <c r="B1260" s="8" t="s">
        <v>2758</v>
      </c>
      <c r="C1260" s="8" t="s">
        <v>2780</v>
      </c>
      <c r="D1260" s="8" t="s">
        <v>35</v>
      </c>
      <c r="E1260" s="16">
        <v>0.0</v>
      </c>
      <c r="F1260" s="8" t="s">
        <v>53</v>
      </c>
      <c r="G1260" s="16">
        <v>68.0</v>
      </c>
      <c r="H1260" s="8" t="s">
        <v>1293</v>
      </c>
      <c r="I1260" s="8" t="s">
        <v>38</v>
      </c>
      <c r="J1260" s="8"/>
    </row>
    <row r="1261">
      <c r="A1261" s="15">
        <v>2009.0</v>
      </c>
      <c r="B1261" s="12" t="s">
        <v>2758</v>
      </c>
      <c r="C1261" s="12" t="s">
        <v>2781</v>
      </c>
      <c r="D1261" s="12" t="s">
        <v>73</v>
      </c>
      <c r="E1261" s="15">
        <v>0.0</v>
      </c>
      <c r="F1261" s="12" t="s">
        <v>29</v>
      </c>
      <c r="G1261" s="15">
        <v>38.0</v>
      </c>
      <c r="H1261" s="12" t="s">
        <v>2782</v>
      </c>
      <c r="I1261" s="12" t="s">
        <v>38</v>
      </c>
      <c r="J1261" s="12"/>
    </row>
    <row r="1262">
      <c r="A1262" s="16">
        <v>2009.0</v>
      </c>
      <c r="B1262" s="8" t="s">
        <v>2783</v>
      </c>
      <c r="C1262" s="8" t="s">
        <v>2784</v>
      </c>
      <c r="D1262" s="8" t="s">
        <v>28</v>
      </c>
      <c r="E1262" s="16">
        <v>0.0</v>
      </c>
      <c r="F1262" s="8" t="s">
        <v>29</v>
      </c>
      <c r="G1262" s="16">
        <v>46.0</v>
      </c>
      <c r="H1262" s="8" t="s">
        <v>2785</v>
      </c>
      <c r="I1262" s="8" t="s">
        <v>2786</v>
      </c>
      <c r="J1262" s="8" t="s">
        <v>32</v>
      </c>
    </row>
    <row r="1263">
      <c r="A1263" s="15">
        <v>2009.0</v>
      </c>
      <c r="B1263" s="12" t="s">
        <v>2783</v>
      </c>
      <c r="C1263" s="12" t="s">
        <v>2787</v>
      </c>
      <c r="D1263" s="12" t="s">
        <v>44</v>
      </c>
      <c r="E1263" s="15">
        <v>0.0</v>
      </c>
      <c r="F1263" s="12" t="s">
        <v>45</v>
      </c>
      <c r="G1263" s="15">
        <v>53.0</v>
      </c>
      <c r="H1263" s="12" t="s">
        <v>46</v>
      </c>
      <c r="I1263" s="12" t="s">
        <v>38</v>
      </c>
      <c r="J1263" s="12"/>
    </row>
    <row r="1264">
      <c r="A1264" s="16">
        <v>2009.0</v>
      </c>
      <c r="B1264" s="8" t="s">
        <v>2783</v>
      </c>
      <c r="C1264" s="8" t="s">
        <v>2788</v>
      </c>
      <c r="D1264" s="8" t="s">
        <v>57</v>
      </c>
      <c r="E1264" s="16">
        <v>0.0</v>
      </c>
      <c r="F1264" s="8" t="s">
        <v>45</v>
      </c>
      <c r="G1264" s="16">
        <v>57.0</v>
      </c>
      <c r="H1264" s="8" t="s">
        <v>113</v>
      </c>
      <c r="I1264" s="8" t="s">
        <v>38</v>
      </c>
      <c r="J1264" s="8"/>
    </row>
    <row r="1265">
      <c r="A1265" s="15">
        <v>2009.0</v>
      </c>
      <c r="B1265" s="12" t="s">
        <v>2783</v>
      </c>
      <c r="C1265" s="12" t="s">
        <v>2789</v>
      </c>
      <c r="D1265" s="12" t="s">
        <v>48</v>
      </c>
      <c r="E1265" s="15">
        <v>1.0</v>
      </c>
      <c r="F1265" s="12" t="s">
        <v>53</v>
      </c>
      <c r="G1265" s="15">
        <v>33.0</v>
      </c>
      <c r="H1265" s="12" t="s">
        <v>748</v>
      </c>
      <c r="I1265" s="12" t="s">
        <v>38</v>
      </c>
      <c r="J1265" s="12"/>
    </row>
    <row r="1266">
      <c r="A1266" s="16">
        <v>2009.0</v>
      </c>
      <c r="B1266" s="8" t="s">
        <v>2783</v>
      </c>
      <c r="C1266" s="8" t="s">
        <v>2790</v>
      </c>
      <c r="D1266" s="8" t="s">
        <v>219</v>
      </c>
      <c r="E1266" s="16">
        <v>0.0</v>
      </c>
      <c r="F1266" s="8" t="s">
        <v>70</v>
      </c>
      <c r="G1266" s="16">
        <v>39.0</v>
      </c>
      <c r="H1266" s="8" t="s">
        <v>37</v>
      </c>
      <c r="I1266" s="8" t="s">
        <v>38</v>
      </c>
      <c r="J1266" s="8"/>
    </row>
    <row r="1267">
      <c r="A1267" s="15">
        <v>2009.0</v>
      </c>
      <c r="B1267" s="12" t="s">
        <v>2783</v>
      </c>
      <c r="C1267" s="12" t="s">
        <v>2791</v>
      </c>
      <c r="D1267" s="12" t="s">
        <v>35</v>
      </c>
      <c r="E1267" s="15">
        <v>0.0</v>
      </c>
      <c r="F1267" s="12" t="s">
        <v>58</v>
      </c>
      <c r="G1267" s="15">
        <v>58.0</v>
      </c>
      <c r="H1267" s="12" t="s">
        <v>2792</v>
      </c>
      <c r="I1267" s="12" t="s">
        <v>2793</v>
      </c>
      <c r="J1267" s="12"/>
    </row>
    <row r="1268">
      <c r="A1268" s="16">
        <v>2009.0</v>
      </c>
      <c r="B1268" s="8" t="s">
        <v>2783</v>
      </c>
      <c r="C1268" s="8" t="s">
        <v>2794</v>
      </c>
      <c r="D1268" s="8" t="s">
        <v>40</v>
      </c>
      <c r="E1268" s="16">
        <v>5.0</v>
      </c>
      <c r="F1268" s="8" t="s">
        <v>337</v>
      </c>
      <c r="G1268" s="16">
        <v>52.0</v>
      </c>
      <c r="H1268" s="8" t="s">
        <v>2795</v>
      </c>
      <c r="I1268" s="8" t="s">
        <v>38</v>
      </c>
      <c r="J1268" s="8"/>
    </row>
    <row r="1269">
      <c r="A1269" s="15">
        <v>2009.0</v>
      </c>
      <c r="B1269" s="12" t="s">
        <v>2783</v>
      </c>
      <c r="C1269" s="12" t="s">
        <v>2796</v>
      </c>
      <c r="D1269" s="12" t="s">
        <v>48</v>
      </c>
      <c r="E1269" s="15">
        <v>0.0</v>
      </c>
      <c r="F1269" s="12" t="s">
        <v>45</v>
      </c>
      <c r="G1269" s="15">
        <v>39.0</v>
      </c>
      <c r="H1269" s="12" t="s">
        <v>46</v>
      </c>
      <c r="I1269" s="12" t="s">
        <v>38</v>
      </c>
      <c r="J1269" s="12"/>
    </row>
    <row r="1270">
      <c r="A1270" s="16">
        <v>2009.0</v>
      </c>
      <c r="B1270" s="8" t="s">
        <v>2783</v>
      </c>
      <c r="C1270" s="8" t="s">
        <v>2797</v>
      </c>
      <c r="D1270" s="8" t="s">
        <v>52</v>
      </c>
      <c r="E1270" s="16">
        <v>0.0</v>
      </c>
      <c r="F1270" s="8" t="s">
        <v>45</v>
      </c>
      <c r="G1270" s="16">
        <v>26.0</v>
      </c>
      <c r="H1270" s="8" t="s">
        <v>120</v>
      </c>
      <c r="I1270" s="8" t="s">
        <v>38</v>
      </c>
      <c r="J1270" s="8"/>
    </row>
    <row r="1271">
      <c r="A1271" s="15">
        <v>2009.0</v>
      </c>
      <c r="B1271" s="12" t="s">
        <v>2783</v>
      </c>
      <c r="C1271" s="12" t="s">
        <v>2798</v>
      </c>
      <c r="D1271" s="12" t="s">
        <v>48</v>
      </c>
      <c r="E1271" s="15">
        <v>0.0</v>
      </c>
      <c r="F1271" s="12" t="s">
        <v>58</v>
      </c>
      <c r="G1271" s="15">
        <v>37.0</v>
      </c>
      <c r="H1271" s="12" t="s">
        <v>2799</v>
      </c>
      <c r="I1271" s="12" t="s">
        <v>38</v>
      </c>
      <c r="J1271" s="12"/>
    </row>
    <row r="1272">
      <c r="A1272" s="16">
        <v>2009.0</v>
      </c>
      <c r="B1272" s="8" t="s">
        <v>2783</v>
      </c>
      <c r="C1272" s="8" t="s">
        <v>2800</v>
      </c>
      <c r="D1272" s="8" t="s">
        <v>48</v>
      </c>
      <c r="E1272" s="16">
        <v>0.0</v>
      </c>
      <c r="F1272" s="8" t="s">
        <v>36</v>
      </c>
      <c r="G1272" s="16">
        <v>34.0</v>
      </c>
      <c r="H1272" s="8" t="s">
        <v>71</v>
      </c>
      <c r="I1272" s="8" t="s">
        <v>154</v>
      </c>
      <c r="J1272" s="8"/>
    </row>
    <row r="1273">
      <c r="A1273" s="15">
        <v>2009.0</v>
      </c>
      <c r="B1273" s="12" t="s">
        <v>2801</v>
      </c>
      <c r="C1273" s="12" t="s">
        <v>2784</v>
      </c>
      <c r="D1273" s="12" t="s">
        <v>2803</v>
      </c>
      <c r="E1273" s="15">
        <v>0.0</v>
      </c>
      <c r="F1273" s="12" t="s">
        <v>29</v>
      </c>
      <c r="G1273" s="15">
        <v>51.0</v>
      </c>
      <c r="H1273" s="12" t="s">
        <v>2804</v>
      </c>
      <c r="I1273" s="12" t="s">
        <v>2805</v>
      </c>
      <c r="J1273" s="12" t="s">
        <v>32</v>
      </c>
    </row>
    <row r="1274">
      <c r="A1274" s="16">
        <v>2009.0</v>
      </c>
      <c r="B1274" s="8" t="s">
        <v>2801</v>
      </c>
      <c r="C1274" s="8" t="s">
        <v>2806</v>
      </c>
      <c r="D1274" s="8" t="s">
        <v>130</v>
      </c>
      <c r="E1274" s="16">
        <v>5.0</v>
      </c>
      <c r="F1274" s="8" t="s">
        <v>29</v>
      </c>
      <c r="G1274" s="16">
        <v>53.0</v>
      </c>
      <c r="H1274" s="8" t="s">
        <v>2807</v>
      </c>
      <c r="I1274" s="8" t="s">
        <v>38</v>
      </c>
      <c r="J1274" s="8"/>
    </row>
    <row r="1275">
      <c r="A1275" s="15">
        <v>2009.0</v>
      </c>
      <c r="B1275" s="12" t="s">
        <v>2801</v>
      </c>
      <c r="C1275" s="12" t="s">
        <v>2808</v>
      </c>
      <c r="D1275" s="12" t="s">
        <v>2809</v>
      </c>
      <c r="E1275" s="15">
        <v>1.0</v>
      </c>
      <c r="F1275" s="12" t="s">
        <v>58</v>
      </c>
      <c r="G1275" s="15">
        <v>28.0</v>
      </c>
      <c r="H1275" s="12" t="s">
        <v>2810</v>
      </c>
      <c r="I1275" s="12" t="s">
        <v>154</v>
      </c>
      <c r="J1275" s="12"/>
    </row>
    <row r="1276">
      <c r="A1276" s="16">
        <v>2009.0</v>
      </c>
      <c r="B1276" s="8" t="s">
        <v>2801</v>
      </c>
      <c r="C1276" s="8" t="s">
        <v>2811</v>
      </c>
      <c r="D1276" s="8" t="s">
        <v>2812</v>
      </c>
      <c r="E1276" s="16">
        <v>0.0</v>
      </c>
      <c r="F1276" s="8" t="s">
        <v>53</v>
      </c>
      <c r="G1276" s="16">
        <v>57.0</v>
      </c>
      <c r="H1276" s="8" t="s">
        <v>2813</v>
      </c>
      <c r="I1276" s="8" t="s">
        <v>38</v>
      </c>
      <c r="J1276" s="8"/>
    </row>
    <row r="1277">
      <c r="A1277" s="15">
        <v>2009.0</v>
      </c>
      <c r="B1277" s="12" t="s">
        <v>2801</v>
      </c>
      <c r="C1277" s="12" t="s">
        <v>2814</v>
      </c>
      <c r="D1277" s="12" t="s">
        <v>2815</v>
      </c>
      <c r="E1277" s="15">
        <v>0.0</v>
      </c>
      <c r="F1277" s="12" t="s">
        <v>58</v>
      </c>
      <c r="G1277" s="15">
        <v>49.0</v>
      </c>
      <c r="H1277" s="12" t="s">
        <v>2816</v>
      </c>
      <c r="I1277" s="12" t="s">
        <v>38</v>
      </c>
      <c r="J1277" s="12"/>
    </row>
    <row r="1278">
      <c r="A1278" s="16">
        <v>2009.0</v>
      </c>
      <c r="B1278" s="8" t="s">
        <v>2801</v>
      </c>
      <c r="C1278" s="8" t="s">
        <v>2817</v>
      </c>
      <c r="D1278" s="8" t="s">
        <v>2330</v>
      </c>
      <c r="E1278" s="16">
        <v>0.0</v>
      </c>
      <c r="F1278" s="8" t="s">
        <v>29</v>
      </c>
      <c r="G1278" s="16">
        <v>30.0</v>
      </c>
      <c r="H1278" s="8" t="s">
        <v>46</v>
      </c>
      <c r="I1278" s="8" t="s">
        <v>38</v>
      </c>
      <c r="J1278" s="8"/>
    </row>
    <row r="1279">
      <c r="A1279" s="15">
        <v>2009.0</v>
      </c>
      <c r="B1279" s="12" t="s">
        <v>2801</v>
      </c>
      <c r="C1279" s="12" t="s">
        <v>2794</v>
      </c>
      <c r="D1279" s="12" t="s">
        <v>40</v>
      </c>
      <c r="E1279" s="15">
        <v>1.0</v>
      </c>
      <c r="F1279" s="12" t="s">
        <v>337</v>
      </c>
      <c r="G1279" s="15">
        <v>54.0</v>
      </c>
      <c r="H1279" s="12" t="s">
        <v>2818</v>
      </c>
      <c r="I1279" s="12" t="s">
        <v>2819</v>
      </c>
      <c r="J1279" s="12"/>
    </row>
    <row r="1280">
      <c r="A1280" s="16">
        <v>2009.0</v>
      </c>
      <c r="B1280" s="8" t="s">
        <v>2801</v>
      </c>
      <c r="C1280" s="8" t="s">
        <v>2820</v>
      </c>
      <c r="D1280" s="8" t="s">
        <v>28</v>
      </c>
      <c r="E1280" s="16">
        <v>0.0</v>
      </c>
      <c r="F1280" s="8" t="s">
        <v>70</v>
      </c>
      <c r="G1280" s="16">
        <v>56.0</v>
      </c>
      <c r="H1280" s="8" t="s">
        <v>2821</v>
      </c>
      <c r="I1280" s="8" t="s">
        <v>2822</v>
      </c>
      <c r="J1280" s="8"/>
    </row>
    <row r="1281">
      <c r="A1281" s="15">
        <v>2009.0</v>
      </c>
      <c r="B1281" s="12" t="s">
        <v>2823</v>
      </c>
      <c r="C1281" s="12" t="s">
        <v>2824</v>
      </c>
      <c r="D1281" s="12" t="s">
        <v>28</v>
      </c>
      <c r="E1281" s="15">
        <v>1.0</v>
      </c>
      <c r="F1281" s="12" t="s">
        <v>29</v>
      </c>
      <c r="G1281" s="15">
        <v>49.0</v>
      </c>
      <c r="H1281" s="12" t="s">
        <v>2825</v>
      </c>
      <c r="I1281" s="12" t="s">
        <v>529</v>
      </c>
      <c r="J1281" s="12" t="s">
        <v>32</v>
      </c>
    </row>
    <row r="1282">
      <c r="A1282" s="16">
        <v>2009.0</v>
      </c>
      <c r="B1282" s="8" t="s">
        <v>2823</v>
      </c>
      <c r="C1282" s="8" t="s">
        <v>2826</v>
      </c>
      <c r="D1282" s="8" t="s">
        <v>52</v>
      </c>
      <c r="E1282" s="16">
        <v>0.0</v>
      </c>
      <c r="F1282" s="8" t="s">
        <v>29</v>
      </c>
      <c r="G1282" s="16">
        <v>57.0</v>
      </c>
      <c r="H1282" s="8" t="s">
        <v>2827</v>
      </c>
      <c r="I1282" s="8" t="s">
        <v>38</v>
      </c>
      <c r="J1282" s="8"/>
    </row>
    <row r="1283">
      <c r="A1283" s="15">
        <v>2009.0</v>
      </c>
      <c r="B1283" s="12" t="s">
        <v>2823</v>
      </c>
      <c r="C1283" s="12" t="s">
        <v>2828</v>
      </c>
      <c r="D1283" s="12" t="s">
        <v>40</v>
      </c>
      <c r="E1283" s="15">
        <v>0.0</v>
      </c>
      <c r="F1283" s="12" t="s">
        <v>29</v>
      </c>
      <c r="G1283" s="15">
        <v>44.0</v>
      </c>
      <c r="H1283" s="12" t="s">
        <v>2829</v>
      </c>
      <c r="I1283" s="12" t="s">
        <v>2830</v>
      </c>
      <c r="J1283" s="12"/>
    </row>
    <row r="1284">
      <c r="A1284" s="16">
        <v>2009.0</v>
      </c>
      <c r="B1284" s="8" t="s">
        <v>2831</v>
      </c>
      <c r="C1284" s="8" t="s">
        <v>2832</v>
      </c>
      <c r="D1284" s="8" t="s">
        <v>57</v>
      </c>
      <c r="E1284" s="16">
        <v>0.0</v>
      </c>
      <c r="F1284" s="8" t="s">
        <v>58</v>
      </c>
      <c r="G1284" s="16">
        <v>45.0</v>
      </c>
      <c r="H1284" s="8" t="s">
        <v>2833</v>
      </c>
      <c r="I1284" s="8" t="s">
        <v>2834</v>
      </c>
      <c r="J1284" s="8"/>
    </row>
    <row r="1285">
      <c r="A1285" s="15">
        <v>2009.0</v>
      </c>
      <c r="B1285" s="12" t="s">
        <v>2831</v>
      </c>
      <c r="C1285" s="12" t="s">
        <v>2835</v>
      </c>
      <c r="D1285" s="12" t="s">
        <v>458</v>
      </c>
      <c r="E1285" s="15">
        <v>0.0</v>
      </c>
      <c r="F1285" s="12" t="s">
        <v>70</v>
      </c>
      <c r="G1285" s="15">
        <v>36.0</v>
      </c>
      <c r="H1285" s="12" t="s">
        <v>2836</v>
      </c>
      <c r="I1285" s="12" t="s">
        <v>38</v>
      </c>
      <c r="J1285" s="12"/>
    </row>
    <row r="1286">
      <c r="A1286" s="16">
        <v>2009.0</v>
      </c>
      <c r="B1286" s="8" t="s">
        <v>2831</v>
      </c>
      <c r="C1286" s="8" t="s">
        <v>2837</v>
      </c>
      <c r="D1286" s="8" t="s">
        <v>48</v>
      </c>
      <c r="E1286" s="16">
        <v>0.0</v>
      </c>
      <c r="F1286" s="8" t="s">
        <v>29</v>
      </c>
      <c r="G1286" s="16">
        <v>35.0</v>
      </c>
      <c r="H1286" s="8" t="s">
        <v>221</v>
      </c>
      <c r="I1286" s="8" t="s">
        <v>38</v>
      </c>
      <c r="J1286" s="8"/>
    </row>
    <row r="1287">
      <c r="A1287" s="15">
        <v>2009.0</v>
      </c>
      <c r="B1287" s="12" t="s">
        <v>2831</v>
      </c>
      <c r="C1287" s="12" t="s">
        <v>2840</v>
      </c>
      <c r="D1287" s="12" t="s">
        <v>35</v>
      </c>
      <c r="E1287" s="15">
        <v>0.0</v>
      </c>
      <c r="F1287" s="12" t="s">
        <v>53</v>
      </c>
      <c r="G1287" s="15">
        <v>40.0</v>
      </c>
      <c r="H1287" s="12" t="s">
        <v>1489</v>
      </c>
      <c r="I1287" s="12" t="s">
        <v>38</v>
      </c>
      <c r="J1287" s="12"/>
    </row>
    <row r="1288">
      <c r="A1288" s="16">
        <v>2009.0</v>
      </c>
      <c r="B1288" s="8" t="s">
        <v>2831</v>
      </c>
      <c r="C1288" s="8" t="s">
        <v>2841</v>
      </c>
      <c r="D1288" s="8" t="s">
        <v>2087</v>
      </c>
      <c r="E1288" s="16">
        <v>0.0</v>
      </c>
      <c r="F1288" s="8" t="s">
        <v>45</v>
      </c>
      <c r="G1288" s="16">
        <v>40.0</v>
      </c>
      <c r="H1288" s="8" t="s">
        <v>46</v>
      </c>
      <c r="I1288" s="8" t="s">
        <v>38</v>
      </c>
      <c r="J1288" s="8"/>
    </row>
    <row r="1289">
      <c r="A1289" s="15">
        <v>2009.0</v>
      </c>
      <c r="B1289" s="12" t="s">
        <v>2831</v>
      </c>
      <c r="C1289" s="12" t="s">
        <v>2842</v>
      </c>
      <c r="D1289" s="12" t="s">
        <v>52</v>
      </c>
      <c r="E1289" s="15">
        <v>0.0</v>
      </c>
      <c r="F1289" s="12" t="s">
        <v>58</v>
      </c>
      <c r="G1289" s="15">
        <v>48.0</v>
      </c>
      <c r="H1289" s="12" t="s">
        <v>2843</v>
      </c>
      <c r="I1289" s="12" t="s">
        <v>2844</v>
      </c>
      <c r="J1289" s="12"/>
    </row>
    <row r="1290">
      <c r="A1290" s="16">
        <v>2009.0</v>
      </c>
      <c r="B1290" s="8" t="s">
        <v>2831</v>
      </c>
      <c r="C1290" s="8" t="s">
        <v>2845</v>
      </c>
      <c r="D1290" s="8" t="s">
        <v>73</v>
      </c>
      <c r="E1290" s="16">
        <v>2.0</v>
      </c>
      <c r="F1290" s="8" t="s">
        <v>58</v>
      </c>
      <c r="G1290" s="16">
        <v>41.0</v>
      </c>
      <c r="H1290" s="8" t="s">
        <v>2846</v>
      </c>
      <c r="I1290" s="8" t="s">
        <v>2847</v>
      </c>
      <c r="J1290" s="8"/>
    </row>
    <row r="1291">
      <c r="A1291" s="15">
        <v>2009.0</v>
      </c>
      <c r="B1291" s="12" t="s">
        <v>2831</v>
      </c>
      <c r="C1291" s="12" t="s">
        <v>2848</v>
      </c>
      <c r="D1291" s="12" t="s">
        <v>41</v>
      </c>
      <c r="E1291" s="15">
        <v>0.0</v>
      </c>
      <c r="F1291" s="12" t="s">
        <v>29</v>
      </c>
      <c r="G1291" s="15">
        <v>51.0</v>
      </c>
      <c r="H1291" s="12" t="s">
        <v>2849</v>
      </c>
      <c r="I1291" s="12" t="s">
        <v>113</v>
      </c>
      <c r="J1291" s="12"/>
    </row>
    <row r="1292">
      <c r="A1292" s="16">
        <v>2009.0</v>
      </c>
      <c r="B1292" s="8" t="s">
        <v>2831</v>
      </c>
      <c r="C1292" s="8" t="s">
        <v>2850</v>
      </c>
      <c r="D1292" s="8" t="s">
        <v>48</v>
      </c>
      <c r="E1292" s="16">
        <v>0.0</v>
      </c>
      <c r="F1292" s="8" t="s">
        <v>45</v>
      </c>
      <c r="G1292" s="16">
        <v>40.0</v>
      </c>
      <c r="H1292" s="8" t="s">
        <v>1489</v>
      </c>
      <c r="I1292" s="8" t="s">
        <v>38</v>
      </c>
      <c r="J1292" s="8"/>
    </row>
    <row r="1293">
      <c r="A1293" s="15">
        <v>2009.0</v>
      </c>
      <c r="B1293" s="12" t="s">
        <v>2831</v>
      </c>
      <c r="C1293" s="12" t="s">
        <v>2851</v>
      </c>
      <c r="D1293" s="12" t="s">
        <v>48</v>
      </c>
      <c r="E1293" s="15">
        <v>0.0</v>
      </c>
      <c r="F1293" s="12" t="s">
        <v>58</v>
      </c>
      <c r="G1293" s="15">
        <v>41.0</v>
      </c>
      <c r="H1293" s="12" t="s">
        <v>2852</v>
      </c>
      <c r="I1293" s="12" t="s">
        <v>38</v>
      </c>
      <c r="J1293" s="12"/>
    </row>
    <row r="1294">
      <c r="A1294" s="16">
        <v>2009.0</v>
      </c>
      <c r="B1294" s="8" t="s">
        <v>2831</v>
      </c>
      <c r="C1294" s="8" t="s">
        <v>2853</v>
      </c>
      <c r="D1294" s="8" t="s">
        <v>48</v>
      </c>
      <c r="E1294" s="16">
        <v>0.0</v>
      </c>
      <c r="F1294" s="8" t="s">
        <v>29</v>
      </c>
      <c r="G1294" s="16">
        <v>45.0</v>
      </c>
      <c r="H1294" s="8" t="s">
        <v>2854</v>
      </c>
      <c r="I1294" s="8" t="s">
        <v>38</v>
      </c>
      <c r="J1294" s="8"/>
    </row>
    <row r="1295">
      <c r="A1295" s="15">
        <v>2009.0</v>
      </c>
      <c r="B1295" s="12" t="s">
        <v>2831</v>
      </c>
      <c r="C1295" s="12" t="s">
        <v>2855</v>
      </c>
      <c r="D1295" s="12" t="s">
        <v>48</v>
      </c>
      <c r="E1295" s="15">
        <v>0.0</v>
      </c>
      <c r="F1295" s="12" t="s">
        <v>70</v>
      </c>
      <c r="G1295" s="15">
        <v>28.0</v>
      </c>
      <c r="H1295" s="12" t="s">
        <v>68</v>
      </c>
      <c r="I1295" s="12" t="s">
        <v>38</v>
      </c>
      <c r="J1295" s="12"/>
    </row>
    <row r="1296">
      <c r="A1296" s="16">
        <v>2009.0</v>
      </c>
      <c r="B1296" s="8" t="s">
        <v>2831</v>
      </c>
      <c r="C1296" s="8" t="s">
        <v>2856</v>
      </c>
      <c r="D1296" s="8" t="s">
        <v>1218</v>
      </c>
      <c r="E1296" s="16">
        <v>0.0</v>
      </c>
      <c r="F1296" s="8" t="s">
        <v>29</v>
      </c>
      <c r="G1296" s="16">
        <v>37.0</v>
      </c>
      <c r="H1296" s="8" t="s">
        <v>696</v>
      </c>
      <c r="I1296" s="8" t="s">
        <v>38</v>
      </c>
      <c r="J1296" s="8"/>
    </row>
    <row r="1297">
      <c r="A1297" s="15">
        <v>2009.0</v>
      </c>
      <c r="B1297" s="12" t="s">
        <v>2831</v>
      </c>
      <c r="C1297" s="12" t="s">
        <v>2857</v>
      </c>
      <c r="D1297" s="12" t="s">
        <v>40</v>
      </c>
      <c r="E1297" s="15">
        <v>4.0</v>
      </c>
      <c r="F1297" s="12" t="s">
        <v>58</v>
      </c>
      <c r="G1297" s="15">
        <v>59.0</v>
      </c>
      <c r="H1297" s="12" t="s">
        <v>2858</v>
      </c>
      <c r="I1297" s="12" t="s">
        <v>2859</v>
      </c>
      <c r="J1297" s="12"/>
    </row>
    <row r="1298">
      <c r="A1298" s="16">
        <v>2009.0</v>
      </c>
      <c r="B1298" s="8" t="s">
        <v>2860</v>
      </c>
      <c r="C1298" s="8" t="s">
        <v>2861</v>
      </c>
      <c r="D1298" s="8" t="s">
        <v>1168</v>
      </c>
      <c r="E1298" s="16">
        <v>0.0</v>
      </c>
      <c r="F1298" s="8" t="s">
        <v>29</v>
      </c>
      <c r="G1298" s="16">
        <v>53.0</v>
      </c>
      <c r="H1298" s="8" t="s">
        <v>2862</v>
      </c>
      <c r="I1298" s="8" t="s">
        <v>38</v>
      </c>
      <c r="J1298" s="8"/>
    </row>
    <row r="1299">
      <c r="A1299" s="15">
        <v>2009.0</v>
      </c>
      <c r="B1299" s="12" t="s">
        <v>2860</v>
      </c>
      <c r="C1299" s="12" t="s">
        <v>2863</v>
      </c>
      <c r="D1299" s="12" t="s">
        <v>381</v>
      </c>
      <c r="E1299" s="15">
        <v>0.0</v>
      </c>
      <c r="F1299" s="12" t="s">
        <v>45</v>
      </c>
      <c r="G1299" s="15">
        <v>29.0</v>
      </c>
      <c r="H1299" s="12" t="s">
        <v>37</v>
      </c>
      <c r="I1299" s="12" t="s">
        <v>2864</v>
      </c>
      <c r="J1299" s="12"/>
    </row>
    <row r="1300">
      <c r="A1300" s="16">
        <v>2009.0</v>
      </c>
      <c r="B1300" s="8" t="s">
        <v>2860</v>
      </c>
      <c r="C1300" s="8" t="s">
        <v>2866</v>
      </c>
      <c r="D1300" s="8" t="s">
        <v>48</v>
      </c>
      <c r="E1300" s="16">
        <v>0.0</v>
      </c>
      <c r="F1300" s="8" t="s">
        <v>70</v>
      </c>
      <c r="G1300" s="16">
        <v>50.0</v>
      </c>
      <c r="H1300" s="8" t="s">
        <v>221</v>
      </c>
      <c r="I1300" s="8" t="s">
        <v>38</v>
      </c>
      <c r="J1300" s="8"/>
    </row>
    <row r="1301">
      <c r="A1301" s="15">
        <v>2009.0</v>
      </c>
      <c r="B1301" s="12" t="s">
        <v>2860</v>
      </c>
      <c r="C1301" s="12" t="s">
        <v>2867</v>
      </c>
      <c r="D1301" s="12" t="s">
        <v>52</v>
      </c>
      <c r="E1301" s="15">
        <v>0.0</v>
      </c>
      <c r="F1301" s="12" t="s">
        <v>29</v>
      </c>
      <c r="G1301" s="15">
        <v>48.0</v>
      </c>
      <c r="H1301" s="12" t="s">
        <v>2868</v>
      </c>
      <c r="I1301" s="12" t="s">
        <v>2869</v>
      </c>
      <c r="J1301" s="12"/>
    </row>
    <row r="1302">
      <c r="A1302" s="16">
        <v>2009.0</v>
      </c>
      <c r="B1302" s="8" t="s">
        <v>2860</v>
      </c>
      <c r="C1302" s="8" t="s">
        <v>2870</v>
      </c>
      <c r="D1302" s="8" t="s">
        <v>1419</v>
      </c>
      <c r="E1302" s="16">
        <v>0.0</v>
      </c>
      <c r="F1302" s="8" t="s">
        <v>70</v>
      </c>
      <c r="G1302" s="16">
        <v>49.0</v>
      </c>
      <c r="H1302" s="8" t="s">
        <v>1711</v>
      </c>
      <c r="I1302" s="8" t="s">
        <v>38</v>
      </c>
      <c r="J1302" s="8"/>
    </row>
    <row r="1303">
      <c r="A1303" s="15">
        <v>2009.0</v>
      </c>
      <c r="B1303" s="12" t="s">
        <v>2860</v>
      </c>
      <c r="C1303" s="12" t="s">
        <v>2871</v>
      </c>
      <c r="D1303" s="12" t="s">
        <v>40</v>
      </c>
      <c r="E1303" s="15">
        <v>1.0</v>
      </c>
      <c r="F1303" s="12" t="s">
        <v>78</v>
      </c>
      <c r="G1303" s="15">
        <v>51.0</v>
      </c>
      <c r="H1303" s="12" t="s">
        <v>2872</v>
      </c>
      <c r="I1303" s="12" t="s">
        <v>38</v>
      </c>
      <c r="J1303" s="12"/>
    </row>
    <row r="1304">
      <c r="A1304" s="16">
        <v>2009.0</v>
      </c>
      <c r="B1304" s="8" t="s">
        <v>2860</v>
      </c>
      <c r="C1304" s="8" t="s">
        <v>2873</v>
      </c>
      <c r="D1304" s="8" t="s">
        <v>73</v>
      </c>
      <c r="E1304" s="16">
        <v>0.0</v>
      </c>
      <c r="F1304" s="8" t="s">
        <v>29</v>
      </c>
      <c r="G1304" s="16">
        <v>30.0</v>
      </c>
      <c r="H1304" s="8" t="s">
        <v>762</v>
      </c>
      <c r="I1304" s="8" t="s">
        <v>68</v>
      </c>
      <c r="J1304" s="8"/>
    </row>
    <row r="1305">
      <c r="A1305" s="15">
        <v>2009.0</v>
      </c>
      <c r="B1305" s="12" t="s">
        <v>2860</v>
      </c>
      <c r="C1305" s="12" t="s">
        <v>2874</v>
      </c>
      <c r="D1305" s="12" t="s">
        <v>419</v>
      </c>
      <c r="E1305" s="15">
        <v>0.0</v>
      </c>
      <c r="F1305" s="12" t="s">
        <v>70</v>
      </c>
      <c r="G1305" s="15">
        <v>45.0</v>
      </c>
      <c r="H1305" s="12" t="s">
        <v>808</v>
      </c>
      <c r="I1305" s="12" t="s">
        <v>2875</v>
      </c>
      <c r="J1305" s="12"/>
    </row>
    <row r="1306">
      <c r="A1306" s="16">
        <v>2009.0</v>
      </c>
      <c r="B1306" s="8" t="s">
        <v>2860</v>
      </c>
      <c r="C1306" s="8" t="s">
        <v>2876</v>
      </c>
      <c r="D1306" s="8" t="s">
        <v>48</v>
      </c>
      <c r="E1306" s="16">
        <v>0.0</v>
      </c>
      <c r="F1306" s="8" t="s">
        <v>45</v>
      </c>
      <c r="G1306" s="16">
        <v>41.0</v>
      </c>
      <c r="H1306" s="8" t="s">
        <v>184</v>
      </c>
      <c r="I1306" s="8" t="s">
        <v>38</v>
      </c>
      <c r="J1306" s="8"/>
    </row>
    <row r="1307">
      <c r="A1307" s="15">
        <v>2009.0</v>
      </c>
      <c r="B1307" s="12" t="s">
        <v>2877</v>
      </c>
      <c r="C1307" s="12" t="s">
        <v>2878</v>
      </c>
      <c r="D1307" s="12" t="s">
        <v>40</v>
      </c>
      <c r="E1307" s="15">
        <v>0.0</v>
      </c>
      <c r="F1307" s="12" t="s">
        <v>29</v>
      </c>
      <c r="G1307" s="15">
        <v>59.0</v>
      </c>
      <c r="H1307" s="12" t="s">
        <v>2879</v>
      </c>
      <c r="I1307" s="12" t="s">
        <v>2880</v>
      </c>
      <c r="J1307" s="12" t="s">
        <v>32</v>
      </c>
    </row>
    <row r="1308">
      <c r="A1308" s="16">
        <v>2009.0</v>
      </c>
      <c r="B1308" s="8" t="s">
        <v>2877</v>
      </c>
      <c r="C1308" s="8" t="s">
        <v>2881</v>
      </c>
      <c r="D1308" s="8" t="s">
        <v>130</v>
      </c>
      <c r="E1308" s="16">
        <v>0.0</v>
      </c>
      <c r="F1308" s="8" t="s">
        <v>29</v>
      </c>
      <c r="G1308" s="16">
        <v>56.0</v>
      </c>
      <c r="H1308" s="8" t="s">
        <v>221</v>
      </c>
      <c r="I1308" s="8" t="s">
        <v>38</v>
      </c>
      <c r="J1308" s="8"/>
    </row>
    <row r="1309">
      <c r="A1309" s="15">
        <v>2009.0</v>
      </c>
      <c r="B1309" s="12" t="s">
        <v>2877</v>
      </c>
      <c r="C1309" s="12" t="s">
        <v>2882</v>
      </c>
      <c r="D1309" s="12" t="s">
        <v>52</v>
      </c>
      <c r="E1309" s="15">
        <v>0.0</v>
      </c>
      <c r="F1309" s="12" t="s">
        <v>160</v>
      </c>
      <c r="G1309" s="15">
        <v>46.0</v>
      </c>
      <c r="H1309" s="12" t="s">
        <v>1367</v>
      </c>
      <c r="I1309" s="12" t="s">
        <v>696</v>
      </c>
      <c r="J1309" s="12"/>
    </row>
    <row r="1310">
      <c r="A1310" s="16">
        <v>2009.0</v>
      </c>
      <c r="B1310" s="8" t="s">
        <v>2883</v>
      </c>
      <c r="C1310" s="8" t="s">
        <v>2884</v>
      </c>
      <c r="D1310" s="8" t="s">
        <v>40</v>
      </c>
      <c r="E1310" s="16">
        <v>0.0</v>
      </c>
      <c r="F1310" s="8" t="s">
        <v>29</v>
      </c>
      <c r="G1310" s="16">
        <v>31.0</v>
      </c>
      <c r="H1310" s="8" t="s">
        <v>2885</v>
      </c>
      <c r="I1310" s="8" t="s">
        <v>38</v>
      </c>
      <c r="J1310" s="8" t="s">
        <v>32</v>
      </c>
    </row>
    <row r="1311">
      <c r="A1311" s="15">
        <v>2009.0</v>
      </c>
      <c r="B1311" s="12" t="s">
        <v>2883</v>
      </c>
      <c r="C1311" s="12" t="s">
        <v>2886</v>
      </c>
      <c r="D1311" s="12" t="s">
        <v>48</v>
      </c>
      <c r="E1311" s="15">
        <v>0.0</v>
      </c>
      <c r="F1311" s="12" t="s">
        <v>58</v>
      </c>
      <c r="G1311" s="15">
        <v>30.0</v>
      </c>
      <c r="H1311" s="12" t="s">
        <v>469</v>
      </c>
      <c r="I1311" s="12" t="s">
        <v>38</v>
      </c>
      <c r="J1311" s="12"/>
    </row>
    <row r="1312">
      <c r="A1312" s="16">
        <v>2009.0</v>
      </c>
      <c r="B1312" s="8" t="s">
        <v>2883</v>
      </c>
      <c r="C1312" s="8" t="s">
        <v>2887</v>
      </c>
      <c r="D1312" s="8" t="s">
        <v>48</v>
      </c>
      <c r="E1312" s="16">
        <v>0.0</v>
      </c>
      <c r="F1312" s="8" t="s">
        <v>70</v>
      </c>
      <c r="G1312" s="16">
        <v>34.0</v>
      </c>
      <c r="H1312" s="8" t="s">
        <v>87</v>
      </c>
      <c r="I1312" s="8" t="s">
        <v>38</v>
      </c>
      <c r="J1312" s="8"/>
    </row>
    <row r="1313">
      <c r="A1313" s="15">
        <v>2009.0</v>
      </c>
      <c r="B1313" s="12" t="s">
        <v>2883</v>
      </c>
      <c r="C1313" s="12" t="s">
        <v>2888</v>
      </c>
      <c r="D1313" s="12" t="s">
        <v>130</v>
      </c>
      <c r="E1313" s="15">
        <v>2.0</v>
      </c>
      <c r="F1313" s="12" t="s">
        <v>29</v>
      </c>
      <c r="G1313" s="15">
        <v>45.0</v>
      </c>
      <c r="H1313" s="12" t="s">
        <v>2890</v>
      </c>
      <c r="I1313" s="12" t="s">
        <v>38</v>
      </c>
      <c r="J1313" s="12"/>
    </row>
    <row r="1314">
      <c r="A1314" s="16">
        <v>2009.0</v>
      </c>
      <c r="B1314" s="8" t="s">
        <v>2883</v>
      </c>
      <c r="C1314" s="8" t="s">
        <v>2891</v>
      </c>
      <c r="D1314" s="8" t="s">
        <v>52</v>
      </c>
      <c r="E1314" s="16">
        <v>0.0</v>
      </c>
      <c r="F1314" s="8" t="s">
        <v>29</v>
      </c>
      <c r="G1314" s="16">
        <v>47.0</v>
      </c>
      <c r="H1314" s="8" t="s">
        <v>2892</v>
      </c>
      <c r="I1314" s="8" t="s">
        <v>876</v>
      </c>
      <c r="J1314" s="8"/>
    </row>
    <row r="1315">
      <c r="A1315" s="15">
        <v>2009.0</v>
      </c>
      <c r="B1315" s="12" t="s">
        <v>2883</v>
      </c>
      <c r="C1315" s="12" t="s">
        <v>2893</v>
      </c>
      <c r="D1315" s="12" t="s">
        <v>48</v>
      </c>
      <c r="E1315" s="15">
        <v>0.0</v>
      </c>
      <c r="F1315" s="12" t="s">
        <v>36</v>
      </c>
      <c r="G1315" s="15">
        <v>36.0</v>
      </c>
      <c r="H1315" s="12" t="s">
        <v>46</v>
      </c>
      <c r="I1315" s="12" t="s">
        <v>38</v>
      </c>
      <c r="J1315" s="12"/>
    </row>
    <row r="1316">
      <c r="A1316" s="16">
        <v>2009.0</v>
      </c>
      <c r="B1316" s="8" t="s">
        <v>2883</v>
      </c>
      <c r="C1316" s="8" t="s">
        <v>2894</v>
      </c>
      <c r="D1316" s="8" t="s">
        <v>35</v>
      </c>
      <c r="E1316" s="16">
        <v>0.0</v>
      </c>
      <c r="F1316" s="8" t="s">
        <v>29</v>
      </c>
      <c r="G1316" s="16">
        <v>28.0</v>
      </c>
      <c r="H1316" s="8" t="s">
        <v>750</v>
      </c>
      <c r="I1316" s="8" t="s">
        <v>38</v>
      </c>
      <c r="J1316" s="8"/>
    </row>
    <row r="1317">
      <c r="A1317" s="15">
        <v>2009.0</v>
      </c>
      <c r="B1317" s="12" t="s">
        <v>2895</v>
      </c>
      <c r="C1317" s="12" t="s">
        <v>2896</v>
      </c>
      <c r="D1317" s="12" t="s">
        <v>40</v>
      </c>
      <c r="E1317" s="15">
        <v>0.0</v>
      </c>
      <c r="F1317" s="12" t="s">
        <v>29</v>
      </c>
      <c r="G1317" s="15">
        <v>46.0</v>
      </c>
      <c r="H1317" s="12" t="s">
        <v>2897</v>
      </c>
      <c r="I1317" s="12" t="s">
        <v>2219</v>
      </c>
      <c r="J1317" s="12" t="s">
        <v>32</v>
      </c>
    </row>
    <row r="1318">
      <c r="A1318" s="16">
        <v>2009.0</v>
      </c>
      <c r="B1318" s="8" t="s">
        <v>2895</v>
      </c>
      <c r="C1318" s="8" t="s">
        <v>2898</v>
      </c>
      <c r="D1318" s="8" t="s">
        <v>48</v>
      </c>
      <c r="E1318" s="16">
        <v>0.0</v>
      </c>
      <c r="F1318" s="8" t="s">
        <v>70</v>
      </c>
      <c r="G1318" s="16">
        <v>25.0</v>
      </c>
      <c r="H1318" s="8" t="s">
        <v>1438</v>
      </c>
      <c r="I1318" s="8" t="s">
        <v>38</v>
      </c>
      <c r="J1318" s="8"/>
    </row>
    <row r="1319">
      <c r="A1319" s="15">
        <v>2009.0</v>
      </c>
      <c r="B1319" s="12" t="s">
        <v>2895</v>
      </c>
      <c r="C1319" s="12" t="s">
        <v>2899</v>
      </c>
      <c r="D1319" s="12" t="s">
        <v>35</v>
      </c>
      <c r="E1319" s="15">
        <v>0.0</v>
      </c>
      <c r="F1319" s="12" t="s">
        <v>78</v>
      </c>
      <c r="G1319" s="15">
        <v>46.0</v>
      </c>
      <c r="H1319" s="12" t="s">
        <v>46</v>
      </c>
      <c r="I1319" s="12" t="s">
        <v>38</v>
      </c>
      <c r="J1319" s="12"/>
    </row>
    <row r="1320">
      <c r="A1320" s="16">
        <v>2009.0</v>
      </c>
      <c r="B1320" s="8" t="s">
        <v>2895</v>
      </c>
      <c r="C1320" s="8" t="s">
        <v>2900</v>
      </c>
      <c r="D1320" s="8" t="s">
        <v>48</v>
      </c>
      <c r="E1320" s="16">
        <v>0.0</v>
      </c>
      <c r="F1320" s="8" t="s">
        <v>36</v>
      </c>
      <c r="G1320" s="16">
        <v>44.0</v>
      </c>
      <c r="H1320" s="8" t="s">
        <v>771</v>
      </c>
      <c r="I1320" s="8" t="s">
        <v>38</v>
      </c>
      <c r="J1320" s="8"/>
    </row>
    <row r="1321">
      <c r="A1321" s="15">
        <v>2009.0</v>
      </c>
      <c r="B1321" s="12" t="s">
        <v>2895</v>
      </c>
      <c r="C1321" s="12" t="s">
        <v>2901</v>
      </c>
      <c r="D1321" s="12" t="s">
        <v>73</v>
      </c>
      <c r="E1321" s="15">
        <v>0.0</v>
      </c>
      <c r="F1321" s="12" t="s">
        <v>29</v>
      </c>
      <c r="G1321" s="15">
        <v>49.0</v>
      </c>
      <c r="H1321" s="12" t="s">
        <v>2902</v>
      </c>
      <c r="I1321" s="12" t="s">
        <v>2903</v>
      </c>
      <c r="J1321" s="12"/>
    </row>
    <row r="1322">
      <c r="A1322" s="16">
        <v>2009.0</v>
      </c>
      <c r="B1322" s="8" t="s">
        <v>2895</v>
      </c>
      <c r="C1322" s="8" t="s">
        <v>2904</v>
      </c>
      <c r="D1322" s="8" t="s">
        <v>48</v>
      </c>
      <c r="E1322" s="16">
        <v>0.0</v>
      </c>
      <c r="F1322" s="8" t="s">
        <v>70</v>
      </c>
      <c r="G1322" s="16">
        <v>36.0</v>
      </c>
      <c r="H1322" s="8" t="s">
        <v>771</v>
      </c>
      <c r="I1322" s="8" t="s">
        <v>38</v>
      </c>
      <c r="J1322" s="8"/>
    </row>
    <row r="1323">
      <c r="A1323" s="15">
        <v>2009.0</v>
      </c>
      <c r="B1323" s="12" t="s">
        <v>2895</v>
      </c>
      <c r="C1323" s="12" t="s">
        <v>2905</v>
      </c>
      <c r="D1323" s="12" t="s">
        <v>48</v>
      </c>
      <c r="E1323" s="15">
        <v>0.0</v>
      </c>
      <c r="F1323" s="12" t="s">
        <v>29</v>
      </c>
      <c r="G1323" s="15">
        <v>42.0</v>
      </c>
      <c r="H1323" s="12" t="s">
        <v>1779</v>
      </c>
      <c r="I1323" s="12" t="s">
        <v>38</v>
      </c>
      <c r="J1323" s="12"/>
    </row>
    <row r="1324">
      <c r="A1324" s="16">
        <v>2009.0</v>
      </c>
      <c r="B1324" s="8" t="s">
        <v>2895</v>
      </c>
      <c r="C1324" s="8" t="s">
        <v>2906</v>
      </c>
      <c r="D1324" s="8" t="s">
        <v>48</v>
      </c>
      <c r="E1324" s="16">
        <v>0.0</v>
      </c>
      <c r="F1324" s="8" t="s">
        <v>29</v>
      </c>
      <c r="G1324" s="16">
        <v>43.0</v>
      </c>
      <c r="H1324" s="8" t="s">
        <v>559</v>
      </c>
      <c r="I1324" s="8" t="s">
        <v>38</v>
      </c>
      <c r="J1324" s="8"/>
    </row>
    <row r="1325">
      <c r="A1325" s="15">
        <v>2009.0</v>
      </c>
      <c r="B1325" s="12" t="s">
        <v>2895</v>
      </c>
      <c r="C1325" s="12" t="s">
        <v>2907</v>
      </c>
      <c r="D1325" s="12" t="s">
        <v>57</v>
      </c>
      <c r="E1325" s="15">
        <v>0.0</v>
      </c>
      <c r="F1325" s="12" t="s">
        <v>58</v>
      </c>
      <c r="G1325" s="15">
        <v>40.0</v>
      </c>
      <c r="H1325" s="12" t="s">
        <v>2908</v>
      </c>
      <c r="I1325" s="12" t="s">
        <v>38</v>
      </c>
      <c r="J1325" s="12"/>
    </row>
    <row r="1326">
      <c r="A1326" s="16">
        <v>2009.0</v>
      </c>
      <c r="B1326" s="8" t="s">
        <v>2895</v>
      </c>
      <c r="C1326" s="8" t="s">
        <v>2909</v>
      </c>
      <c r="D1326" s="8" t="s">
        <v>48</v>
      </c>
      <c r="E1326" s="16">
        <v>0.0</v>
      </c>
      <c r="F1326" s="8" t="s">
        <v>78</v>
      </c>
      <c r="G1326" s="16">
        <v>26.0</v>
      </c>
      <c r="H1326" s="8" t="s">
        <v>46</v>
      </c>
      <c r="I1326" s="8" t="s">
        <v>38</v>
      </c>
      <c r="J1326" s="8"/>
    </row>
    <row r="1327">
      <c r="A1327" s="15">
        <v>2009.0</v>
      </c>
      <c r="B1327" s="12" t="s">
        <v>2895</v>
      </c>
      <c r="C1327" s="12" t="s">
        <v>2910</v>
      </c>
      <c r="D1327" s="12" t="s">
        <v>219</v>
      </c>
      <c r="E1327" s="15">
        <v>0.0</v>
      </c>
      <c r="F1327" s="12" t="s">
        <v>45</v>
      </c>
      <c r="G1327" s="15">
        <v>37.0</v>
      </c>
      <c r="H1327" s="12" t="s">
        <v>2911</v>
      </c>
      <c r="I1327" s="12" t="s">
        <v>38</v>
      </c>
      <c r="J1327" s="12"/>
    </row>
    <row r="1328">
      <c r="A1328" s="16">
        <v>2009.0</v>
      </c>
      <c r="B1328" s="8" t="s">
        <v>2895</v>
      </c>
      <c r="C1328" s="8" t="s">
        <v>2913</v>
      </c>
      <c r="D1328" s="8" t="s">
        <v>48</v>
      </c>
      <c r="E1328" s="16">
        <v>0.0</v>
      </c>
      <c r="F1328" s="8" t="s">
        <v>58</v>
      </c>
      <c r="G1328" s="16">
        <v>41.0</v>
      </c>
      <c r="H1328" s="8" t="s">
        <v>2914</v>
      </c>
      <c r="I1328" s="8" t="s">
        <v>38</v>
      </c>
      <c r="J1328" s="8"/>
    </row>
    <row r="1329">
      <c r="A1329" s="15">
        <v>2009.0</v>
      </c>
      <c r="B1329" s="12" t="s">
        <v>2895</v>
      </c>
      <c r="C1329" s="12" t="s">
        <v>2915</v>
      </c>
      <c r="D1329" s="12" t="s">
        <v>48</v>
      </c>
      <c r="E1329" s="15">
        <v>0.0</v>
      </c>
      <c r="F1329" s="12" t="s">
        <v>58</v>
      </c>
      <c r="G1329" s="15">
        <v>26.0</v>
      </c>
      <c r="H1329" s="12" t="s">
        <v>1219</v>
      </c>
      <c r="I1329" s="12" t="s">
        <v>38</v>
      </c>
      <c r="J1329" s="12"/>
    </row>
    <row r="1330">
      <c r="A1330" s="16">
        <v>2009.0</v>
      </c>
      <c r="B1330" s="8" t="s">
        <v>2895</v>
      </c>
      <c r="C1330" s="8" t="s">
        <v>2916</v>
      </c>
      <c r="D1330" s="8" t="s">
        <v>48</v>
      </c>
      <c r="E1330" s="16">
        <v>0.0</v>
      </c>
      <c r="F1330" s="8" t="s">
        <v>58</v>
      </c>
      <c r="G1330" s="16">
        <v>32.0</v>
      </c>
      <c r="H1330" s="8" t="s">
        <v>2917</v>
      </c>
      <c r="I1330" s="8" t="s">
        <v>38</v>
      </c>
      <c r="J1330" s="8"/>
    </row>
    <row r="1331">
      <c r="A1331" s="15">
        <v>2009.0</v>
      </c>
      <c r="B1331" s="12" t="s">
        <v>2895</v>
      </c>
      <c r="C1331" s="12" t="s">
        <v>2918</v>
      </c>
      <c r="D1331" s="12" t="s">
        <v>48</v>
      </c>
      <c r="E1331" s="15">
        <v>0.0</v>
      </c>
      <c r="F1331" s="12" t="s">
        <v>70</v>
      </c>
      <c r="G1331" s="15">
        <v>39.0</v>
      </c>
      <c r="H1331" s="12" t="s">
        <v>2919</v>
      </c>
      <c r="I1331" s="12" t="s">
        <v>116</v>
      </c>
      <c r="J1331" s="12"/>
    </row>
    <row r="1332">
      <c r="A1332" s="16">
        <v>2009.0</v>
      </c>
      <c r="B1332" s="8" t="s">
        <v>2895</v>
      </c>
      <c r="C1332" s="8" t="s">
        <v>2920</v>
      </c>
      <c r="D1332" s="8" t="s">
        <v>28</v>
      </c>
      <c r="E1332" s="16">
        <v>0.0</v>
      </c>
      <c r="F1332" s="8" t="s">
        <v>29</v>
      </c>
      <c r="G1332" s="16">
        <v>48.0</v>
      </c>
      <c r="H1332" s="8" t="s">
        <v>2921</v>
      </c>
      <c r="I1332" s="8" t="s">
        <v>2922</v>
      </c>
      <c r="J1332" s="8"/>
    </row>
    <row r="1333">
      <c r="A1333" s="15">
        <v>2009.0</v>
      </c>
      <c r="B1333" s="12" t="s">
        <v>2895</v>
      </c>
      <c r="C1333" s="12" t="s">
        <v>2923</v>
      </c>
      <c r="D1333" s="12" t="s">
        <v>52</v>
      </c>
      <c r="E1333" s="15">
        <v>0.0</v>
      </c>
      <c r="F1333" s="12" t="s">
        <v>58</v>
      </c>
      <c r="G1333" s="15">
        <v>49.0</v>
      </c>
      <c r="H1333" s="12" t="s">
        <v>2924</v>
      </c>
      <c r="I1333" s="12" t="s">
        <v>2925</v>
      </c>
      <c r="J1333" s="12"/>
    </row>
    <row r="1334">
      <c r="A1334" s="16">
        <v>2009.0</v>
      </c>
      <c r="B1334" s="8" t="s">
        <v>2895</v>
      </c>
      <c r="C1334" s="8" t="s">
        <v>2926</v>
      </c>
      <c r="D1334" s="8" t="s">
        <v>2927</v>
      </c>
      <c r="E1334" s="16">
        <v>0.0</v>
      </c>
      <c r="F1334" s="8" t="s">
        <v>89</v>
      </c>
      <c r="G1334" s="16">
        <v>49.0</v>
      </c>
      <c r="H1334" s="8" t="s">
        <v>46</v>
      </c>
      <c r="I1334" s="8" t="s">
        <v>38</v>
      </c>
      <c r="J1334" s="8"/>
    </row>
    <row r="1335">
      <c r="A1335" s="15">
        <v>2009.0</v>
      </c>
      <c r="B1335" s="12" t="s">
        <v>2895</v>
      </c>
      <c r="C1335" s="12" t="s">
        <v>2928</v>
      </c>
      <c r="D1335" s="12" t="s">
        <v>48</v>
      </c>
      <c r="E1335" s="15">
        <v>0.0</v>
      </c>
      <c r="F1335" s="12" t="s">
        <v>337</v>
      </c>
      <c r="G1335" s="15">
        <v>38.0</v>
      </c>
      <c r="H1335" s="12" t="s">
        <v>2929</v>
      </c>
      <c r="I1335" s="12" t="s">
        <v>696</v>
      </c>
      <c r="J1335" s="12"/>
    </row>
    <row r="1336">
      <c r="A1336" s="16">
        <v>2009.0</v>
      </c>
      <c r="B1336" s="8" t="s">
        <v>2895</v>
      </c>
      <c r="C1336" s="8" t="s">
        <v>2930</v>
      </c>
      <c r="D1336" s="8" t="s">
        <v>44</v>
      </c>
      <c r="E1336" s="16">
        <v>0.0</v>
      </c>
      <c r="F1336" s="8" t="s">
        <v>53</v>
      </c>
      <c r="G1336" s="16">
        <v>48.0</v>
      </c>
      <c r="H1336" s="8" t="s">
        <v>2931</v>
      </c>
      <c r="I1336" s="8" t="s">
        <v>2932</v>
      </c>
      <c r="J1336" s="8"/>
    </row>
    <row r="1337">
      <c r="A1337" s="15">
        <v>2009.0</v>
      </c>
      <c r="B1337" s="12" t="s">
        <v>2933</v>
      </c>
      <c r="C1337" s="12" t="s">
        <v>2934</v>
      </c>
      <c r="D1337" s="12" t="s">
        <v>40</v>
      </c>
      <c r="E1337" s="15">
        <v>0.0</v>
      </c>
      <c r="F1337" s="12" t="s">
        <v>70</v>
      </c>
      <c r="G1337" s="15">
        <v>40.0</v>
      </c>
      <c r="H1337" s="12" t="s">
        <v>595</v>
      </c>
      <c r="I1337" s="12" t="s">
        <v>2935</v>
      </c>
      <c r="J1337" s="12" t="s">
        <v>32</v>
      </c>
    </row>
    <row r="1338">
      <c r="A1338" s="16">
        <v>2009.0</v>
      </c>
      <c r="B1338" s="8" t="s">
        <v>2933</v>
      </c>
      <c r="C1338" s="8" t="s">
        <v>2936</v>
      </c>
      <c r="D1338" s="8" t="s">
        <v>35</v>
      </c>
      <c r="E1338" s="16">
        <v>0.0</v>
      </c>
      <c r="F1338" s="8" t="s">
        <v>70</v>
      </c>
      <c r="G1338" s="16">
        <v>38.0</v>
      </c>
      <c r="H1338" s="8" t="s">
        <v>76</v>
      </c>
      <c r="I1338" s="8" t="s">
        <v>38</v>
      </c>
      <c r="J1338" s="8"/>
    </row>
    <row r="1339">
      <c r="A1339" s="15">
        <v>2009.0</v>
      </c>
      <c r="B1339" s="12" t="s">
        <v>2933</v>
      </c>
      <c r="C1339" s="12" t="s">
        <v>2937</v>
      </c>
      <c r="D1339" s="12" t="s">
        <v>48</v>
      </c>
      <c r="E1339" s="15">
        <v>0.0</v>
      </c>
      <c r="F1339" s="12" t="s">
        <v>70</v>
      </c>
      <c r="G1339" s="15">
        <v>43.0</v>
      </c>
      <c r="H1339" s="12" t="s">
        <v>2938</v>
      </c>
      <c r="I1339" s="12" t="s">
        <v>38</v>
      </c>
      <c r="J1339" s="12"/>
    </row>
    <row r="1340">
      <c r="A1340" s="16">
        <v>2009.0</v>
      </c>
      <c r="B1340" s="8" t="s">
        <v>2933</v>
      </c>
      <c r="C1340" s="8" t="s">
        <v>2939</v>
      </c>
      <c r="D1340" s="8" t="s">
        <v>73</v>
      </c>
      <c r="E1340" s="16">
        <v>0.0</v>
      </c>
      <c r="F1340" s="8" t="s">
        <v>78</v>
      </c>
      <c r="G1340" s="16">
        <v>55.0</v>
      </c>
      <c r="H1340" s="8" t="s">
        <v>748</v>
      </c>
      <c r="I1340" s="8" t="s">
        <v>2940</v>
      </c>
      <c r="J1340" s="8"/>
    </row>
    <row r="1341">
      <c r="A1341" s="15">
        <v>2009.0</v>
      </c>
      <c r="B1341" s="12" t="s">
        <v>2933</v>
      </c>
      <c r="C1341" s="12" t="s">
        <v>2942</v>
      </c>
      <c r="D1341" s="12" t="s">
        <v>48</v>
      </c>
      <c r="E1341" s="15">
        <v>0.0</v>
      </c>
      <c r="F1341" s="12" t="s">
        <v>45</v>
      </c>
      <c r="G1341" s="15">
        <v>38.0</v>
      </c>
      <c r="H1341" s="12" t="s">
        <v>46</v>
      </c>
      <c r="I1341" s="12" t="s">
        <v>38</v>
      </c>
      <c r="J1341" s="12"/>
    </row>
    <row r="1342">
      <c r="A1342" s="16">
        <v>2009.0</v>
      </c>
      <c r="B1342" s="8" t="s">
        <v>2933</v>
      </c>
      <c r="C1342" s="8" t="s">
        <v>2943</v>
      </c>
      <c r="D1342" s="8" t="s">
        <v>48</v>
      </c>
      <c r="E1342" s="16">
        <v>0.0</v>
      </c>
      <c r="F1342" s="8" t="s">
        <v>29</v>
      </c>
      <c r="G1342" s="16">
        <v>39.0</v>
      </c>
      <c r="H1342" s="8" t="s">
        <v>1521</v>
      </c>
      <c r="I1342" s="8" t="s">
        <v>2944</v>
      </c>
      <c r="J1342" s="8"/>
    </row>
    <row r="1343">
      <c r="A1343" s="15">
        <v>2009.0</v>
      </c>
      <c r="B1343" s="12" t="s">
        <v>2933</v>
      </c>
      <c r="C1343" s="12" t="s">
        <v>2945</v>
      </c>
      <c r="D1343" s="12" t="s">
        <v>48</v>
      </c>
      <c r="E1343" s="15">
        <v>0.0</v>
      </c>
      <c r="F1343" s="12" t="s">
        <v>29</v>
      </c>
      <c r="G1343" s="15">
        <v>59.0</v>
      </c>
      <c r="H1343" s="12" t="s">
        <v>2946</v>
      </c>
      <c r="I1343" s="12" t="s">
        <v>68</v>
      </c>
      <c r="J1343" s="12"/>
    </row>
    <row r="1344">
      <c r="A1344" s="16">
        <v>2009.0</v>
      </c>
      <c r="B1344" s="8" t="s">
        <v>2933</v>
      </c>
      <c r="C1344" s="8" t="s">
        <v>2947</v>
      </c>
      <c r="D1344" s="8" t="s">
        <v>28</v>
      </c>
      <c r="E1344" s="16">
        <v>0.0</v>
      </c>
      <c r="F1344" s="8" t="s">
        <v>70</v>
      </c>
      <c r="G1344" s="16">
        <v>44.0</v>
      </c>
      <c r="H1344" s="8" t="s">
        <v>2948</v>
      </c>
      <c r="I1344" s="8" t="s">
        <v>38</v>
      </c>
      <c r="J1344" s="8"/>
    </row>
    <row r="1345">
      <c r="A1345" s="15">
        <v>2009.0</v>
      </c>
      <c r="B1345" s="12" t="s">
        <v>2933</v>
      </c>
      <c r="C1345" s="12" t="s">
        <v>2949</v>
      </c>
      <c r="D1345" s="12" t="s">
        <v>48</v>
      </c>
      <c r="E1345" s="15">
        <v>0.0</v>
      </c>
      <c r="F1345" s="12" t="s">
        <v>36</v>
      </c>
      <c r="G1345" s="15">
        <v>37.0</v>
      </c>
      <c r="H1345" s="12" t="s">
        <v>2950</v>
      </c>
      <c r="I1345" s="12" t="s">
        <v>38</v>
      </c>
      <c r="J1345" s="12"/>
    </row>
    <row r="1346">
      <c r="A1346" s="16">
        <v>2009.0</v>
      </c>
      <c r="B1346" s="8" t="s">
        <v>2933</v>
      </c>
      <c r="C1346" s="8" t="s">
        <v>2951</v>
      </c>
      <c r="D1346" s="8" t="s">
        <v>48</v>
      </c>
      <c r="E1346" s="16">
        <v>0.0</v>
      </c>
      <c r="F1346" s="8" t="s">
        <v>29</v>
      </c>
      <c r="G1346" s="16">
        <v>39.0</v>
      </c>
      <c r="H1346" s="8" t="s">
        <v>68</v>
      </c>
      <c r="I1346" s="8" t="s">
        <v>38</v>
      </c>
      <c r="J1346" s="8"/>
    </row>
    <row r="1347">
      <c r="A1347" s="15">
        <v>2009.0</v>
      </c>
      <c r="B1347" s="12" t="s">
        <v>2933</v>
      </c>
      <c r="C1347" s="12" t="s">
        <v>2952</v>
      </c>
      <c r="D1347" s="12" t="s">
        <v>48</v>
      </c>
      <c r="E1347" s="15">
        <v>0.0</v>
      </c>
      <c r="F1347" s="12" t="s">
        <v>45</v>
      </c>
      <c r="G1347" s="15">
        <v>57.0</v>
      </c>
      <c r="H1347" s="12" t="s">
        <v>68</v>
      </c>
      <c r="I1347" s="12" t="s">
        <v>38</v>
      </c>
      <c r="J1347" s="12"/>
    </row>
    <row r="1348">
      <c r="A1348" s="16">
        <v>2009.0</v>
      </c>
      <c r="B1348" s="8" t="s">
        <v>2933</v>
      </c>
      <c r="C1348" s="8" t="s">
        <v>2953</v>
      </c>
      <c r="D1348" s="8" t="s">
        <v>52</v>
      </c>
      <c r="E1348" s="16">
        <v>1.0</v>
      </c>
      <c r="F1348" s="8" t="s">
        <v>29</v>
      </c>
      <c r="G1348" s="16">
        <v>40.0</v>
      </c>
      <c r="H1348" s="8" t="s">
        <v>2954</v>
      </c>
      <c r="I1348" s="8" t="s">
        <v>38</v>
      </c>
      <c r="J1348" s="8"/>
    </row>
    <row r="1349">
      <c r="A1349" s="15">
        <v>2009.0</v>
      </c>
      <c r="B1349" s="12" t="s">
        <v>2933</v>
      </c>
      <c r="C1349" s="12" t="s">
        <v>2955</v>
      </c>
      <c r="D1349" s="12" t="s">
        <v>44</v>
      </c>
      <c r="E1349" s="15">
        <v>0.0</v>
      </c>
      <c r="F1349" s="12" t="s">
        <v>53</v>
      </c>
      <c r="G1349" s="15">
        <v>28.0</v>
      </c>
      <c r="H1349" s="12" t="s">
        <v>2956</v>
      </c>
      <c r="I1349" s="12" t="s">
        <v>2957</v>
      </c>
      <c r="J1349" s="12"/>
    </row>
    <row r="1350">
      <c r="A1350" s="16">
        <v>2009.0</v>
      </c>
      <c r="B1350" s="8" t="s">
        <v>2933</v>
      </c>
      <c r="C1350" s="8" t="s">
        <v>2958</v>
      </c>
      <c r="D1350" s="8" t="s">
        <v>48</v>
      </c>
      <c r="E1350" s="16">
        <v>0.0</v>
      </c>
      <c r="F1350" s="8" t="s">
        <v>29</v>
      </c>
      <c r="G1350" s="16">
        <v>49.0</v>
      </c>
      <c r="H1350" s="8" t="s">
        <v>2959</v>
      </c>
      <c r="I1350" s="8" t="s">
        <v>2960</v>
      </c>
      <c r="J1350" s="8"/>
    </row>
    <row r="1351">
      <c r="A1351" s="15">
        <v>2009.0</v>
      </c>
      <c r="B1351" s="12" t="s">
        <v>2933</v>
      </c>
      <c r="C1351" s="12" t="s">
        <v>2961</v>
      </c>
      <c r="D1351" s="12" t="s">
        <v>48</v>
      </c>
      <c r="E1351" s="15">
        <v>0.0</v>
      </c>
      <c r="F1351" s="12" t="s">
        <v>58</v>
      </c>
      <c r="G1351" s="15">
        <v>31.0</v>
      </c>
      <c r="H1351" s="12" t="s">
        <v>577</v>
      </c>
      <c r="I1351" s="12" t="s">
        <v>38</v>
      </c>
      <c r="J1351" s="12"/>
    </row>
    <row r="1352">
      <c r="A1352" s="16">
        <v>2009.0</v>
      </c>
      <c r="B1352" s="8" t="s">
        <v>2933</v>
      </c>
      <c r="C1352" s="8" t="s">
        <v>2962</v>
      </c>
      <c r="D1352" s="8" t="s">
        <v>48</v>
      </c>
      <c r="E1352" s="16">
        <v>0.0</v>
      </c>
      <c r="F1352" s="8" t="s">
        <v>70</v>
      </c>
      <c r="G1352" s="16">
        <v>57.0</v>
      </c>
      <c r="H1352" s="8" t="s">
        <v>46</v>
      </c>
      <c r="I1352" s="8" t="s">
        <v>38</v>
      </c>
      <c r="J1352" s="8"/>
    </row>
    <row r="1353">
      <c r="A1353" s="15">
        <v>2009.0</v>
      </c>
      <c r="B1353" s="12" t="s">
        <v>2933</v>
      </c>
      <c r="C1353" s="12" t="s">
        <v>2963</v>
      </c>
      <c r="D1353" s="12" t="s">
        <v>48</v>
      </c>
      <c r="E1353" s="15">
        <v>0.0</v>
      </c>
      <c r="F1353" s="12" t="s">
        <v>70</v>
      </c>
      <c r="G1353" s="15">
        <v>45.0</v>
      </c>
      <c r="H1353" s="12" t="s">
        <v>811</v>
      </c>
      <c r="I1353" s="12" t="s">
        <v>38</v>
      </c>
      <c r="J1353" s="12"/>
    </row>
    <row r="1354">
      <c r="A1354" s="16">
        <v>2009.0</v>
      </c>
      <c r="B1354" s="8" t="s">
        <v>2933</v>
      </c>
      <c r="C1354" s="8" t="s">
        <v>2964</v>
      </c>
      <c r="D1354" s="8" t="s">
        <v>48</v>
      </c>
      <c r="E1354" s="16">
        <v>0.0</v>
      </c>
      <c r="F1354" s="8" t="s">
        <v>70</v>
      </c>
      <c r="G1354" s="16">
        <v>30.0</v>
      </c>
      <c r="H1354" s="8" t="s">
        <v>2965</v>
      </c>
      <c r="I1354" s="8" t="s">
        <v>38</v>
      </c>
      <c r="J1354" s="8"/>
    </row>
    <row r="1355">
      <c r="A1355" s="15">
        <v>2009.0</v>
      </c>
      <c r="B1355" s="12" t="s">
        <v>2933</v>
      </c>
      <c r="C1355" s="12" t="s">
        <v>2966</v>
      </c>
      <c r="D1355" s="12" t="s">
        <v>48</v>
      </c>
      <c r="E1355" s="15">
        <v>0.0</v>
      </c>
      <c r="F1355" s="12" t="s">
        <v>29</v>
      </c>
      <c r="G1355" s="15">
        <v>38.0</v>
      </c>
      <c r="H1355" s="12" t="s">
        <v>2968</v>
      </c>
      <c r="I1355" s="12" t="s">
        <v>2969</v>
      </c>
      <c r="J1355" s="12"/>
    </row>
    <row r="1356">
      <c r="A1356" s="16">
        <v>2009.0</v>
      </c>
      <c r="B1356" s="8" t="s">
        <v>2933</v>
      </c>
      <c r="C1356" s="8" t="s">
        <v>2970</v>
      </c>
      <c r="D1356" s="8" t="s">
        <v>48</v>
      </c>
      <c r="E1356" s="16">
        <v>0.0</v>
      </c>
      <c r="F1356" s="8" t="s">
        <v>29</v>
      </c>
      <c r="G1356" s="16">
        <v>56.0</v>
      </c>
      <c r="H1356" s="8" t="s">
        <v>2971</v>
      </c>
      <c r="I1356" s="8" t="s">
        <v>38</v>
      </c>
      <c r="J1356" s="8"/>
    </row>
    <row r="1357">
      <c r="A1357" s="15">
        <v>2009.0</v>
      </c>
      <c r="B1357" s="12" t="s">
        <v>2933</v>
      </c>
      <c r="C1357" s="12" t="s">
        <v>2972</v>
      </c>
      <c r="D1357" s="12" t="s">
        <v>48</v>
      </c>
      <c r="E1357" s="15">
        <v>0.0</v>
      </c>
      <c r="F1357" s="12" t="s">
        <v>36</v>
      </c>
      <c r="G1357" s="15">
        <v>31.0</v>
      </c>
      <c r="H1357" s="12" t="s">
        <v>116</v>
      </c>
      <c r="I1357" s="12" t="s">
        <v>38</v>
      </c>
      <c r="J1357" s="12"/>
    </row>
    <row r="1358">
      <c r="A1358" s="16">
        <v>2009.0</v>
      </c>
      <c r="B1358" s="8" t="s">
        <v>2933</v>
      </c>
      <c r="C1358" s="8" t="s">
        <v>2973</v>
      </c>
      <c r="D1358" s="8" t="s">
        <v>48</v>
      </c>
      <c r="E1358" s="16">
        <v>0.0</v>
      </c>
      <c r="F1358" s="8" t="s">
        <v>160</v>
      </c>
      <c r="G1358" s="16">
        <v>47.0</v>
      </c>
      <c r="H1358" s="8" t="s">
        <v>2974</v>
      </c>
      <c r="I1358" s="8" t="s">
        <v>2975</v>
      </c>
      <c r="J1358" s="8"/>
    </row>
    <row r="1359">
      <c r="A1359" s="15">
        <v>2009.0</v>
      </c>
      <c r="B1359" s="12" t="s">
        <v>2976</v>
      </c>
      <c r="C1359" s="12" t="s">
        <v>2977</v>
      </c>
      <c r="D1359" s="12" t="s">
        <v>234</v>
      </c>
      <c r="E1359" s="15">
        <v>0.0</v>
      </c>
      <c r="F1359" s="12" t="s">
        <v>70</v>
      </c>
      <c r="G1359" s="15">
        <v>43.0</v>
      </c>
      <c r="H1359" s="12" t="s">
        <v>2978</v>
      </c>
      <c r="I1359" s="12" t="s">
        <v>2979</v>
      </c>
      <c r="J1359" s="12" t="s">
        <v>32</v>
      </c>
    </row>
    <row r="1360">
      <c r="A1360" s="16">
        <v>2009.0</v>
      </c>
      <c r="B1360" s="8" t="s">
        <v>2976</v>
      </c>
      <c r="C1360" s="8" t="s">
        <v>2980</v>
      </c>
      <c r="D1360" s="8" t="s">
        <v>48</v>
      </c>
      <c r="E1360" s="16">
        <v>0.0</v>
      </c>
      <c r="F1360" s="8" t="s">
        <v>58</v>
      </c>
      <c r="G1360" s="16">
        <v>43.0</v>
      </c>
      <c r="H1360" s="8" t="s">
        <v>2981</v>
      </c>
      <c r="I1360" s="8" t="s">
        <v>394</v>
      </c>
      <c r="J1360" s="8"/>
    </row>
    <row r="1361">
      <c r="A1361" s="15">
        <v>2009.0</v>
      </c>
      <c r="B1361" s="12" t="s">
        <v>2976</v>
      </c>
      <c r="C1361" s="12" t="s">
        <v>2982</v>
      </c>
      <c r="D1361" s="12" t="s">
        <v>48</v>
      </c>
      <c r="E1361" s="15">
        <v>0.0</v>
      </c>
      <c r="F1361" s="12" t="s">
        <v>58</v>
      </c>
      <c r="G1361" s="15">
        <v>42.0</v>
      </c>
      <c r="H1361" s="12" t="s">
        <v>221</v>
      </c>
      <c r="I1361" s="12" t="s">
        <v>38</v>
      </c>
      <c r="J1361" s="12"/>
    </row>
    <row r="1362">
      <c r="A1362" s="16">
        <v>2009.0</v>
      </c>
      <c r="B1362" s="8" t="s">
        <v>2976</v>
      </c>
      <c r="C1362" s="8" t="s">
        <v>2983</v>
      </c>
      <c r="D1362" s="8" t="s">
        <v>28</v>
      </c>
      <c r="E1362" s="16">
        <v>0.0</v>
      </c>
      <c r="F1362" s="8" t="s">
        <v>53</v>
      </c>
      <c r="G1362" s="16">
        <v>38.0</v>
      </c>
      <c r="H1362" s="8" t="s">
        <v>2984</v>
      </c>
      <c r="I1362" s="8" t="s">
        <v>2985</v>
      </c>
      <c r="J1362" s="8"/>
    </row>
    <row r="1363">
      <c r="A1363" s="15">
        <v>2009.0</v>
      </c>
      <c r="B1363" s="12" t="s">
        <v>2976</v>
      </c>
      <c r="C1363" s="12" t="s">
        <v>2986</v>
      </c>
      <c r="D1363" s="12" t="s">
        <v>2809</v>
      </c>
      <c r="E1363" s="15">
        <v>0.0</v>
      </c>
      <c r="F1363" s="12" t="s">
        <v>160</v>
      </c>
      <c r="G1363" s="15">
        <v>43.0</v>
      </c>
      <c r="H1363" s="12" t="s">
        <v>190</v>
      </c>
      <c r="I1363" s="12" t="s">
        <v>38</v>
      </c>
      <c r="J1363" s="12"/>
    </row>
    <row r="1364">
      <c r="A1364" s="16">
        <v>2009.0</v>
      </c>
      <c r="B1364" s="8" t="s">
        <v>2976</v>
      </c>
      <c r="C1364" s="8" t="s">
        <v>2987</v>
      </c>
      <c r="D1364" s="8" t="s">
        <v>48</v>
      </c>
      <c r="E1364" s="16">
        <v>0.0</v>
      </c>
      <c r="F1364" s="8" t="s">
        <v>36</v>
      </c>
      <c r="G1364" s="16">
        <v>43.0</v>
      </c>
      <c r="H1364" s="8" t="s">
        <v>68</v>
      </c>
      <c r="I1364" s="8" t="s">
        <v>38</v>
      </c>
      <c r="J1364" s="8"/>
    </row>
    <row r="1365">
      <c r="A1365" s="15">
        <v>2009.0</v>
      </c>
      <c r="B1365" s="12" t="s">
        <v>2976</v>
      </c>
      <c r="C1365" s="12" t="s">
        <v>2988</v>
      </c>
      <c r="D1365" s="12" t="s">
        <v>48</v>
      </c>
      <c r="E1365" s="15">
        <v>0.0</v>
      </c>
      <c r="F1365" s="12" t="s">
        <v>58</v>
      </c>
      <c r="G1365" s="15">
        <v>49.0</v>
      </c>
      <c r="H1365" s="12" t="s">
        <v>2989</v>
      </c>
      <c r="I1365" s="12" t="s">
        <v>208</v>
      </c>
      <c r="J1365" s="12"/>
    </row>
    <row r="1366">
      <c r="A1366" s="16">
        <v>2009.0</v>
      </c>
      <c r="B1366" s="8" t="s">
        <v>2976</v>
      </c>
      <c r="C1366" s="8" t="s">
        <v>2990</v>
      </c>
      <c r="D1366" s="8" t="s">
        <v>48</v>
      </c>
      <c r="E1366" s="16">
        <v>0.0</v>
      </c>
      <c r="F1366" s="8" t="s">
        <v>36</v>
      </c>
      <c r="G1366" s="16">
        <v>59.0</v>
      </c>
      <c r="H1366" s="8" t="s">
        <v>2991</v>
      </c>
      <c r="I1366" s="8" t="s">
        <v>2992</v>
      </c>
      <c r="J1366" s="8"/>
    </row>
    <row r="1367">
      <c r="A1367" s="15">
        <v>2009.0</v>
      </c>
      <c r="B1367" s="12" t="s">
        <v>2976</v>
      </c>
      <c r="C1367" s="12" t="s">
        <v>2993</v>
      </c>
      <c r="D1367" s="12" t="s">
        <v>40</v>
      </c>
      <c r="E1367" s="15">
        <v>0.0</v>
      </c>
      <c r="F1367" s="12" t="s">
        <v>36</v>
      </c>
      <c r="G1367" s="15">
        <v>67.0</v>
      </c>
      <c r="H1367" s="12" t="s">
        <v>2994</v>
      </c>
      <c r="I1367" s="12" t="s">
        <v>2995</v>
      </c>
      <c r="J1367" s="12"/>
    </row>
    <row r="1368">
      <c r="A1368" s="16">
        <v>2009.0</v>
      </c>
      <c r="B1368" s="8" t="s">
        <v>2976</v>
      </c>
      <c r="C1368" s="8" t="s">
        <v>2996</v>
      </c>
      <c r="D1368" s="8" t="s">
        <v>48</v>
      </c>
      <c r="E1368" s="16">
        <v>0.0</v>
      </c>
      <c r="F1368" s="8" t="s">
        <v>29</v>
      </c>
      <c r="G1368" s="16">
        <v>39.0</v>
      </c>
      <c r="H1368" s="8" t="s">
        <v>2997</v>
      </c>
      <c r="I1368" s="8" t="s">
        <v>68</v>
      </c>
      <c r="J1368" s="8"/>
    </row>
    <row r="1369">
      <c r="A1369" s="15">
        <v>2009.0</v>
      </c>
      <c r="B1369" s="12" t="s">
        <v>2976</v>
      </c>
      <c r="C1369" s="12" t="s">
        <v>2998</v>
      </c>
      <c r="D1369" s="12" t="s">
        <v>48</v>
      </c>
      <c r="E1369" s="15">
        <v>0.0</v>
      </c>
      <c r="F1369" s="12" t="s">
        <v>36</v>
      </c>
      <c r="G1369" s="15">
        <v>32.0</v>
      </c>
      <c r="H1369" s="12" t="s">
        <v>1385</v>
      </c>
      <c r="I1369" s="12" t="s">
        <v>208</v>
      </c>
      <c r="J1369" s="12"/>
    </row>
    <row r="1370">
      <c r="A1370" s="16">
        <v>2009.0</v>
      </c>
      <c r="B1370" s="8" t="s">
        <v>2976</v>
      </c>
      <c r="C1370" s="8" t="s">
        <v>2999</v>
      </c>
      <c r="D1370" s="8" t="s">
        <v>3000</v>
      </c>
      <c r="E1370" s="16">
        <v>0.0</v>
      </c>
      <c r="F1370" s="8" t="s">
        <v>29</v>
      </c>
      <c r="G1370" s="16">
        <v>51.0</v>
      </c>
      <c r="H1370" s="8" t="s">
        <v>3002</v>
      </c>
      <c r="I1370" s="8" t="s">
        <v>38</v>
      </c>
      <c r="J1370" s="8"/>
    </row>
    <row r="1371">
      <c r="A1371" s="15">
        <v>2009.0</v>
      </c>
      <c r="B1371" s="12" t="s">
        <v>2976</v>
      </c>
      <c r="C1371" s="12" t="s">
        <v>3003</v>
      </c>
      <c r="D1371" s="12" t="s">
        <v>48</v>
      </c>
      <c r="E1371" s="15">
        <v>0.0</v>
      </c>
      <c r="F1371" s="12" t="s">
        <v>36</v>
      </c>
      <c r="G1371" s="15">
        <v>37.0</v>
      </c>
      <c r="H1371" s="12" t="s">
        <v>3004</v>
      </c>
      <c r="I1371" s="12" t="s">
        <v>1711</v>
      </c>
      <c r="J1371" s="12"/>
    </row>
    <row r="1372">
      <c r="A1372" s="16">
        <v>2009.0</v>
      </c>
      <c r="B1372" s="8" t="s">
        <v>3005</v>
      </c>
      <c r="C1372" s="8" t="s">
        <v>3006</v>
      </c>
      <c r="D1372" s="8" t="s">
        <v>40</v>
      </c>
      <c r="E1372" s="16">
        <v>0.0</v>
      </c>
      <c r="F1372" s="8" t="s">
        <v>29</v>
      </c>
      <c r="G1372" s="16">
        <v>42.0</v>
      </c>
      <c r="H1372" s="8" t="s">
        <v>3007</v>
      </c>
      <c r="I1372" s="8" t="s">
        <v>3008</v>
      </c>
      <c r="J1372" s="8" t="s">
        <v>32</v>
      </c>
    </row>
    <row r="1373">
      <c r="A1373" s="15">
        <v>2009.0</v>
      </c>
      <c r="B1373" s="12" t="s">
        <v>3005</v>
      </c>
      <c r="C1373" s="12" t="s">
        <v>3009</v>
      </c>
      <c r="D1373" s="12" t="s">
        <v>28</v>
      </c>
      <c r="E1373" s="15">
        <v>0.0</v>
      </c>
      <c r="F1373" s="12" t="s">
        <v>160</v>
      </c>
      <c r="G1373" s="15">
        <v>37.0</v>
      </c>
      <c r="H1373" s="12" t="s">
        <v>3010</v>
      </c>
      <c r="I1373" s="12" t="s">
        <v>3011</v>
      </c>
      <c r="J1373" s="12"/>
    </row>
    <row r="1374">
      <c r="A1374" s="16">
        <v>2009.0</v>
      </c>
      <c r="B1374" s="8" t="s">
        <v>3005</v>
      </c>
      <c r="C1374" s="8" t="s">
        <v>3012</v>
      </c>
      <c r="D1374" s="8" t="s">
        <v>52</v>
      </c>
      <c r="E1374" s="16">
        <v>0.0</v>
      </c>
      <c r="F1374" s="8" t="s">
        <v>160</v>
      </c>
      <c r="G1374" s="16">
        <v>51.0</v>
      </c>
      <c r="H1374" s="8" t="s">
        <v>3013</v>
      </c>
      <c r="I1374" s="8" t="s">
        <v>1569</v>
      </c>
      <c r="J1374" s="8"/>
    </row>
    <row r="1375">
      <c r="A1375" s="15">
        <v>2009.0</v>
      </c>
      <c r="B1375" s="12" t="s">
        <v>3014</v>
      </c>
      <c r="C1375" s="12" t="s">
        <v>3015</v>
      </c>
      <c r="D1375" s="12" t="s">
        <v>40</v>
      </c>
      <c r="E1375" s="15">
        <v>0.0</v>
      </c>
      <c r="F1375" s="12" t="s">
        <v>53</v>
      </c>
      <c r="G1375" s="15">
        <v>43.0</v>
      </c>
      <c r="H1375" s="12" t="s">
        <v>3016</v>
      </c>
      <c r="I1375" s="12" t="s">
        <v>87</v>
      </c>
      <c r="J1375" s="12" t="s">
        <v>32</v>
      </c>
    </row>
    <row r="1376">
      <c r="A1376" s="16">
        <v>2009.0</v>
      </c>
      <c r="B1376" s="8" t="s">
        <v>3014</v>
      </c>
      <c r="C1376" s="8" t="s">
        <v>3017</v>
      </c>
      <c r="D1376" s="8" t="s">
        <v>35</v>
      </c>
      <c r="E1376" s="16">
        <v>0.0</v>
      </c>
      <c r="F1376" s="8" t="s">
        <v>29</v>
      </c>
      <c r="G1376" s="16">
        <v>42.0</v>
      </c>
      <c r="H1376" s="8" t="s">
        <v>46</v>
      </c>
      <c r="I1376" s="8" t="s">
        <v>38</v>
      </c>
      <c r="J1376" s="8"/>
    </row>
    <row r="1377">
      <c r="A1377" s="15">
        <v>2009.0</v>
      </c>
      <c r="B1377" s="12" t="s">
        <v>3014</v>
      </c>
      <c r="C1377" s="12" t="s">
        <v>3018</v>
      </c>
      <c r="D1377" s="12" t="s">
        <v>48</v>
      </c>
      <c r="E1377" s="15">
        <v>0.0</v>
      </c>
      <c r="F1377" s="12" t="s">
        <v>58</v>
      </c>
      <c r="G1377" s="15">
        <v>62.0</v>
      </c>
      <c r="H1377" s="12" t="s">
        <v>2660</v>
      </c>
      <c r="I1377" s="12" t="s">
        <v>116</v>
      </c>
      <c r="J1377" s="12"/>
    </row>
    <row r="1378">
      <c r="A1378" s="16">
        <v>2009.0</v>
      </c>
      <c r="B1378" s="8" t="s">
        <v>3014</v>
      </c>
      <c r="C1378" s="8" t="s">
        <v>3019</v>
      </c>
      <c r="D1378" s="8" t="s">
        <v>28</v>
      </c>
      <c r="E1378" s="16">
        <v>1.0</v>
      </c>
      <c r="F1378" s="8" t="s">
        <v>70</v>
      </c>
      <c r="G1378" s="16">
        <v>46.0</v>
      </c>
      <c r="H1378" s="8" t="s">
        <v>3020</v>
      </c>
      <c r="I1378" s="8" t="s">
        <v>38</v>
      </c>
      <c r="J1378" s="8"/>
    </row>
    <row r="1379">
      <c r="A1379" s="15">
        <v>2009.0</v>
      </c>
      <c r="B1379" s="12" t="s">
        <v>3014</v>
      </c>
      <c r="C1379" s="12" t="s">
        <v>3021</v>
      </c>
      <c r="D1379" s="12" t="s">
        <v>52</v>
      </c>
      <c r="E1379" s="15">
        <v>1.0</v>
      </c>
      <c r="F1379" s="12" t="s">
        <v>29</v>
      </c>
      <c r="G1379" s="15">
        <v>64.0</v>
      </c>
      <c r="H1379" s="12" t="s">
        <v>3022</v>
      </c>
      <c r="I1379" s="12" t="s">
        <v>3023</v>
      </c>
      <c r="J1379" s="12"/>
    </row>
    <row r="1380">
      <c r="A1380" s="16">
        <v>2009.0</v>
      </c>
      <c r="B1380" s="8" t="s">
        <v>3014</v>
      </c>
      <c r="C1380" s="8" t="s">
        <v>3024</v>
      </c>
      <c r="D1380" s="8" t="s">
        <v>73</v>
      </c>
      <c r="E1380" s="16">
        <v>0.0</v>
      </c>
      <c r="F1380" s="8" t="s">
        <v>58</v>
      </c>
      <c r="G1380" s="16">
        <v>31.0</v>
      </c>
      <c r="H1380" s="8" t="s">
        <v>3025</v>
      </c>
      <c r="I1380" s="8" t="s">
        <v>38</v>
      </c>
      <c r="J1380" s="8"/>
    </row>
    <row r="1381">
      <c r="A1381" s="15">
        <v>2009.0</v>
      </c>
      <c r="B1381" s="12" t="s">
        <v>3026</v>
      </c>
      <c r="C1381" s="12" t="s">
        <v>3027</v>
      </c>
      <c r="D1381" s="12" t="s">
        <v>40</v>
      </c>
      <c r="E1381" s="15">
        <v>0.0</v>
      </c>
      <c r="F1381" s="12" t="s">
        <v>58</v>
      </c>
      <c r="G1381" s="15">
        <v>38.0</v>
      </c>
      <c r="H1381" s="12" t="s">
        <v>3028</v>
      </c>
      <c r="I1381" s="12" t="s">
        <v>808</v>
      </c>
      <c r="J1381" s="12" t="s">
        <v>32</v>
      </c>
    </row>
    <row r="1382">
      <c r="A1382" s="16">
        <v>2009.0</v>
      </c>
      <c r="B1382" s="8" t="s">
        <v>3026</v>
      </c>
      <c r="C1382" s="8" t="s">
        <v>3029</v>
      </c>
      <c r="D1382" s="8" t="s">
        <v>86</v>
      </c>
      <c r="E1382" s="16">
        <v>0.0</v>
      </c>
      <c r="F1382" s="8" t="s">
        <v>337</v>
      </c>
      <c r="G1382" s="16">
        <v>69.0</v>
      </c>
      <c r="H1382" s="8" t="s">
        <v>3031</v>
      </c>
      <c r="I1382" s="8" t="s">
        <v>38</v>
      </c>
      <c r="J1382" s="8"/>
    </row>
    <row r="1383">
      <c r="A1383" s="15">
        <v>2009.0</v>
      </c>
      <c r="B1383" s="12" t="s">
        <v>3026</v>
      </c>
      <c r="C1383" s="12" t="s">
        <v>3032</v>
      </c>
      <c r="D1383" s="12" t="s">
        <v>35</v>
      </c>
      <c r="E1383" s="15">
        <v>0.0</v>
      </c>
      <c r="F1383" s="12" t="s">
        <v>29</v>
      </c>
      <c r="G1383" s="15">
        <v>57.0</v>
      </c>
      <c r="H1383" s="12" t="s">
        <v>3033</v>
      </c>
      <c r="I1383" s="12" t="s">
        <v>38</v>
      </c>
      <c r="J1383" s="12"/>
    </row>
    <row r="1384">
      <c r="A1384" s="16">
        <v>2009.0</v>
      </c>
      <c r="B1384" s="8" t="s">
        <v>3026</v>
      </c>
      <c r="C1384" s="8" t="s">
        <v>3034</v>
      </c>
      <c r="D1384" s="8" t="s">
        <v>52</v>
      </c>
      <c r="E1384" s="16">
        <v>0.0</v>
      </c>
      <c r="F1384" s="8" t="s">
        <v>53</v>
      </c>
      <c r="G1384" s="16">
        <v>37.0</v>
      </c>
      <c r="H1384" s="8" t="s">
        <v>3035</v>
      </c>
      <c r="I1384" s="8" t="s">
        <v>3036</v>
      </c>
      <c r="J1384" s="8"/>
    </row>
    <row r="1385">
      <c r="A1385" s="15">
        <v>2009.0</v>
      </c>
      <c r="B1385" s="12" t="s">
        <v>3026</v>
      </c>
      <c r="C1385" s="12" t="s">
        <v>3037</v>
      </c>
      <c r="D1385" s="12" t="s">
        <v>1176</v>
      </c>
      <c r="E1385" s="15">
        <v>0.0</v>
      </c>
      <c r="F1385" s="12" t="s">
        <v>29</v>
      </c>
      <c r="G1385" s="15">
        <v>26.0</v>
      </c>
      <c r="H1385" s="12" t="s">
        <v>68</v>
      </c>
      <c r="I1385" s="12" t="s">
        <v>38</v>
      </c>
      <c r="J1385" s="12"/>
    </row>
    <row r="1386">
      <c r="A1386" s="16">
        <v>2009.0</v>
      </c>
      <c r="B1386" s="8" t="s">
        <v>3026</v>
      </c>
      <c r="C1386" s="8" t="s">
        <v>3038</v>
      </c>
      <c r="D1386" s="8" t="s">
        <v>48</v>
      </c>
      <c r="E1386" s="16">
        <v>0.0</v>
      </c>
      <c r="F1386" s="8" t="s">
        <v>29</v>
      </c>
      <c r="G1386" s="16">
        <v>47.0</v>
      </c>
      <c r="H1386" s="8" t="s">
        <v>3039</v>
      </c>
      <c r="I1386" s="8" t="s">
        <v>811</v>
      </c>
      <c r="J1386" s="8"/>
    </row>
    <row r="1387">
      <c r="A1387" s="15">
        <v>2009.0</v>
      </c>
      <c r="B1387" s="12" t="s">
        <v>3026</v>
      </c>
      <c r="C1387" s="12" t="s">
        <v>3040</v>
      </c>
      <c r="D1387" s="12" t="s">
        <v>48</v>
      </c>
      <c r="E1387" s="15">
        <v>0.0</v>
      </c>
      <c r="F1387" s="12" t="s">
        <v>36</v>
      </c>
      <c r="G1387" s="15">
        <v>35.0</v>
      </c>
      <c r="H1387" s="12" t="s">
        <v>1571</v>
      </c>
      <c r="I1387" s="12" t="s">
        <v>38</v>
      </c>
      <c r="J1387" s="12"/>
    </row>
    <row r="1388">
      <c r="A1388" s="16">
        <v>2009.0</v>
      </c>
      <c r="B1388" s="8" t="s">
        <v>3026</v>
      </c>
      <c r="C1388" s="8" t="s">
        <v>3041</v>
      </c>
      <c r="D1388" s="8" t="s">
        <v>48</v>
      </c>
      <c r="E1388" s="16">
        <v>0.0</v>
      </c>
      <c r="F1388" s="8" t="s">
        <v>36</v>
      </c>
      <c r="G1388" s="16">
        <v>39.0</v>
      </c>
      <c r="H1388" s="8" t="s">
        <v>771</v>
      </c>
      <c r="I1388" s="8" t="s">
        <v>38</v>
      </c>
      <c r="J1388" s="8"/>
    </row>
    <row r="1389">
      <c r="A1389" s="15">
        <v>2009.0</v>
      </c>
      <c r="B1389" s="12" t="s">
        <v>3026</v>
      </c>
      <c r="C1389" s="12" t="s">
        <v>3042</v>
      </c>
      <c r="D1389" s="12" t="s">
        <v>48</v>
      </c>
      <c r="E1389" s="15">
        <v>0.0</v>
      </c>
      <c r="F1389" s="12" t="s">
        <v>29</v>
      </c>
      <c r="G1389" s="15">
        <v>44.0</v>
      </c>
      <c r="H1389" s="12" t="s">
        <v>1193</v>
      </c>
      <c r="I1389" s="12" t="s">
        <v>3043</v>
      </c>
      <c r="J1389" s="12"/>
    </row>
    <row r="1390">
      <c r="A1390" s="16">
        <v>2009.0</v>
      </c>
      <c r="B1390" s="8" t="s">
        <v>3026</v>
      </c>
      <c r="C1390" s="8" t="s">
        <v>3044</v>
      </c>
      <c r="D1390" s="8" t="s">
        <v>48</v>
      </c>
      <c r="E1390" s="16">
        <v>0.0</v>
      </c>
      <c r="F1390" s="8" t="s">
        <v>89</v>
      </c>
      <c r="G1390" s="16">
        <v>49.0</v>
      </c>
      <c r="H1390" s="8" t="s">
        <v>46</v>
      </c>
      <c r="I1390" s="8" t="s">
        <v>38</v>
      </c>
      <c r="J1390" s="8"/>
    </row>
    <row r="1391">
      <c r="A1391" s="15">
        <v>2009.0</v>
      </c>
      <c r="B1391" s="12" t="s">
        <v>3026</v>
      </c>
      <c r="C1391" s="12" t="s">
        <v>3045</v>
      </c>
      <c r="D1391" s="12" t="s">
        <v>73</v>
      </c>
      <c r="E1391" s="15">
        <v>0.0</v>
      </c>
      <c r="F1391" s="12" t="s">
        <v>160</v>
      </c>
      <c r="G1391" s="15">
        <v>48.0</v>
      </c>
      <c r="H1391" s="12" t="s">
        <v>3046</v>
      </c>
      <c r="I1391" s="12" t="s">
        <v>1079</v>
      </c>
      <c r="J1391" s="12"/>
    </row>
    <row r="1392">
      <c r="A1392" s="16">
        <v>2009.0</v>
      </c>
      <c r="B1392" s="8" t="s">
        <v>3026</v>
      </c>
      <c r="C1392" s="8" t="s">
        <v>3047</v>
      </c>
      <c r="D1392" s="8" t="s">
        <v>28</v>
      </c>
      <c r="E1392" s="16">
        <v>0.0</v>
      </c>
      <c r="F1392" s="8" t="s">
        <v>70</v>
      </c>
      <c r="G1392" s="16">
        <v>61.0</v>
      </c>
      <c r="H1392" s="8" t="s">
        <v>3048</v>
      </c>
      <c r="I1392" s="8" t="s">
        <v>38</v>
      </c>
      <c r="J1392" s="8"/>
    </row>
    <row r="1393">
      <c r="A1393" s="15">
        <v>2009.0</v>
      </c>
      <c r="B1393" s="12" t="s">
        <v>3026</v>
      </c>
      <c r="C1393" s="12" t="s">
        <v>3049</v>
      </c>
      <c r="D1393" s="12" t="s">
        <v>48</v>
      </c>
      <c r="E1393" s="15">
        <v>0.0</v>
      </c>
      <c r="F1393" s="12" t="s">
        <v>29</v>
      </c>
      <c r="G1393" s="15">
        <v>61.0</v>
      </c>
      <c r="H1393" s="12" t="s">
        <v>2108</v>
      </c>
      <c r="I1393" s="12" t="s">
        <v>38</v>
      </c>
      <c r="J1393" s="12"/>
    </row>
    <row r="1394">
      <c r="A1394" s="16">
        <v>2009.0</v>
      </c>
      <c r="B1394" s="8" t="s">
        <v>3026</v>
      </c>
      <c r="C1394" s="8" t="s">
        <v>3052</v>
      </c>
      <c r="D1394" s="8" t="s">
        <v>48</v>
      </c>
      <c r="E1394" s="16">
        <v>0.0</v>
      </c>
      <c r="F1394" s="8" t="s">
        <v>58</v>
      </c>
      <c r="G1394" s="16">
        <v>34.0</v>
      </c>
      <c r="H1394" s="8" t="s">
        <v>3053</v>
      </c>
      <c r="I1394" s="8" t="s">
        <v>38</v>
      </c>
      <c r="J1394" s="8"/>
    </row>
    <row r="1395">
      <c r="A1395" s="15">
        <v>2009.0</v>
      </c>
      <c r="B1395" s="12" t="s">
        <v>3026</v>
      </c>
      <c r="C1395" s="12" t="s">
        <v>3054</v>
      </c>
      <c r="D1395" s="12" t="s">
        <v>44</v>
      </c>
      <c r="E1395" s="15">
        <v>0.0</v>
      </c>
      <c r="F1395" s="12" t="s">
        <v>70</v>
      </c>
      <c r="G1395" s="15">
        <v>39.0</v>
      </c>
      <c r="H1395" s="12" t="s">
        <v>327</v>
      </c>
      <c r="I1395" s="12" t="s">
        <v>38</v>
      </c>
      <c r="J1395" s="12"/>
    </row>
    <row r="1396">
      <c r="A1396" s="16">
        <v>2009.0</v>
      </c>
      <c r="B1396" s="8" t="s">
        <v>3055</v>
      </c>
      <c r="C1396" s="8" t="s">
        <v>3056</v>
      </c>
      <c r="D1396" s="8" t="s">
        <v>40</v>
      </c>
      <c r="E1396" s="16">
        <v>1.0</v>
      </c>
      <c r="F1396" s="8" t="s">
        <v>53</v>
      </c>
      <c r="G1396" s="16">
        <v>48.0</v>
      </c>
      <c r="H1396" s="8" t="s">
        <v>3057</v>
      </c>
      <c r="I1396" s="8" t="s">
        <v>1918</v>
      </c>
      <c r="J1396" s="8" t="s">
        <v>32</v>
      </c>
    </row>
    <row r="1397">
      <c r="A1397" s="15">
        <v>2009.0</v>
      </c>
      <c r="B1397" s="12" t="s">
        <v>3055</v>
      </c>
      <c r="C1397" s="12" t="s">
        <v>3058</v>
      </c>
      <c r="D1397" s="12" t="s">
        <v>151</v>
      </c>
      <c r="E1397" s="15">
        <v>0.0</v>
      </c>
      <c r="F1397" s="12" t="s">
        <v>160</v>
      </c>
      <c r="G1397" s="15">
        <v>49.0</v>
      </c>
      <c r="H1397" s="12" t="s">
        <v>3059</v>
      </c>
      <c r="I1397" s="12" t="s">
        <v>38</v>
      </c>
      <c r="J1397" s="12"/>
    </row>
    <row r="1398">
      <c r="A1398" s="16">
        <v>2009.0</v>
      </c>
      <c r="B1398" s="8" t="s">
        <v>3055</v>
      </c>
      <c r="C1398" s="8" t="s">
        <v>3060</v>
      </c>
      <c r="D1398" s="8" t="s">
        <v>48</v>
      </c>
      <c r="E1398" s="16">
        <v>0.0</v>
      </c>
      <c r="F1398" s="8" t="s">
        <v>70</v>
      </c>
      <c r="G1398" s="16">
        <v>52.0</v>
      </c>
      <c r="H1398" s="8" t="s">
        <v>3061</v>
      </c>
      <c r="I1398" s="8" t="s">
        <v>38</v>
      </c>
      <c r="J1398" s="8"/>
    </row>
    <row r="1399">
      <c r="A1399" s="15">
        <v>2009.0</v>
      </c>
      <c r="B1399" s="12" t="s">
        <v>3055</v>
      </c>
      <c r="C1399" s="12" t="s">
        <v>3062</v>
      </c>
      <c r="D1399" s="12" t="s">
        <v>48</v>
      </c>
      <c r="E1399" s="15">
        <v>0.0</v>
      </c>
      <c r="F1399" s="12" t="s">
        <v>29</v>
      </c>
      <c r="G1399" s="15">
        <v>58.0</v>
      </c>
      <c r="H1399" s="12" t="s">
        <v>3063</v>
      </c>
      <c r="I1399" s="12" t="s">
        <v>38</v>
      </c>
      <c r="J1399" s="12"/>
    </row>
    <row r="1400">
      <c r="A1400" s="16">
        <v>2009.0</v>
      </c>
      <c r="B1400" s="8" t="s">
        <v>3055</v>
      </c>
      <c r="C1400" s="8" t="s">
        <v>3064</v>
      </c>
      <c r="D1400" s="8" t="s">
        <v>130</v>
      </c>
      <c r="E1400" s="16">
        <v>2.0</v>
      </c>
      <c r="F1400" s="8" t="s">
        <v>53</v>
      </c>
      <c r="G1400" s="16">
        <v>37.0</v>
      </c>
      <c r="H1400" s="8" t="s">
        <v>3065</v>
      </c>
      <c r="I1400" s="8" t="s">
        <v>38</v>
      </c>
      <c r="J1400" s="8"/>
    </row>
    <row r="1401">
      <c r="A1401" s="15">
        <v>2009.0</v>
      </c>
      <c r="B1401" s="12" t="s">
        <v>3055</v>
      </c>
      <c r="C1401" s="12" t="s">
        <v>3066</v>
      </c>
      <c r="D1401" s="12" t="s">
        <v>86</v>
      </c>
      <c r="E1401" s="15">
        <v>0.0</v>
      </c>
      <c r="F1401" s="12" t="s">
        <v>78</v>
      </c>
      <c r="G1401" s="15">
        <v>43.0</v>
      </c>
      <c r="H1401" s="12" t="s">
        <v>251</v>
      </c>
      <c r="I1401" s="12" t="s">
        <v>38</v>
      </c>
      <c r="J1401" s="12"/>
    </row>
    <row r="1402">
      <c r="A1402" s="16">
        <v>2009.0</v>
      </c>
      <c r="B1402" s="8" t="s">
        <v>3055</v>
      </c>
      <c r="C1402" s="8" t="s">
        <v>3067</v>
      </c>
      <c r="D1402" s="8" t="s">
        <v>182</v>
      </c>
      <c r="E1402" s="16">
        <v>0.0</v>
      </c>
      <c r="F1402" s="8" t="s">
        <v>89</v>
      </c>
      <c r="G1402" s="16">
        <v>44.0</v>
      </c>
      <c r="H1402" s="8" t="s">
        <v>46</v>
      </c>
      <c r="I1402" s="8" t="s">
        <v>38</v>
      </c>
      <c r="J1402" s="8"/>
    </row>
    <row r="1403">
      <c r="A1403" s="15">
        <v>2009.0</v>
      </c>
      <c r="B1403" s="12" t="s">
        <v>3055</v>
      </c>
      <c r="C1403" s="12" t="s">
        <v>3068</v>
      </c>
      <c r="D1403" s="12" t="s">
        <v>35</v>
      </c>
      <c r="E1403" s="15">
        <v>0.0</v>
      </c>
      <c r="F1403" s="12" t="s">
        <v>53</v>
      </c>
      <c r="G1403" s="15">
        <v>35.0</v>
      </c>
      <c r="H1403" s="12" t="s">
        <v>3069</v>
      </c>
      <c r="I1403" s="12" t="s">
        <v>38</v>
      </c>
      <c r="J1403" s="12"/>
    </row>
    <row r="1404">
      <c r="A1404" s="16">
        <v>2009.0</v>
      </c>
      <c r="B1404" s="8" t="s">
        <v>3055</v>
      </c>
      <c r="C1404" s="8" t="s">
        <v>3071</v>
      </c>
      <c r="D1404" s="8" t="s">
        <v>44</v>
      </c>
      <c r="E1404" s="16">
        <v>0.0</v>
      </c>
      <c r="F1404" s="8" t="s">
        <v>58</v>
      </c>
      <c r="G1404" s="16">
        <v>34.0</v>
      </c>
      <c r="H1404" s="8" t="s">
        <v>3072</v>
      </c>
      <c r="I1404" s="8" t="s">
        <v>38</v>
      </c>
      <c r="J1404" s="8"/>
    </row>
    <row r="1405">
      <c r="A1405" s="15">
        <v>2009.0</v>
      </c>
      <c r="B1405" s="12" t="s">
        <v>3073</v>
      </c>
      <c r="C1405" s="12" t="s">
        <v>3074</v>
      </c>
      <c r="D1405" s="12" t="s">
        <v>28</v>
      </c>
      <c r="E1405" s="15">
        <v>0.0</v>
      </c>
      <c r="F1405" s="12" t="s">
        <v>29</v>
      </c>
      <c r="G1405" s="15">
        <v>39.0</v>
      </c>
      <c r="H1405" s="12" t="s">
        <v>3075</v>
      </c>
      <c r="I1405" s="12" t="s">
        <v>3076</v>
      </c>
      <c r="J1405" s="12" t="s">
        <v>32</v>
      </c>
    </row>
    <row r="1406">
      <c r="A1406" s="16">
        <v>2009.0</v>
      </c>
      <c r="B1406" s="8" t="s">
        <v>3073</v>
      </c>
      <c r="C1406" s="8" t="s">
        <v>3077</v>
      </c>
      <c r="D1406" s="8" t="s">
        <v>48</v>
      </c>
      <c r="E1406" s="16">
        <v>0.0</v>
      </c>
      <c r="F1406" s="8" t="s">
        <v>45</v>
      </c>
      <c r="G1406" s="16">
        <v>51.0</v>
      </c>
      <c r="H1406" s="8" t="s">
        <v>3078</v>
      </c>
      <c r="I1406" s="8" t="s">
        <v>38</v>
      </c>
      <c r="J1406" s="8"/>
    </row>
    <row r="1407">
      <c r="A1407" s="15">
        <v>2009.0</v>
      </c>
      <c r="B1407" s="12" t="s">
        <v>3073</v>
      </c>
      <c r="C1407" s="12" t="s">
        <v>3079</v>
      </c>
      <c r="D1407" s="12" t="s">
        <v>1024</v>
      </c>
      <c r="E1407" s="15">
        <v>0.0</v>
      </c>
      <c r="F1407" s="12" t="s">
        <v>29</v>
      </c>
      <c r="G1407" s="15">
        <v>27.0</v>
      </c>
      <c r="H1407" s="12" t="s">
        <v>2229</v>
      </c>
      <c r="I1407" s="12" t="s">
        <v>2600</v>
      </c>
      <c r="J1407" s="12"/>
    </row>
    <row r="1408">
      <c r="A1408" s="16">
        <v>2009.0</v>
      </c>
      <c r="B1408" s="8" t="s">
        <v>3073</v>
      </c>
      <c r="C1408" s="8" t="s">
        <v>3081</v>
      </c>
      <c r="D1408" s="8" t="s">
        <v>40</v>
      </c>
      <c r="E1408" s="16">
        <v>0.0</v>
      </c>
      <c r="F1408" s="8" t="s">
        <v>70</v>
      </c>
      <c r="G1408" s="16">
        <v>48.0</v>
      </c>
      <c r="H1408" s="8" t="s">
        <v>3082</v>
      </c>
      <c r="I1408" s="8" t="s">
        <v>2600</v>
      </c>
      <c r="J1408" s="8"/>
    </row>
    <row r="1409">
      <c r="A1409" s="15">
        <v>2009.0</v>
      </c>
      <c r="B1409" s="12" t="s">
        <v>3073</v>
      </c>
      <c r="C1409" s="12" t="s">
        <v>3083</v>
      </c>
      <c r="D1409" s="12" t="s">
        <v>48</v>
      </c>
      <c r="E1409" s="15">
        <v>0.0</v>
      </c>
      <c r="F1409" s="12" t="s">
        <v>45</v>
      </c>
      <c r="G1409" s="15">
        <v>26.0</v>
      </c>
      <c r="H1409" s="12" t="s">
        <v>46</v>
      </c>
      <c r="I1409" s="12" t="s">
        <v>38</v>
      </c>
      <c r="J1409" s="12"/>
    </row>
    <row r="1410">
      <c r="A1410" s="16">
        <v>2009.0</v>
      </c>
      <c r="B1410" s="8" t="s">
        <v>3073</v>
      </c>
      <c r="C1410" s="8" t="s">
        <v>3084</v>
      </c>
      <c r="D1410" s="8" t="s">
        <v>73</v>
      </c>
      <c r="E1410" s="16">
        <v>0.0</v>
      </c>
      <c r="F1410" s="8" t="s">
        <v>45</v>
      </c>
      <c r="G1410" s="16">
        <v>43.0</v>
      </c>
      <c r="H1410" s="8" t="s">
        <v>46</v>
      </c>
      <c r="I1410" s="8" t="s">
        <v>38</v>
      </c>
      <c r="J1410" s="8"/>
    </row>
    <row r="1411">
      <c r="A1411" s="15">
        <v>2009.0</v>
      </c>
      <c r="B1411" s="12" t="s">
        <v>3073</v>
      </c>
      <c r="C1411" s="12" t="s">
        <v>3085</v>
      </c>
      <c r="D1411" s="12" t="s">
        <v>52</v>
      </c>
      <c r="E1411" s="15">
        <v>0.0</v>
      </c>
      <c r="F1411" s="12" t="s">
        <v>29</v>
      </c>
      <c r="G1411" s="15">
        <v>38.0</v>
      </c>
      <c r="H1411" s="12" t="s">
        <v>3086</v>
      </c>
      <c r="I1411" s="12" t="s">
        <v>3087</v>
      </c>
      <c r="J1411" s="12"/>
    </row>
    <row r="1412">
      <c r="A1412" s="16">
        <v>2009.0</v>
      </c>
      <c r="B1412" s="8" t="s">
        <v>3073</v>
      </c>
      <c r="C1412" s="8" t="s">
        <v>3088</v>
      </c>
      <c r="D1412" s="8" t="s">
        <v>35</v>
      </c>
      <c r="E1412" s="16">
        <v>0.0</v>
      </c>
      <c r="F1412" s="8" t="s">
        <v>45</v>
      </c>
      <c r="G1412" s="16">
        <v>47.0</v>
      </c>
      <c r="H1412" s="8" t="s">
        <v>3089</v>
      </c>
      <c r="I1412" s="8" t="s">
        <v>38</v>
      </c>
      <c r="J1412" s="8"/>
    </row>
    <row r="1413">
      <c r="A1413" s="15">
        <v>2009.0</v>
      </c>
      <c r="B1413" s="12" t="s">
        <v>3073</v>
      </c>
      <c r="C1413" s="12" t="s">
        <v>3090</v>
      </c>
      <c r="D1413" s="12" t="s">
        <v>400</v>
      </c>
      <c r="E1413" s="15">
        <v>0.0</v>
      </c>
      <c r="F1413" s="12" t="s">
        <v>304</v>
      </c>
      <c r="G1413" s="15">
        <v>50.0</v>
      </c>
      <c r="H1413" s="12" t="s">
        <v>68</v>
      </c>
      <c r="I1413" s="12" t="s">
        <v>38</v>
      </c>
      <c r="J1413" s="12"/>
    </row>
    <row r="1414">
      <c r="A1414" s="16">
        <v>2009.0</v>
      </c>
      <c r="B1414" s="8" t="s">
        <v>3091</v>
      </c>
      <c r="C1414" s="8" t="s">
        <v>3092</v>
      </c>
      <c r="D1414" s="8" t="s">
        <v>40</v>
      </c>
      <c r="E1414" s="16">
        <v>0.0</v>
      </c>
      <c r="F1414" s="8" t="s">
        <v>29</v>
      </c>
      <c r="G1414" s="16">
        <v>29.0</v>
      </c>
      <c r="H1414" s="8" t="s">
        <v>3093</v>
      </c>
      <c r="I1414" s="8" t="s">
        <v>38</v>
      </c>
      <c r="J1414" s="8" t="s">
        <v>32</v>
      </c>
    </row>
    <row r="1415">
      <c r="A1415" s="15">
        <v>2009.0</v>
      </c>
      <c r="B1415" s="12" t="s">
        <v>3091</v>
      </c>
      <c r="C1415" s="12" t="s">
        <v>3094</v>
      </c>
      <c r="D1415" s="12" t="s">
        <v>41</v>
      </c>
      <c r="E1415" s="15">
        <v>0.0</v>
      </c>
      <c r="F1415" s="12" t="s">
        <v>70</v>
      </c>
      <c r="G1415" s="15">
        <v>58.0</v>
      </c>
      <c r="H1415" s="12" t="s">
        <v>3095</v>
      </c>
      <c r="I1415" s="12" t="s">
        <v>3096</v>
      </c>
      <c r="J1415" s="12"/>
    </row>
    <row r="1416">
      <c r="A1416" s="16">
        <v>2009.0</v>
      </c>
      <c r="B1416" s="8" t="s">
        <v>3091</v>
      </c>
      <c r="C1416" s="8" t="s">
        <v>3097</v>
      </c>
      <c r="D1416" s="8" t="s">
        <v>48</v>
      </c>
      <c r="E1416" s="16">
        <v>0.0</v>
      </c>
      <c r="F1416" s="8" t="s">
        <v>89</v>
      </c>
      <c r="G1416" s="16">
        <v>38.0</v>
      </c>
      <c r="H1416" s="8" t="s">
        <v>3098</v>
      </c>
      <c r="I1416" s="8" t="s">
        <v>38</v>
      </c>
      <c r="J1416" s="8"/>
    </row>
    <row r="1417">
      <c r="A1417" s="15">
        <v>2009.0</v>
      </c>
      <c r="B1417" s="12" t="s">
        <v>3091</v>
      </c>
      <c r="C1417" s="12" t="s">
        <v>3099</v>
      </c>
      <c r="D1417" s="12" t="s">
        <v>52</v>
      </c>
      <c r="E1417" s="15">
        <v>0.0</v>
      </c>
      <c r="F1417" s="12" t="s">
        <v>45</v>
      </c>
      <c r="G1417" s="15">
        <v>43.0</v>
      </c>
      <c r="H1417" s="12" t="s">
        <v>3100</v>
      </c>
      <c r="I1417" s="12" t="s">
        <v>38</v>
      </c>
      <c r="J1417" s="12"/>
    </row>
    <row r="1418">
      <c r="A1418" s="16">
        <v>2009.0</v>
      </c>
      <c r="B1418" s="8" t="s">
        <v>3091</v>
      </c>
      <c r="C1418" s="8" t="s">
        <v>3101</v>
      </c>
      <c r="D1418" s="8" t="s">
        <v>48</v>
      </c>
      <c r="E1418" s="16">
        <v>0.0</v>
      </c>
      <c r="F1418" s="8" t="s">
        <v>29</v>
      </c>
      <c r="G1418" s="16">
        <v>48.0</v>
      </c>
      <c r="H1418" s="8" t="s">
        <v>1686</v>
      </c>
      <c r="I1418" s="8" t="s">
        <v>38</v>
      </c>
      <c r="J1418" s="8"/>
    </row>
    <row r="1419">
      <c r="A1419" s="15">
        <v>2009.0</v>
      </c>
      <c r="B1419" s="12" t="s">
        <v>3091</v>
      </c>
      <c r="C1419" s="12" t="s">
        <v>3102</v>
      </c>
      <c r="D1419" s="12" t="s">
        <v>44</v>
      </c>
      <c r="E1419" s="15">
        <v>0.0</v>
      </c>
      <c r="F1419" s="12" t="s">
        <v>70</v>
      </c>
      <c r="G1419" s="15">
        <v>25.0</v>
      </c>
      <c r="H1419" s="12" t="s">
        <v>3103</v>
      </c>
      <c r="I1419" s="12" t="s">
        <v>38</v>
      </c>
      <c r="J1419" s="12"/>
    </row>
    <row r="1420">
      <c r="A1420" s="16">
        <v>2009.0</v>
      </c>
      <c r="B1420" s="8" t="s">
        <v>3091</v>
      </c>
      <c r="C1420" s="8" t="s">
        <v>3104</v>
      </c>
      <c r="D1420" s="8" t="s">
        <v>48</v>
      </c>
      <c r="E1420" s="16">
        <v>0.0</v>
      </c>
      <c r="F1420" s="8" t="s">
        <v>70</v>
      </c>
      <c r="G1420" s="16">
        <v>31.0</v>
      </c>
      <c r="H1420" s="8" t="s">
        <v>1212</v>
      </c>
      <c r="I1420" s="8" t="s">
        <v>154</v>
      </c>
      <c r="J1420" s="8"/>
    </row>
    <row r="1421">
      <c r="A1421" s="15">
        <v>2009.0</v>
      </c>
      <c r="B1421" s="12" t="s">
        <v>3091</v>
      </c>
      <c r="C1421" s="12" t="s">
        <v>3106</v>
      </c>
      <c r="D1421" s="12" t="s">
        <v>48</v>
      </c>
      <c r="E1421" s="15">
        <v>5.0</v>
      </c>
      <c r="F1421" s="12" t="s">
        <v>29</v>
      </c>
      <c r="G1421" s="15">
        <v>27.0</v>
      </c>
      <c r="H1421" s="12" t="s">
        <v>46</v>
      </c>
      <c r="I1421" s="12" t="s">
        <v>38</v>
      </c>
      <c r="J1421" s="12"/>
    </row>
    <row r="1422">
      <c r="A1422" s="16">
        <v>2009.0</v>
      </c>
      <c r="B1422" s="8" t="s">
        <v>3091</v>
      </c>
      <c r="C1422" s="8" t="s">
        <v>3107</v>
      </c>
      <c r="D1422" s="8" t="s">
        <v>48</v>
      </c>
      <c r="E1422" s="16">
        <v>0.0</v>
      </c>
      <c r="F1422" s="8" t="s">
        <v>29</v>
      </c>
      <c r="G1422" s="16">
        <v>32.0</v>
      </c>
      <c r="H1422" s="8" t="s">
        <v>3108</v>
      </c>
      <c r="I1422" s="8" t="s">
        <v>38</v>
      </c>
      <c r="J1422" s="8"/>
    </row>
    <row r="1423">
      <c r="A1423" s="15">
        <v>2009.0</v>
      </c>
      <c r="B1423" s="12" t="s">
        <v>3109</v>
      </c>
      <c r="C1423" s="12" t="s">
        <v>3110</v>
      </c>
      <c r="D1423" s="12" t="s">
        <v>48</v>
      </c>
      <c r="E1423" s="15">
        <v>1.0</v>
      </c>
      <c r="F1423" s="12" t="s">
        <v>45</v>
      </c>
      <c r="G1423" s="15">
        <v>51.0</v>
      </c>
      <c r="H1423" s="12" t="s">
        <v>3111</v>
      </c>
      <c r="I1423" s="12" t="s">
        <v>3112</v>
      </c>
      <c r="J1423" s="12" t="s">
        <v>32</v>
      </c>
    </row>
    <row r="1424">
      <c r="A1424" s="16">
        <v>2009.0</v>
      </c>
      <c r="B1424" s="8" t="s">
        <v>3109</v>
      </c>
      <c r="C1424" s="8" t="s">
        <v>3113</v>
      </c>
      <c r="D1424" s="8" t="s">
        <v>48</v>
      </c>
      <c r="E1424" s="16">
        <v>0.0</v>
      </c>
      <c r="F1424" s="8" t="s">
        <v>70</v>
      </c>
      <c r="G1424" s="16">
        <v>42.0</v>
      </c>
      <c r="H1424" s="8" t="s">
        <v>90</v>
      </c>
      <c r="I1424" s="8" t="s">
        <v>38</v>
      </c>
      <c r="J1424" s="8"/>
    </row>
    <row r="1425">
      <c r="A1425" s="15">
        <v>2009.0</v>
      </c>
      <c r="B1425" s="12" t="s">
        <v>3109</v>
      </c>
      <c r="C1425" s="12" t="s">
        <v>3114</v>
      </c>
      <c r="D1425" s="12" t="s">
        <v>52</v>
      </c>
      <c r="E1425" s="15">
        <v>0.0</v>
      </c>
      <c r="F1425" s="12" t="s">
        <v>337</v>
      </c>
      <c r="G1425" s="15">
        <v>43.0</v>
      </c>
      <c r="H1425" s="12" t="s">
        <v>3115</v>
      </c>
      <c r="I1425" s="12" t="s">
        <v>3116</v>
      </c>
      <c r="J1425" s="12"/>
    </row>
    <row r="1426">
      <c r="A1426" s="16">
        <v>2009.0</v>
      </c>
      <c r="B1426" s="8" t="s">
        <v>3109</v>
      </c>
      <c r="C1426" s="8" t="s">
        <v>3117</v>
      </c>
      <c r="D1426" s="8" t="s">
        <v>44</v>
      </c>
      <c r="E1426" s="16">
        <v>0.0</v>
      </c>
      <c r="F1426" s="8" t="s">
        <v>29</v>
      </c>
      <c r="G1426" s="16">
        <v>50.0</v>
      </c>
      <c r="H1426" s="8" t="s">
        <v>3118</v>
      </c>
      <c r="I1426" s="8" t="s">
        <v>38</v>
      </c>
      <c r="J1426" s="8"/>
    </row>
    <row r="1427">
      <c r="A1427" s="15">
        <v>2009.0</v>
      </c>
      <c r="B1427" s="12" t="s">
        <v>3109</v>
      </c>
      <c r="C1427" s="12" t="s">
        <v>3119</v>
      </c>
      <c r="D1427" s="12" t="s">
        <v>48</v>
      </c>
      <c r="E1427" s="15">
        <v>0.0</v>
      </c>
      <c r="F1427" s="12" t="s">
        <v>45</v>
      </c>
      <c r="G1427" s="15">
        <v>48.0</v>
      </c>
      <c r="H1427" s="12" t="s">
        <v>3120</v>
      </c>
      <c r="I1427" s="12" t="s">
        <v>390</v>
      </c>
      <c r="J1427" s="12"/>
    </row>
    <row r="1428">
      <c r="A1428" s="16">
        <v>2009.0</v>
      </c>
      <c r="B1428" s="8" t="s">
        <v>3109</v>
      </c>
      <c r="C1428" s="8" t="s">
        <v>3121</v>
      </c>
      <c r="D1428" s="8" t="s">
        <v>48</v>
      </c>
      <c r="E1428" s="16">
        <v>0.0</v>
      </c>
      <c r="F1428" s="8" t="s">
        <v>29</v>
      </c>
      <c r="G1428" s="16">
        <v>44.0</v>
      </c>
      <c r="H1428" s="8" t="s">
        <v>3122</v>
      </c>
      <c r="I1428" s="8" t="s">
        <v>38</v>
      </c>
      <c r="J1428" s="8"/>
    </row>
    <row r="1429">
      <c r="A1429" s="15">
        <v>2009.0</v>
      </c>
      <c r="B1429" s="12" t="s">
        <v>3109</v>
      </c>
      <c r="C1429" s="12" t="s">
        <v>3123</v>
      </c>
      <c r="D1429" s="12" t="s">
        <v>48</v>
      </c>
      <c r="E1429" s="15">
        <v>0.0</v>
      </c>
      <c r="F1429" s="12" t="s">
        <v>29</v>
      </c>
      <c r="G1429" s="15">
        <v>51.0</v>
      </c>
      <c r="H1429" s="12" t="s">
        <v>3124</v>
      </c>
      <c r="I1429" s="12" t="s">
        <v>38</v>
      </c>
      <c r="J1429" s="12"/>
    </row>
    <row r="1430">
      <c r="A1430" s="16">
        <v>2009.0</v>
      </c>
      <c r="B1430" s="8" t="s">
        <v>3109</v>
      </c>
      <c r="C1430" s="8" t="s">
        <v>3125</v>
      </c>
      <c r="D1430" s="8" t="s">
        <v>73</v>
      </c>
      <c r="E1430" s="16">
        <v>0.0</v>
      </c>
      <c r="F1430" s="8" t="s">
        <v>29</v>
      </c>
      <c r="G1430" s="16">
        <v>50.0</v>
      </c>
      <c r="H1430" s="8" t="s">
        <v>3126</v>
      </c>
      <c r="I1430" s="8" t="s">
        <v>38</v>
      </c>
      <c r="J1430" s="8"/>
    </row>
    <row r="1431">
      <c r="A1431" s="15">
        <v>2009.0</v>
      </c>
      <c r="B1431" s="12" t="s">
        <v>3109</v>
      </c>
      <c r="C1431" s="12" t="s">
        <v>3128</v>
      </c>
      <c r="D1431" s="12" t="s">
        <v>48</v>
      </c>
      <c r="E1431" s="15">
        <v>0.0</v>
      </c>
      <c r="F1431" s="12" t="s">
        <v>53</v>
      </c>
      <c r="G1431" s="15">
        <v>48.0</v>
      </c>
      <c r="H1431" s="12" t="s">
        <v>3129</v>
      </c>
      <c r="I1431" s="12" t="s">
        <v>38</v>
      </c>
      <c r="J1431" s="12"/>
    </row>
    <row r="1432">
      <c r="A1432" s="16">
        <v>2009.0</v>
      </c>
      <c r="B1432" s="8" t="s">
        <v>3109</v>
      </c>
      <c r="C1432" s="8" t="s">
        <v>3130</v>
      </c>
      <c r="D1432" s="8" t="s">
        <v>40</v>
      </c>
      <c r="E1432" s="16">
        <v>0.0</v>
      </c>
      <c r="F1432" s="8" t="s">
        <v>29</v>
      </c>
      <c r="G1432" s="16">
        <v>63.0</v>
      </c>
      <c r="H1432" s="8" t="s">
        <v>3131</v>
      </c>
      <c r="I1432" s="8" t="s">
        <v>3132</v>
      </c>
      <c r="J1432" s="8"/>
    </row>
    <row r="1433">
      <c r="A1433" s="15">
        <v>2009.0</v>
      </c>
      <c r="B1433" s="12" t="s">
        <v>3109</v>
      </c>
      <c r="C1433" s="12" t="s">
        <v>3133</v>
      </c>
      <c r="D1433" s="12" t="s">
        <v>35</v>
      </c>
      <c r="E1433" s="15">
        <v>0.0</v>
      </c>
      <c r="F1433" s="12" t="s">
        <v>45</v>
      </c>
      <c r="G1433" s="15">
        <v>37.0</v>
      </c>
      <c r="H1433" s="12" t="s">
        <v>46</v>
      </c>
      <c r="I1433" s="12" t="s">
        <v>38</v>
      </c>
      <c r="J1433" s="12"/>
    </row>
    <row r="1434">
      <c r="A1434" s="16">
        <v>2009.0</v>
      </c>
      <c r="B1434" s="8" t="s">
        <v>3109</v>
      </c>
      <c r="C1434" s="8" t="s">
        <v>3134</v>
      </c>
      <c r="D1434" s="8" t="s">
        <v>48</v>
      </c>
      <c r="E1434" s="16">
        <v>0.0</v>
      </c>
      <c r="F1434" s="8" t="s">
        <v>70</v>
      </c>
      <c r="G1434" s="16">
        <v>39.0</v>
      </c>
      <c r="H1434" s="8" t="s">
        <v>1711</v>
      </c>
      <c r="I1434" s="8" t="s">
        <v>38</v>
      </c>
      <c r="J1434" s="8"/>
    </row>
    <row r="1435">
      <c r="A1435" s="15">
        <v>2009.0</v>
      </c>
      <c r="B1435" s="12" t="s">
        <v>3109</v>
      </c>
      <c r="C1435" s="12" t="s">
        <v>3135</v>
      </c>
      <c r="D1435" s="12" t="s">
        <v>41</v>
      </c>
      <c r="E1435" s="15">
        <v>0.0</v>
      </c>
      <c r="F1435" s="12" t="s">
        <v>58</v>
      </c>
      <c r="G1435" s="15">
        <v>39.0</v>
      </c>
      <c r="H1435" s="12" t="s">
        <v>3136</v>
      </c>
      <c r="I1435" s="12" t="s">
        <v>3137</v>
      </c>
      <c r="J1435" s="12"/>
    </row>
    <row r="1436">
      <c r="A1436" s="16">
        <v>2009.0</v>
      </c>
      <c r="B1436" s="8" t="s">
        <v>3109</v>
      </c>
      <c r="C1436" s="8" t="s">
        <v>3138</v>
      </c>
      <c r="D1436" s="8" t="s">
        <v>57</v>
      </c>
      <c r="E1436" s="16">
        <v>0.0</v>
      </c>
      <c r="F1436" s="8" t="s">
        <v>29</v>
      </c>
      <c r="G1436" s="16">
        <v>59.0</v>
      </c>
      <c r="H1436" s="8" t="s">
        <v>3139</v>
      </c>
      <c r="I1436" s="8" t="s">
        <v>3140</v>
      </c>
      <c r="J1436" s="8"/>
    </row>
    <row r="1437">
      <c r="A1437" s="15">
        <v>2009.0</v>
      </c>
      <c r="B1437" s="12" t="s">
        <v>3141</v>
      </c>
      <c r="C1437" s="12" t="s">
        <v>3142</v>
      </c>
      <c r="D1437" s="12" t="s">
        <v>73</v>
      </c>
      <c r="E1437" s="15">
        <v>1.0</v>
      </c>
      <c r="F1437" s="12" t="s">
        <v>53</v>
      </c>
      <c r="G1437" s="15">
        <v>42.0</v>
      </c>
      <c r="H1437" s="12" t="s">
        <v>3143</v>
      </c>
      <c r="I1437" s="12" t="s">
        <v>38</v>
      </c>
      <c r="J1437" s="12" t="s">
        <v>32</v>
      </c>
    </row>
    <row r="1438">
      <c r="A1438" s="16">
        <v>2009.0</v>
      </c>
      <c r="B1438" s="8" t="s">
        <v>3141</v>
      </c>
      <c r="C1438" s="8" t="s">
        <v>3144</v>
      </c>
      <c r="D1438" s="8" t="s">
        <v>41</v>
      </c>
      <c r="E1438" s="16">
        <v>2.0</v>
      </c>
      <c r="F1438" s="8" t="s">
        <v>70</v>
      </c>
      <c r="G1438" s="16">
        <v>42.0</v>
      </c>
      <c r="H1438" s="8" t="s">
        <v>3145</v>
      </c>
      <c r="I1438" s="8" t="s">
        <v>3146</v>
      </c>
      <c r="J1438" s="8"/>
    </row>
    <row r="1439">
      <c r="A1439" s="15">
        <v>2009.0</v>
      </c>
      <c r="B1439" s="12" t="s">
        <v>3141</v>
      </c>
      <c r="C1439" s="12" t="s">
        <v>3148</v>
      </c>
      <c r="D1439" s="12" t="s">
        <v>2815</v>
      </c>
      <c r="E1439" s="15">
        <v>0.0</v>
      </c>
      <c r="F1439" s="12" t="s">
        <v>53</v>
      </c>
      <c r="G1439" s="15">
        <v>43.0</v>
      </c>
      <c r="H1439" s="12" t="s">
        <v>3149</v>
      </c>
      <c r="I1439" s="12" t="s">
        <v>38</v>
      </c>
      <c r="J1439" s="12"/>
    </row>
    <row r="1440">
      <c r="A1440" s="16">
        <v>2009.0</v>
      </c>
      <c r="B1440" s="8" t="s">
        <v>3141</v>
      </c>
      <c r="C1440" s="8" t="s">
        <v>2105</v>
      </c>
      <c r="D1440" s="8" t="s">
        <v>3150</v>
      </c>
      <c r="E1440" s="16">
        <v>0.0</v>
      </c>
      <c r="F1440" s="8" t="s">
        <v>160</v>
      </c>
      <c r="G1440" s="16">
        <v>55.0</v>
      </c>
      <c r="H1440" s="8" t="s">
        <v>2559</v>
      </c>
      <c r="I1440" s="8" t="s">
        <v>652</v>
      </c>
      <c r="J1440" s="8"/>
    </row>
    <row r="1441">
      <c r="A1441" s="15">
        <v>2009.0</v>
      </c>
      <c r="B1441" s="12" t="s">
        <v>3141</v>
      </c>
      <c r="C1441" s="12" t="s">
        <v>3151</v>
      </c>
      <c r="D1441" s="12" t="s">
        <v>28</v>
      </c>
      <c r="E1441" s="15">
        <v>0.0</v>
      </c>
      <c r="F1441" s="12" t="s">
        <v>160</v>
      </c>
      <c r="G1441" s="15">
        <v>62.0</v>
      </c>
      <c r="H1441" s="12" t="s">
        <v>3152</v>
      </c>
      <c r="I1441" s="12" t="s">
        <v>3153</v>
      </c>
      <c r="J1441" s="12"/>
    </row>
    <row r="1442">
      <c r="A1442" s="16">
        <v>2009.0</v>
      </c>
      <c r="B1442" s="8" t="s">
        <v>3141</v>
      </c>
      <c r="C1442" s="8" t="s">
        <v>3154</v>
      </c>
      <c r="D1442" s="8" t="s">
        <v>40</v>
      </c>
      <c r="E1442" s="16">
        <v>0.0</v>
      </c>
      <c r="F1442" s="8" t="s">
        <v>29</v>
      </c>
      <c r="G1442" s="16">
        <v>63.0</v>
      </c>
      <c r="H1442" s="8" t="s">
        <v>3155</v>
      </c>
      <c r="I1442" s="8" t="s">
        <v>116</v>
      </c>
      <c r="J1442" s="8"/>
    </row>
    <row r="1443">
      <c r="A1443" s="15">
        <v>2009.0</v>
      </c>
      <c r="B1443" s="12" t="s">
        <v>3141</v>
      </c>
      <c r="C1443" s="12" t="s">
        <v>3156</v>
      </c>
      <c r="D1443" s="12" t="s">
        <v>86</v>
      </c>
      <c r="E1443" s="15">
        <v>0.0</v>
      </c>
      <c r="F1443" s="12" t="s">
        <v>70</v>
      </c>
      <c r="G1443" s="15">
        <v>58.0</v>
      </c>
      <c r="H1443" s="12" t="s">
        <v>3157</v>
      </c>
      <c r="I1443" s="12" t="s">
        <v>38</v>
      </c>
      <c r="J1443" s="12"/>
    </row>
    <row r="1444">
      <c r="A1444" s="16">
        <v>2009.0</v>
      </c>
      <c r="B1444" s="8" t="s">
        <v>3158</v>
      </c>
      <c r="C1444" s="8" t="s">
        <v>3159</v>
      </c>
      <c r="D1444" s="8" t="s">
        <v>40</v>
      </c>
      <c r="E1444" s="16">
        <v>0.0</v>
      </c>
      <c r="F1444" s="8" t="s">
        <v>29</v>
      </c>
      <c r="G1444" s="16">
        <v>45.0</v>
      </c>
      <c r="H1444" s="8" t="s">
        <v>3160</v>
      </c>
      <c r="I1444" s="8" t="s">
        <v>2254</v>
      </c>
      <c r="J1444" s="8" t="s">
        <v>32</v>
      </c>
    </row>
    <row r="1445">
      <c r="A1445" s="15">
        <v>2009.0</v>
      </c>
      <c r="B1445" s="12" t="s">
        <v>3158</v>
      </c>
      <c r="C1445" s="12" t="s">
        <v>3161</v>
      </c>
      <c r="D1445" s="12" t="s">
        <v>52</v>
      </c>
      <c r="E1445" s="15">
        <v>0.0</v>
      </c>
      <c r="F1445" s="12" t="s">
        <v>29</v>
      </c>
      <c r="G1445" s="15">
        <v>54.0</v>
      </c>
      <c r="H1445" s="12" t="s">
        <v>3162</v>
      </c>
      <c r="I1445" s="12" t="s">
        <v>3163</v>
      </c>
      <c r="J1445" s="12"/>
    </row>
    <row r="1446">
      <c r="A1446" s="16">
        <v>2009.0</v>
      </c>
      <c r="B1446" s="8" t="s">
        <v>3158</v>
      </c>
      <c r="C1446" s="8" t="s">
        <v>3164</v>
      </c>
      <c r="D1446" s="8" t="s">
        <v>48</v>
      </c>
      <c r="E1446" s="16">
        <v>0.0</v>
      </c>
      <c r="F1446" s="8" t="s">
        <v>45</v>
      </c>
      <c r="G1446" s="16">
        <v>45.0</v>
      </c>
      <c r="H1446" s="8" t="s">
        <v>3165</v>
      </c>
      <c r="I1446" s="8" t="s">
        <v>38</v>
      </c>
      <c r="J1446" s="8"/>
    </row>
    <row r="1447">
      <c r="A1447" s="15">
        <v>2009.0</v>
      </c>
      <c r="B1447" s="12" t="s">
        <v>3158</v>
      </c>
      <c r="C1447" s="12" t="s">
        <v>3166</v>
      </c>
      <c r="D1447" s="12" t="s">
        <v>48</v>
      </c>
      <c r="E1447" s="15">
        <v>0.0</v>
      </c>
      <c r="F1447" s="12" t="s">
        <v>58</v>
      </c>
      <c r="G1447" s="15">
        <v>33.0</v>
      </c>
      <c r="H1447" s="12" t="s">
        <v>3167</v>
      </c>
      <c r="I1447" s="12" t="s">
        <v>38</v>
      </c>
      <c r="J1447" s="12"/>
    </row>
    <row r="1448">
      <c r="A1448" s="16">
        <v>2009.0</v>
      </c>
      <c r="B1448" s="8" t="s">
        <v>3158</v>
      </c>
      <c r="C1448" s="8" t="s">
        <v>3168</v>
      </c>
      <c r="D1448" s="8" t="s">
        <v>3169</v>
      </c>
      <c r="E1448" s="16">
        <v>0.0</v>
      </c>
      <c r="F1448" s="8" t="s">
        <v>78</v>
      </c>
      <c r="G1448" s="16">
        <v>58.0</v>
      </c>
      <c r="H1448" s="8" t="s">
        <v>3170</v>
      </c>
      <c r="I1448" s="8" t="s">
        <v>38</v>
      </c>
      <c r="J1448" s="8"/>
    </row>
    <row r="1449">
      <c r="A1449" s="15">
        <v>2009.0</v>
      </c>
      <c r="B1449" s="12" t="s">
        <v>3158</v>
      </c>
      <c r="C1449" s="12" t="s">
        <v>3171</v>
      </c>
      <c r="D1449" s="12" t="s">
        <v>219</v>
      </c>
      <c r="E1449" s="15">
        <v>0.0</v>
      </c>
      <c r="F1449" s="12" t="s">
        <v>53</v>
      </c>
      <c r="G1449" s="15">
        <v>38.0</v>
      </c>
      <c r="H1449" s="12" t="s">
        <v>3173</v>
      </c>
      <c r="I1449" s="12" t="s">
        <v>38</v>
      </c>
      <c r="J1449" s="12"/>
    </row>
    <row r="1450">
      <c r="A1450" s="16">
        <v>2009.0</v>
      </c>
      <c r="B1450" s="8" t="s">
        <v>3158</v>
      </c>
      <c r="C1450" s="8" t="s">
        <v>3174</v>
      </c>
      <c r="D1450" s="8" t="s">
        <v>48</v>
      </c>
      <c r="E1450" s="16">
        <v>0.0</v>
      </c>
      <c r="F1450" s="8" t="s">
        <v>58</v>
      </c>
      <c r="G1450" s="16">
        <v>36.0</v>
      </c>
      <c r="H1450" s="8" t="s">
        <v>3175</v>
      </c>
      <c r="I1450" s="8" t="s">
        <v>394</v>
      </c>
      <c r="J1450" s="8"/>
    </row>
    <row r="1451">
      <c r="A1451" s="15">
        <v>2009.0</v>
      </c>
      <c r="B1451" s="12" t="s">
        <v>3158</v>
      </c>
      <c r="C1451" s="12" t="s">
        <v>3176</v>
      </c>
      <c r="D1451" s="12" t="s">
        <v>44</v>
      </c>
      <c r="E1451" s="15">
        <v>0.0</v>
      </c>
      <c r="F1451" s="12" t="s">
        <v>29</v>
      </c>
      <c r="G1451" s="15">
        <v>32.0</v>
      </c>
      <c r="H1451" s="12" t="s">
        <v>1212</v>
      </c>
      <c r="I1451" s="12" t="s">
        <v>38</v>
      </c>
      <c r="J1451" s="12"/>
    </row>
    <row r="1452">
      <c r="A1452" s="16">
        <v>2009.0</v>
      </c>
      <c r="B1452" s="8" t="s">
        <v>3158</v>
      </c>
      <c r="C1452" s="8" t="s">
        <v>3177</v>
      </c>
      <c r="D1452" s="8" t="s">
        <v>41</v>
      </c>
      <c r="E1452" s="16">
        <v>0.0</v>
      </c>
      <c r="F1452" s="8" t="s">
        <v>29</v>
      </c>
      <c r="G1452" s="16">
        <v>49.0</v>
      </c>
      <c r="H1452" s="8" t="s">
        <v>3178</v>
      </c>
      <c r="I1452" s="8" t="s">
        <v>3179</v>
      </c>
      <c r="J1452" s="8"/>
    </row>
    <row r="1453">
      <c r="A1453" s="15">
        <v>2009.0</v>
      </c>
      <c r="B1453" s="12" t="s">
        <v>3158</v>
      </c>
      <c r="C1453" s="12" t="s">
        <v>3180</v>
      </c>
      <c r="D1453" s="12" t="s">
        <v>73</v>
      </c>
      <c r="E1453" s="15">
        <v>0.0</v>
      </c>
      <c r="F1453" s="12" t="s">
        <v>78</v>
      </c>
      <c r="G1453" s="15">
        <v>53.0</v>
      </c>
      <c r="H1453" s="12" t="s">
        <v>3181</v>
      </c>
      <c r="I1453" s="12" t="s">
        <v>3182</v>
      </c>
      <c r="J1453" s="12"/>
    </row>
    <row r="1454">
      <c r="A1454" s="16">
        <v>2009.0</v>
      </c>
      <c r="B1454" s="8" t="s">
        <v>3158</v>
      </c>
      <c r="C1454" s="8" t="s">
        <v>3183</v>
      </c>
      <c r="D1454" s="8" t="s">
        <v>35</v>
      </c>
      <c r="E1454" s="16">
        <v>0.0</v>
      </c>
      <c r="F1454" s="8" t="s">
        <v>45</v>
      </c>
      <c r="G1454" s="16">
        <v>38.0</v>
      </c>
      <c r="H1454" s="8" t="s">
        <v>3184</v>
      </c>
      <c r="I1454" s="8" t="s">
        <v>3185</v>
      </c>
      <c r="J1454" s="8"/>
    </row>
    <row r="1455">
      <c r="A1455" s="15">
        <v>2009.0</v>
      </c>
      <c r="B1455" s="12" t="s">
        <v>3158</v>
      </c>
      <c r="C1455" s="12" t="s">
        <v>3186</v>
      </c>
      <c r="D1455" s="12" t="s">
        <v>48</v>
      </c>
      <c r="E1455" s="15">
        <v>2.0</v>
      </c>
      <c r="F1455" s="12" t="s">
        <v>36</v>
      </c>
      <c r="G1455" s="15">
        <v>68.0</v>
      </c>
      <c r="H1455" s="12" t="s">
        <v>46</v>
      </c>
      <c r="I1455" s="12" t="s">
        <v>38</v>
      </c>
      <c r="J1455" s="12"/>
    </row>
    <row r="1456">
      <c r="A1456" s="16">
        <v>2009.0</v>
      </c>
      <c r="B1456" s="8" t="s">
        <v>3158</v>
      </c>
      <c r="C1456" s="8" t="s">
        <v>3187</v>
      </c>
      <c r="D1456" s="8" t="s">
        <v>48</v>
      </c>
      <c r="E1456" s="16">
        <v>0.0</v>
      </c>
      <c r="F1456" s="8" t="s">
        <v>45</v>
      </c>
      <c r="G1456" s="16">
        <v>43.0</v>
      </c>
      <c r="H1456" s="8" t="s">
        <v>197</v>
      </c>
      <c r="I1456" s="8" t="s">
        <v>38</v>
      </c>
      <c r="J1456" s="8"/>
    </row>
    <row r="1457">
      <c r="A1457" s="15">
        <v>2009.0</v>
      </c>
      <c r="B1457" s="12" t="s">
        <v>3158</v>
      </c>
      <c r="C1457" s="12" t="s">
        <v>3188</v>
      </c>
      <c r="D1457" s="12" t="s">
        <v>48</v>
      </c>
      <c r="E1457" s="15">
        <v>2.0</v>
      </c>
      <c r="F1457" s="12" t="s">
        <v>304</v>
      </c>
      <c r="G1457" s="15">
        <v>33.0</v>
      </c>
      <c r="H1457" s="12" t="s">
        <v>120</v>
      </c>
      <c r="I1457" s="12" t="s">
        <v>38</v>
      </c>
      <c r="J1457" s="12"/>
    </row>
    <row r="1458">
      <c r="A1458" s="16">
        <v>2009.0</v>
      </c>
      <c r="B1458" s="8" t="s">
        <v>3158</v>
      </c>
      <c r="C1458" s="8" t="s">
        <v>3189</v>
      </c>
      <c r="D1458" s="8" t="s">
        <v>48</v>
      </c>
      <c r="E1458" s="16">
        <v>0.0</v>
      </c>
      <c r="F1458" s="8" t="s">
        <v>58</v>
      </c>
      <c r="G1458" s="16">
        <v>56.0</v>
      </c>
      <c r="H1458" s="8" t="s">
        <v>3190</v>
      </c>
      <c r="I1458" s="8" t="s">
        <v>38</v>
      </c>
      <c r="J1458" s="8"/>
    </row>
    <row r="1459">
      <c r="A1459" s="15">
        <v>2009.0</v>
      </c>
      <c r="B1459" s="12" t="s">
        <v>3158</v>
      </c>
      <c r="C1459" s="12" t="s">
        <v>3191</v>
      </c>
      <c r="D1459" s="12" t="s">
        <v>48</v>
      </c>
      <c r="E1459" s="15">
        <v>0.0</v>
      </c>
      <c r="F1459" s="12" t="s">
        <v>45</v>
      </c>
      <c r="G1459" s="15">
        <v>30.0</v>
      </c>
      <c r="H1459" s="12" t="s">
        <v>158</v>
      </c>
      <c r="I1459" s="12" t="s">
        <v>208</v>
      </c>
      <c r="J1459" s="12"/>
    </row>
    <row r="1460">
      <c r="A1460" s="16">
        <v>2009.0</v>
      </c>
      <c r="B1460" s="8" t="s">
        <v>3158</v>
      </c>
      <c r="C1460" s="8" t="s">
        <v>3192</v>
      </c>
      <c r="D1460" s="8" t="s">
        <v>28</v>
      </c>
      <c r="E1460" s="16">
        <v>0.0</v>
      </c>
      <c r="F1460" s="8" t="s">
        <v>29</v>
      </c>
      <c r="G1460" s="16">
        <v>61.0</v>
      </c>
      <c r="H1460" s="8" t="s">
        <v>3193</v>
      </c>
      <c r="I1460" s="8" t="s">
        <v>38</v>
      </c>
      <c r="J1460" s="8"/>
    </row>
    <row r="1461">
      <c r="A1461" s="15">
        <v>2009.0</v>
      </c>
      <c r="B1461" s="12" t="s">
        <v>3158</v>
      </c>
      <c r="C1461" s="12" t="s">
        <v>3194</v>
      </c>
      <c r="D1461" s="12" t="s">
        <v>57</v>
      </c>
      <c r="E1461" s="15">
        <v>0.0</v>
      </c>
      <c r="F1461" s="12" t="s">
        <v>29</v>
      </c>
      <c r="G1461" s="15">
        <v>50.0</v>
      </c>
      <c r="H1461" s="12" t="s">
        <v>3195</v>
      </c>
      <c r="I1461" s="12" t="s">
        <v>529</v>
      </c>
      <c r="J1461" s="12"/>
    </row>
    <row r="1462">
      <c r="A1462" s="16">
        <v>2009.0</v>
      </c>
      <c r="B1462" s="8" t="s">
        <v>3196</v>
      </c>
      <c r="C1462" s="8" t="s">
        <v>3197</v>
      </c>
      <c r="D1462" s="8" t="s">
        <v>28</v>
      </c>
      <c r="E1462" s="16">
        <v>0.0</v>
      </c>
      <c r="F1462" s="8" t="s">
        <v>70</v>
      </c>
      <c r="G1462" s="16">
        <v>49.0</v>
      </c>
      <c r="H1462" s="8" t="s">
        <v>3198</v>
      </c>
      <c r="I1462" s="8" t="s">
        <v>3199</v>
      </c>
      <c r="J1462" s="8" t="s">
        <v>32</v>
      </c>
    </row>
    <row r="1463">
      <c r="A1463" s="15">
        <v>2009.0</v>
      </c>
      <c r="B1463" s="12" t="s">
        <v>3196</v>
      </c>
      <c r="C1463" s="12" t="s">
        <v>3200</v>
      </c>
      <c r="D1463" s="12" t="s">
        <v>48</v>
      </c>
      <c r="E1463" s="15">
        <v>0.0</v>
      </c>
      <c r="F1463" s="12" t="s">
        <v>45</v>
      </c>
      <c r="G1463" s="15">
        <v>45.0</v>
      </c>
      <c r="H1463" s="12" t="s">
        <v>327</v>
      </c>
      <c r="I1463" s="12" t="s">
        <v>38</v>
      </c>
      <c r="J1463" s="12"/>
    </row>
    <row r="1464">
      <c r="A1464" s="16">
        <v>2009.0</v>
      </c>
      <c r="B1464" s="8" t="s">
        <v>3196</v>
      </c>
      <c r="C1464" s="8" t="s">
        <v>3202</v>
      </c>
      <c r="D1464" s="8" t="s">
        <v>48</v>
      </c>
      <c r="E1464" s="16">
        <v>0.0</v>
      </c>
      <c r="F1464" s="8" t="s">
        <v>337</v>
      </c>
      <c r="G1464" s="16">
        <v>45.0</v>
      </c>
      <c r="H1464" s="8" t="s">
        <v>3203</v>
      </c>
      <c r="I1464" s="8" t="s">
        <v>71</v>
      </c>
      <c r="J1464" s="8"/>
    </row>
    <row r="1465">
      <c r="A1465" s="15">
        <v>2009.0</v>
      </c>
      <c r="B1465" s="12" t="s">
        <v>3196</v>
      </c>
      <c r="C1465" s="12" t="s">
        <v>3204</v>
      </c>
      <c r="D1465" s="12" t="s">
        <v>48</v>
      </c>
      <c r="E1465" s="15">
        <v>0.0</v>
      </c>
      <c r="F1465" s="12" t="s">
        <v>70</v>
      </c>
      <c r="G1465" s="15">
        <v>67.0</v>
      </c>
      <c r="H1465" s="12" t="s">
        <v>3205</v>
      </c>
      <c r="I1465" s="12" t="s">
        <v>38</v>
      </c>
      <c r="J1465" s="12"/>
    </row>
    <row r="1466">
      <c r="A1466" s="16">
        <v>2009.0</v>
      </c>
      <c r="B1466" s="8" t="s">
        <v>3196</v>
      </c>
      <c r="C1466" s="8" t="s">
        <v>3206</v>
      </c>
      <c r="D1466" s="8" t="s">
        <v>40</v>
      </c>
      <c r="E1466" s="16">
        <v>0.0</v>
      </c>
      <c r="F1466" s="8" t="s">
        <v>29</v>
      </c>
      <c r="G1466" s="16">
        <v>46.0</v>
      </c>
      <c r="H1466" s="8" t="s">
        <v>3207</v>
      </c>
      <c r="I1466" s="8" t="s">
        <v>38</v>
      </c>
      <c r="J1466" s="8"/>
    </row>
    <row r="1467">
      <c r="A1467" s="15">
        <v>2009.0</v>
      </c>
      <c r="B1467" s="12" t="s">
        <v>3196</v>
      </c>
      <c r="C1467" s="12" t="s">
        <v>3208</v>
      </c>
      <c r="D1467" s="12" t="s">
        <v>48</v>
      </c>
      <c r="E1467" s="15">
        <v>0.0</v>
      </c>
      <c r="F1467" s="12" t="s">
        <v>29</v>
      </c>
      <c r="G1467" s="15">
        <v>38.0</v>
      </c>
      <c r="H1467" s="12" t="s">
        <v>3209</v>
      </c>
      <c r="I1467" s="12" t="s">
        <v>3210</v>
      </c>
      <c r="J1467" s="12"/>
    </row>
    <row r="1468">
      <c r="A1468" s="16">
        <v>2009.0</v>
      </c>
      <c r="B1468" s="8" t="s">
        <v>3196</v>
      </c>
      <c r="C1468" s="8" t="s">
        <v>3211</v>
      </c>
      <c r="D1468" s="8" t="s">
        <v>73</v>
      </c>
      <c r="E1468" s="16">
        <v>0.0</v>
      </c>
      <c r="F1468" s="8" t="s">
        <v>29</v>
      </c>
      <c r="G1468" s="16">
        <v>59.0</v>
      </c>
      <c r="H1468" s="8" t="s">
        <v>3212</v>
      </c>
      <c r="I1468" s="8" t="s">
        <v>3213</v>
      </c>
      <c r="J1468" s="8"/>
    </row>
    <row r="1469">
      <c r="A1469" s="15">
        <v>2009.0</v>
      </c>
      <c r="B1469" s="12" t="s">
        <v>3196</v>
      </c>
      <c r="C1469" s="12" t="s">
        <v>1347</v>
      </c>
      <c r="D1469" s="12" t="s">
        <v>48</v>
      </c>
      <c r="E1469" s="15">
        <v>0.0</v>
      </c>
      <c r="F1469" s="12" t="s">
        <v>45</v>
      </c>
      <c r="G1469" s="15">
        <v>62.0</v>
      </c>
      <c r="H1469" s="12" t="s">
        <v>46</v>
      </c>
      <c r="I1469" s="12" t="s">
        <v>38</v>
      </c>
      <c r="J1469" s="12"/>
    </row>
    <row r="1470">
      <c r="A1470" s="16">
        <v>2009.0</v>
      </c>
      <c r="B1470" s="8" t="s">
        <v>3196</v>
      </c>
      <c r="C1470" s="8" t="s">
        <v>3214</v>
      </c>
      <c r="D1470" s="8" t="s">
        <v>48</v>
      </c>
      <c r="E1470" s="16">
        <v>0.0</v>
      </c>
      <c r="F1470" s="8" t="s">
        <v>58</v>
      </c>
      <c r="G1470" s="16">
        <v>33.0</v>
      </c>
      <c r="H1470" s="8" t="s">
        <v>748</v>
      </c>
      <c r="I1470" s="8" t="s">
        <v>38</v>
      </c>
      <c r="J1470" s="8"/>
    </row>
    <row r="1471">
      <c r="A1471" s="15">
        <v>2009.0</v>
      </c>
      <c r="B1471" s="12" t="s">
        <v>3196</v>
      </c>
      <c r="C1471" s="12" t="s">
        <v>3215</v>
      </c>
      <c r="D1471" s="12" t="s">
        <v>44</v>
      </c>
      <c r="E1471" s="15">
        <v>0.0</v>
      </c>
      <c r="F1471" s="12" t="s">
        <v>53</v>
      </c>
      <c r="G1471" s="15">
        <v>33.0</v>
      </c>
      <c r="H1471" s="12" t="s">
        <v>3216</v>
      </c>
      <c r="I1471" s="12" t="s">
        <v>68</v>
      </c>
      <c r="J1471" s="12"/>
    </row>
    <row r="1472">
      <c r="A1472" s="16">
        <v>2009.0</v>
      </c>
      <c r="B1472" s="8" t="s">
        <v>3196</v>
      </c>
      <c r="C1472" s="8" t="s">
        <v>3217</v>
      </c>
      <c r="D1472" s="8" t="s">
        <v>48</v>
      </c>
      <c r="E1472" s="16">
        <v>0.0</v>
      </c>
      <c r="F1472" s="8" t="s">
        <v>29</v>
      </c>
      <c r="G1472" s="16">
        <v>44.0</v>
      </c>
      <c r="H1472" s="8" t="s">
        <v>1479</v>
      </c>
      <c r="I1472" s="8" t="s">
        <v>194</v>
      </c>
      <c r="J1472" s="8"/>
    </row>
    <row r="1473">
      <c r="A1473" s="15">
        <v>2009.0</v>
      </c>
      <c r="B1473" s="12" t="s">
        <v>3196</v>
      </c>
      <c r="C1473" s="12" t="s">
        <v>3218</v>
      </c>
      <c r="D1473" s="12" t="s">
        <v>41</v>
      </c>
      <c r="E1473" s="15">
        <v>0.0</v>
      </c>
      <c r="F1473" s="12" t="s">
        <v>53</v>
      </c>
      <c r="G1473" s="15">
        <v>44.0</v>
      </c>
      <c r="H1473" s="12" t="s">
        <v>3219</v>
      </c>
      <c r="I1473" s="12" t="s">
        <v>3220</v>
      </c>
      <c r="J1473" s="12"/>
    </row>
    <row r="1474">
      <c r="A1474" s="16">
        <v>2009.0</v>
      </c>
      <c r="B1474" s="8" t="s">
        <v>3196</v>
      </c>
      <c r="C1474" s="8" t="s">
        <v>3221</v>
      </c>
      <c r="D1474" s="8" t="s">
        <v>57</v>
      </c>
      <c r="E1474" s="16">
        <v>0.0</v>
      </c>
      <c r="F1474" s="8" t="s">
        <v>45</v>
      </c>
      <c r="G1474" s="16">
        <v>40.0</v>
      </c>
      <c r="H1474" s="8" t="s">
        <v>46</v>
      </c>
      <c r="I1474" s="8" t="s">
        <v>38</v>
      </c>
      <c r="J1474" s="8"/>
    </row>
    <row r="1475">
      <c r="A1475" s="15">
        <v>2009.0</v>
      </c>
      <c r="B1475" s="12" t="s">
        <v>3196</v>
      </c>
      <c r="C1475" s="12" t="s">
        <v>3222</v>
      </c>
      <c r="D1475" s="12" t="s">
        <v>48</v>
      </c>
      <c r="E1475" s="15">
        <v>0.0</v>
      </c>
      <c r="F1475" s="12" t="s">
        <v>29</v>
      </c>
      <c r="G1475" s="15">
        <v>43.0</v>
      </c>
      <c r="H1475" s="12" t="s">
        <v>3224</v>
      </c>
      <c r="I1475" s="12" t="s">
        <v>3225</v>
      </c>
      <c r="J1475" s="12"/>
    </row>
    <row r="1476">
      <c r="A1476" s="16">
        <v>2009.0</v>
      </c>
      <c r="B1476" s="8" t="s">
        <v>3226</v>
      </c>
      <c r="C1476" s="8" t="s">
        <v>3227</v>
      </c>
      <c r="D1476" s="8" t="s">
        <v>52</v>
      </c>
      <c r="E1476" s="16">
        <v>0.0</v>
      </c>
      <c r="F1476" s="8" t="s">
        <v>45</v>
      </c>
      <c r="G1476" s="16">
        <v>42.0</v>
      </c>
      <c r="H1476" s="8" t="s">
        <v>3228</v>
      </c>
      <c r="I1476" s="8" t="s">
        <v>3229</v>
      </c>
      <c r="J1476" s="8"/>
    </row>
    <row r="1477">
      <c r="A1477" s="15">
        <v>2009.0</v>
      </c>
      <c r="B1477" s="12" t="s">
        <v>3226</v>
      </c>
      <c r="C1477" s="12" t="s">
        <v>3230</v>
      </c>
      <c r="D1477" s="12" t="s">
        <v>48</v>
      </c>
      <c r="E1477" s="15">
        <v>0.0</v>
      </c>
      <c r="F1477" s="12" t="s">
        <v>45</v>
      </c>
      <c r="G1477" s="15">
        <v>31.0</v>
      </c>
      <c r="H1477" s="12" t="s">
        <v>87</v>
      </c>
      <c r="I1477" s="12" t="s">
        <v>38</v>
      </c>
      <c r="J1477" s="12"/>
    </row>
    <row r="1478">
      <c r="A1478" s="16">
        <v>2009.0</v>
      </c>
      <c r="B1478" s="8" t="s">
        <v>3226</v>
      </c>
      <c r="C1478" s="8" t="s">
        <v>3231</v>
      </c>
      <c r="D1478" s="8" t="s">
        <v>73</v>
      </c>
      <c r="E1478" s="16">
        <v>0.0</v>
      </c>
      <c r="F1478" s="8" t="s">
        <v>29</v>
      </c>
      <c r="G1478" s="16">
        <v>57.0</v>
      </c>
      <c r="H1478" s="8" t="s">
        <v>3232</v>
      </c>
      <c r="I1478" s="8" t="s">
        <v>38</v>
      </c>
      <c r="J1478" s="8"/>
    </row>
    <row r="1479">
      <c r="A1479" s="15">
        <v>2009.0</v>
      </c>
      <c r="B1479" s="12" t="s">
        <v>3226</v>
      </c>
      <c r="C1479" s="12" t="s">
        <v>3233</v>
      </c>
      <c r="D1479" s="12" t="s">
        <v>35</v>
      </c>
      <c r="E1479" s="15">
        <v>1.0</v>
      </c>
      <c r="F1479" s="12" t="s">
        <v>45</v>
      </c>
      <c r="G1479" s="15">
        <v>59.0</v>
      </c>
      <c r="H1479" s="12" t="s">
        <v>3234</v>
      </c>
      <c r="I1479" s="12" t="s">
        <v>38</v>
      </c>
      <c r="J1479" s="12"/>
    </row>
    <row r="1480">
      <c r="A1480" s="16">
        <v>2009.0</v>
      </c>
      <c r="B1480" s="8" t="s">
        <v>3226</v>
      </c>
      <c r="C1480" s="8" t="s">
        <v>3235</v>
      </c>
      <c r="D1480" s="8" t="s">
        <v>48</v>
      </c>
      <c r="E1480" s="16">
        <v>0.0</v>
      </c>
      <c r="F1480" s="8" t="s">
        <v>45</v>
      </c>
      <c r="G1480" s="16">
        <v>39.0</v>
      </c>
      <c r="H1480" s="8" t="s">
        <v>3195</v>
      </c>
      <c r="I1480" s="8" t="s">
        <v>38</v>
      </c>
      <c r="J1480" s="8"/>
    </row>
    <row r="1481">
      <c r="A1481" s="15">
        <v>2009.0</v>
      </c>
      <c r="B1481" s="12" t="s">
        <v>3226</v>
      </c>
      <c r="C1481" s="12" t="s">
        <v>3236</v>
      </c>
      <c r="D1481" s="12" t="s">
        <v>44</v>
      </c>
      <c r="E1481" s="15">
        <v>0.0</v>
      </c>
      <c r="F1481" s="12" t="s">
        <v>29</v>
      </c>
      <c r="G1481" s="15">
        <v>60.0</v>
      </c>
      <c r="H1481" s="12" t="s">
        <v>3237</v>
      </c>
      <c r="I1481" s="12" t="s">
        <v>3238</v>
      </c>
      <c r="J1481" s="12"/>
    </row>
    <row r="1482">
      <c r="A1482" s="16">
        <v>2009.0</v>
      </c>
      <c r="B1482" s="8" t="s">
        <v>3226</v>
      </c>
      <c r="C1482" s="8" t="s">
        <v>3239</v>
      </c>
      <c r="D1482" s="8" t="s">
        <v>40</v>
      </c>
      <c r="E1482" s="16">
        <v>0.0</v>
      </c>
      <c r="F1482" s="8" t="s">
        <v>29</v>
      </c>
      <c r="G1482" s="16">
        <v>41.0</v>
      </c>
      <c r="H1482" s="8" t="s">
        <v>46</v>
      </c>
      <c r="I1482" s="8" t="s">
        <v>38</v>
      </c>
      <c r="J1482" s="8"/>
    </row>
    <row r="1483">
      <c r="A1483" s="15">
        <v>2009.0</v>
      </c>
      <c r="B1483" s="12" t="s">
        <v>3226</v>
      </c>
      <c r="C1483" s="12" t="s">
        <v>3240</v>
      </c>
      <c r="D1483" s="12" t="s">
        <v>28</v>
      </c>
      <c r="E1483" s="15">
        <v>0.0</v>
      </c>
      <c r="F1483" s="12" t="s">
        <v>70</v>
      </c>
      <c r="G1483" s="15">
        <v>43.0</v>
      </c>
      <c r="H1483" s="12" t="s">
        <v>3241</v>
      </c>
      <c r="I1483" s="12" t="s">
        <v>38</v>
      </c>
      <c r="J1483" s="12"/>
    </row>
    <row r="1484">
      <c r="A1484" s="16">
        <v>2009.0</v>
      </c>
      <c r="B1484" s="8" t="s">
        <v>3226</v>
      </c>
      <c r="C1484" s="8" t="s">
        <v>3242</v>
      </c>
      <c r="D1484" s="8" t="s">
        <v>2087</v>
      </c>
      <c r="E1484" s="16">
        <v>0.0</v>
      </c>
      <c r="F1484" s="8" t="s">
        <v>45</v>
      </c>
      <c r="G1484" s="16">
        <v>48.0</v>
      </c>
      <c r="H1484" s="8" t="s">
        <v>154</v>
      </c>
      <c r="I1484" s="8" t="s">
        <v>38</v>
      </c>
      <c r="J1484" s="8"/>
    </row>
    <row r="1485">
      <c r="A1485" s="15">
        <v>2009.0</v>
      </c>
      <c r="B1485" s="12" t="s">
        <v>3226</v>
      </c>
      <c r="C1485" s="12" t="s">
        <v>3243</v>
      </c>
      <c r="D1485" s="12" t="s">
        <v>48</v>
      </c>
      <c r="E1485" s="15">
        <v>0.0</v>
      </c>
      <c r="F1485" s="12" t="s">
        <v>70</v>
      </c>
      <c r="G1485" s="15">
        <v>34.0</v>
      </c>
      <c r="H1485" s="12" t="s">
        <v>1435</v>
      </c>
      <c r="I1485" s="12" t="s">
        <v>38</v>
      </c>
      <c r="J1485" s="12"/>
    </row>
    <row r="1486">
      <c r="A1486" s="16">
        <v>2009.0</v>
      </c>
      <c r="B1486" s="8" t="s">
        <v>3226</v>
      </c>
      <c r="C1486" s="8" t="s">
        <v>3244</v>
      </c>
      <c r="D1486" s="8" t="s">
        <v>48</v>
      </c>
      <c r="E1486" s="16">
        <v>0.0</v>
      </c>
      <c r="F1486" s="8" t="s">
        <v>78</v>
      </c>
      <c r="G1486" s="16">
        <v>42.0</v>
      </c>
      <c r="H1486" s="8" t="s">
        <v>1252</v>
      </c>
      <c r="I1486" s="8" t="s">
        <v>38</v>
      </c>
      <c r="J1486" s="8"/>
    </row>
    <row r="1487">
      <c r="A1487" s="15">
        <v>2009.0</v>
      </c>
      <c r="B1487" s="12" t="s">
        <v>3226</v>
      </c>
      <c r="C1487" s="12" t="s">
        <v>3246</v>
      </c>
      <c r="D1487" s="12" t="s">
        <v>48</v>
      </c>
      <c r="E1487" s="15">
        <v>1.0</v>
      </c>
      <c r="F1487" s="12" t="s">
        <v>58</v>
      </c>
      <c r="G1487" s="15">
        <v>30.0</v>
      </c>
      <c r="H1487" s="12" t="s">
        <v>1046</v>
      </c>
      <c r="I1487" s="12" t="s">
        <v>38</v>
      </c>
      <c r="J1487" s="12"/>
    </row>
    <row r="1488">
      <c r="A1488" s="16">
        <v>2009.0</v>
      </c>
      <c r="B1488" s="8" t="s">
        <v>3226</v>
      </c>
      <c r="C1488" s="8" t="s">
        <v>3247</v>
      </c>
      <c r="D1488" s="8" t="s">
        <v>57</v>
      </c>
      <c r="E1488" s="16">
        <v>0.0</v>
      </c>
      <c r="F1488" s="8" t="s">
        <v>45</v>
      </c>
      <c r="G1488" s="16">
        <v>59.0</v>
      </c>
      <c r="H1488" s="8" t="s">
        <v>90</v>
      </c>
      <c r="I1488" s="8" t="s">
        <v>38</v>
      </c>
      <c r="J1488" s="8"/>
    </row>
    <row r="1489">
      <c r="A1489" s="15">
        <v>2009.0</v>
      </c>
      <c r="B1489" s="12" t="s">
        <v>3248</v>
      </c>
      <c r="C1489" s="12" t="s">
        <v>3249</v>
      </c>
      <c r="D1489" s="12" t="s">
        <v>1869</v>
      </c>
      <c r="E1489" s="15">
        <v>0.0</v>
      </c>
      <c r="F1489" s="12" t="s">
        <v>70</v>
      </c>
      <c r="G1489" s="15">
        <v>36.0</v>
      </c>
      <c r="H1489" s="12" t="s">
        <v>3250</v>
      </c>
      <c r="I1489" s="12" t="s">
        <v>811</v>
      </c>
      <c r="J1489" s="12"/>
    </row>
    <row r="1490">
      <c r="A1490" s="16">
        <v>2009.0</v>
      </c>
      <c r="B1490" s="8" t="s">
        <v>3248</v>
      </c>
      <c r="C1490" s="8" t="s">
        <v>3251</v>
      </c>
      <c r="D1490" s="8" t="s">
        <v>73</v>
      </c>
      <c r="E1490" s="16">
        <v>0.0</v>
      </c>
      <c r="F1490" s="8" t="s">
        <v>29</v>
      </c>
      <c r="G1490" s="16">
        <v>54.0</v>
      </c>
      <c r="H1490" s="8" t="s">
        <v>3252</v>
      </c>
      <c r="I1490" s="8" t="s">
        <v>38</v>
      </c>
      <c r="J1490" s="8"/>
    </row>
    <row r="1491">
      <c r="A1491" s="15">
        <v>2009.0</v>
      </c>
      <c r="B1491" s="12" t="s">
        <v>3248</v>
      </c>
      <c r="C1491" s="12" t="s">
        <v>3253</v>
      </c>
      <c r="D1491" s="12" t="s">
        <v>52</v>
      </c>
      <c r="E1491" s="15">
        <v>0.0</v>
      </c>
      <c r="F1491" s="12" t="s">
        <v>58</v>
      </c>
      <c r="G1491" s="15">
        <v>52.0</v>
      </c>
      <c r="H1491" s="12" t="s">
        <v>3254</v>
      </c>
      <c r="I1491" s="12" t="s">
        <v>3255</v>
      </c>
      <c r="J1491" s="12"/>
    </row>
    <row r="1492">
      <c r="A1492" s="16">
        <v>2009.0</v>
      </c>
      <c r="B1492" s="8" t="s">
        <v>3248</v>
      </c>
      <c r="C1492" s="8" t="s">
        <v>3256</v>
      </c>
      <c r="D1492" s="8" t="s">
        <v>48</v>
      </c>
      <c r="E1492" s="16">
        <v>0.0</v>
      </c>
      <c r="F1492" s="8" t="s">
        <v>29</v>
      </c>
      <c r="G1492" s="16">
        <v>60.0</v>
      </c>
      <c r="H1492" s="8" t="s">
        <v>3257</v>
      </c>
      <c r="I1492" s="8" t="s">
        <v>38</v>
      </c>
      <c r="J1492" s="8"/>
    </row>
    <row r="1493">
      <c r="A1493" s="15">
        <v>2009.0</v>
      </c>
      <c r="B1493" s="12" t="s">
        <v>3248</v>
      </c>
      <c r="C1493" s="12" t="s">
        <v>3258</v>
      </c>
      <c r="D1493" s="12" t="s">
        <v>48</v>
      </c>
      <c r="E1493" s="15">
        <v>0.0</v>
      </c>
      <c r="F1493" s="12" t="s">
        <v>58</v>
      </c>
      <c r="G1493" s="15">
        <v>63.0</v>
      </c>
      <c r="H1493" s="12" t="s">
        <v>1529</v>
      </c>
      <c r="I1493" s="12" t="s">
        <v>3259</v>
      </c>
      <c r="J1493" s="12"/>
    </row>
    <row r="1494">
      <c r="A1494" s="16">
        <v>2009.0</v>
      </c>
      <c r="B1494" s="8" t="s">
        <v>3248</v>
      </c>
      <c r="C1494" s="8" t="s">
        <v>3260</v>
      </c>
      <c r="D1494" s="8" t="s">
        <v>3261</v>
      </c>
      <c r="E1494" s="16">
        <v>0.0</v>
      </c>
      <c r="F1494" s="8" t="s">
        <v>89</v>
      </c>
      <c r="G1494" s="16">
        <v>38.0</v>
      </c>
      <c r="H1494" s="8" t="s">
        <v>46</v>
      </c>
      <c r="I1494" s="8" t="s">
        <v>38</v>
      </c>
      <c r="J1494" s="8"/>
    </row>
    <row r="1495">
      <c r="A1495" s="15">
        <v>2009.0</v>
      </c>
      <c r="B1495" s="12" t="s">
        <v>3248</v>
      </c>
      <c r="C1495" s="12" t="s">
        <v>247</v>
      </c>
      <c r="D1495" s="12" t="s">
        <v>48</v>
      </c>
      <c r="E1495" s="15">
        <v>0.0</v>
      </c>
      <c r="F1495" s="12" t="s">
        <v>89</v>
      </c>
      <c r="G1495" s="15">
        <v>34.0</v>
      </c>
      <c r="H1495" s="12" t="s">
        <v>46</v>
      </c>
      <c r="I1495" s="12" t="s">
        <v>38</v>
      </c>
      <c r="J1495" s="12"/>
    </row>
    <row r="1496">
      <c r="A1496" s="16">
        <v>2009.0</v>
      </c>
      <c r="B1496" s="8" t="s">
        <v>3248</v>
      </c>
      <c r="C1496" s="8" t="s">
        <v>3262</v>
      </c>
      <c r="D1496" s="8" t="s">
        <v>44</v>
      </c>
      <c r="E1496" s="16">
        <v>0.0</v>
      </c>
      <c r="F1496" s="8" t="s">
        <v>53</v>
      </c>
      <c r="G1496" s="16">
        <v>58.0</v>
      </c>
      <c r="H1496" s="8" t="s">
        <v>3263</v>
      </c>
      <c r="I1496" s="8" t="s">
        <v>3264</v>
      </c>
      <c r="J1496" s="8"/>
    </row>
    <row r="1497">
      <c r="A1497" s="15">
        <v>2009.0</v>
      </c>
      <c r="B1497" s="12" t="s">
        <v>3248</v>
      </c>
      <c r="C1497" s="12" t="s">
        <v>3265</v>
      </c>
      <c r="D1497" s="12" t="s">
        <v>35</v>
      </c>
      <c r="E1497" s="15">
        <v>0.0</v>
      </c>
      <c r="F1497" s="12" t="s">
        <v>70</v>
      </c>
      <c r="G1497" s="15">
        <v>39.0</v>
      </c>
      <c r="H1497" s="12" t="s">
        <v>1212</v>
      </c>
      <c r="I1497" s="12" t="s">
        <v>190</v>
      </c>
      <c r="J1497" s="12"/>
    </row>
    <row r="1498">
      <c r="A1498" s="16">
        <v>2009.0</v>
      </c>
      <c r="B1498" s="8" t="s">
        <v>3248</v>
      </c>
      <c r="C1498" s="8" t="s">
        <v>3266</v>
      </c>
      <c r="D1498" s="8" t="s">
        <v>3268</v>
      </c>
      <c r="E1498" s="16">
        <v>0.0</v>
      </c>
      <c r="F1498" s="8" t="s">
        <v>45</v>
      </c>
      <c r="G1498" s="16">
        <v>30.0</v>
      </c>
      <c r="H1498" s="8" t="s">
        <v>46</v>
      </c>
      <c r="I1498" s="8" t="s">
        <v>3269</v>
      </c>
      <c r="J1498" s="8"/>
    </row>
    <row r="1499">
      <c r="A1499" s="15">
        <v>2009.0</v>
      </c>
      <c r="B1499" s="12" t="s">
        <v>3248</v>
      </c>
      <c r="C1499" s="12" t="s">
        <v>3270</v>
      </c>
      <c r="D1499" s="12" t="s">
        <v>48</v>
      </c>
      <c r="E1499" s="15">
        <v>0.0</v>
      </c>
      <c r="F1499" s="12" t="s">
        <v>89</v>
      </c>
      <c r="G1499" s="15">
        <v>30.0</v>
      </c>
      <c r="H1499" s="12" t="s">
        <v>3271</v>
      </c>
      <c r="I1499" s="12" t="s">
        <v>3272</v>
      </c>
      <c r="J1499" s="12"/>
    </row>
    <row r="1500">
      <c r="A1500" s="16">
        <v>2009.0</v>
      </c>
      <c r="B1500" s="8" t="s">
        <v>3248</v>
      </c>
      <c r="C1500" s="8" t="s">
        <v>3273</v>
      </c>
      <c r="D1500" s="8" t="s">
        <v>48</v>
      </c>
      <c r="E1500" s="16">
        <v>1.0</v>
      </c>
      <c r="F1500" s="8" t="s">
        <v>58</v>
      </c>
      <c r="G1500" s="16">
        <v>35.0</v>
      </c>
      <c r="H1500" s="8" t="s">
        <v>3274</v>
      </c>
      <c r="I1500" s="8" t="s">
        <v>3275</v>
      </c>
      <c r="J1500" s="8"/>
    </row>
    <row r="1501">
      <c r="A1501" s="15">
        <v>2009.0</v>
      </c>
      <c r="B1501" s="12" t="s">
        <v>3248</v>
      </c>
      <c r="C1501" s="12" t="s">
        <v>3276</v>
      </c>
      <c r="D1501" s="12" t="s">
        <v>57</v>
      </c>
      <c r="E1501" s="15">
        <v>0.0</v>
      </c>
      <c r="F1501" s="12" t="s">
        <v>29</v>
      </c>
      <c r="G1501" s="15">
        <v>65.0</v>
      </c>
      <c r="H1501" s="12" t="s">
        <v>1252</v>
      </c>
      <c r="I1501" s="12" t="s">
        <v>38</v>
      </c>
      <c r="J1501" s="12"/>
    </row>
    <row r="1502">
      <c r="A1502" s="16">
        <v>2009.0</v>
      </c>
      <c r="B1502" s="8" t="s">
        <v>3248</v>
      </c>
      <c r="C1502" s="8" t="s">
        <v>3277</v>
      </c>
      <c r="D1502" s="8" t="s">
        <v>28</v>
      </c>
      <c r="E1502" s="16">
        <v>0.0</v>
      </c>
      <c r="F1502" s="8" t="s">
        <v>58</v>
      </c>
      <c r="G1502" s="16">
        <v>47.0</v>
      </c>
      <c r="H1502" s="8" t="s">
        <v>3278</v>
      </c>
      <c r="I1502" s="8" t="s">
        <v>38</v>
      </c>
      <c r="J1502" s="8"/>
    </row>
    <row r="1503">
      <c r="A1503" s="15">
        <v>2009.0</v>
      </c>
      <c r="B1503" s="12" t="s">
        <v>3248</v>
      </c>
      <c r="C1503" s="12" t="s">
        <v>3279</v>
      </c>
      <c r="D1503" s="12" t="s">
        <v>48</v>
      </c>
      <c r="E1503" s="15">
        <v>0.0</v>
      </c>
      <c r="F1503" s="12" t="s">
        <v>58</v>
      </c>
      <c r="G1503" s="15">
        <v>40.0</v>
      </c>
      <c r="H1503" s="12" t="s">
        <v>46</v>
      </c>
      <c r="I1503" s="12" t="s">
        <v>38</v>
      </c>
      <c r="J1503" s="12"/>
    </row>
    <row r="1504">
      <c r="A1504" s="16">
        <v>2009.0</v>
      </c>
      <c r="B1504" s="8" t="s">
        <v>3248</v>
      </c>
      <c r="C1504" s="8" t="s">
        <v>3280</v>
      </c>
      <c r="D1504" s="8" t="s">
        <v>48</v>
      </c>
      <c r="E1504" s="16">
        <v>0.0</v>
      </c>
      <c r="F1504" s="8" t="s">
        <v>45</v>
      </c>
      <c r="G1504" s="16">
        <v>71.0</v>
      </c>
      <c r="H1504" s="8" t="s">
        <v>3281</v>
      </c>
      <c r="I1504" s="8" t="s">
        <v>771</v>
      </c>
      <c r="J1504" s="8"/>
    </row>
    <row r="1505">
      <c r="A1505" s="15">
        <v>2009.0</v>
      </c>
      <c r="B1505" s="12" t="s">
        <v>3248</v>
      </c>
      <c r="C1505" s="12" t="s">
        <v>3282</v>
      </c>
      <c r="D1505" s="12" t="s">
        <v>48</v>
      </c>
      <c r="E1505" s="15">
        <v>0.0</v>
      </c>
      <c r="F1505" s="12" t="s">
        <v>89</v>
      </c>
      <c r="G1505" s="15">
        <v>33.0</v>
      </c>
      <c r="H1505" s="12" t="s">
        <v>3283</v>
      </c>
      <c r="I1505" s="12" t="s">
        <v>38</v>
      </c>
      <c r="J1505" s="12"/>
    </row>
    <row r="1506">
      <c r="A1506" s="16">
        <v>2009.0</v>
      </c>
      <c r="B1506" s="8" t="s">
        <v>3284</v>
      </c>
      <c r="C1506" s="8" t="s">
        <v>3285</v>
      </c>
      <c r="D1506" s="8" t="s">
        <v>40</v>
      </c>
      <c r="E1506" s="16">
        <v>0.0</v>
      </c>
      <c r="F1506" s="8" t="s">
        <v>160</v>
      </c>
      <c r="G1506" s="16">
        <v>53.0</v>
      </c>
      <c r="H1506" s="8" t="s">
        <v>3286</v>
      </c>
      <c r="I1506" s="8" t="s">
        <v>394</v>
      </c>
      <c r="J1506" s="8" t="s">
        <v>32</v>
      </c>
    </row>
    <row r="1507">
      <c r="A1507" s="15">
        <v>2009.0</v>
      </c>
      <c r="B1507" s="12" t="s">
        <v>3284</v>
      </c>
      <c r="C1507" s="12" t="s">
        <v>3287</v>
      </c>
      <c r="D1507" s="12" t="s">
        <v>48</v>
      </c>
      <c r="E1507" s="15">
        <v>0.0</v>
      </c>
      <c r="F1507" s="12" t="s">
        <v>45</v>
      </c>
      <c r="G1507" s="15">
        <v>36.0</v>
      </c>
      <c r="H1507" s="12" t="s">
        <v>46</v>
      </c>
      <c r="I1507" s="12" t="s">
        <v>38</v>
      </c>
      <c r="J1507" s="12"/>
    </row>
    <row r="1508">
      <c r="A1508" s="16">
        <v>2009.0</v>
      </c>
      <c r="B1508" s="8" t="s">
        <v>3284</v>
      </c>
      <c r="C1508" s="8" t="s">
        <v>3288</v>
      </c>
      <c r="D1508" s="8" t="s">
        <v>48</v>
      </c>
      <c r="E1508" s="16">
        <v>0.0</v>
      </c>
      <c r="F1508" s="8" t="s">
        <v>58</v>
      </c>
      <c r="G1508" s="16">
        <v>32.0</v>
      </c>
      <c r="H1508" s="8" t="s">
        <v>37</v>
      </c>
      <c r="I1508" s="8" t="s">
        <v>38</v>
      </c>
      <c r="J1508" s="8"/>
    </row>
    <row r="1509">
      <c r="A1509" s="15">
        <v>2009.0</v>
      </c>
      <c r="B1509" s="12" t="s">
        <v>3284</v>
      </c>
      <c r="C1509" s="12" t="s">
        <v>3290</v>
      </c>
      <c r="D1509" s="12" t="s">
        <v>48</v>
      </c>
      <c r="E1509" s="15">
        <v>0.0</v>
      </c>
      <c r="F1509" s="12" t="s">
        <v>45</v>
      </c>
      <c r="G1509" s="15">
        <v>43.0</v>
      </c>
      <c r="H1509" s="12" t="s">
        <v>2113</v>
      </c>
      <c r="I1509" s="12" t="s">
        <v>38</v>
      </c>
      <c r="J1509" s="12"/>
    </row>
    <row r="1510">
      <c r="A1510" s="16">
        <v>2009.0</v>
      </c>
      <c r="B1510" s="8" t="s">
        <v>3284</v>
      </c>
      <c r="C1510" s="8" t="s">
        <v>3292</v>
      </c>
      <c r="D1510" s="8" t="s">
        <v>52</v>
      </c>
      <c r="E1510" s="16">
        <v>0.0</v>
      </c>
      <c r="F1510" s="8" t="s">
        <v>402</v>
      </c>
      <c r="G1510" s="16">
        <v>44.0</v>
      </c>
      <c r="H1510" s="8" t="s">
        <v>3293</v>
      </c>
      <c r="I1510" s="8" t="s">
        <v>38</v>
      </c>
      <c r="J1510" s="8"/>
    </row>
    <row r="1511">
      <c r="A1511" s="15">
        <v>2009.0</v>
      </c>
      <c r="B1511" s="12" t="s">
        <v>3284</v>
      </c>
      <c r="C1511" s="12" t="s">
        <v>3294</v>
      </c>
      <c r="D1511" s="12" t="s">
        <v>73</v>
      </c>
      <c r="E1511" s="15">
        <v>1.0</v>
      </c>
      <c r="F1511" s="12" t="s">
        <v>70</v>
      </c>
      <c r="G1511" s="15">
        <v>35.0</v>
      </c>
      <c r="H1511" s="12" t="s">
        <v>3295</v>
      </c>
      <c r="I1511" s="12" t="s">
        <v>3296</v>
      </c>
      <c r="J1511" s="12"/>
    </row>
    <row r="1512">
      <c r="A1512" s="16">
        <v>2009.0</v>
      </c>
      <c r="B1512" s="8" t="s">
        <v>3284</v>
      </c>
      <c r="C1512" s="8" t="s">
        <v>3297</v>
      </c>
      <c r="D1512" s="8" t="s">
        <v>48</v>
      </c>
      <c r="E1512" s="16">
        <v>0.0</v>
      </c>
      <c r="F1512" s="8" t="s">
        <v>70</v>
      </c>
      <c r="G1512" s="16">
        <v>36.0</v>
      </c>
      <c r="H1512" s="8" t="s">
        <v>189</v>
      </c>
      <c r="I1512" s="8" t="s">
        <v>38</v>
      </c>
      <c r="J1512" s="8"/>
    </row>
    <row r="1513">
      <c r="A1513" s="15">
        <v>2009.0</v>
      </c>
      <c r="B1513" s="12" t="s">
        <v>3284</v>
      </c>
      <c r="C1513" s="12" t="s">
        <v>3298</v>
      </c>
      <c r="D1513" s="12" t="s">
        <v>48</v>
      </c>
      <c r="E1513" s="15">
        <v>0.0</v>
      </c>
      <c r="F1513" s="12" t="s">
        <v>29</v>
      </c>
      <c r="G1513" s="15">
        <v>53.0</v>
      </c>
      <c r="H1513" s="12" t="s">
        <v>3299</v>
      </c>
      <c r="I1513" s="12" t="s">
        <v>38</v>
      </c>
      <c r="J1513" s="12"/>
    </row>
    <row r="1514">
      <c r="A1514" s="16">
        <v>2009.0</v>
      </c>
      <c r="B1514" s="8" t="s">
        <v>3284</v>
      </c>
      <c r="C1514" s="8" t="s">
        <v>3300</v>
      </c>
      <c r="D1514" s="8" t="s">
        <v>930</v>
      </c>
      <c r="E1514" s="16">
        <v>1.0</v>
      </c>
      <c r="F1514" s="8" t="s">
        <v>45</v>
      </c>
      <c r="G1514" s="16">
        <v>37.0</v>
      </c>
      <c r="H1514" s="8" t="s">
        <v>3301</v>
      </c>
      <c r="I1514" s="8" t="s">
        <v>37</v>
      </c>
      <c r="J1514" s="8"/>
    </row>
    <row r="1515">
      <c r="A1515" s="15">
        <v>2009.0</v>
      </c>
      <c r="B1515" s="12" t="s">
        <v>3284</v>
      </c>
      <c r="C1515" s="12" t="s">
        <v>3302</v>
      </c>
      <c r="D1515" s="12" t="s">
        <v>1218</v>
      </c>
      <c r="E1515" s="15">
        <v>0.0</v>
      </c>
      <c r="F1515" s="12" t="s">
        <v>53</v>
      </c>
      <c r="G1515" s="15">
        <v>40.0</v>
      </c>
      <c r="H1515" s="12" t="s">
        <v>3303</v>
      </c>
      <c r="I1515" s="12" t="s">
        <v>38</v>
      </c>
      <c r="J1515" s="12"/>
    </row>
    <row r="1516">
      <c r="A1516" s="16">
        <v>2009.0</v>
      </c>
      <c r="B1516" s="8" t="s">
        <v>3284</v>
      </c>
      <c r="C1516" s="8" t="s">
        <v>3304</v>
      </c>
      <c r="D1516" s="8" t="s">
        <v>35</v>
      </c>
      <c r="E1516" s="16">
        <v>0.0</v>
      </c>
      <c r="F1516" s="8" t="s">
        <v>70</v>
      </c>
      <c r="G1516" s="16">
        <v>39.0</v>
      </c>
      <c r="H1516" s="8" t="s">
        <v>3305</v>
      </c>
      <c r="I1516" s="8" t="s">
        <v>38</v>
      </c>
      <c r="J1516" s="8"/>
    </row>
    <row r="1517">
      <c r="A1517" s="15">
        <v>2009.0</v>
      </c>
      <c r="B1517" s="12" t="s">
        <v>3284</v>
      </c>
      <c r="C1517" s="12" t="s">
        <v>3306</v>
      </c>
      <c r="D1517" s="12" t="s">
        <v>41</v>
      </c>
      <c r="E1517" s="15">
        <v>0.0</v>
      </c>
      <c r="F1517" s="12" t="s">
        <v>58</v>
      </c>
      <c r="G1517" s="15">
        <v>38.0</v>
      </c>
      <c r="H1517" s="12" t="s">
        <v>3309</v>
      </c>
      <c r="I1517" s="12" t="s">
        <v>38</v>
      </c>
      <c r="J1517" s="12"/>
    </row>
    <row r="1518">
      <c r="A1518" s="16">
        <v>2009.0</v>
      </c>
      <c r="B1518" s="8" t="s">
        <v>3310</v>
      </c>
      <c r="C1518" s="8" t="s">
        <v>3311</v>
      </c>
      <c r="D1518" s="8" t="s">
        <v>41</v>
      </c>
      <c r="E1518" s="16">
        <v>1.0</v>
      </c>
      <c r="F1518" s="8" t="s">
        <v>58</v>
      </c>
      <c r="G1518" s="16">
        <v>51.0</v>
      </c>
      <c r="H1518" s="8" t="s">
        <v>3312</v>
      </c>
      <c r="I1518" s="8" t="s">
        <v>38</v>
      </c>
      <c r="J1518" s="8" t="s">
        <v>32</v>
      </c>
    </row>
    <row r="1519">
      <c r="A1519" s="15">
        <v>2009.0</v>
      </c>
      <c r="B1519" s="12" t="s">
        <v>3310</v>
      </c>
      <c r="C1519" s="12" t="s">
        <v>3313</v>
      </c>
      <c r="D1519" s="12" t="s">
        <v>48</v>
      </c>
      <c r="E1519" s="15">
        <v>0.0</v>
      </c>
      <c r="F1519" s="12" t="s">
        <v>58</v>
      </c>
      <c r="G1519" s="15">
        <v>37.0</v>
      </c>
      <c r="H1519" s="12" t="s">
        <v>3314</v>
      </c>
      <c r="I1519" s="12" t="s">
        <v>3315</v>
      </c>
      <c r="J1519" s="12"/>
      <c r="N1519" s="24"/>
    </row>
    <row r="1520">
      <c r="A1520" s="16">
        <v>2009.0</v>
      </c>
      <c r="B1520" s="8" t="s">
        <v>3310</v>
      </c>
      <c r="C1520" s="8" t="s">
        <v>3317</v>
      </c>
      <c r="D1520" s="8" t="s">
        <v>40</v>
      </c>
      <c r="E1520" s="16">
        <v>0.0</v>
      </c>
      <c r="F1520" s="8" t="s">
        <v>29</v>
      </c>
      <c r="G1520" s="16">
        <v>57.0</v>
      </c>
      <c r="H1520" s="8" t="s">
        <v>3318</v>
      </c>
      <c r="I1520" s="8" t="s">
        <v>3319</v>
      </c>
      <c r="J1520" s="8"/>
    </row>
    <row r="1521">
      <c r="A1521" s="15">
        <v>2009.0</v>
      </c>
      <c r="B1521" s="12" t="s">
        <v>3310</v>
      </c>
      <c r="C1521" s="12" t="s">
        <v>3320</v>
      </c>
      <c r="D1521" s="12" t="s">
        <v>48</v>
      </c>
      <c r="E1521" s="15">
        <v>0.0</v>
      </c>
      <c r="F1521" s="12" t="s">
        <v>29</v>
      </c>
      <c r="G1521" s="15">
        <v>50.0</v>
      </c>
      <c r="H1521" s="12" t="s">
        <v>3321</v>
      </c>
      <c r="I1521" s="12" t="s">
        <v>1529</v>
      </c>
      <c r="J1521" s="12"/>
    </row>
    <row r="1522">
      <c r="A1522" s="16">
        <v>2009.0</v>
      </c>
      <c r="B1522" s="8" t="s">
        <v>3310</v>
      </c>
      <c r="C1522" s="8" t="s">
        <v>3322</v>
      </c>
      <c r="D1522" s="8" t="s">
        <v>48</v>
      </c>
      <c r="E1522" s="16">
        <v>0.0</v>
      </c>
      <c r="F1522" s="8" t="s">
        <v>29</v>
      </c>
      <c r="G1522" s="16">
        <v>32.0</v>
      </c>
      <c r="H1522" s="8" t="s">
        <v>3323</v>
      </c>
      <c r="I1522" s="8" t="s">
        <v>3324</v>
      </c>
      <c r="J1522" s="8"/>
    </row>
    <row r="1523">
      <c r="A1523" s="15">
        <v>2009.0</v>
      </c>
      <c r="B1523" s="12" t="s">
        <v>3310</v>
      </c>
      <c r="C1523" s="12" t="s">
        <v>3325</v>
      </c>
      <c r="D1523" s="12" t="s">
        <v>48</v>
      </c>
      <c r="E1523" s="15">
        <v>0.0</v>
      </c>
      <c r="F1523" s="12" t="s">
        <v>45</v>
      </c>
      <c r="G1523" s="15">
        <v>34.0</v>
      </c>
      <c r="H1523" s="12" t="s">
        <v>46</v>
      </c>
      <c r="I1523" s="12" t="s">
        <v>38</v>
      </c>
      <c r="J1523" s="12"/>
    </row>
    <row r="1524">
      <c r="A1524" s="16">
        <v>2009.0</v>
      </c>
      <c r="B1524" s="8" t="s">
        <v>3310</v>
      </c>
      <c r="C1524" s="8" t="s">
        <v>3326</v>
      </c>
      <c r="D1524" s="8" t="s">
        <v>52</v>
      </c>
      <c r="E1524" s="16">
        <v>0.0</v>
      </c>
      <c r="F1524" s="8" t="s">
        <v>53</v>
      </c>
      <c r="G1524" s="16">
        <v>51.0</v>
      </c>
      <c r="H1524" s="8" t="s">
        <v>3327</v>
      </c>
      <c r="I1524" s="8" t="s">
        <v>3328</v>
      </c>
      <c r="J1524" s="8"/>
    </row>
    <row r="1525">
      <c r="A1525" s="15">
        <v>2009.0</v>
      </c>
      <c r="B1525" s="12" t="s">
        <v>3310</v>
      </c>
      <c r="C1525" s="12" t="s">
        <v>3329</v>
      </c>
      <c r="D1525" s="12" t="s">
        <v>57</v>
      </c>
      <c r="E1525" s="15">
        <v>0.0</v>
      </c>
      <c r="F1525" s="12" t="s">
        <v>29</v>
      </c>
      <c r="G1525" s="15">
        <v>39.0</v>
      </c>
      <c r="H1525" s="12" t="s">
        <v>46</v>
      </c>
      <c r="I1525" s="12" t="s">
        <v>623</v>
      </c>
      <c r="J1525" s="12"/>
    </row>
    <row r="1526">
      <c r="A1526" s="16">
        <v>2009.0</v>
      </c>
      <c r="B1526" s="8" t="s">
        <v>3310</v>
      </c>
      <c r="C1526" s="8" t="s">
        <v>3330</v>
      </c>
      <c r="D1526" s="8" t="s">
        <v>48</v>
      </c>
      <c r="E1526" s="16">
        <v>0.0</v>
      </c>
      <c r="F1526" s="8" t="s">
        <v>45</v>
      </c>
      <c r="G1526" s="16">
        <v>41.0</v>
      </c>
      <c r="H1526" s="8" t="s">
        <v>46</v>
      </c>
      <c r="I1526" s="8" t="s">
        <v>38</v>
      </c>
      <c r="J1526" s="8"/>
    </row>
    <row r="1527">
      <c r="A1527" s="15">
        <v>2009.0</v>
      </c>
      <c r="B1527" s="12" t="s">
        <v>3310</v>
      </c>
      <c r="C1527" s="12" t="s">
        <v>3331</v>
      </c>
      <c r="D1527" s="12" t="s">
        <v>73</v>
      </c>
      <c r="E1527" s="15">
        <v>2.0</v>
      </c>
      <c r="F1527" s="12" t="s">
        <v>70</v>
      </c>
      <c r="G1527" s="15">
        <v>49.0</v>
      </c>
      <c r="H1527" s="12" t="s">
        <v>3332</v>
      </c>
      <c r="I1527" s="12" t="s">
        <v>38</v>
      </c>
      <c r="J1527" s="12"/>
    </row>
    <row r="1528">
      <c r="A1528" s="16">
        <v>2009.0</v>
      </c>
      <c r="B1528" s="8" t="s">
        <v>3310</v>
      </c>
      <c r="C1528" s="8" t="s">
        <v>3334</v>
      </c>
      <c r="D1528" s="8" t="s">
        <v>44</v>
      </c>
      <c r="E1528" s="16">
        <v>0.0</v>
      </c>
      <c r="F1528" s="8" t="s">
        <v>58</v>
      </c>
      <c r="G1528" s="16">
        <v>38.0</v>
      </c>
      <c r="H1528" s="8" t="s">
        <v>37</v>
      </c>
      <c r="I1528" s="8" t="s">
        <v>38</v>
      </c>
      <c r="J1528" s="8"/>
    </row>
    <row r="1529">
      <c r="A1529" s="15">
        <v>2009.0</v>
      </c>
      <c r="B1529" s="12" t="s">
        <v>3310</v>
      </c>
      <c r="C1529" s="12" t="s">
        <v>3335</v>
      </c>
      <c r="D1529" s="12" t="s">
        <v>48</v>
      </c>
      <c r="E1529" s="15">
        <v>3.0</v>
      </c>
      <c r="F1529" s="12" t="s">
        <v>29</v>
      </c>
      <c r="G1529" s="15">
        <v>40.0</v>
      </c>
      <c r="H1529" s="12" t="s">
        <v>3336</v>
      </c>
      <c r="I1529" s="12" t="s">
        <v>38</v>
      </c>
      <c r="J1529" s="12"/>
    </row>
    <row r="1530">
      <c r="A1530" s="16">
        <v>2009.0</v>
      </c>
      <c r="B1530" s="8" t="s">
        <v>3310</v>
      </c>
      <c r="C1530" s="8" t="s">
        <v>3337</v>
      </c>
      <c r="D1530" s="8" t="s">
        <v>35</v>
      </c>
      <c r="E1530" s="16">
        <v>0.0</v>
      </c>
      <c r="F1530" s="8" t="s">
        <v>70</v>
      </c>
      <c r="G1530" s="16">
        <v>45.0</v>
      </c>
      <c r="H1530" s="8" t="s">
        <v>68</v>
      </c>
      <c r="I1530" s="8" t="s">
        <v>38</v>
      </c>
      <c r="J1530" s="8"/>
    </row>
    <row r="1531">
      <c r="A1531" s="15">
        <v>2009.0</v>
      </c>
      <c r="B1531" s="12" t="s">
        <v>605</v>
      </c>
      <c r="C1531" s="12" t="s">
        <v>3338</v>
      </c>
      <c r="D1531" s="12" t="s">
        <v>41</v>
      </c>
      <c r="E1531" s="15">
        <v>0.0</v>
      </c>
      <c r="F1531" s="12" t="s">
        <v>58</v>
      </c>
      <c r="G1531" s="15">
        <v>52.0</v>
      </c>
      <c r="H1531" s="12" t="s">
        <v>3339</v>
      </c>
      <c r="I1531" s="12" t="s">
        <v>38</v>
      </c>
      <c r="J1531" s="12" t="s">
        <v>32</v>
      </c>
    </row>
    <row r="1532">
      <c r="A1532" s="16">
        <v>2009.0</v>
      </c>
      <c r="B1532" s="8" t="s">
        <v>605</v>
      </c>
      <c r="C1532" s="8" t="s">
        <v>3340</v>
      </c>
      <c r="D1532" s="8" t="s">
        <v>1053</v>
      </c>
      <c r="E1532" s="16">
        <v>0.0</v>
      </c>
      <c r="F1532" s="8" t="s">
        <v>70</v>
      </c>
      <c r="G1532" s="16">
        <v>71.0</v>
      </c>
      <c r="H1532" s="8" t="s">
        <v>3341</v>
      </c>
      <c r="I1532" s="8" t="s">
        <v>3342</v>
      </c>
      <c r="J1532" s="8"/>
    </row>
    <row r="1533">
      <c r="A1533" s="15">
        <v>2009.0</v>
      </c>
      <c r="B1533" s="12" t="s">
        <v>605</v>
      </c>
      <c r="C1533" s="12" t="s">
        <v>3343</v>
      </c>
      <c r="D1533" s="12" t="s">
        <v>40</v>
      </c>
      <c r="E1533" s="15">
        <v>0.0</v>
      </c>
      <c r="F1533" s="12" t="s">
        <v>29</v>
      </c>
      <c r="G1533" s="15">
        <v>57.0</v>
      </c>
      <c r="H1533" s="12" t="s">
        <v>3344</v>
      </c>
      <c r="I1533" s="12" t="s">
        <v>38</v>
      </c>
      <c r="J1533" s="12"/>
    </row>
    <row r="1534">
      <c r="A1534" s="16">
        <v>2009.0</v>
      </c>
      <c r="B1534" s="8" t="s">
        <v>3345</v>
      </c>
      <c r="C1534" s="8" t="s">
        <v>3346</v>
      </c>
      <c r="D1534" s="8" t="s">
        <v>28</v>
      </c>
      <c r="E1534" s="16">
        <v>0.0</v>
      </c>
      <c r="F1534" s="8" t="s">
        <v>29</v>
      </c>
      <c r="G1534" s="16">
        <v>54.0</v>
      </c>
      <c r="H1534" s="8" t="s">
        <v>3348</v>
      </c>
      <c r="I1534" s="8" t="s">
        <v>3349</v>
      </c>
      <c r="J1534" s="8" t="s">
        <v>32</v>
      </c>
    </row>
    <row r="1535">
      <c r="A1535" s="15">
        <v>2009.0</v>
      </c>
      <c r="B1535" s="12" t="s">
        <v>3345</v>
      </c>
      <c r="C1535" s="12" t="s">
        <v>3350</v>
      </c>
      <c r="D1535" s="12" t="s">
        <v>48</v>
      </c>
      <c r="E1535" s="15">
        <v>0.0</v>
      </c>
      <c r="F1535" s="12" t="s">
        <v>78</v>
      </c>
      <c r="G1535" s="15">
        <v>37.0</v>
      </c>
      <c r="H1535" s="12" t="s">
        <v>3351</v>
      </c>
      <c r="I1535" s="12" t="s">
        <v>1046</v>
      </c>
      <c r="J1535" s="12"/>
    </row>
    <row r="1536">
      <c r="A1536" s="16">
        <v>2009.0</v>
      </c>
      <c r="B1536" s="8" t="s">
        <v>3345</v>
      </c>
      <c r="C1536" s="8" t="s">
        <v>3352</v>
      </c>
      <c r="D1536" s="8" t="s">
        <v>48</v>
      </c>
      <c r="E1536" s="16">
        <v>0.0</v>
      </c>
      <c r="F1536" s="8" t="s">
        <v>70</v>
      </c>
      <c r="G1536" s="16">
        <v>43.0</v>
      </c>
      <c r="H1536" s="8" t="s">
        <v>3353</v>
      </c>
      <c r="I1536" s="8" t="s">
        <v>2630</v>
      </c>
      <c r="J1536" s="8"/>
    </row>
    <row r="1537">
      <c r="A1537" s="15">
        <v>2009.0</v>
      </c>
      <c r="B1537" s="12" t="s">
        <v>3345</v>
      </c>
      <c r="C1537" s="12" t="s">
        <v>3354</v>
      </c>
      <c r="D1537" s="12" t="s">
        <v>52</v>
      </c>
      <c r="E1537" s="15">
        <v>0.0</v>
      </c>
      <c r="F1537" s="12" t="s">
        <v>29</v>
      </c>
      <c r="G1537" s="15">
        <v>69.0</v>
      </c>
      <c r="H1537" s="12" t="s">
        <v>3355</v>
      </c>
      <c r="I1537" s="12" t="s">
        <v>3356</v>
      </c>
      <c r="J1537" s="12"/>
    </row>
    <row r="1538">
      <c r="A1538" s="16">
        <v>2009.0</v>
      </c>
      <c r="B1538" s="8" t="s">
        <v>3345</v>
      </c>
      <c r="C1538" s="8" t="s">
        <v>3357</v>
      </c>
      <c r="D1538" s="8" t="s">
        <v>48</v>
      </c>
      <c r="E1538" s="16">
        <v>0.0</v>
      </c>
      <c r="F1538" s="8" t="s">
        <v>70</v>
      </c>
      <c r="G1538" s="16">
        <v>44.0</v>
      </c>
      <c r="H1538" s="8" t="s">
        <v>3358</v>
      </c>
      <c r="I1538" s="8" t="s">
        <v>38</v>
      </c>
      <c r="J1538" s="8"/>
    </row>
    <row r="1539">
      <c r="A1539" s="15">
        <v>2009.0</v>
      </c>
      <c r="B1539" s="12" t="s">
        <v>3345</v>
      </c>
      <c r="C1539" s="12" t="s">
        <v>3359</v>
      </c>
      <c r="D1539" s="12" t="s">
        <v>48</v>
      </c>
      <c r="E1539" s="15">
        <v>0.0</v>
      </c>
      <c r="F1539" s="12" t="s">
        <v>58</v>
      </c>
      <c r="G1539" s="15">
        <v>40.0</v>
      </c>
      <c r="H1539" s="12" t="s">
        <v>3360</v>
      </c>
      <c r="I1539" s="12" t="s">
        <v>3361</v>
      </c>
      <c r="J1539" s="12"/>
    </row>
    <row r="1540">
      <c r="A1540" s="16">
        <v>2009.0</v>
      </c>
      <c r="B1540" s="8" t="s">
        <v>3345</v>
      </c>
      <c r="C1540" s="8" t="s">
        <v>3362</v>
      </c>
      <c r="D1540" s="8" t="s">
        <v>219</v>
      </c>
      <c r="E1540" s="16">
        <v>0.0</v>
      </c>
      <c r="F1540" s="8" t="s">
        <v>58</v>
      </c>
      <c r="G1540" s="16">
        <v>28.0</v>
      </c>
      <c r="H1540" s="8" t="s">
        <v>645</v>
      </c>
      <c r="I1540" s="8" t="s">
        <v>38</v>
      </c>
      <c r="J1540" s="8"/>
    </row>
    <row r="1541">
      <c r="A1541" s="15">
        <v>2009.0</v>
      </c>
      <c r="B1541" s="12" t="s">
        <v>3345</v>
      </c>
      <c r="C1541" s="12" t="s">
        <v>3363</v>
      </c>
      <c r="D1541" s="12" t="s">
        <v>381</v>
      </c>
      <c r="E1541" s="15">
        <v>0.0</v>
      </c>
      <c r="F1541" s="12" t="s">
        <v>53</v>
      </c>
      <c r="G1541" s="15">
        <v>34.0</v>
      </c>
      <c r="H1541" s="12" t="s">
        <v>3364</v>
      </c>
      <c r="I1541" s="12" t="s">
        <v>38</v>
      </c>
      <c r="J1541" s="12"/>
    </row>
    <row r="1542">
      <c r="A1542" s="16">
        <v>2009.0</v>
      </c>
      <c r="B1542" s="8" t="s">
        <v>3345</v>
      </c>
      <c r="C1542" s="8" t="s">
        <v>3365</v>
      </c>
      <c r="D1542" s="8" t="s">
        <v>48</v>
      </c>
      <c r="E1542" s="16">
        <v>0.0</v>
      </c>
      <c r="F1542" s="8" t="s">
        <v>58</v>
      </c>
      <c r="G1542" s="16">
        <v>36.0</v>
      </c>
      <c r="H1542" s="8" t="s">
        <v>2280</v>
      </c>
      <c r="I1542" s="8" t="s">
        <v>38</v>
      </c>
      <c r="J1542" s="8"/>
    </row>
    <row r="1543">
      <c r="A1543" s="15">
        <v>2009.0</v>
      </c>
      <c r="B1543" s="12" t="s">
        <v>3345</v>
      </c>
      <c r="C1543" s="12" t="s">
        <v>3367</v>
      </c>
      <c r="D1543" s="12" t="s">
        <v>35</v>
      </c>
      <c r="E1543" s="15">
        <v>0.0</v>
      </c>
      <c r="F1543" s="12" t="s">
        <v>36</v>
      </c>
      <c r="G1543" s="15">
        <v>29.0</v>
      </c>
      <c r="H1543" s="12" t="s">
        <v>3368</v>
      </c>
      <c r="I1543" s="12" t="s">
        <v>771</v>
      </c>
      <c r="J1543" s="12"/>
    </row>
    <row r="1544">
      <c r="A1544" s="16">
        <v>2009.0</v>
      </c>
      <c r="B1544" s="8" t="s">
        <v>3345</v>
      </c>
      <c r="C1544" s="8" t="s">
        <v>3369</v>
      </c>
      <c r="D1544" s="8" t="s">
        <v>48</v>
      </c>
      <c r="E1544" s="16">
        <v>0.0</v>
      </c>
      <c r="F1544" s="8" t="s">
        <v>29</v>
      </c>
      <c r="G1544" s="16">
        <v>43.0</v>
      </c>
      <c r="H1544" s="8" t="s">
        <v>3370</v>
      </c>
      <c r="I1544" s="8" t="s">
        <v>38</v>
      </c>
      <c r="J1544" s="8"/>
    </row>
    <row r="1545">
      <c r="A1545" s="15">
        <v>2009.0</v>
      </c>
      <c r="B1545" s="12" t="s">
        <v>3345</v>
      </c>
      <c r="C1545" s="12" t="s">
        <v>3371</v>
      </c>
      <c r="D1545" s="12" t="s">
        <v>48</v>
      </c>
      <c r="E1545" s="15">
        <v>0.0</v>
      </c>
      <c r="F1545" s="12" t="s">
        <v>58</v>
      </c>
      <c r="G1545" s="15">
        <v>49.0</v>
      </c>
      <c r="H1545" s="12" t="s">
        <v>3372</v>
      </c>
      <c r="I1545" s="12" t="s">
        <v>38</v>
      </c>
      <c r="J1545" s="12"/>
    </row>
    <row r="1546">
      <c r="A1546" s="16">
        <v>2009.0</v>
      </c>
      <c r="B1546" s="8" t="s">
        <v>3345</v>
      </c>
      <c r="C1546" s="8" t="s">
        <v>3373</v>
      </c>
      <c r="D1546" s="8" t="s">
        <v>40</v>
      </c>
      <c r="E1546" s="16">
        <v>0.0</v>
      </c>
      <c r="F1546" s="8" t="s">
        <v>53</v>
      </c>
      <c r="G1546" s="16">
        <v>57.0</v>
      </c>
      <c r="H1546" s="8" t="s">
        <v>3374</v>
      </c>
      <c r="I1546" s="8" t="s">
        <v>3375</v>
      </c>
      <c r="J1546" s="8"/>
    </row>
    <row r="1547">
      <c r="A1547" s="15">
        <v>2009.0</v>
      </c>
      <c r="B1547" s="12" t="s">
        <v>3345</v>
      </c>
      <c r="C1547" s="12" t="s">
        <v>3376</v>
      </c>
      <c r="D1547" s="12" t="s">
        <v>48</v>
      </c>
      <c r="E1547" s="15">
        <v>0.0</v>
      </c>
      <c r="F1547" s="12" t="s">
        <v>36</v>
      </c>
      <c r="G1547" s="15">
        <v>25.0</v>
      </c>
      <c r="H1547" s="12" t="s">
        <v>37</v>
      </c>
      <c r="I1547" s="12" t="s">
        <v>38</v>
      </c>
      <c r="J1547" s="12"/>
    </row>
    <row r="1548">
      <c r="A1548" s="16">
        <v>2009.0</v>
      </c>
      <c r="B1548" s="8" t="s">
        <v>3345</v>
      </c>
      <c r="C1548" s="8" t="s">
        <v>3377</v>
      </c>
      <c r="D1548" s="8" t="s">
        <v>73</v>
      </c>
      <c r="E1548" s="16">
        <v>0.0</v>
      </c>
      <c r="F1548" s="8" t="s">
        <v>53</v>
      </c>
      <c r="G1548" s="16">
        <v>39.0</v>
      </c>
      <c r="H1548" s="8" t="s">
        <v>3378</v>
      </c>
      <c r="I1548" s="8" t="s">
        <v>3379</v>
      </c>
      <c r="J1548" s="8"/>
    </row>
    <row r="1549">
      <c r="A1549" s="15">
        <v>2009.0</v>
      </c>
      <c r="B1549" s="12" t="s">
        <v>3345</v>
      </c>
      <c r="C1549" s="12" t="s">
        <v>3380</v>
      </c>
      <c r="D1549" s="12" t="s">
        <v>44</v>
      </c>
      <c r="E1549" s="15">
        <v>0.0</v>
      </c>
      <c r="F1549" s="12" t="s">
        <v>29</v>
      </c>
      <c r="G1549" s="15">
        <v>40.0</v>
      </c>
      <c r="H1549" s="12" t="s">
        <v>3381</v>
      </c>
      <c r="I1549" s="12" t="s">
        <v>38</v>
      </c>
      <c r="J1549" s="12"/>
    </row>
    <row r="1550">
      <c r="A1550" s="16">
        <v>2009.0</v>
      </c>
      <c r="B1550" s="8" t="s">
        <v>3382</v>
      </c>
      <c r="C1550" s="8" t="s">
        <v>3383</v>
      </c>
      <c r="D1550" s="8" t="s">
        <v>40</v>
      </c>
      <c r="E1550" s="16">
        <v>0.0</v>
      </c>
      <c r="F1550" s="8" t="s">
        <v>45</v>
      </c>
      <c r="G1550" s="16">
        <v>42.0</v>
      </c>
      <c r="H1550" s="8" t="s">
        <v>3384</v>
      </c>
      <c r="I1550" s="8" t="s">
        <v>3385</v>
      </c>
      <c r="J1550" s="8" t="s">
        <v>32</v>
      </c>
    </row>
    <row r="1551">
      <c r="A1551" s="15">
        <v>2009.0</v>
      </c>
      <c r="B1551" s="12" t="s">
        <v>3382</v>
      </c>
      <c r="C1551" s="12" t="s">
        <v>3387</v>
      </c>
      <c r="D1551" s="12" t="s">
        <v>57</v>
      </c>
      <c r="E1551" s="15">
        <v>0.0</v>
      </c>
      <c r="F1551" s="12" t="s">
        <v>36</v>
      </c>
      <c r="G1551" s="15">
        <v>46.0</v>
      </c>
      <c r="H1551" s="12" t="s">
        <v>3388</v>
      </c>
      <c r="I1551" s="12" t="s">
        <v>38</v>
      </c>
      <c r="J1551" s="12"/>
    </row>
    <row r="1552">
      <c r="A1552" s="16">
        <v>2009.0</v>
      </c>
      <c r="B1552" s="8" t="s">
        <v>3382</v>
      </c>
      <c r="C1552" s="8" t="s">
        <v>3389</v>
      </c>
      <c r="D1552" s="8" t="s">
        <v>44</v>
      </c>
      <c r="E1552" s="16">
        <v>0.0</v>
      </c>
      <c r="F1552" s="8" t="s">
        <v>53</v>
      </c>
      <c r="G1552" s="16">
        <v>58.0</v>
      </c>
      <c r="H1552" s="8" t="s">
        <v>3390</v>
      </c>
      <c r="I1552" s="8" t="s">
        <v>3391</v>
      </c>
      <c r="J1552" s="8"/>
    </row>
    <row r="1553">
      <c r="A1553" s="15">
        <v>2009.0</v>
      </c>
      <c r="B1553" s="12" t="s">
        <v>3382</v>
      </c>
      <c r="C1553" s="12" t="s">
        <v>3392</v>
      </c>
      <c r="D1553" s="12" t="s">
        <v>130</v>
      </c>
      <c r="E1553" s="15">
        <v>1.0</v>
      </c>
      <c r="F1553" s="12" t="s">
        <v>45</v>
      </c>
      <c r="G1553" s="15">
        <v>44.0</v>
      </c>
      <c r="H1553" s="12" t="s">
        <v>3393</v>
      </c>
      <c r="I1553" s="12" t="s">
        <v>221</v>
      </c>
      <c r="J1553" s="12"/>
    </row>
    <row r="1554">
      <c r="A1554" s="16">
        <v>2009.0</v>
      </c>
      <c r="B1554" s="8" t="s">
        <v>3382</v>
      </c>
      <c r="C1554" s="8" t="s">
        <v>3394</v>
      </c>
      <c r="D1554" s="8" t="s">
        <v>35</v>
      </c>
      <c r="E1554" s="16">
        <v>0.0</v>
      </c>
      <c r="F1554" s="8" t="s">
        <v>53</v>
      </c>
      <c r="G1554" s="16">
        <v>37.0</v>
      </c>
      <c r="H1554" s="8" t="s">
        <v>3395</v>
      </c>
      <c r="I1554" s="8" t="s">
        <v>38</v>
      </c>
      <c r="J1554" s="8"/>
    </row>
    <row r="1555">
      <c r="A1555" s="15">
        <v>2009.0</v>
      </c>
      <c r="B1555" s="12" t="s">
        <v>3382</v>
      </c>
      <c r="C1555" s="12" t="s">
        <v>3396</v>
      </c>
      <c r="D1555" s="12" t="s">
        <v>48</v>
      </c>
      <c r="E1555" s="15">
        <v>0.0</v>
      </c>
      <c r="F1555" s="12" t="s">
        <v>29</v>
      </c>
      <c r="G1555" s="15">
        <v>38.0</v>
      </c>
      <c r="H1555" s="12" t="s">
        <v>3397</v>
      </c>
      <c r="I1555" s="12" t="s">
        <v>38</v>
      </c>
      <c r="J1555" s="12"/>
    </row>
    <row r="1556">
      <c r="A1556" s="16">
        <v>2009.0</v>
      </c>
      <c r="B1556" s="8" t="s">
        <v>3382</v>
      </c>
      <c r="C1556" s="8" t="s">
        <v>3398</v>
      </c>
      <c r="D1556" s="8" t="s">
        <v>48</v>
      </c>
      <c r="E1556" s="16">
        <v>0.0</v>
      </c>
      <c r="F1556" s="8" t="s">
        <v>58</v>
      </c>
      <c r="G1556" s="16">
        <v>68.0</v>
      </c>
      <c r="H1556" s="8" t="s">
        <v>3399</v>
      </c>
      <c r="I1556" s="8" t="s">
        <v>116</v>
      </c>
      <c r="J1556" s="8"/>
    </row>
    <row r="1557">
      <c r="A1557" s="15">
        <v>2009.0</v>
      </c>
      <c r="B1557" s="12" t="s">
        <v>3382</v>
      </c>
      <c r="C1557" s="12" t="s">
        <v>3400</v>
      </c>
      <c r="D1557" s="12" t="s">
        <v>48</v>
      </c>
      <c r="E1557" s="15">
        <v>0.0</v>
      </c>
      <c r="F1557" s="12" t="s">
        <v>53</v>
      </c>
      <c r="G1557" s="15">
        <v>48.0</v>
      </c>
      <c r="H1557" s="12" t="s">
        <v>3401</v>
      </c>
      <c r="I1557" s="12" t="s">
        <v>327</v>
      </c>
      <c r="J1557" s="12"/>
    </row>
    <row r="1558">
      <c r="A1558" s="16">
        <v>2009.0</v>
      </c>
      <c r="B1558" s="8" t="s">
        <v>3382</v>
      </c>
      <c r="C1558" s="8" t="s">
        <v>3402</v>
      </c>
      <c r="D1558" s="8" t="s">
        <v>219</v>
      </c>
      <c r="E1558" s="16">
        <v>3.0</v>
      </c>
      <c r="F1558" s="8" t="s">
        <v>58</v>
      </c>
      <c r="G1558" s="16">
        <v>40.0</v>
      </c>
      <c r="H1558" s="8" t="s">
        <v>197</v>
      </c>
      <c r="I1558" s="8" t="s">
        <v>38</v>
      </c>
      <c r="J1558" s="8"/>
    </row>
    <row r="1559">
      <c r="A1559" s="15">
        <v>2009.0</v>
      </c>
      <c r="B1559" s="12" t="s">
        <v>3382</v>
      </c>
      <c r="C1559" s="12" t="s">
        <v>3403</v>
      </c>
      <c r="D1559" s="12" t="s">
        <v>48</v>
      </c>
      <c r="E1559" s="15">
        <v>0.0</v>
      </c>
      <c r="F1559" s="12" t="s">
        <v>45</v>
      </c>
      <c r="G1559" s="15">
        <v>35.0</v>
      </c>
      <c r="H1559" s="12" t="s">
        <v>46</v>
      </c>
      <c r="I1559" s="12" t="s">
        <v>38</v>
      </c>
      <c r="J1559" s="12"/>
    </row>
    <row r="1560">
      <c r="A1560" s="16">
        <v>2009.0</v>
      </c>
      <c r="B1560" s="8" t="s">
        <v>3382</v>
      </c>
      <c r="C1560" s="8" t="s">
        <v>3404</v>
      </c>
      <c r="D1560" s="8" t="s">
        <v>48</v>
      </c>
      <c r="E1560" s="16">
        <v>0.0</v>
      </c>
      <c r="F1560" s="8" t="s">
        <v>29</v>
      </c>
      <c r="G1560" s="16">
        <v>33.0</v>
      </c>
      <c r="H1560" s="8" t="s">
        <v>394</v>
      </c>
      <c r="I1560" s="8" t="s">
        <v>38</v>
      </c>
      <c r="J1560" s="8"/>
    </row>
    <row r="1561">
      <c r="A1561" s="15">
        <v>2009.0</v>
      </c>
      <c r="B1561" s="12" t="s">
        <v>3382</v>
      </c>
      <c r="C1561" s="12" t="s">
        <v>3405</v>
      </c>
      <c r="D1561" s="12" t="s">
        <v>73</v>
      </c>
      <c r="E1561" s="15">
        <v>1.0</v>
      </c>
      <c r="F1561" s="12" t="s">
        <v>45</v>
      </c>
      <c r="G1561" s="15">
        <v>35.0</v>
      </c>
      <c r="H1561" s="12" t="s">
        <v>3406</v>
      </c>
      <c r="I1561" s="12" t="s">
        <v>68</v>
      </c>
      <c r="J1561" s="12"/>
    </row>
    <row r="1562">
      <c r="A1562" s="16">
        <v>2009.0</v>
      </c>
      <c r="B1562" s="8" t="s">
        <v>3382</v>
      </c>
      <c r="C1562" s="8" t="s">
        <v>3408</v>
      </c>
      <c r="D1562" s="8" t="s">
        <v>48</v>
      </c>
      <c r="E1562" s="16">
        <v>0.0</v>
      </c>
      <c r="F1562" s="8" t="s">
        <v>160</v>
      </c>
      <c r="G1562" s="16">
        <v>48.0</v>
      </c>
      <c r="H1562" s="8" t="s">
        <v>3409</v>
      </c>
      <c r="I1562" s="8" t="s">
        <v>38</v>
      </c>
      <c r="J1562" s="8"/>
    </row>
    <row r="1563">
      <c r="A1563" s="15">
        <v>2009.0</v>
      </c>
      <c r="B1563" s="12" t="s">
        <v>3382</v>
      </c>
      <c r="C1563" s="12" t="s">
        <v>3410</v>
      </c>
      <c r="D1563" s="12" t="s">
        <v>276</v>
      </c>
      <c r="E1563" s="15">
        <v>2.0</v>
      </c>
      <c r="F1563" s="12" t="s">
        <v>53</v>
      </c>
      <c r="G1563" s="15">
        <v>55.0</v>
      </c>
      <c r="H1563" s="12" t="s">
        <v>3411</v>
      </c>
      <c r="I1563" s="12" t="s">
        <v>38</v>
      </c>
      <c r="J1563" s="12"/>
    </row>
    <row r="1564">
      <c r="A1564" s="16">
        <v>2009.0</v>
      </c>
      <c r="B1564" s="8" t="s">
        <v>3382</v>
      </c>
      <c r="C1564" s="8" t="s">
        <v>3412</v>
      </c>
      <c r="D1564" s="8" t="s">
        <v>48</v>
      </c>
      <c r="E1564" s="16">
        <v>0.0</v>
      </c>
      <c r="F1564" s="8" t="s">
        <v>70</v>
      </c>
      <c r="G1564" s="16">
        <v>51.0</v>
      </c>
      <c r="H1564" s="8" t="s">
        <v>3413</v>
      </c>
      <c r="I1564" s="8" t="s">
        <v>251</v>
      </c>
      <c r="J1564" s="8"/>
    </row>
    <row r="1565">
      <c r="A1565" s="15">
        <v>2009.0</v>
      </c>
      <c r="B1565" s="12" t="s">
        <v>3382</v>
      </c>
      <c r="C1565" s="12" t="s">
        <v>3414</v>
      </c>
      <c r="D1565" s="12" t="s">
        <v>52</v>
      </c>
      <c r="E1565" s="15">
        <v>0.0</v>
      </c>
      <c r="F1565" s="12" t="s">
        <v>29</v>
      </c>
      <c r="G1565" s="15">
        <v>37.0</v>
      </c>
      <c r="H1565" s="12" t="s">
        <v>3415</v>
      </c>
      <c r="I1565" s="12" t="s">
        <v>38</v>
      </c>
      <c r="J1565" s="12"/>
    </row>
    <row r="1566">
      <c r="A1566" s="16">
        <v>2009.0</v>
      </c>
      <c r="B1566" s="8" t="s">
        <v>3416</v>
      </c>
      <c r="C1566" s="8" t="s">
        <v>3417</v>
      </c>
      <c r="D1566" s="8" t="s">
        <v>40</v>
      </c>
      <c r="E1566" s="16">
        <v>1.0</v>
      </c>
      <c r="F1566" s="8" t="s">
        <v>53</v>
      </c>
      <c r="G1566" s="16">
        <v>39.0</v>
      </c>
      <c r="H1566" s="8" t="s">
        <v>3418</v>
      </c>
      <c r="I1566" s="8" t="s">
        <v>38</v>
      </c>
      <c r="J1566" s="8" t="s">
        <v>32</v>
      </c>
    </row>
    <row r="1567">
      <c r="A1567" s="15">
        <v>2009.0</v>
      </c>
      <c r="B1567" s="12" t="s">
        <v>3416</v>
      </c>
      <c r="C1567" s="12" t="s">
        <v>3419</v>
      </c>
      <c r="D1567" s="12" t="s">
        <v>48</v>
      </c>
      <c r="E1567" s="15">
        <v>0.0</v>
      </c>
      <c r="F1567" s="12" t="s">
        <v>58</v>
      </c>
      <c r="G1567" s="15">
        <v>29.0</v>
      </c>
      <c r="H1567" s="12" t="s">
        <v>3420</v>
      </c>
      <c r="I1567" s="12" t="s">
        <v>3421</v>
      </c>
      <c r="J1567" s="12"/>
    </row>
    <row r="1568">
      <c r="A1568" s="16">
        <v>2009.0</v>
      </c>
      <c r="B1568" s="8" t="s">
        <v>3416</v>
      </c>
      <c r="C1568" s="8" t="s">
        <v>3422</v>
      </c>
      <c r="D1568" s="8" t="s">
        <v>48</v>
      </c>
      <c r="E1568" s="16">
        <v>0.0</v>
      </c>
      <c r="F1568" s="8" t="s">
        <v>89</v>
      </c>
      <c r="G1568" s="16">
        <v>39.0</v>
      </c>
      <c r="H1568" s="8" t="s">
        <v>87</v>
      </c>
      <c r="I1568" s="8" t="s">
        <v>38</v>
      </c>
      <c r="J1568" s="8"/>
    </row>
    <row r="1569">
      <c r="A1569" s="15">
        <v>2009.0</v>
      </c>
      <c r="B1569" s="12" t="s">
        <v>3416</v>
      </c>
      <c r="C1569" s="12" t="s">
        <v>3423</v>
      </c>
      <c r="D1569" s="12" t="s">
        <v>48</v>
      </c>
      <c r="E1569" s="15">
        <v>0.0</v>
      </c>
      <c r="F1569" s="12" t="s">
        <v>53</v>
      </c>
      <c r="G1569" s="15">
        <v>72.0</v>
      </c>
      <c r="H1569" s="12" t="s">
        <v>3424</v>
      </c>
      <c r="I1569" s="12" t="s">
        <v>87</v>
      </c>
      <c r="J1569" s="12"/>
    </row>
    <row r="1570">
      <c r="A1570" s="16">
        <v>2009.0</v>
      </c>
      <c r="B1570" s="8" t="s">
        <v>3416</v>
      </c>
      <c r="C1570" s="8" t="s">
        <v>3425</v>
      </c>
      <c r="D1570" s="8" t="s">
        <v>48</v>
      </c>
      <c r="E1570" s="16">
        <v>0.0</v>
      </c>
      <c r="F1570" s="8" t="s">
        <v>58</v>
      </c>
      <c r="G1570" s="16">
        <v>34.0</v>
      </c>
      <c r="H1570" s="8" t="s">
        <v>68</v>
      </c>
      <c r="I1570" s="8" t="s">
        <v>38</v>
      </c>
      <c r="J1570" s="8"/>
    </row>
    <row r="1571">
      <c r="A1571" s="15">
        <v>2009.0</v>
      </c>
      <c r="B1571" s="12" t="s">
        <v>3416</v>
      </c>
      <c r="C1571" s="12" t="s">
        <v>3427</v>
      </c>
      <c r="D1571" s="12" t="s">
        <v>44</v>
      </c>
      <c r="E1571" s="15">
        <v>0.0</v>
      </c>
      <c r="F1571" s="12" t="s">
        <v>29</v>
      </c>
      <c r="G1571" s="15">
        <v>27.0</v>
      </c>
      <c r="H1571" s="12" t="s">
        <v>190</v>
      </c>
      <c r="I1571" s="12" t="s">
        <v>38</v>
      </c>
      <c r="J1571" s="12"/>
    </row>
    <row r="1572">
      <c r="A1572" s="16">
        <v>2009.0</v>
      </c>
      <c r="B1572" s="8" t="s">
        <v>3416</v>
      </c>
      <c r="C1572" s="8" t="s">
        <v>3428</v>
      </c>
      <c r="D1572" s="8" t="s">
        <v>52</v>
      </c>
      <c r="E1572" s="16">
        <v>5.0</v>
      </c>
      <c r="F1572" s="8" t="s">
        <v>58</v>
      </c>
      <c r="G1572" s="16">
        <v>36.0</v>
      </c>
      <c r="H1572" s="8" t="s">
        <v>3429</v>
      </c>
      <c r="I1572" s="8" t="s">
        <v>3430</v>
      </c>
      <c r="J1572" s="8"/>
    </row>
    <row r="1573">
      <c r="A1573" s="15">
        <v>2009.0</v>
      </c>
      <c r="B1573" s="12" t="s">
        <v>3416</v>
      </c>
      <c r="C1573" s="12" t="s">
        <v>3431</v>
      </c>
      <c r="D1573" s="12" t="s">
        <v>41</v>
      </c>
      <c r="E1573" s="15">
        <v>1.0</v>
      </c>
      <c r="F1573" s="12" t="s">
        <v>53</v>
      </c>
      <c r="G1573" s="15">
        <v>44.0</v>
      </c>
      <c r="H1573" s="12" t="s">
        <v>3432</v>
      </c>
      <c r="I1573" s="12" t="s">
        <v>1489</v>
      </c>
      <c r="J1573" s="12"/>
    </row>
    <row r="1574">
      <c r="A1574" s="16">
        <v>2009.0</v>
      </c>
      <c r="B1574" s="8" t="s">
        <v>3416</v>
      </c>
      <c r="C1574" s="8" t="s">
        <v>3433</v>
      </c>
      <c r="D1574" s="8" t="s">
        <v>73</v>
      </c>
      <c r="E1574" s="16">
        <v>1.0</v>
      </c>
      <c r="F1574" s="8" t="s">
        <v>70</v>
      </c>
      <c r="G1574" s="16">
        <v>37.0</v>
      </c>
      <c r="H1574" s="8" t="s">
        <v>3434</v>
      </c>
      <c r="I1574" s="8" t="s">
        <v>1918</v>
      </c>
      <c r="J1574" s="8"/>
    </row>
    <row r="1575">
      <c r="A1575" s="15">
        <v>2009.0</v>
      </c>
      <c r="B1575" s="12" t="s">
        <v>3416</v>
      </c>
      <c r="C1575" s="12" t="s">
        <v>3435</v>
      </c>
      <c r="D1575" s="12" t="s">
        <v>35</v>
      </c>
      <c r="E1575" s="15">
        <v>1.0</v>
      </c>
      <c r="F1575" s="12" t="s">
        <v>402</v>
      </c>
      <c r="G1575" s="15">
        <v>32.0</v>
      </c>
      <c r="H1575" s="12" t="s">
        <v>68</v>
      </c>
      <c r="I1575" s="12" t="s">
        <v>38</v>
      </c>
      <c r="J1575" s="12"/>
    </row>
    <row r="1576">
      <c r="A1576" s="16">
        <v>2009.0</v>
      </c>
      <c r="B1576" s="8" t="s">
        <v>3436</v>
      </c>
      <c r="C1576" s="8" t="s">
        <v>3437</v>
      </c>
      <c r="D1576" s="8" t="s">
        <v>28</v>
      </c>
      <c r="E1576" s="16">
        <v>1.0</v>
      </c>
      <c r="F1576" s="8" t="s">
        <v>58</v>
      </c>
      <c r="G1576" s="16">
        <v>45.0</v>
      </c>
      <c r="H1576" s="8" t="s">
        <v>3439</v>
      </c>
      <c r="I1576" s="8" t="s">
        <v>1479</v>
      </c>
      <c r="J1576" s="8" t="s">
        <v>32</v>
      </c>
    </row>
    <row r="1577">
      <c r="A1577" s="15">
        <v>2009.0</v>
      </c>
      <c r="B1577" s="12" t="s">
        <v>3436</v>
      </c>
      <c r="C1577" s="12" t="s">
        <v>3440</v>
      </c>
      <c r="D1577" s="12" t="s">
        <v>40</v>
      </c>
      <c r="E1577" s="15">
        <v>5.0</v>
      </c>
      <c r="F1577" s="12" t="s">
        <v>45</v>
      </c>
      <c r="G1577" s="15">
        <v>56.0</v>
      </c>
      <c r="H1577" s="12" t="s">
        <v>3441</v>
      </c>
      <c r="I1577" s="12" t="s">
        <v>38</v>
      </c>
      <c r="J1577" s="12"/>
    </row>
    <row r="1578">
      <c r="A1578" s="16">
        <v>2009.0</v>
      </c>
      <c r="B1578" s="8" t="s">
        <v>3436</v>
      </c>
      <c r="C1578" s="8" t="s">
        <v>3442</v>
      </c>
      <c r="D1578" s="8" t="s">
        <v>52</v>
      </c>
      <c r="E1578" s="16">
        <v>3.0</v>
      </c>
      <c r="F1578" s="8" t="s">
        <v>78</v>
      </c>
      <c r="G1578" s="16">
        <v>63.0</v>
      </c>
      <c r="H1578" s="8" t="s">
        <v>96</v>
      </c>
      <c r="I1578" s="8" t="s">
        <v>3443</v>
      </c>
      <c r="J1578" s="8"/>
    </row>
    <row r="1579">
      <c r="A1579" s="15">
        <v>2009.0</v>
      </c>
      <c r="B1579" s="12" t="s">
        <v>3444</v>
      </c>
      <c r="C1579" s="12" t="s">
        <v>3445</v>
      </c>
      <c r="D1579" s="12" t="s">
        <v>28</v>
      </c>
      <c r="E1579" s="15">
        <v>2.0</v>
      </c>
      <c r="F1579" s="12" t="s">
        <v>70</v>
      </c>
      <c r="G1579" s="15">
        <v>38.0</v>
      </c>
      <c r="H1579" s="12" t="s">
        <v>3446</v>
      </c>
      <c r="I1579" s="12" t="s">
        <v>38</v>
      </c>
      <c r="J1579" s="12" t="s">
        <v>32</v>
      </c>
    </row>
    <row r="1580">
      <c r="A1580" s="16">
        <v>2009.0</v>
      </c>
      <c r="B1580" s="8" t="s">
        <v>3444</v>
      </c>
      <c r="C1580" s="8" t="s">
        <v>3447</v>
      </c>
      <c r="D1580" s="8" t="s">
        <v>48</v>
      </c>
      <c r="E1580" s="16">
        <v>0.0</v>
      </c>
      <c r="F1580" s="8" t="s">
        <v>45</v>
      </c>
      <c r="G1580" s="16">
        <v>50.0</v>
      </c>
      <c r="H1580" s="8" t="s">
        <v>87</v>
      </c>
      <c r="I1580" s="8" t="s">
        <v>38</v>
      </c>
      <c r="J1580" s="8"/>
    </row>
    <row r="1581">
      <c r="A1581" s="15">
        <v>2009.0</v>
      </c>
      <c r="B1581" s="12" t="s">
        <v>3444</v>
      </c>
      <c r="C1581" s="12" t="s">
        <v>3448</v>
      </c>
      <c r="D1581" s="12" t="s">
        <v>44</v>
      </c>
      <c r="E1581" s="15">
        <v>0.0</v>
      </c>
      <c r="F1581" s="12" t="s">
        <v>160</v>
      </c>
      <c r="G1581" s="15">
        <v>32.0</v>
      </c>
      <c r="H1581" s="12" t="s">
        <v>571</v>
      </c>
      <c r="I1581" s="12" t="s">
        <v>38</v>
      </c>
      <c r="J1581" s="12"/>
    </row>
    <row r="1582">
      <c r="A1582" s="16">
        <v>2009.0</v>
      </c>
      <c r="B1582" s="8" t="s">
        <v>3444</v>
      </c>
      <c r="C1582" s="8" t="s">
        <v>3449</v>
      </c>
      <c r="D1582" s="8" t="s">
        <v>151</v>
      </c>
      <c r="E1582" s="16">
        <v>0.0</v>
      </c>
      <c r="F1582" s="8" t="s">
        <v>53</v>
      </c>
      <c r="G1582" s="16">
        <v>26.0</v>
      </c>
      <c r="H1582" s="8" t="s">
        <v>3451</v>
      </c>
      <c r="I1582" s="8" t="s">
        <v>38</v>
      </c>
      <c r="J1582" s="8"/>
    </row>
    <row r="1583">
      <c r="A1583" s="15">
        <v>2009.0</v>
      </c>
      <c r="B1583" s="12" t="s">
        <v>3444</v>
      </c>
      <c r="C1583" s="12" t="s">
        <v>3452</v>
      </c>
      <c r="D1583" s="12" t="s">
        <v>48</v>
      </c>
      <c r="E1583" s="15">
        <v>0.0</v>
      </c>
      <c r="F1583" s="12" t="s">
        <v>45</v>
      </c>
      <c r="G1583" s="15">
        <v>30.0</v>
      </c>
      <c r="H1583" s="12" t="s">
        <v>3453</v>
      </c>
      <c r="I1583" s="12" t="s">
        <v>38</v>
      </c>
      <c r="J1583" s="12"/>
    </row>
    <row r="1584">
      <c r="A1584" s="16">
        <v>2009.0</v>
      </c>
      <c r="B1584" s="8" t="s">
        <v>3444</v>
      </c>
      <c r="C1584" s="8" t="s">
        <v>3454</v>
      </c>
      <c r="D1584" s="8" t="s">
        <v>40</v>
      </c>
      <c r="E1584" s="16">
        <v>0.0</v>
      </c>
      <c r="F1584" s="8" t="s">
        <v>160</v>
      </c>
      <c r="G1584" s="16">
        <v>62.0</v>
      </c>
      <c r="H1584" s="8" t="s">
        <v>3455</v>
      </c>
      <c r="I1584" s="8" t="s">
        <v>832</v>
      </c>
      <c r="J1584" s="8"/>
    </row>
    <row r="1585">
      <c r="A1585" s="15">
        <v>2009.0</v>
      </c>
      <c r="B1585" s="12" t="s">
        <v>3444</v>
      </c>
      <c r="C1585" s="12" t="s">
        <v>3456</v>
      </c>
      <c r="D1585" s="12" t="s">
        <v>1073</v>
      </c>
      <c r="E1585" s="15">
        <v>0.0</v>
      </c>
      <c r="F1585" s="12" t="s">
        <v>29</v>
      </c>
      <c r="G1585" s="15">
        <v>26.0</v>
      </c>
      <c r="H1585" s="12" t="s">
        <v>50</v>
      </c>
      <c r="I1585" s="12" t="s">
        <v>38</v>
      </c>
      <c r="J1585" s="12"/>
    </row>
    <row r="1586">
      <c r="A1586" s="16">
        <v>2009.0</v>
      </c>
      <c r="B1586" s="8" t="s">
        <v>3444</v>
      </c>
      <c r="C1586" s="8" t="s">
        <v>3457</v>
      </c>
      <c r="D1586" s="8" t="s">
        <v>57</v>
      </c>
      <c r="E1586" s="16">
        <v>0.0</v>
      </c>
      <c r="F1586" s="8" t="s">
        <v>58</v>
      </c>
      <c r="G1586" s="16">
        <v>30.0</v>
      </c>
      <c r="H1586" s="8" t="s">
        <v>90</v>
      </c>
      <c r="I1586" s="8" t="s">
        <v>38</v>
      </c>
      <c r="J1586" s="8"/>
    </row>
    <row r="1587">
      <c r="A1587" s="15">
        <v>2009.0</v>
      </c>
      <c r="B1587" s="12" t="s">
        <v>3444</v>
      </c>
      <c r="C1587" s="12" t="s">
        <v>3458</v>
      </c>
      <c r="D1587" s="12" t="s">
        <v>48</v>
      </c>
      <c r="E1587" s="15">
        <v>0.0</v>
      </c>
      <c r="F1587" s="12" t="s">
        <v>58</v>
      </c>
      <c r="G1587" s="15">
        <v>42.0</v>
      </c>
      <c r="H1587" s="12" t="s">
        <v>46</v>
      </c>
      <c r="I1587" s="12" t="s">
        <v>38</v>
      </c>
      <c r="J1587" s="12"/>
    </row>
    <row r="1588">
      <c r="A1588" s="16">
        <v>2009.0</v>
      </c>
      <c r="B1588" s="8" t="s">
        <v>3444</v>
      </c>
      <c r="C1588" s="8" t="s">
        <v>3461</v>
      </c>
      <c r="D1588" s="8" t="s">
        <v>35</v>
      </c>
      <c r="E1588" s="16">
        <v>0.0</v>
      </c>
      <c r="F1588" s="8" t="s">
        <v>29</v>
      </c>
      <c r="G1588" s="16">
        <v>38.0</v>
      </c>
      <c r="H1588" s="8" t="s">
        <v>90</v>
      </c>
      <c r="I1588" s="8" t="s">
        <v>38</v>
      </c>
      <c r="J1588" s="8"/>
    </row>
    <row r="1589">
      <c r="A1589" s="15">
        <v>2009.0</v>
      </c>
      <c r="B1589" s="12" t="s">
        <v>3444</v>
      </c>
      <c r="C1589" s="12" t="s">
        <v>3462</v>
      </c>
      <c r="D1589" s="12" t="s">
        <v>48</v>
      </c>
      <c r="E1589" s="15">
        <v>1.0</v>
      </c>
      <c r="F1589" s="12" t="s">
        <v>29</v>
      </c>
      <c r="G1589" s="15">
        <v>26.0</v>
      </c>
      <c r="H1589" s="12" t="s">
        <v>3463</v>
      </c>
      <c r="I1589" s="12" t="s">
        <v>38</v>
      </c>
      <c r="J1589" s="12"/>
    </row>
    <row r="1590">
      <c r="A1590" s="16">
        <v>2009.0</v>
      </c>
      <c r="B1590" s="8" t="s">
        <v>3444</v>
      </c>
      <c r="C1590" s="8" t="s">
        <v>3464</v>
      </c>
      <c r="D1590" s="8" t="s">
        <v>48</v>
      </c>
      <c r="E1590" s="16">
        <v>0.0</v>
      </c>
      <c r="F1590" s="8" t="s">
        <v>58</v>
      </c>
      <c r="G1590" s="16">
        <v>41.0</v>
      </c>
      <c r="H1590" s="8" t="s">
        <v>116</v>
      </c>
      <c r="I1590" s="8" t="s">
        <v>38</v>
      </c>
      <c r="J1590" s="8"/>
    </row>
    <row r="1591">
      <c r="A1591" s="15">
        <v>2009.0</v>
      </c>
      <c r="B1591" s="12" t="s">
        <v>3444</v>
      </c>
      <c r="C1591" s="12" t="s">
        <v>3465</v>
      </c>
      <c r="D1591" s="12" t="s">
        <v>73</v>
      </c>
      <c r="E1591" s="15">
        <v>0.0</v>
      </c>
      <c r="F1591" s="12" t="s">
        <v>58</v>
      </c>
      <c r="G1591" s="15">
        <v>38.0</v>
      </c>
      <c r="H1591" s="12" t="s">
        <v>948</v>
      </c>
      <c r="I1591" s="12" t="s">
        <v>3466</v>
      </c>
      <c r="J1591" s="12"/>
    </row>
    <row r="1592">
      <c r="A1592" s="16">
        <v>2009.0</v>
      </c>
      <c r="B1592" s="8" t="s">
        <v>3444</v>
      </c>
      <c r="C1592" s="8" t="s">
        <v>3467</v>
      </c>
      <c r="D1592" s="8" t="s">
        <v>48</v>
      </c>
      <c r="E1592" s="16">
        <v>0.0</v>
      </c>
      <c r="F1592" s="8" t="s">
        <v>53</v>
      </c>
      <c r="G1592" s="16">
        <v>33.0</v>
      </c>
      <c r="H1592" s="8" t="s">
        <v>3468</v>
      </c>
      <c r="I1592" s="8" t="s">
        <v>38</v>
      </c>
      <c r="J1592" s="8"/>
    </row>
    <row r="1593">
      <c r="A1593" s="15">
        <v>2009.0</v>
      </c>
      <c r="B1593" s="12" t="s">
        <v>3444</v>
      </c>
      <c r="C1593" s="12" t="s">
        <v>3469</v>
      </c>
      <c r="D1593" s="12" t="s">
        <v>48</v>
      </c>
      <c r="E1593" s="15">
        <v>0.0</v>
      </c>
      <c r="F1593" s="12" t="s">
        <v>70</v>
      </c>
      <c r="G1593" s="15">
        <v>37.0</v>
      </c>
      <c r="H1593" s="12" t="s">
        <v>322</v>
      </c>
      <c r="I1593" s="12" t="s">
        <v>38</v>
      </c>
      <c r="J1593" s="12"/>
    </row>
    <row r="1594">
      <c r="A1594" s="16">
        <v>2009.0</v>
      </c>
      <c r="B1594" s="8" t="s">
        <v>3444</v>
      </c>
      <c r="C1594" s="8" t="s">
        <v>3471</v>
      </c>
      <c r="D1594" s="8" t="s">
        <v>48</v>
      </c>
      <c r="E1594" s="16">
        <v>0.0</v>
      </c>
      <c r="F1594" s="8" t="s">
        <v>58</v>
      </c>
      <c r="G1594" s="16">
        <v>29.0</v>
      </c>
      <c r="H1594" s="8" t="s">
        <v>3472</v>
      </c>
      <c r="I1594" s="8" t="s">
        <v>38</v>
      </c>
      <c r="J1594" s="8"/>
    </row>
    <row r="1595">
      <c r="A1595" s="15">
        <v>2009.0</v>
      </c>
      <c r="B1595" s="12" t="s">
        <v>3473</v>
      </c>
      <c r="C1595" s="12" t="s">
        <v>3474</v>
      </c>
      <c r="D1595" s="12" t="s">
        <v>28</v>
      </c>
      <c r="E1595" s="15">
        <v>0.0</v>
      </c>
      <c r="F1595" s="12" t="s">
        <v>160</v>
      </c>
      <c r="G1595" s="15">
        <v>40.0</v>
      </c>
      <c r="H1595" s="12" t="s">
        <v>3475</v>
      </c>
      <c r="I1595" s="12" t="s">
        <v>3210</v>
      </c>
      <c r="J1595" s="12" t="s">
        <v>32</v>
      </c>
    </row>
    <row r="1596">
      <c r="A1596" s="16">
        <v>2009.0</v>
      </c>
      <c r="B1596" s="8" t="s">
        <v>3473</v>
      </c>
      <c r="C1596" s="8" t="s">
        <v>3476</v>
      </c>
      <c r="D1596" s="8" t="s">
        <v>48</v>
      </c>
      <c r="E1596" s="16">
        <v>0.0</v>
      </c>
      <c r="F1596" s="8" t="s">
        <v>70</v>
      </c>
      <c r="G1596" s="16">
        <v>29.0</v>
      </c>
      <c r="H1596" s="8" t="s">
        <v>87</v>
      </c>
      <c r="I1596" s="8" t="s">
        <v>3477</v>
      </c>
      <c r="J1596" s="8"/>
    </row>
    <row r="1597">
      <c r="A1597" s="15">
        <v>2009.0</v>
      </c>
      <c r="B1597" s="12" t="s">
        <v>3473</v>
      </c>
      <c r="C1597" s="12" t="s">
        <v>3478</v>
      </c>
      <c r="D1597" s="12" t="s">
        <v>86</v>
      </c>
      <c r="E1597" s="15">
        <v>0.0</v>
      </c>
      <c r="F1597" s="12" t="s">
        <v>89</v>
      </c>
      <c r="G1597" s="15">
        <v>32.0</v>
      </c>
      <c r="H1597" s="12" t="s">
        <v>3479</v>
      </c>
      <c r="I1597" s="12" t="s">
        <v>559</v>
      </c>
      <c r="J1597" s="12"/>
    </row>
    <row r="1598">
      <c r="A1598" s="16">
        <v>2009.0</v>
      </c>
      <c r="B1598" s="8" t="s">
        <v>3473</v>
      </c>
      <c r="C1598" s="8" t="s">
        <v>3480</v>
      </c>
      <c r="D1598" s="8" t="s">
        <v>151</v>
      </c>
      <c r="E1598" s="16">
        <v>0.0</v>
      </c>
      <c r="F1598" s="8" t="s">
        <v>70</v>
      </c>
      <c r="G1598" s="16">
        <v>50.0</v>
      </c>
      <c r="H1598" s="8" t="s">
        <v>3482</v>
      </c>
      <c r="I1598" s="8" t="s">
        <v>38</v>
      </c>
      <c r="J1598" s="8"/>
    </row>
    <row r="1599">
      <c r="A1599" s="15">
        <v>2009.0</v>
      </c>
      <c r="B1599" s="12" t="s">
        <v>3473</v>
      </c>
      <c r="C1599" s="12" t="s">
        <v>3483</v>
      </c>
      <c r="D1599" s="12" t="s">
        <v>48</v>
      </c>
      <c r="E1599" s="15">
        <v>0.0</v>
      </c>
      <c r="F1599" s="12" t="s">
        <v>89</v>
      </c>
      <c r="G1599" s="15">
        <v>48.0</v>
      </c>
      <c r="H1599" s="12" t="s">
        <v>3484</v>
      </c>
      <c r="I1599" s="12" t="s">
        <v>38</v>
      </c>
      <c r="J1599" s="12"/>
    </row>
    <row r="1600">
      <c r="A1600" s="16">
        <v>2009.0</v>
      </c>
      <c r="B1600" s="8" t="s">
        <v>3473</v>
      </c>
      <c r="C1600" s="8" t="s">
        <v>3485</v>
      </c>
      <c r="D1600" s="8" t="s">
        <v>1024</v>
      </c>
      <c r="E1600" s="16">
        <v>0.0</v>
      </c>
      <c r="F1600" s="8" t="s">
        <v>70</v>
      </c>
      <c r="G1600" s="16">
        <v>30.0</v>
      </c>
      <c r="H1600" s="8" t="s">
        <v>116</v>
      </c>
      <c r="I1600" s="8" t="s">
        <v>251</v>
      </c>
      <c r="J1600" s="8"/>
    </row>
    <row r="1601">
      <c r="A1601" s="15">
        <v>2009.0</v>
      </c>
      <c r="B1601" s="12" t="s">
        <v>3473</v>
      </c>
      <c r="C1601" s="12" t="s">
        <v>3486</v>
      </c>
      <c r="D1601" s="12" t="s">
        <v>44</v>
      </c>
      <c r="E1601" s="15">
        <v>0.0</v>
      </c>
      <c r="F1601" s="12" t="s">
        <v>160</v>
      </c>
      <c r="G1601" s="15">
        <v>31.0</v>
      </c>
      <c r="H1601" s="12" t="s">
        <v>3487</v>
      </c>
      <c r="I1601" s="12" t="s">
        <v>38</v>
      </c>
      <c r="J1601" s="12"/>
    </row>
    <row r="1602">
      <c r="A1602" s="16">
        <v>2009.0</v>
      </c>
      <c r="B1602" s="8" t="s">
        <v>3473</v>
      </c>
      <c r="C1602" s="8" t="s">
        <v>3488</v>
      </c>
      <c r="D1602" s="8" t="s">
        <v>48</v>
      </c>
      <c r="E1602" s="16">
        <v>0.0</v>
      </c>
      <c r="F1602" s="8" t="s">
        <v>78</v>
      </c>
      <c r="G1602" s="16">
        <v>33.0</v>
      </c>
      <c r="H1602" s="8" t="s">
        <v>46</v>
      </c>
      <c r="I1602" s="8" t="s">
        <v>38</v>
      </c>
      <c r="J1602" s="8"/>
    </row>
    <row r="1603">
      <c r="A1603" s="15">
        <v>2009.0</v>
      </c>
      <c r="B1603" s="12" t="s">
        <v>3473</v>
      </c>
      <c r="C1603" s="12" t="s">
        <v>3489</v>
      </c>
      <c r="D1603" s="12" t="s">
        <v>35</v>
      </c>
      <c r="E1603" s="15">
        <v>0.0</v>
      </c>
      <c r="F1603" s="12" t="s">
        <v>70</v>
      </c>
      <c r="G1603" s="15">
        <v>28.0</v>
      </c>
      <c r="H1603" s="12" t="s">
        <v>262</v>
      </c>
      <c r="I1603" s="12" t="s">
        <v>251</v>
      </c>
      <c r="J1603" s="12"/>
    </row>
    <row r="1604">
      <c r="A1604" s="16">
        <v>2009.0</v>
      </c>
      <c r="B1604" s="8" t="s">
        <v>3473</v>
      </c>
      <c r="C1604" s="8" t="s">
        <v>3491</v>
      </c>
      <c r="D1604" s="8" t="s">
        <v>40</v>
      </c>
      <c r="E1604" s="16">
        <v>0.0</v>
      </c>
      <c r="F1604" s="8" t="s">
        <v>53</v>
      </c>
      <c r="G1604" s="16">
        <v>47.0</v>
      </c>
      <c r="H1604" s="8" t="s">
        <v>3492</v>
      </c>
      <c r="I1604" s="8" t="s">
        <v>3493</v>
      </c>
      <c r="J1604" s="8"/>
    </row>
    <row r="1605">
      <c r="A1605" s="15">
        <v>2009.0</v>
      </c>
      <c r="B1605" s="12" t="s">
        <v>3473</v>
      </c>
      <c r="C1605" s="12" t="s">
        <v>3494</v>
      </c>
      <c r="D1605" s="12" t="s">
        <v>48</v>
      </c>
      <c r="E1605" s="15">
        <v>0.0</v>
      </c>
      <c r="F1605" s="12" t="s">
        <v>89</v>
      </c>
      <c r="G1605" s="15">
        <v>36.0</v>
      </c>
      <c r="H1605" s="12" t="s">
        <v>322</v>
      </c>
      <c r="I1605" s="12" t="s">
        <v>38</v>
      </c>
      <c r="J1605" s="12"/>
    </row>
    <row r="1606">
      <c r="A1606" s="16">
        <v>2009.0</v>
      </c>
      <c r="B1606" s="8" t="s">
        <v>3473</v>
      </c>
      <c r="C1606" s="8" t="s">
        <v>3495</v>
      </c>
      <c r="D1606" s="8" t="s">
        <v>48</v>
      </c>
      <c r="E1606" s="16">
        <v>0.0</v>
      </c>
      <c r="F1606" s="8" t="s">
        <v>160</v>
      </c>
      <c r="G1606" s="16">
        <v>41.0</v>
      </c>
      <c r="H1606" s="8" t="s">
        <v>3496</v>
      </c>
      <c r="I1606" s="8" t="s">
        <v>38</v>
      </c>
      <c r="J1606" s="8"/>
    </row>
    <row r="1607">
      <c r="A1607" s="15">
        <v>2009.0</v>
      </c>
      <c r="B1607" s="12" t="s">
        <v>3473</v>
      </c>
      <c r="C1607" s="12" t="s">
        <v>3497</v>
      </c>
      <c r="D1607" s="12" t="s">
        <v>73</v>
      </c>
      <c r="E1607" s="15">
        <v>0.0</v>
      </c>
      <c r="F1607" s="12" t="s">
        <v>29</v>
      </c>
      <c r="G1607" s="15">
        <v>46.0</v>
      </c>
      <c r="H1607" s="12" t="s">
        <v>3498</v>
      </c>
      <c r="I1607" s="12" t="s">
        <v>3499</v>
      </c>
      <c r="J1607" s="12"/>
    </row>
    <row r="1608">
      <c r="A1608" s="16">
        <v>2009.0</v>
      </c>
      <c r="B1608" s="8" t="s">
        <v>3500</v>
      </c>
      <c r="C1608" s="8" t="s">
        <v>3501</v>
      </c>
      <c r="D1608" s="8" t="s">
        <v>40</v>
      </c>
      <c r="E1608" s="16">
        <v>0.0</v>
      </c>
      <c r="F1608" s="8" t="s">
        <v>53</v>
      </c>
      <c r="G1608" s="16">
        <v>53.0</v>
      </c>
      <c r="H1608" s="8" t="s">
        <v>3502</v>
      </c>
      <c r="I1608" s="8" t="s">
        <v>38</v>
      </c>
      <c r="J1608" s="8" t="s">
        <v>32</v>
      </c>
    </row>
    <row r="1609">
      <c r="A1609" s="15">
        <v>2009.0</v>
      </c>
      <c r="B1609" s="12" t="s">
        <v>3500</v>
      </c>
      <c r="C1609" s="12" t="s">
        <v>3503</v>
      </c>
      <c r="D1609" s="12" t="s">
        <v>48</v>
      </c>
      <c r="E1609" s="15">
        <v>0.0</v>
      </c>
      <c r="F1609" s="12" t="s">
        <v>53</v>
      </c>
      <c r="G1609" s="15">
        <v>73.0</v>
      </c>
      <c r="H1609" s="12" t="s">
        <v>3504</v>
      </c>
      <c r="I1609" s="12" t="s">
        <v>38</v>
      </c>
      <c r="J1609" s="12"/>
    </row>
    <row r="1610">
      <c r="A1610" s="16">
        <v>2009.0</v>
      </c>
      <c r="B1610" s="8" t="s">
        <v>3500</v>
      </c>
      <c r="C1610" s="8" t="s">
        <v>3505</v>
      </c>
      <c r="D1610" s="8" t="s">
        <v>73</v>
      </c>
      <c r="E1610" s="16">
        <v>0.0</v>
      </c>
      <c r="F1610" s="8" t="s">
        <v>29</v>
      </c>
      <c r="G1610" s="16">
        <v>48.0</v>
      </c>
      <c r="H1610" s="8" t="s">
        <v>3507</v>
      </c>
      <c r="I1610" s="8" t="s">
        <v>3508</v>
      </c>
      <c r="J1610" s="8"/>
    </row>
    <row r="1611">
      <c r="A1611" s="15">
        <v>2009.0</v>
      </c>
      <c r="B1611" s="12" t="s">
        <v>3500</v>
      </c>
      <c r="C1611" s="12" t="s">
        <v>3509</v>
      </c>
      <c r="D1611" s="12" t="s">
        <v>1073</v>
      </c>
      <c r="E1611" s="15">
        <v>0.0</v>
      </c>
      <c r="F1611" s="12" t="s">
        <v>45</v>
      </c>
      <c r="G1611" s="15">
        <v>34.0</v>
      </c>
      <c r="H1611" s="12" t="s">
        <v>46</v>
      </c>
      <c r="I1611" s="12" t="s">
        <v>38</v>
      </c>
      <c r="J1611" s="12"/>
    </row>
    <row r="1612">
      <c r="A1612" s="16">
        <v>2009.0</v>
      </c>
      <c r="B1612" s="8" t="s">
        <v>3500</v>
      </c>
      <c r="C1612" s="8" t="s">
        <v>3510</v>
      </c>
      <c r="D1612" s="8" t="s">
        <v>219</v>
      </c>
      <c r="E1612" s="16">
        <v>0.0</v>
      </c>
      <c r="F1612" s="8" t="s">
        <v>29</v>
      </c>
      <c r="G1612" s="16">
        <v>49.0</v>
      </c>
      <c r="H1612" s="8" t="s">
        <v>3511</v>
      </c>
      <c r="I1612" s="8" t="s">
        <v>38</v>
      </c>
      <c r="J1612" s="8"/>
    </row>
    <row r="1613">
      <c r="A1613" s="15">
        <v>2009.0</v>
      </c>
      <c r="B1613" s="12" t="s">
        <v>3500</v>
      </c>
      <c r="C1613" s="12" t="s">
        <v>3512</v>
      </c>
      <c r="D1613" s="12" t="s">
        <v>48</v>
      </c>
      <c r="E1613" s="15">
        <v>0.0</v>
      </c>
      <c r="F1613" s="12" t="s">
        <v>58</v>
      </c>
      <c r="G1613" s="15">
        <v>29.0</v>
      </c>
      <c r="H1613" s="12" t="s">
        <v>3513</v>
      </c>
      <c r="I1613" s="12" t="s">
        <v>38</v>
      </c>
      <c r="J1613" s="12"/>
    </row>
    <row r="1614">
      <c r="A1614" s="16">
        <v>2009.0</v>
      </c>
      <c r="B1614" s="8" t="s">
        <v>3500</v>
      </c>
      <c r="C1614" s="8" t="s">
        <v>3514</v>
      </c>
      <c r="D1614" s="8" t="s">
        <v>52</v>
      </c>
      <c r="E1614" s="16">
        <v>0.0</v>
      </c>
      <c r="F1614" s="8" t="s">
        <v>45</v>
      </c>
      <c r="G1614" s="16">
        <v>41.0</v>
      </c>
      <c r="H1614" s="8" t="s">
        <v>46</v>
      </c>
      <c r="I1614" s="8" t="s">
        <v>38</v>
      </c>
      <c r="J1614" s="8"/>
    </row>
    <row r="1615">
      <c r="A1615" s="15">
        <v>2009.0</v>
      </c>
      <c r="B1615" s="12" t="s">
        <v>3500</v>
      </c>
      <c r="C1615" s="12" t="s">
        <v>3515</v>
      </c>
      <c r="D1615" s="12" t="s">
        <v>48</v>
      </c>
      <c r="E1615" s="15">
        <v>0.0</v>
      </c>
      <c r="F1615" s="12" t="s">
        <v>45</v>
      </c>
      <c r="G1615" s="15">
        <v>51.0</v>
      </c>
      <c r="H1615" s="12" t="s">
        <v>2474</v>
      </c>
      <c r="I1615" s="12" t="s">
        <v>38</v>
      </c>
      <c r="J1615" s="12"/>
    </row>
    <row r="1616">
      <c r="A1616" s="16">
        <v>2009.0</v>
      </c>
      <c r="B1616" s="8" t="s">
        <v>3500</v>
      </c>
      <c r="C1616" s="8" t="s">
        <v>3516</v>
      </c>
      <c r="D1616" s="8" t="s">
        <v>48</v>
      </c>
      <c r="E1616" s="16">
        <v>0.0</v>
      </c>
      <c r="F1616" s="8" t="s">
        <v>58</v>
      </c>
      <c r="G1616" s="16">
        <v>36.0</v>
      </c>
      <c r="H1616" s="8" t="s">
        <v>3518</v>
      </c>
      <c r="I1616" s="8" t="s">
        <v>38</v>
      </c>
      <c r="J1616" s="8"/>
    </row>
    <row r="1617">
      <c r="A1617" s="15">
        <v>2009.0</v>
      </c>
      <c r="B1617" s="12" t="s">
        <v>3500</v>
      </c>
      <c r="C1617" s="12" t="s">
        <v>3519</v>
      </c>
      <c r="D1617" s="12" t="s">
        <v>28</v>
      </c>
      <c r="E1617" s="15">
        <v>0.0</v>
      </c>
      <c r="F1617" s="12" t="s">
        <v>45</v>
      </c>
      <c r="G1617" s="15">
        <v>42.0</v>
      </c>
      <c r="H1617" s="12" t="s">
        <v>46</v>
      </c>
      <c r="I1617" s="12" t="s">
        <v>38</v>
      </c>
      <c r="J1617" s="12"/>
    </row>
    <row r="1618">
      <c r="A1618" s="16">
        <v>2009.0</v>
      </c>
      <c r="B1618" s="8" t="s">
        <v>3500</v>
      </c>
      <c r="C1618" s="8" t="s">
        <v>3520</v>
      </c>
      <c r="D1618" s="8" t="s">
        <v>44</v>
      </c>
      <c r="E1618" s="16">
        <v>0.0</v>
      </c>
      <c r="F1618" s="8" t="s">
        <v>53</v>
      </c>
      <c r="G1618" s="16">
        <v>36.0</v>
      </c>
      <c r="H1618" s="8" t="s">
        <v>3521</v>
      </c>
      <c r="I1618" s="8" t="s">
        <v>3522</v>
      </c>
      <c r="J1618" s="8"/>
    </row>
    <row r="1619">
      <c r="A1619" s="15">
        <v>2009.0</v>
      </c>
      <c r="B1619" s="12" t="s">
        <v>3523</v>
      </c>
      <c r="C1619" s="12" t="s">
        <v>3524</v>
      </c>
      <c r="D1619" s="12" t="s">
        <v>130</v>
      </c>
      <c r="E1619" s="15">
        <v>0.0</v>
      </c>
      <c r="F1619" s="12" t="s">
        <v>58</v>
      </c>
      <c r="G1619" s="15">
        <v>52.0</v>
      </c>
      <c r="H1619" s="12" t="s">
        <v>3525</v>
      </c>
      <c r="I1619" s="12" t="s">
        <v>38</v>
      </c>
      <c r="J1619" s="12" t="s">
        <v>32</v>
      </c>
    </row>
    <row r="1620">
      <c r="A1620" s="16">
        <v>2009.0</v>
      </c>
      <c r="B1620" s="8" t="s">
        <v>3523</v>
      </c>
      <c r="C1620" s="8" t="s">
        <v>3526</v>
      </c>
      <c r="D1620" s="8" t="s">
        <v>52</v>
      </c>
      <c r="E1620" s="16">
        <v>0.0</v>
      </c>
      <c r="F1620" s="8" t="s">
        <v>29</v>
      </c>
      <c r="G1620" s="16">
        <v>41.0</v>
      </c>
      <c r="H1620" s="8" t="s">
        <v>3527</v>
      </c>
      <c r="I1620" s="8" t="s">
        <v>3528</v>
      </c>
      <c r="J1620" s="8"/>
    </row>
    <row r="1621">
      <c r="A1621" s="15">
        <v>2009.0</v>
      </c>
      <c r="B1621" s="12" t="s">
        <v>3523</v>
      </c>
      <c r="C1621" s="12" t="s">
        <v>3529</v>
      </c>
      <c r="D1621" s="12" t="s">
        <v>48</v>
      </c>
      <c r="E1621" s="15">
        <v>0.0</v>
      </c>
      <c r="F1621" s="12" t="s">
        <v>45</v>
      </c>
      <c r="G1621" s="15">
        <v>46.0</v>
      </c>
      <c r="H1621" s="12" t="s">
        <v>251</v>
      </c>
      <c r="I1621" s="12" t="s">
        <v>38</v>
      </c>
      <c r="J1621" s="12"/>
    </row>
    <row r="1622">
      <c r="A1622" s="16">
        <v>2009.0</v>
      </c>
      <c r="B1622" s="8" t="s">
        <v>3523</v>
      </c>
      <c r="C1622" s="8" t="s">
        <v>3530</v>
      </c>
      <c r="D1622" s="8" t="s">
        <v>40</v>
      </c>
      <c r="E1622" s="16">
        <v>0.0</v>
      </c>
      <c r="F1622" s="8" t="s">
        <v>78</v>
      </c>
      <c r="G1622" s="16">
        <v>78.0</v>
      </c>
      <c r="H1622" s="8" t="s">
        <v>3532</v>
      </c>
      <c r="I1622" s="8" t="s">
        <v>38</v>
      </c>
      <c r="J1622" s="8"/>
    </row>
    <row r="1623">
      <c r="A1623" s="15">
        <v>2009.0</v>
      </c>
      <c r="B1623" s="12" t="s">
        <v>3523</v>
      </c>
      <c r="C1623" s="12" t="s">
        <v>3533</v>
      </c>
      <c r="D1623" s="12" t="s">
        <v>73</v>
      </c>
      <c r="E1623" s="15">
        <v>1.0</v>
      </c>
      <c r="F1623" s="12" t="s">
        <v>58</v>
      </c>
      <c r="G1623" s="15">
        <v>54.0</v>
      </c>
      <c r="H1623" s="12" t="s">
        <v>3534</v>
      </c>
      <c r="I1623" s="12" t="s">
        <v>1007</v>
      </c>
      <c r="J1623" s="12"/>
    </row>
    <row r="1624">
      <c r="A1624" s="16">
        <v>2009.0</v>
      </c>
      <c r="B1624" s="8" t="s">
        <v>3523</v>
      </c>
      <c r="C1624" s="8" t="s">
        <v>3535</v>
      </c>
      <c r="D1624" s="8" t="s">
        <v>35</v>
      </c>
      <c r="E1624" s="16">
        <v>0.0</v>
      </c>
      <c r="F1624" s="8" t="s">
        <v>58</v>
      </c>
      <c r="G1624" s="16">
        <v>41.0</v>
      </c>
      <c r="H1624" s="8" t="s">
        <v>46</v>
      </c>
      <c r="I1624" s="8" t="s">
        <v>38</v>
      </c>
      <c r="J1624" s="8"/>
    </row>
    <row r="1625">
      <c r="A1625" s="15">
        <v>2009.0</v>
      </c>
      <c r="B1625" s="12" t="s">
        <v>3523</v>
      </c>
      <c r="C1625" s="12" t="s">
        <v>3536</v>
      </c>
      <c r="D1625" s="12" t="s">
        <v>48</v>
      </c>
      <c r="E1625" s="15">
        <v>0.0</v>
      </c>
      <c r="F1625" s="12" t="s">
        <v>53</v>
      </c>
      <c r="G1625" s="15">
        <v>40.0</v>
      </c>
      <c r="H1625" s="12" t="s">
        <v>68</v>
      </c>
      <c r="I1625" s="12" t="s">
        <v>38</v>
      </c>
      <c r="J1625" s="12"/>
    </row>
    <row r="1626">
      <c r="A1626" s="16">
        <v>2009.0</v>
      </c>
      <c r="B1626" s="8" t="s">
        <v>3523</v>
      </c>
      <c r="C1626" s="8" t="s">
        <v>3537</v>
      </c>
      <c r="D1626" s="8" t="s">
        <v>48</v>
      </c>
      <c r="E1626" s="16">
        <v>0.0</v>
      </c>
      <c r="F1626" s="8" t="s">
        <v>89</v>
      </c>
      <c r="G1626" s="16">
        <v>38.0</v>
      </c>
      <c r="H1626" s="8" t="s">
        <v>46</v>
      </c>
      <c r="I1626" s="8" t="s">
        <v>38</v>
      </c>
      <c r="J1626" s="8"/>
    </row>
    <row r="1627">
      <c r="A1627" s="15">
        <v>2009.0</v>
      </c>
      <c r="B1627" s="12" t="s">
        <v>3523</v>
      </c>
      <c r="C1627" s="12" t="s">
        <v>3538</v>
      </c>
      <c r="D1627" s="12" t="s">
        <v>48</v>
      </c>
      <c r="E1627" s="15">
        <v>1.0</v>
      </c>
      <c r="F1627" s="12" t="s">
        <v>45</v>
      </c>
      <c r="G1627" s="15">
        <v>26.0</v>
      </c>
      <c r="H1627" s="12" t="s">
        <v>103</v>
      </c>
      <c r="I1627" s="12" t="s">
        <v>1842</v>
      </c>
      <c r="J1627" s="12"/>
    </row>
    <row r="1628">
      <c r="A1628" s="16">
        <v>2009.0</v>
      </c>
      <c r="B1628" s="8" t="s">
        <v>3523</v>
      </c>
      <c r="C1628" s="8" t="s">
        <v>3539</v>
      </c>
      <c r="D1628" s="8" t="s">
        <v>57</v>
      </c>
      <c r="E1628" s="16">
        <v>0.0</v>
      </c>
      <c r="F1628" s="8" t="s">
        <v>58</v>
      </c>
      <c r="G1628" s="16">
        <v>33.0</v>
      </c>
      <c r="H1628" s="8" t="s">
        <v>3541</v>
      </c>
      <c r="I1628" s="8" t="s">
        <v>38</v>
      </c>
      <c r="J1628" s="8"/>
    </row>
    <row r="1629">
      <c r="A1629" s="15">
        <v>2009.0</v>
      </c>
      <c r="B1629" s="12" t="s">
        <v>3523</v>
      </c>
      <c r="C1629" s="12" t="s">
        <v>3542</v>
      </c>
      <c r="D1629" s="12" t="s">
        <v>48</v>
      </c>
      <c r="E1629" s="15">
        <v>2.0</v>
      </c>
      <c r="F1629" s="12" t="s">
        <v>70</v>
      </c>
      <c r="G1629" s="15">
        <v>36.0</v>
      </c>
      <c r="H1629" s="12" t="s">
        <v>46</v>
      </c>
      <c r="I1629" s="12" t="s">
        <v>38</v>
      </c>
      <c r="J1629" s="12"/>
    </row>
    <row r="1630">
      <c r="A1630" s="16">
        <v>2009.0</v>
      </c>
      <c r="B1630" s="8" t="s">
        <v>3523</v>
      </c>
      <c r="C1630" s="8" t="s">
        <v>3543</v>
      </c>
      <c r="D1630" s="8" t="s">
        <v>48</v>
      </c>
      <c r="E1630" s="16">
        <v>0.0</v>
      </c>
      <c r="F1630" s="8" t="s">
        <v>29</v>
      </c>
      <c r="G1630" s="16">
        <v>45.0</v>
      </c>
      <c r="H1630" s="8" t="s">
        <v>3544</v>
      </c>
      <c r="I1630" s="8" t="s">
        <v>38</v>
      </c>
      <c r="J1630" s="8"/>
    </row>
    <row r="1631">
      <c r="A1631" s="15">
        <v>2009.0</v>
      </c>
      <c r="B1631" s="12" t="s">
        <v>3523</v>
      </c>
      <c r="C1631" s="12" t="s">
        <v>3545</v>
      </c>
      <c r="D1631" s="12" t="s">
        <v>44</v>
      </c>
      <c r="E1631" s="15">
        <v>0.0</v>
      </c>
      <c r="F1631" s="12" t="s">
        <v>70</v>
      </c>
      <c r="G1631" s="15">
        <v>53.0</v>
      </c>
      <c r="H1631" s="12" t="s">
        <v>1193</v>
      </c>
      <c r="I1631" s="12" t="s">
        <v>38</v>
      </c>
      <c r="J1631" s="12"/>
    </row>
    <row r="1632">
      <c r="A1632" s="16">
        <v>2009.0</v>
      </c>
      <c r="B1632" s="8" t="s">
        <v>3546</v>
      </c>
      <c r="C1632" s="8" t="s">
        <v>3547</v>
      </c>
      <c r="D1632" s="8" t="s">
        <v>28</v>
      </c>
      <c r="E1632" s="16">
        <v>6.0</v>
      </c>
      <c r="F1632" s="8" t="s">
        <v>337</v>
      </c>
      <c r="G1632" s="16">
        <v>50.0</v>
      </c>
      <c r="H1632" s="8" t="s">
        <v>3548</v>
      </c>
      <c r="I1632" s="8" t="s">
        <v>3549</v>
      </c>
      <c r="J1632" s="8" t="s">
        <v>32</v>
      </c>
    </row>
    <row r="1633">
      <c r="A1633" s="15">
        <v>2009.0</v>
      </c>
      <c r="B1633" s="12" t="s">
        <v>3546</v>
      </c>
      <c r="C1633" s="12" t="s">
        <v>3550</v>
      </c>
      <c r="D1633" s="12" t="s">
        <v>35</v>
      </c>
      <c r="E1633" s="15">
        <v>0.0</v>
      </c>
      <c r="F1633" s="12" t="s">
        <v>89</v>
      </c>
      <c r="G1633" s="15">
        <v>37.0</v>
      </c>
      <c r="H1633" s="12" t="s">
        <v>3551</v>
      </c>
      <c r="I1633" s="12" t="s">
        <v>38</v>
      </c>
      <c r="J1633" s="12"/>
    </row>
    <row r="1634">
      <c r="A1634" s="16">
        <v>2009.0</v>
      </c>
      <c r="B1634" s="8" t="s">
        <v>3546</v>
      </c>
      <c r="C1634" s="8" t="s">
        <v>3552</v>
      </c>
      <c r="D1634" s="8" t="s">
        <v>400</v>
      </c>
      <c r="E1634" s="16">
        <v>0.0</v>
      </c>
      <c r="F1634" s="8" t="s">
        <v>89</v>
      </c>
      <c r="G1634" s="16">
        <v>37.0</v>
      </c>
      <c r="H1634" s="8" t="s">
        <v>46</v>
      </c>
      <c r="I1634" s="8" t="s">
        <v>38</v>
      </c>
      <c r="J1634" s="8"/>
    </row>
    <row r="1635">
      <c r="A1635" s="15">
        <v>2009.0</v>
      </c>
      <c r="B1635" s="12" t="s">
        <v>3546</v>
      </c>
      <c r="C1635" s="12" t="s">
        <v>3554</v>
      </c>
      <c r="D1635" s="12" t="s">
        <v>48</v>
      </c>
      <c r="E1635" s="15">
        <v>0.0</v>
      </c>
      <c r="F1635" s="12" t="s">
        <v>58</v>
      </c>
      <c r="G1635" s="15">
        <v>31.0</v>
      </c>
      <c r="H1635" s="12" t="s">
        <v>46</v>
      </c>
      <c r="I1635" s="12" t="s">
        <v>38</v>
      </c>
      <c r="J1635" s="12"/>
    </row>
    <row r="1636">
      <c r="A1636" s="16">
        <v>2009.0</v>
      </c>
      <c r="B1636" s="8" t="s">
        <v>3546</v>
      </c>
      <c r="C1636" s="8" t="s">
        <v>3555</v>
      </c>
      <c r="D1636" s="8" t="s">
        <v>52</v>
      </c>
      <c r="E1636" s="16">
        <v>0.0</v>
      </c>
      <c r="F1636" s="8" t="s">
        <v>160</v>
      </c>
      <c r="G1636" s="16">
        <v>54.0</v>
      </c>
      <c r="H1636" s="8" t="s">
        <v>3556</v>
      </c>
      <c r="I1636" s="8" t="s">
        <v>529</v>
      </c>
      <c r="J1636" s="8"/>
    </row>
    <row r="1637">
      <c r="A1637" s="15">
        <v>2009.0</v>
      </c>
      <c r="B1637" s="12" t="s">
        <v>3546</v>
      </c>
      <c r="C1637" s="12" t="s">
        <v>3557</v>
      </c>
      <c r="D1637" s="12" t="s">
        <v>182</v>
      </c>
      <c r="E1637" s="15">
        <v>0.0</v>
      </c>
      <c r="F1637" s="12" t="s">
        <v>89</v>
      </c>
      <c r="G1637" s="15">
        <v>55.0</v>
      </c>
      <c r="H1637" s="12" t="s">
        <v>46</v>
      </c>
      <c r="I1637" s="12" t="s">
        <v>1711</v>
      </c>
      <c r="J1637" s="12"/>
    </row>
    <row r="1638">
      <c r="A1638" s="16">
        <v>2009.0</v>
      </c>
      <c r="B1638" s="8" t="s">
        <v>3546</v>
      </c>
      <c r="C1638" s="8" t="s">
        <v>3558</v>
      </c>
      <c r="D1638" s="8" t="s">
        <v>48</v>
      </c>
      <c r="E1638" s="16">
        <v>0.0</v>
      </c>
      <c r="F1638" s="8" t="s">
        <v>78</v>
      </c>
      <c r="G1638" s="16">
        <v>72.0</v>
      </c>
      <c r="H1638" s="8" t="s">
        <v>3559</v>
      </c>
      <c r="I1638" s="8" t="s">
        <v>3560</v>
      </c>
      <c r="J1638" s="8"/>
    </row>
    <row r="1639">
      <c r="A1639" s="15">
        <v>2009.0</v>
      </c>
      <c r="B1639" s="12" t="s">
        <v>3546</v>
      </c>
      <c r="C1639" s="12" t="s">
        <v>3561</v>
      </c>
      <c r="D1639" s="12" t="s">
        <v>40</v>
      </c>
      <c r="E1639" s="15">
        <v>0.0</v>
      </c>
      <c r="F1639" s="12" t="s">
        <v>70</v>
      </c>
      <c r="G1639" s="15">
        <v>50.0</v>
      </c>
      <c r="H1639" s="12" t="s">
        <v>3562</v>
      </c>
      <c r="I1639" s="12" t="s">
        <v>38</v>
      </c>
      <c r="J1639" s="12"/>
    </row>
    <row r="1640">
      <c r="A1640" s="16">
        <v>2009.0</v>
      </c>
      <c r="B1640" s="8" t="s">
        <v>3546</v>
      </c>
      <c r="C1640" s="8" t="s">
        <v>3563</v>
      </c>
      <c r="D1640" s="8" t="s">
        <v>86</v>
      </c>
      <c r="E1640" s="16">
        <v>0.0</v>
      </c>
      <c r="F1640" s="8" t="s">
        <v>29</v>
      </c>
      <c r="G1640" s="16">
        <v>65.0</v>
      </c>
      <c r="H1640" s="8" t="s">
        <v>3564</v>
      </c>
      <c r="I1640" s="8" t="s">
        <v>38</v>
      </c>
      <c r="J1640" s="8"/>
    </row>
    <row r="1641">
      <c r="A1641" s="15">
        <v>2009.0</v>
      </c>
      <c r="B1641" s="12" t="s">
        <v>3546</v>
      </c>
      <c r="C1641" s="12" t="s">
        <v>3566</v>
      </c>
      <c r="D1641" s="12" t="s">
        <v>48</v>
      </c>
      <c r="E1641" s="15">
        <v>0.0</v>
      </c>
      <c r="F1641" s="12" t="s">
        <v>58</v>
      </c>
      <c r="G1641" s="15">
        <v>55.0</v>
      </c>
      <c r="H1641" s="12" t="s">
        <v>1967</v>
      </c>
      <c r="I1641" s="12" t="s">
        <v>38</v>
      </c>
      <c r="J1641" s="12"/>
    </row>
    <row r="1642">
      <c r="A1642" s="16">
        <v>2009.0</v>
      </c>
      <c r="B1642" s="8" t="s">
        <v>3546</v>
      </c>
      <c r="C1642" s="8" t="s">
        <v>3567</v>
      </c>
      <c r="D1642" s="8" t="s">
        <v>48</v>
      </c>
      <c r="E1642" s="16">
        <v>0.0</v>
      </c>
      <c r="F1642" s="8" t="s">
        <v>89</v>
      </c>
      <c r="G1642" s="16">
        <v>0.0</v>
      </c>
      <c r="H1642" s="8" t="s">
        <v>46</v>
      </c>
      <c r="I1642" s="8" t="s">
        <v>38</v>
      </c>
      <c r="J1642" s="8"/>
    </row>
    <row r="1643">
      <c r="A1643" s="15">
        <v>2009.0</v>
      </c>
      <c r="B1643" s="12" t="s">
        <v>3546</v>
      </c>
      <c r="C1643" s="12" t="s">
        <v>3568</v>
      </c>
      <c r="D1643" s="12" t="s">
        <v>73</v>
      </c>
      <c r="E1643" s="15">
        <v>1.0</v>
      </c>
      <c r="F1643" s="12" t="s">
        <v>70</v>
      </c>
      <c r="G1643" s="15">
        <v>42.0</v>
      </c>
      <c r="H1643" s="12" t="s">
        <v>1413</v>
      </c>
      <c r="I1643" s="12" t="s">
        <v>120</v>
      </c>
      <c r="J1643" s="12"/>
    </row>
    <row r="1644">
      <c r="A1644" s="16">
        <v>2009.0</v>
      </c>
      <c r="B1644" s="8" t="s">
        <v>3569</v>
      </c>
      <c r="C1644" s="8" t="s">
        <v>3570</v>
      </c>
      <c r="D1644" s="8" t="s">
        <v>28</v>
      </c>
      <c r="E1644" s="16">
        <v>0.0</v>
      </c>
      <c r="F1644" s="8" t="s">
        <v>160</v>
      </c>
      <c r="G1644" s="16">
        <v>38.0</v>
      </c>
      <c r="H1644" s="8" t="s">
        <v>3571</v>
      </c>
      <c r="I1644" s="8" t="s">
        <v>38</v>
      </c>
      <c r="J1644" s="8" t="s">
        <v>32</v>
      </c>
    </row>
    <row r="1645">
      <c r="A1645" s="15">
        <v>2009.0</v>
      </c>
      <c r="B1645" s="12" t="s">
        <v>3569</v>
      </c>
      <c r="C1645" s="12" t="s">
        <v>3572</v>
      </c>
      <c r="D1645" s="12" t="s">
        <v>73</v>
      </c>
      <c r="E1645" s="15">
        <v>0.0</v>
      </c>
      <c r="F1645" s="12" t="s">
        <v>58</v>
      </c>
      <c r="G1645" s="15">
        <v>27.0</v>
      </c>
      <c r="H1645" s="12" t="s">
        <v>3573</v>
      </c>
      <c r="I1645" s="12" t="s">
        <v>38</v>
      </c>
      <c r="J1645" s="12"/>
    </row>
    <row r="1646">
      <c r="A1646" s="16">
        <v>2009.0</v>
      </c>
      <c r="B1646" s="8" t="s">
        <v>3569</v>
      </c>
      <c r="C1646" s="8" t="s">
        <v>3574</v>
      </c>
      <c r="D1646" s="8" t="s">
        <v>875</v>
      </c>
      <c r="E1646" s="16">
        <v>0.0</v>
      </c>
      <c r="F1646" s="8" t="s">
        <v>70</v>
      </c>
      <c r="G1646" s="16">
        <v>28.0</v>
      </c>
      <c r="H1646" s="8" t="s">
        <v>68</v>
      </c>
      <c r="I1646" s="8" t="s">
        <v>38</v>
      </c>
      <c r="J1646" s="8"/>
    </row>
    <row r="1647">
      <c r="A1647" s="15">
        <v>2009.0</v>
      </c>
      <c r="B1647" s="12" t="s">
        <v>3569</v>
      </c>
      <c r="C1647" s="12" t="s">
        <v>3575</v>
      </c>
      <c r="D1647" s="12" t="s">
        <v>48</v>
      </c>
      <c r="E1647" s="15">
        <v>0.0</v>
      </c>
      <c r="F1647" s="12" t="s">
        <v>58</v>
      </c>
      <c r="G1647" s="15">
        <v>59.0</v>
      </c>
      <c r="H1647" s="12" t="s">
        <v>3577</v>
      </c>
      <c r="I1647" s="12" t="s">
        <v>96</v>
      </c>
      <c r="J1647" s="12"/>
    </row>
    <row r="1648">
      <c r="A1648" s="16">
        <v>2009.0</v>
      </c>
      <c r="B1648" s="8" t="s">
        <v>3569</v>
      </c>
      <c r="C1648" s="8" t="s">
        <v>3578</v>
      </c>
      <c r="D1648" s="8" t="s">
        <v>48</v>
      </c>
      <c r="E1648" s="16">
        <v>0.0</v>
      </c>
      <c r="F1648" s="8" t="s">
        <v>70</v>
      </c>
      <c r="G1648" s="16">
        <v>38.0</v>
      </c>
      <c r="H1648" s="8" t="s">
        <v>46</v>
      </c>
      <c r="I1648" s="8" t="s">
        <v>38</v>
      </c>
      <c r="J1648" s="8"/>
    </row>
    <row r="1649">
      <c r="A1649" s="15">
        <v>2009.0</v>
      </c>
      <c r="B1649" s="12" t="s">
        <v>3569</v>
      </c>
      <c r="C1649" s="12" t="s">
        <v>3579</v>
      </c>
      <c r="D1649" s="12" t="s">
        <v>48</v>
      </c>
      <c r="E1649" s="15">
        <v>0.0</v>
      </c>
      <c r="F1649" s="12" t="s">
        <v>89</v>
      </c>
      <c r="G1649" s="15">
        <v>56.0</v>
      </c>
      <c r="H1649" s="12" t="s">
        <v>46</v>
      </c>
      <c r="I1649" s="12" t="s">
        <v>38</v>
      </c>
      <c r="J1649" s="12"/>
    </row>
    <row r="1650">
      <c r="A1650" s="16">
        <v>2009.0</v>
      </c>
      <c r="B1650" s="8" t="s">
        <v>3569</v>
      </c>
      <c r="C1650" s="8" t="s">
        <v>3580</v>
      </c>
      <c r="D1650" s="8" t="s">
        <v>52</v>
      </c>
      <c r="E1650" s="16">
        <v>0.0</v>
      </c>
      <c r="F1650" s="8" t="s">
        <v>29</v>
      </c>
      <c r="G1650" s="16">
        <v>34.0</v>
      </c>
      <c r="H1650" s="8" t="s">
        <v>3581</v>
      </c>
      <c r="I1650" s="8" t="s">
        <v>3582</v>
      </c>
      <c r="J1650" s="8"/>
    </row>
    <row r="1651">
      <c r="A1651" s="15">
        <v>2009.0</v>
      </c>
      <c r="B1651" s="12" t="s">
        <v>3569</v>
      </c>
      <c r="C1651" s="12" t="s">
        <v>3583</v>
      </c>
      <c r="D1651" s="12" t="s">
        <v>48</v>
      </c>
      <c r="E1651" s="15">
        <v>0.0</v>
      </c>
      <c r="F1651" s="12" t="s">
        <v>29</v>
      </c>
      <c r="G1651" s="15">
        <v>26.0</v>
      </c>
      <c r="H1651" s="12" t="s">
        <v>46</v>
      </c>
      <c r="I1651" s="12" t="s">
        <v>38</v>
      </c>
      <c r="J1651" s="12"/>
    </row>
    <row r="1652">
      <c r="A1652" s="16">
        <v>2009.0</v>
      </c>
      <c r="B1652" s="8" t="s">
        <v>3569</v>
      </c>
      <c r="C1652" s="8" t="s">
        <v>3584</v>
      </c>
      <c r="D1652" s="8" t="s">
        <v>40</v>
      </c>
      <c r="E1652" s="16">
        <v>1.0</v>
      </c>
      <c r="F1652" s="8" t="s">
        <v>53</v>
      </c>
      <c r="G1652" s="16">
        <v>43.0</v>
      </c>
      <c r="H1652" s="8" t="s">
        <v>3585</v>
      </c>
      <c r="I1652" s="8" t="s">
        <v>38</v>
      </c>
      <c r="J1652" s="8"/>
    </row>
    <row r="1653">
      <c r="A1653" s="15">
        <v>2009.0</v>
      </c>
      <c r="B1653" s="12" t="s">
        <v>3586</v>
      </c>
      <c r="C1653" s="12" t="s">
        <v>3587</v>
      </c>
      <c r="D1653" s="12" t="s">
        <v>40</v>
      </c>
      <c r="E1653" s="15">
        <v>0.0</v>
      </c>
      <c r="F1653" s="12" t="s">
        <v>70</v>
      </c>
      <c r="G1653" s="15">
        <v>36.0</v>
      </c>
      <c r="H1653" s="12" t="s">
        <v>3588</v>
      </c>
      <c r="I1653" s="12" t="s">
        <v>3589</v>
      </c>
      <c r="J1653" s="12" t="s">
        <v>32</v>
      </c>
    </row>
    <row r="1654">
      <c r="A1654" s="16">
        <v>2009.0</v>
      </c>
      <c r="B1654" s="8" t="s">
        <v>3586</v>
      </c>
      <c r="C1654" s="8" t="s">
        <v>3590</v>
      </c>
      <c r="D1654" s="8" t="s">
        <v>73</v>
      </c>
      <c r="E1654" s="16">
        <v>0.0</v>
      </c>
      <c r="F1654" s="8" t="s">
        <v>29</v>
      </c>
      <c r="G1654" s="16">
        <v>37.0</v>
      </c>
      <c r="H1654" s="8" t="s">
        <v>3592</v>
      </c>
      <c r="I1654" s="8" t="s">
        <v>3593</v>
      </c>
      <c r="J1654" s="8"/>
    </row>
    <row r="1655">
      <c r="A1655" s="15">
        <v>2009.0</v>
      </c>
      <c r="B1655" s="12" t="s">
        <v>3586</v>
      </c>
      <c r="C1655" s="12" t="s">
        <v>3594</v>
      </c>
      <c r="D1655" s="12" t="s">
        <v>48</v>
      </c>
      <c r="E1655" s="15">
        <v>0.0</v>
      </c>
      <c r="F1655" s="12" t="s">
        <v>70</v>
      </c>
      <c r="G1655" s="15">
        <v>46.0</v>
      </c>
      <c r="H1655" s="12" t="s">
        <v>3595</v>
      </c>
      <c r="I1655" s="12" t="s">
        <v>109</v>
      </c>
      <c r="J1655" s="12"/>
    </row>
    <row r="1656">
      <c r="A1656" s="16">
        <v>2009.0</v>
      </c>
      <c r="B1656" s="8" t="s">
        <v>3586</v>
      </c>
      <c r="C1656" s="8" t="s">
        <v>3596</v>
      </c>
      <c r="D1656" s="8" t="s">
        <v>86</v>
      </c>
      <c r="E1656" s="16">
        <v>0.0</v>
      </c>
      <c r="F1656" s="8" t="s">
        <v>58</v>
      </c>
      <c r="G1656" s="16">
        <v>61.0</v>
      </c>
      <c r="H1656" s="8" t="s">
        <v>3597</v>
      </c>
      <c r="I1656" s="8" t="s">
        <v>38</v>
      </c>
      <c r="J1656" s="8"/>
    </row>
    <row r="1657">
      <c r="A1657" s="15">
        <v>2009.0</v>
      </c>
      <c r="B1657" s="12" t="s">
        <v>3586</v>
      </c>
      <c r="C1657" s="12" t="s">
        <v>3598</v>
      </c>
      <c r="D1657" s="12" t="s">
        <v>48</v>
      </c>
      <c r="E1657" s="15">
        <v>0.0</v>
      </c>
      <c r="F1657" s="12" t="s">
        <v>53</v>
      </c>
      <c r="G1657" s="15">
        <v>59.0</v>
      </c>
      <c r="H1657" s="12" t="s">
        <v>94</v>
      </c>
      <c r="I1657" s="12" t="s">
        <v>38</v>
      </c>
      <c r="J1657" s="12"/>
    </row>
    <row r="1658">
      <c r="A1658" s="16">
        <v>2009.0</v>
      </c>
      <c r="B1658" s="8" t="s">
        <v>3586</v>
      </c>
      <c r="C1658" s="8" t="s">
        <v>3599</v>
      </c>
      <c r="D1658" s="8" t="s">
        <v>48</v>
      </c>
      <c r="E1658" s="16">
        <v>0.0</v>
      </c>
      <c r="F1658" s="8" t="s">
        <v>36</v>
      </c>
      <c r="G1658" s="16">
        <v>32.0</v>
      </c>
      <c r="H1658" s="8" t="s">
        <v>3600</v>
      </c>
      <c r="I1658" s="8" t="s">
        <v>38</v>
      </c>
      <c r="J1658" s="8"/>
    </row>
    <row r="1659">
      <c r="A1659" s="15">
        <v>2009.0</v>
      </c>
      <c r="B1659" s="12" t="s">
        <v>3586</v>
      </c>
      <c r="C1659" s="12" t="s">
        <v>3601</v>
      </c>
      <c r="D1659" s="12" t="s">
        <v>458</v>
      </c>
      <c r="E1659" s="15">
        <v>0.0</v>
      </c>
      <c r="F1659" s="12" t="s">
        <v>58</v>
      </c>
      <c r="G1659" s="15">
        <v>36.0</v>
      </c>
      <c r="H1659" s="12" t="s">
        <v>1489</v>
      </c>
      <c r="I1659" s="12" t="s">
        <v>38</v>
      </c>
      <c r="J1659" s="12"/>
    </row>
    <row r="1660">
      <c r="A1660" s="16">
        <v>2009.0</v>
      </c>
      <c r="B1660" s="8" t="s">
        <v>3586</v>
      </c>
      <c r="C1660" s="8" t="s">
        <v>3602</v>
      </c>
      <c r="D1660" s="8" t="s">
        <v>48</v>
      </c>
      <c r="E1660" s="16">
        <v>0.0</v>
      </c>
      <c r="F1660" s="8" t="s">
        <v>58</v>
      </c>
      <c r="G1660" s="16">
        <v>36.0</v>
      </c>
      <c r="H1660" s="8" t="s">
        <v>50</v>
      </c>
      <c r="I1660" s="8" t="s">
        <v>38</v>
      </c>
      <c r="J1660" s="8"/>
    </row>
    <row r="1661">
      <c r="A1661" s="15">
        <v>2009.0</v>
      </c>
      <c r="B1661" s="12" t="s">
        <v>3586</v>
      </c>
      <c r="C1661" s="12" t="s">
        <v>3604</v>
      </c>
      <c r="D1661" s="12" t="s">
        <v>2089</v>
      </c>
      <c r="E1661" s="15">
        <v>0.0</v>
      </c>
      <c r="F1661" s="12" t="s">
        <v>160</v>
      </c>
      <c r="G1661" s="15">
        <v>54.0</v>
      </c>
      <c r="H1661" s="12" t="s">
        <v>748</v>
      </c>
      <c r="I1661" s="12" t="s">
        <v>38</v>
      </c>
      <c r="J1661" s="12"/>
    </row>
    <row r="1662">
      <c r="A1662" s="16">
        <v>2009.0</v>
      </c>
      <c r="B1662" s="8" t="s">
        <v>3586</v>
      </c>
      <c r="C1662" s="8" t="s">
        <v>3605</v>
      </c>
      <c r="D1662" s="8" t="s">
        <v>419</v>
      </c>
      <c r="E1662" s="16">
        <v>0.0</v>
      </c>
      <c r="F1662" s="8" t="s">
        <v>36</v>
      </c>
      <c r="G1662" s="16">
        <v>40.0</v>
      </c>
      <c r="H1662" s="8" t="s">
        <v>46</v>
      </c>
      <c r="I1662" s="8" t="s">
        <v>38</v>
      </c>
      <c r="J1662" s="8"/>
    </row>
    <row r="1663">
      <c r="A1663" s="15">
        <v>2009.0</v>
      </c>
      <c r="B1663" s="12" t="s">
        <v>3586</v>
      </c>
      <c r="C1663" s="12" t="s">
        <v>3606</v>
      </c>
      <c r="D1663" s="12" t="s">
        <v>44</v>
      </c>
      <c r="E1663" s="15">
        <v>0.0</v>
      </c>
      <c r="F1663" s="12" t="s">
        <v>53</v>
      </c>
      <c r="G1663" s="15">
        <v>26.0</v>
      </c>
      <c r="H1663" s="12" t="s">
        <v>90</v>
      </c>
      <c r="I1663" s="12" t="s">
        <v>38</v>
      </c>
      <c r="J1663" s="12"/>
    </row>
    <row r="1664">
      <c r="A1664" s="16">
        <v>2009.0</v>
      </c>
      <c r="B1664" s="8" t="s">
        <v>3586</v>
      </c>
      <c r="C1664" s="8" t="s">
        <v>3607</v>
      </c>
      <c r="D1664" s="8" t="s">
        <v>1419</v>
      </c>
      <c r="E1664" s="16">
        <v>0.0</v>
      </c>
      <c r="F1664" s="8" t="s">
        <v>58</v>
      </c>
      <c r="G1664" s="16">
        <v>54.0</v>
      </c>
      <c r="H1664" s="8" t="s">
        <v>322</v>
      </c>
      <c r="I1664" s="8" t="s">
        <v>38</v>
      </c>
      <c r="J1664" s="8"/>
    </row>
    <row r="1665">
      <c r="A1665" s="15">
        <v>2009.0</v>
      </c>
      <c r="B1665" s="12" t="s">
        <v>3586</v>
      </c>
      <c r="C1665" s="12" t="s">
        <v>3608</v>
      </c>
      <c r="D1665" s="12" t="s">
        <v>219</v>
      </c>
      <c r="E1665" s="15">
        <v>0.0</v>
      </c>
      <c r="F1665" s="12" t="s">
        <v>58</v>
      </c>
      <c r="G1665" s="15">
        <v>35.0</v>
      </c>
      <c r="H1665" s="12" t="s">
        <v>50</v>
      </c>
      <c r="I1665" s="12" t="s">
        <v>3609</v>
      </c>
      <c r="J1665" s="12"/>
    </row>
    <row r="1666">
      <c r="A1666" s="16">
        <v>2009.0</v>
      </c>
      <c r="B1666" s="8" t="s">
        <v>3586</v>
      </c>
      <c r="C1666" s="8" t="s">
        <v>3610</v>
      </c>
      <c r="D1666" s="8" t="s">
        <v>28</v>
      </c>
      <c r="E1666" s="16">
        <v>0.0</v>
      </c>
      <c r="F1666" s="8" t="s">
        <v>78</v>
      </c>
      <c r="G1666" s="16">
        <v>42.0</v>
      </c>
      <c r="H1666" s="8" t="s">
        <v>3611</v>
      </c>
      <c r="I1666" s="8" t="s">
        <v>3612</v>
      </c>
      <c r="J1666" s="8"/>
    </row>
    <row r="1667">
      <c r="A1667" s="15">
        <v>2009.0</v>
      </c>
      <c r="B1667" s="12" t="s">
        <v>3586</v>
      </c>
      <c r="C1667" s="12" t="s">
        <v>3614</v>
      </c>
      <c r="D1667" s="12" t="s">
        <v>52</v>
      </c>
      <c r="E1667" s="15">
        <v>0.0</v>
      </c>
      <c r="F1667" s="12" t="s">
        <v>29</v>
      </c>
      <c r="G1667" s="15">
        <v>56.0</v>
      </c>
      <c r="H1667" s="12" t="s">
        <v>3615</v>
      </c>
      <c r="I1667" s="12" t="s">
        <v>1967</v>
      </c>
      <c r="J1667" s="12"/>
    </row>
    <row r="1668">
      <c r="A1668" s="16">
        <v>2009.0</v>
      </c>
      <c r="B1668" s="8" t="s">
        <v>3616</v>
      </c>
      <c r="C1668" s="8" t="s">
        <v>3617</v>
      </c>
      <c r="D1668" s="8" t="s">
        <v>276</v>
      </c>
      <c r="E1668" s="16">
        <v>0.0</v>
      </c>
      <c r="F1668" s="8" t="s">
        <v>45</v>
      </c>
      <c r="G1668" s="16">
        <v>53.0</v>
      </c>
      <c r="H1668" s="8" t="s">
        <v>3618</v>
      </c>
      <c r="I1668" s="8" t="s">
        <v>3619</v>
      </c>
      <c r="J1668" s="8" t="s">
        <v>32</v>
      </c>
    </row>
    <row r="1669">
      <c r="A1669" s="15">
        <v>2009.0</v>
      </c>
      <c r="B1669" s="12" t="s">
        <v>3616</v>
      </c>
      <c r="C1669" s="12" t="s">
        <v>3620</v>
      </c>
      <c r="D1669" s="12" t="s">
        <v>48</v>
      </c>
      <c r="E1669" s="15">
        <v>1.0</v>
      </c>
      <c r="F1669" s="12" t="s">
        <v>89</v>
      </c>
      <c r="G1669" s="15">
        <v>26.0</v>
      </c>
      <c r="H1669" s="12" t="s">
        <v>748</v>
      </c>
      <c r="I1669" s="12" t="s">
        <v>154</v>
      </c>
      <c r="J1669" s="12"/>
    </row>
    <row r="1670">
      <c r="A1670" s="16">
        <v>2009.0</v>
      </c>
      <c r="B1670" s="8" t="s">
        <v>3616</v>
      </c>
      <c r="C1670" s="8" t="s">
        <v>3621</v>
      </c>
      <c r="D1670" s="8" t="s">
        <v>48</v>
      </c>
      <c r="E1670" s="16">
        <v>0.0</v>
      </c>
      <c r="F1670" s="8" t="s">
        <v>58</v>
      </c>
      <c r="G1670" s="16">
        <v>34.0</v>
      </c>
      <c r="H1670" s="8" t="s">
        <v>827</v>
      </c>
      <c r="I1670" s="8" t="s">
        <v>548</v>
      </c>
      <c r="J1670" s="8"/>
    </row>
    <row r="1671">
      <c r="A1671" s="15">
        <v>2009.0</v>
      </c>
      <c r="B1671" s="12" t="s">
        <v>3616</v>
      </c>
      <c r="C1671" s="12" t="s">
        <v>3622</v>
      </c>
      <c r="D1671" s="12" t="s">
        <v>48</v>
      </c>
      <c r="E1671" s="15">
        <v>0.0</v>
      </c>
      <c r="F1671" s="12" t="s">
        <v>70</v>
      </c>
      <c r="G1671" s="15">
        <v>61.0</v>
      </c>
      <c r="H1671" s="12" t="s">
        <v>832</v>
      </c>
      <c r="I1671" s="12" t="s">
        <v>38</v>
      </c>
      <c r="J1671" s="12"/>
    </row>
    <row r="1672">
      <c r="A1672" s="16">
        <v>2009.0</v>
      </c>
      <c r="B1672" s="8" t="s">
        <v>3616</v>
      </c>
      <c r="C1672" s="8" t="s">
        <v>3623</v>
      </c>
      <c r="D1672" s="8" t="s">
        <v>44</v>
      </c>
      <c r="E1672" s="16">
        <v>0.0</v>
      </c>
      <c r="F1672" s="8" t="s">
        <v>89</v>
      </c>
      <c r="G1672" s="16">
        <v>38.0</v>
      </c>
      <c r="H1672" s="8" t="s">
        <v>46</v>
      </c>
      <c r="I1672" s="8" t="s">
        <v>38</v>
      </c>
      <c r="J1672" s="8"/>
    </row>
    <row r="1673">
      <c r="A1673" s="15">
        <v>2009.0</v>
      </c>
      <c r="B1673" s="12" t="s">
        <v>3616</v>
      </c>
      <c r="C1673" s="12" t="s">
        <v>3625</v>
      </c>
      <c r="D1673" s="12" t="s">
        <v>73</v>
      </c>
      <c r="E1673" s="15">
        <v>0.0</v>
      </c>
      <c r="F1673" s="12" t="s">
        <v>160</v>
      </c>
      <c r="G1673" s="15">
        <v>41.0</v>
      </c>
      <c r="H1673" s="12" t="s">
        <v>3626</v>
      </c>
      <c r="I1673" s="12" t="s">
        <v>3627</v>
      </c>
      <c r="J1673" s="12"/>
    </row>
    <row r="1674">
      <c r="A1674" s="16">
        <v>2009.0</v>
      </c>
      <c r="B1674" s="8" t="s">
        <v>3616</v>
      </c>
      <c r="C1674" s="8" t="s">
        <v>3628</v>
      </c>
      <c r="D1674" s="8" t="s">
        <v>48</v>
      </c>
      <c r="E1674" s="16">
        <v>0.0</v>
      </c>
      <c r="F1674" s="8" t="s">
        <v>89</v>
      </c>
      <c r="G1674" s="16">
        <v>54.0</v>
      </c>
      <c r="H1674" s="8" t="s">
        <v>3629</v>
      </c>
      <c r="I1674" s="8" t="s">
        <v>38</v>
      </c>
      <c r="J1674" s="8"/>
    </row>
    <row r="1675">
      <c r="A1675" s="15">
        <v>2009.0</v>
      </c>
      <c r="B1675" s="12" t="s">
        <v>3616</v>
      </c>
      <c r="C1675" s="12" t="s">
        <v>3630</v>
      </c>
      <c r="D1675" s="12" t="s">
        <v>40</v>
      </c>
      <c r="E1675" s="15">
        <v>0.0</v>
      </c>
      <c r="F1675" s="12" t="s">
        <v>29</v>
      </c>
      <c r="G1675" s="15">
        <v>72.0</v>
      </c>
      <c r="H1675" s="12" t="s">
        <v>3631</v>
      </c>
      <c r="I1675" s="12" t="s">
        <v>3632</v>
      </c>
      <c r="J1675" s="12"/>
    </row>
    <row r="1676">
      <c r="A1676" s="16">
        <v>2009.0</v>
      </c>
      <c r="B1676" s="8" t="s">
        <v>3616</v>
      </c>
      <c r="C1676" s="8" t="s">
        <v>3633</v>
      </c>
      <c r="D1676" s="8" t="s">
        <v>48</v>
      </c>
      <c r="E1676" s="16">
        <v>0.0</v>
      </c>
      <c r="F1676" s="8" t="s">
        <v>70</v>
      </c>
      <c r="G1676" s="16">
        <v>35.0</v>
      </c>
      <c r="H1676" s="8" t="s">
        <v>74</v>
      </c>
      <c r="I1676" s="8" t="s">
        <v>38</v>
      </c>
      <c r="J1676" s="8"/>
    </row>
    <row r="1677">
      <c r="A1677" s="15">
        <v>2009.0</v>
      </c>
      <c r="B1677" s="12" t="s">
        <v>3616</v>
      </c>
      <c r="C1677" s="12" t="s">
        <v>3634</v>
      </c>
      <c r="D1677" s="12" t="s">
        <v>35</v>
      </c>
      <c r="E1677" s="15">
        <v>0.0</v>
      </c>
      <c r="F1677" s="12" t="s">
        <v>89</v>
      </c>
      <c r="G1677" s="15">
        <v>51.0</v>
      </c>
      <c r="H1677" s="12" t="s">
        <v>2424</v>
      </c>
      <c r="I1677" s="12" t="s">
        <v>38</v>
      </c>
      <c r="J1677" s="12"/>
    </row>
    <row r="1678">
      <c r="A1678" s="16">
        <v>2009.0</v>
      </c>
      <c r="B1678" s="8" t="s">
        <v>3616</v>
      </c>
      <c r="C1678" s="8" t="s">
        <v>3635</v>
      </c>
      <c r="D1678" s="8" t="s">
        <v>48</v>
      </c>
      <c r="E1678" s="16">
        <v>0.0</v>
      </c>
      <c r="F1678" s="8" t="s">
        <v>89</v>
      </c>
      <c r="G1678" s="16">
        <v>30.0</v>
      </c>
      <c r="H1678" s="8" t="s">
        <v>46</v>
      </c>
      <c r="I1678" s="8" t="s">
        <v>38</v>
      </c>
      <c r="J1678" s="8"/>
    </row>
    <row r="1679">
      <c r="A1679" s="15">
        <v>2009.0</v>
      </c>
      <c r="B1679" s="12" t="s">
        <v>3616</v>
      </c>
      <c r="C1679" s="12" t="s">
        <v>3637</v>
      </c>
      <c r="D1679" s="12" t="s">
        <v>52</v>
      </c>
      <c r="E1679" s="15">
        <v>0.0</v>
      </c>
      <c r="F1679" s="12" t="s">
        <v>70</v>
      </c>
      <c r="G1679" s="15">
        <v>39.0</v>
      </c>
      <c r="H1679" s="12" t="s">
        <v>3638</v>
      </c>
      <c r="I1679" s="12" t="s">
        <v>38</v>
      </c>
      <c r="J1679" s="12"/>
    </row>
    <row r="1680">
      <c r="A1680" s="16">
        <v>2009.0</v>
      </c>
      <c r="B1680" s="8" t="s">
        <v>3639</v>
      </c>
      <c r="C1680" s="8" t="s">
        <v>3640</v>
      </c>
      <c r="D1680" s="8" t="s">
        <v>40</v>
      </c>
      <c r="E1680" s="16">
        <v>0.0</v>
      </c>
      <c r="F1680" s="8" t="s">
        <v>58</v>
      </c>
      <c r="G1680" s="16">
        <v>65.0</v>
      </c>
      <c r="H1680" s="8" t="s">
        <v>3641</v>
      </c>
      <c r="I1680" s="8" t="s">
        <v>38</v>
      </c>
      <c r="J1680" s="8" t="s">
        <v>32</v>
      </c>
    </row>
    <row r="1681">
      <c r="A1681" s="15">
        <v>2009.0</v>
      </c>
      <c r="B1681" s="12" t="s">
        <v>3639</v>
      </c>
      <c r="C1681" s="12" t="s">
        <v>3642</v>
      </c>
      <c r="D1681" s="12" t="s">
        <v>219</v>
      </c>
      <c r="E1681" s="15">
        <v>0.0</v>
      </c>
      <c r="F1681" s="12" t="s">
        <v>58</v>
      </c>
      <c r="G1681" s="15">
        <v>40.0</v>
      </c>
      <c r="H1681" s="12" t="s">
        <v>251</v>
      </c>
      <c r="I1681" s="12" t="s">
        <v>38</v>
      </c>
      <c r="J1681" s="12"/>
    </row>
    <row r="1682">
      <c r="A1682" s="16">
        <v>2009.0</v>
      </c>
      <c r="B1682" s="8" t="s">
        <v>3639</v>
      </c>
      <c r="C1682" s="8" t="s">
        <v>3643</v>
      </c>
      <c r="D1682" s="8" t="s">
        <v>48</v>
      </c>
      <c r="E1682" s="16">
        <v>0.0</v>
      </c>
      <c r="F1682" s="8" t="s">
        <v>53</v>
      </c>
      <c r="G1682" s="16">
        <v>44.0</v>
      </c>
      <c r="H1682" s="8" t="s">
        <v>3644</v>
      </c>
      <c r="I1682" s="8" t="s">
        <v>38</v>
      </c>
      <c r="J1682" s="8"/>
    </row>
    <row r="1683">
      <c r="A1683" s="15">
        <v>2009.0</v>
      </c>
      <c r="B1683" s="12" t="s">
        <v>3639</v>
      </c>
      <c r="C1683" s="12" t="s">
        <v>3645</v>
      </c>
      <c r="D1683" s="12" t="s">
        <v>48</v>
      </c>
      <c r="E1683" s="15">
        <v>0.0</v>
      </c>
      <c r="F1683" s="12" t="s">
        <v>58</v>
      </c>
      <c r="G1683" s="15">
        <v>40.0</v>
      </c>
      <c r="H1683" s="12" t="s">
        <v>46</v>
      </c>
      <c r="I1683" s="12" t="s">
        <v>38</v>
      </c>
      <c r="J1683" s="12"/>
    </row>
    <row r="1684">
      <c r="A1684" s="16">
        <v>2009.0</v>
      </c>
      <c r="B1684" s="8" t="s">
        <v>3639</v>
      </c>
      <c r="C1684" s="8" t="s">
        <v>3646</v>
      </c>
      <c r="D1684" s="8" t="s">
        <v>48</v>
      </c>
      <c r="E1684" s="16">
        <v>0.0</v>
      </c>
      <c r="F1684" s="8" t="s">
        <v>58</v>
      </c>
      <c r="G1684" s="16">
        <v>36.0</v>
      </c>
      <c r="H1684" s="8" t="s">
        <v>37</v>
      </c>
      <c r="I1684" s="8" t="s">
        <v>38</v>
      </c>
      <c r="J1684" s="8"/>
    </row>
    <row r="1685">
      <c r="A1685" s="15">
        <v>2009.0</v>
      </c>
      <c r="B1685" s="12" t="s">
        <v>3639</v>
      </c>
      <c r="C1685" s="12" t="s">
        <v>3648</v>
      </c>
      <c r="D1685" s="12" t="s">
        <v>73</v>
      </c>
      <c r="E1685" s="15">
        <v>0.0</v>
      </c>
      <c r="F1685" s="12" t="s">
        <v>402</v>
      </c>
      <c r="G1685" s="15">
        <v>50.0</v>
      </c>
      <c r="H1685" s="12" t="s">
        <v>3649</v>
      </c>
      <c r="I1685" s="12" t="s">
        <v>3650</v>
      </c>
      <c r="J1685" s="12"/>
    </row>
    <row r="1686">
      <c r="A1686" s="16">
        <v>2009.0</v>
      </c>
      <c r="B1686" s="8" t="s">
        <v>3639</v>
      </c>
      <c r="C1686" s="8" t="s">
        <v>3651</v>
      </c>
      <c r="D1686" s="8" t="s">
        <v>2087</v>
      </c>
      <c r="E1686" s="16">
        <v>0.0</v>
      </c>
      <c r="F1686" s="8" t="s">
        <v>29</v>
      </c>
      <c r="G1686" s="16">
        <v>38.0</v>
      </c>
      <c r="H1686" s="8" t="s">
        <v>154</v>
      </c>
      <c r="I1686" s="8" t="s">
        <v>38</v>
      </c>
      <c r="J1686" s="8"/>
    </row>
    <row r="1687">
      <c r="A1687" s="15">
        <v>2009.0</v>
      </c>
      <c r="B1687" s="12" t="s">
        <v>3639</v>
      </c>
      <c r="C1687" s="12" t="s">
        <v>3652</v>
      </c>
      <c r="D1687" s="12" t="s">
        <v>48</v>
      </c>
      <c r="E1687" s="15">
        <v>0.0</v>
      </c>
      <c r="F1687" s="12" t="s">
        <v>45</v>
      </c>
      <c r="G1687" s="15">
        <v>38.0</v>
      </c>
      <c r="H1687" s="12" t="s">
        <v>571</v>
      </c>
      <c r="I1687" s="12" t="s">
        <v>3653</v>
      </c>
      <c r="J1687" s="12"/>
    </row>
    <row r="1688">
      <c r="A1688" s="16">
        <v>2009.0</v>
      </c>
      <c r="B1688" s="8" t="s">
        <v>3639</v>
      </c>
      <c r="C1688" s="8" t="s">
        <v>3654</v>
      </c>
      <c r="D1688" s="8" t="s">
        <v>35</v>
      </c>
      <c r="E1688" s="16">
        <v>0.0</v>
      </c>
      <c r="F1688" s="8" t="s">
        <v>402</v>
      </c>
      <c r="G1688" s="16">
        <v>40.0</v>
      </c>
      <c r="H1688" s="8" t="s">
        <v>3655</v>
      </c>
      <c r="I1688" s="8" t="s">
        <v>38</v>
      </c>
      <c r="J1688" s="8"/>
    </row>
    <row r="1689">
      <c r="A1689" s="15">
        <v>2009.0</v>
      </c>
      <c r="B1689" s="12" t="s">
        <v>3639</v>
      </c>
      <c r="C1689" s="12" t="s">
        <v>3656</v>
      </c>
      <c r="D1689" s="12" t="s">
        <v>48</v>
      </c>
      <c r="E1689" s="15">
        <v>0.0</v>
      </c>
      <c r="F1689" s="12" t="s">
        <v>29</v>
      </c>
      <c r="G1689" s="15">
        <v>57.0</v>
      </c>
      <c r="H1689" s="12" t="s">
        <v>478</v>
      </c>
      <c r="I1689" s="12" t="s">
        <v>38</v>
      </c>
      <c r="J1689" s="12"/>
    </row>
    <row r="1690">
      <c r="A1690" s="16">
        <v>2009.0</v>
      </c>
      <c r="B1690" s="8" t="s">
        <v>3639</v>
      </c>
      <c r="C1690" s="8" t="s">
        <v>3658</v>
      </c>
      <c r="D1690" s="8" t="s">
        <v>57</v>
      </c>
      <c r="E1690" s="16">
        <v>0.0</v>
      </c>
      <c r="F1690" s="8" t="s">
        <v>53</v>
      </c>
      <c r="G1690" s="16">
        <v>41.0</v>
      </c>
      <c r="H1690" s="8" t="s">
        <v>3659</v>
      </c>
      <c r="I1690" s="8" t="s">
        <v>38</v>
      </c>
      <c r="J1690" s="8"/>
    </row>
    <row r="1691">
      <c r="A1691" s="15">
        <v>2009.0</v>
      </c>
      <c r="B1691" s="12" t="s">
        <v>3639</v>
      </c>
      <c r="C1691" s="12" t="s">
        <v>3660</v>
      </c>
      <c r="D1691" s="12" t="s">
        <v>48</v>
      </c>
      <c r="E1691" s="15">
        <v>0.0</v>
      </c>
      <c r="F1691" s="12" t="s">
        <v>58</v>
      </c>
      <c r="G1691" s="15">
        <v>47.0</v>
      </c>
      <c r="H1691" s="12" t="s">
        <v>1779</v>
      </c>
      <c r="I1691" s="12" t="s">
        <v>38</v>
      </c>
      <c r="J1691" s="12"/>
    </row>
    <row r="1692">
      <c r="A1692" s="16">
        <v>2009.0</v>
      </c>
      <c r="B1692" s="8" t="s">
        <v>3639</v>
      </c>
      <c r="C1692" s="8" t="s">
        <v>3661</v>
      </c>
      <c r="D1692" s="8" t="s">
        <v>41</v>
      </c>
      <c r="E1692" s="16">
        <v>1.0</v>
      </c>
      <c r="F1692" s="8" t="s">
        <v>58</v>
      </c>
      <c r="G1692" s="16">
        <v>68.0</v>
      </c>
      <c r="H1692" s="8" t="s">
        <v>3662</v>
      </c>
      <c r="I1692" s="8" t="s">
        <v>3663</v>
      </c>
      <c r="J1692" s="8"/>
    </row>
    <row r="1693">
      <c r="A1693" s="15">
        <v>2009.0</v>
      </c>
      <c r="B1693" s="12" t="s">
        <v>3639</v>
      </c>
      <c r="C1693" s="12" t="s">
        <v>3664</v>
      </c>
      <c r="D1693" s="12" t="s">
        <v>44</v>
      </c>
      <c r="E1693" s="15">
        <v>0.0</v>
      </c>
      <c r="F1693" s="12" t="s">
        <v>29</v>
      </c>
      <c r="G1693" s="15">
        <v>35.0</v>
      </c>
      <c r="H1693" s="12" t="s">
        <v>3665</v>
      </c>
      <c r="I1693" s="12" t="s">
        <v>3666</v>
      </c>
      <c r="J1693" s="12"/>
    </row>
    <row r="1694">
      <c r="A1694" s="16">
        <v>2009.0</v>
      </c>
      <c r="B1694" s="8" t="s">
        <v>3639</v>
      </c>
      <c r="C1694" s="8" t="s">
        <v>3667</v>
      </c>
      <c r="D1694" s="8" t="s">
        <v>52</v>
      </c>
      <c r="E1694" s="16">
        <v>1.0</v>
      </c>
      <c r="F1694" s="8" t="s">
        <v>45</v>
      </c>
      <c r="G1694" s="16">
        <v>51.0</v>
      </c>
      <c r="H1694" s="8" t="s">
        <v>3668</v>
      </c>
      <c r="I1694" s="8" t="s">
        <v>38</v>
      </c>
      <c r="J1694" s="8"/>
    </row>
    <row r="1695">
      <c r="A1695" s="15">
        <v>2009.0</v>
      </c>
      <c r="B1695" s="12" t="s">
        <v>3639</v>
      </c>
      <c r="C1695" s="12" t="s">
        <v>3669</v>
      </c>
      <c r="D1695" s="12" t="s">
        <v>354</v>
      </c>
      <c r="E1695" s="15">
        <v>0.0</v>
      </c>
      <c r="F1695" s="12" t="s">
        <v>45</v>
      </c>
      <c r="G1695" s="15">
        <v>38.0</v>
      </c>
      <c r="H1695" s="12" t="s">
        <v>87</v>
      </c>
      <c r="I1695" s="12" t="s">
        <v>38</v>
      </c>
      <c r="J1695" s="12"/>
    </row>
    <row r="1696">
      <c r="A1696" s="16">
        <v>2009.0</v>
      </c>
      <c r="B1696" s="8" t="s">
        <v>3639</v>
      </c>
      <c r="C1696" s="8" t="s">
        <v>3672</v>
      </c>
      <c r="D1696" s="8" t="s">
        <v>48</v>
      </c>
      <c r="E1696" s="16">
        <v>1.0</v>
      </c>
      <c r="F1696" s="8" t="s">
        <v>160</v>
      </c>
      <c r="G1696" s="16">
        <v>64.0</v>
      </c>
      <c r="H1696" s="8" t="s">
        <v>3673</v>
      </c>
      <c r="I1696" s="8" t="s">
        <v>38</v>
      </c>
      <c r="J1696" s="8"/>
    </row>
    <row r="1697">
      <c r="A1697" s="15">
        <v>2009.0</v>
      </c>
      <c r="B1697" s="12" t="s">
        <v>3639</v>
      </c>
      <c r="C1697" s="12" t="s">
        <v>3674</v>
      </c>
      <c r="D1697" s="12" t="s">
        <v>3675</v>
      </c>
      <c r="E1697" s="15">
        <v>0.0</v>
      </c>
      <c r="F1697" s="12" t="s">
        <v>29</v>
      </c>
      <c r="G1697" s="15">
        <v>34.0</v>
      </c>
      <c r="H1697" s="12" t="s">
        <v>1242</v>
      </c>
      <c r="I1697" s="12" t="s">
        <v>38</v>
      </c>
      <c r="J1697" s="12"/>
    </row>
    <row r="1698">
      <c r="A1698" s="16">
        <v>2009.0</v>
      </c>
      <c r="B1698" s="8" t="s">
        <v>3639</v>
      </c>
      <c r="C1698" s="8" t="s">
        <v>3676</v>
      </c>
      <c r="D1698" s="8" t="s">
        <v>48</v>
      </c>
      <c r="E1698" s="16">
        <v>0.0</v>
      </c>
      <c r="F1698" s="8" t="s">
        <v>58</v>
      </c>
      <c r="G1698" s="16">
        <v>64.0</v>
      </c>
      <c r="H1698" s="8" t="s">
        <v>46</v>
      </c>
      <c r="I1698" s="8" t="s">
        <v>38</v>
      </c>
      <c r="J1698" s="8"/>
    </row>
    <row r="1699">
      <c r="A1699" s="15">
        <v>2009.0</v>
      </c>
      <c r="B1699" s="12" t="s">
        <v>3639</v>
      </c>
      <c r="C1699" s="12" t="s">
        <v>3677</v>
      </c>
      <c r="D1699" s="12" t="s">
        <v>48</v>
      </c>
      <c r="E1699" s="15">
        <v>0.0</v>
      </c>
      <c r="F1699" s="12" t="s">
        <v>29</v>
      </c>
      <c r="G1699" s="15">
        <v>45.0</v>
      </c>
      <c r="H1699" s="12" t="s">
        <v>3678</v>
      </c>
      <c r="I1699" s="12" t="s">
        <v>38</v>
      </c>
      <c r="J1699" s="12"/>
    </row>
    <row r="1700">
      <c r="A1700" s="16">
        <v>2009.0</v>
      </c>
      <c r="B1700" s="8" t="s">
        <v>3679</v>
      </c>
      <c r="C1700" s="8" t="s">
        <v>3680</v>
      </c>
      <c r="D1700" s="8" t="s">
        <v>40</v>
      </c>
      <c r="E1700" s="16">
        <v>2.0</v>
      </c>
      <c r="F1700" s="8" t="s">
        <v>160</v>
      </c>
      <c r="G1700" s="16">
        <v>59.0</v>
      </c>
      <c r="H1700" s="8" t="s">
        <v>3681</v>
      </c>
      <c r="I1700" s="8" t="s">
        <v>3682</v>
      </c>
      <c r="J1700" s="8" t="s">
        <v>32</v>
      </c>
    </row>
    <row r="1701">
      <c r="A1701" s="15">
        <v>2009.0</v>
      </c>
      <c r="B1701" s="12" t="s">
        <v>3679</v>
      </c>
      <c r="C1701" s="12" t="s">
        <v>3683</v>
      </c>
      <c r="D1701" s="12" t="s">
        <v>1024</v>
      </c>
      <c r="E1701" s="15">
        <v>0.0</v>
      </c>
      <c r="F1701" s="12" t="s">
        <v>70</v>
      </c>
      <c r="G1701" s="15">
        <v>30.0</v>
      </c>
      <c r="H1701" s="12" t="s">
        <v>3112</v>
      </c>
      <c r="I1701" s="12" t="s">
        <v>68</v>
      </c>
      <c r="J1701" s="12"/>
    </row>
    <row r="1702">
      <c r="A1702" s="16">
        <v>2009.0</v>
      </c>
      <c r="B1702" s="8" t="s">
        <v>3679</v>
      </c>
      <c r="C1702" s="8" t="s">
        <v>3685</v>
      </c>
      <c r="D1702" s="8" t="s">
        <v>48</v>
      </c>
      <c r="E1702" s="16">
        <v>1.0</v>
      </c>
      <c r="F1702" s="8" t="s">
        <v>58</v>
      </c>
      <c r="G1702" s="16">
        <v>34.0</v>
      </c>
      <c r="H1702" s="8" t="s">
        <v>189</v>
      </c>
      <c r="I1702" s="8" t="s">
        <v>38</v>
      </c>
      <c r="J1702" s="8"/>
    </row>
    <row r="1703">
      <c r="A1703" s="15">
        <v>2009.0</v>
      </c>
      <c r="B1703" s="12" t="s">
        <v>3679</v>
      </c>
      <c r="C1703" s="12" t="s">
        <v>3686</v>
      </c>
      <c r="D1703" s="12" t="s">
        <v>73</v>
      </c>
      <c r="E1703" s="15">
        <v>0.0</v>
      </c>
      <c r="F1703" s="12" t="s">
        <v>29</v>
      </c>
      <c r="G1703" s="15">
        <v>34.0</v>
      </c>
      <c r="H1703" s="12" t="s">
        <v>3687</v>
      </c>
      <c r="I1703" s="12" t="s">
        <v>221</v>
      </c>
      <c r="J1703" s="12"/>
    </row>
    <row r="1704">
      <c r="A1704" s="16">
        <v>2009.0</v>
      </c>
      <c r="B1704" s="8" t="s">
        <v>3679</v>
      </c>
      <c r="C1704" s="8" t="s">
        <v>3688</v>
      </c>
      <c r="D1704" s="8" t="s">
        <v>1168</v>
      </c>
      <c r="E1704" s="16">
        <v>0.0</v>
      </c>
      <c r="F1704" s="8" t="s">
        <v>160</v>
      </c>
      <c r="G1704" s="16">
        <v>41.0</v>
      </c>
      <c r="H1704" s="8" t="s">
        <v>90</v>
      </c>
      <c r="I1704" s="8" t="s">
        <v>38</v>
      </c>
      <c r="J1704" s="8"/>
    </row>
    <row r="1705">
      <c r="A1705" s="15">
        <v>2009.0</v>
      </c>
      <c r="B1705" s="12" t="s">
        <v>3679</v>
      </c>
      <c r="C1705" s="12" t="s">
        <v>3689</v>
      </c>
      <c r="D1705" s="12" t="s">
        <v>48</v>
      </c>
      <c r="E1705" s="15">
        <v>0.0</v>
      </c>
      <c r="F1705" s="12" t="s">
        <v>29</v>
      </c>
      <c r="G1705" s="15">
        <v>50.0</v>
      </c>
      <c r="H1705" s="12" t="s">
        <v>808</v>
      </c>
      <c r="I1705" s="12" t="s">
        <v>38</v>
      </c>
      <c r="J1705" s="12"/>
    </row>
    <row r="1706">
      <c r="A1706" s="16">
        <v>2009.0</v>
      </c>
      <c r="B1706" s="8" t="s">
        <v>3679</v>
      </c>
      <c r="C1706" s="8" t="s">
        <v>3691</v>
      </c>
      <c r="D1706" s="8" t="s">
        <v>1218</v>
      </c>
      <c r="E1706" s="16">
        <v>0.0</v>
      </c>
      <c r="F1706" s="8" t="s">
        <v>36</v>
      </c>
      <c r="G1706" s="16">
        <v>48.0</v>
      </c>
      <c r="H1706" s="8" t="s">
        <v>327</v>
      </c>
      <c r="I1706" s="8" t="s">
        <v>38</v>
      </c>
      <c r="J1706" s="8"/>
    </row>
    <row r="1707">
      <c r="A1707" s="15">
        <v>2009.0</v>
      </c>
      <c r="B1707" s="12" t="s">
        <v>3679</v>
      </c>
      <c r="C1707" s="12" t="s">
        <v>3692</v>
      </c>
      <c r="D1707" s="12" t="s">
        <v>52</v>
      </c>
      <c r="E1707" s="15">
        <v>2.0</v>
      </c>
      <c r="F1707" s="12" t="s">
        <v>58</v>
      </c>
      <c r="G1707" s="15">
        <v>61.0</v>
      </c>
      <c r="H1707" s="12" t="s">
        <v>3693</v>
      </c>
      <c r="I1707" s="12" t="s">
        <v>3694</v>
      </c>
      <c r="J1707" s="12"/>
    </row>
    <row r="1708">
      <c r="A1708" s="16">
        <v>2009.0</v>
      </c>
      <c r="B1708" s="8" t="s">
        <v>3679</v>
      </c>
      <c r="C1708" s="8" t="s">
        <v>3695</v>
      </c>
      <c r="D1708" s="8" t="s">
        <v>48</v>
      </c>
      <c r="E1708" s="16">
        <v>0.0</v>
      </c>
      <c r="F1708" s="8" t="s">
        <v>70</v>
      </c>
      <c r="G1708" s="16">
        <v>39.0</v>
      </c>
      <c r="H1708" s="8" t="s">
        <v>251</v>
      </c>
      <c r="I1708" s="8" t="s">
        <v>38</v>
      </c>
      <c r="J1708" s="8"/>
    </row>
    <row r="1709">
      <c r="A1709" s="15">
        <v>2009.0</v>
      </c>
      <c r="B1709" s="12" t="s">
        <v>3679</v>
      </c>
      <c r="C1709" s="12" t="s">
        <v>3696</v>
      </c>
      <c r="D1709" s="12" t="s">
        <v>48</v>
      </c>
      <c r="E1709" s="15">
        <v>0.0</v>
      </c>
      <c r="F1709" s="12" t="s">
        <v>29</v>
      </c>
      <c r="G1709" s="15">
        <v>62.0</v>
      </c>
      <c r="H1709" s="12" t="s">
        <v>3697</v>
      </c>
      <c r="I1709" s="12" t="s">
        <v>38</v>
      </c>
      <c r="J1709" s="12"/>
    </row>
    <row r="1710">
      <c r="A1710" s="16">
        <v>2009.0</v>
      </c>
      <c r="B1710" s="8" t="s">
        <v>3679</v>
      </c>
      <c r="C1710" s="8" t="s">
        <v>3698</v>
      </c>
      <c r="D1710" s="8" t="s">
        <v>48</v>
      </c>
      <c r="E1710" s="16">
        <v>0.0</v>
      </c>
      <c r="F1710" s="8" t="s">
        <v>36</v>
      </c>
      <c r="G1710" s="16">
        <v>52.0</v>
      </c>
      <c r="H1710" s="8" t="s">
        <v>1067</v>
      </c>
      <c r="I1710" s="8" t="s">
        <v>38</v>
      </c>
      <c r="J1710" s="8"/>
    </row>
    <row r="1711">
      <c r="A1711" s="15">
        <v>2009.0</v>
      </c>
      <c r="B1711" s="12" t="s">
        <v>3679</v>
      </c>
      <c r="C1711" s="12" t="s">
        <v>3699</v>
      </c>
      <c r="D1711" s="12" t="s">
        <v>57</v>
      </c>
      <c r="E1711" s="15">
        <v>0.0</v>
      </c>
      <c r="F1711" s="12" t="s">
        <v>29</v>
      </c>
      <c r="G1711" s="15">
        <v>37.0</v>
      </c>
      <c r="H1711" s="12" t="s">
        <v>3701</v>
      </c>
      <c r="I1711" s="12" t="s">
        <v>38</v>
      </c>
      <c r="J1711" s="12"/>
    </row>
    <row r="1712">
      <c r="A1712" s="16">
        <v>2009.0</v>
      </c>
      <c r="B1712" s="8" t="s">
        <v>3679</v>
      </c>
      <c r="C1712" s="8" t="s">
        <v>3702</v>
      </c>
      <c r="D1712" s="8" t="s">
        <v>28</v>
      </c>
      <c r="E1712" s="16">
        <v>6.0</v>
      </c>
      <c r="F1712" s="8" t="s">
        <v>58</v>
      </c>
      <c r="G1712" s="16">
        <v>61.0</v>
      </c>
      <c r="H1712" s="8" t="s">
        <v>3703</v>
      </c>
      <c r="I1712" s="8" t="s">
        <v>3704</v>
      </c>
      <c r="J1712" s="8"/>
    </row>
    <row r="1713">
      <c r="A1713" s="15">
        <v>2009.0</v>
      </c>
      <c r="B1713" s="12" t="s">
        <v>3679</v>
      </c>
      <c r="C1713" s="12" t="s">
        <v>3705</v>
      </c>
      <c r="D1713" s="12" t="s">
        <v>35</v>
      </c>
      <c r="E1713" s="15">
        <v>1.0</v>
      </c>
      <c r="F1713" s="12" t="s">
        <v>58</v>
      </c>
      <c r="G1713" s="15">
        <v>29.0</v>
      </c>
      <c r="H1713" s="12" t="s">
        <v>1367</v>
      </c>
      <c r="I1713" s="12" t="s">
        <v>3706</v>
      </c>
      <c r="J1713" s="12"/>
    </row>
    <row r="1714">
      <c r="A1714" s="16">
        <v>2009.0</v>
      </c>
      <c r="B1714" s="8" t="s">
        <v>3707</v>
      </c>
      <c r="C1714" s="8" t="s">
        <v>3708</v>
      </c>
      <c r="D1714" s="8" t="s">
        <v>28</v>
      </c>
      <c r="E1714" s="16">
        <v>6.0</v>
      </c>
      <c r="F1714" s="8" t="s">
        <v>160</v>
      </c>
      <c r="G1714" s="16">
        <v>47.0</v>
      </c>
      <c r="H1714" s="8" t="s">
        <v>3709</v>
      </c>
      <c r="I1714" s="8" t="s">
        <v>1438</v>
      </c>
      <c r="J1714" s="8" t="s">
        <v>32</v>
      </c>
    </row>
    <row r="1715">
      <c r="A1715" s="15">
        <v>2009.0</v>
      </c>
      <c r="B1715" s="12" t="s">
        <v>3707</v>
      </c>
      <c r="C1715" s="12" t="s">
        <v>3710</v>
      </c>
      <c r="D1715" s="12" t="s">
        <v>40</v>
      </c>
      <c r="E1715" s="15">
        <v>0.0</v>
      </c>
      <c r="F1715" s="12" t="s">
        <v>160</v>
      </c>
      <c r="G1715" s="15">
        <v>26.0</v>
      </c>
      <c r="H1715" s="12" t="s">
        <v>3711</v>
      </c>
      <c r="I1715" s="12" t="s">
        <v>38</v>
      </c>
      <c r="J1715" s="12"/>
    </row>
    <row r="1716">
      <c r="A1716" s="16">
        <v>2009.0</v>
      </c>
      <c r="B1716" s="8" t="s">
        <v>3707</v>
      </c>
      <c r="C1716" s="8" t="s">
        <v>3712</v>
      </c>
      <c r="D1716" s="8" t="s">
        <v>52</v>
      </c>
      <c r="E1716" s="16">
        <v>0.0</v>
      </c>
      <c r="F1716" s="8" t="s">
        <v>70</v>
      </c>
      <c r="G1716" s="16">
        <v>33.0</v>
      </c>
      <c r="H1716" s="8" t="s">
        <v>3713</v>
      </c>
      <c r="I1716" s="8" t="s">
        <v>38</v>
      </c>
      <c r="J1716" s="8"/>
    </row>
    <row r="1717">
      <c r="A1717" s="15">
        <v>2009.0</v>
      </c>
      <c r="B1717" s="12" t="s">
        <v>3714</v>
      </c>
      <c r="C1717" s="12" t="s">
        <v>3715</v>
      </c>
      <c r="D1717" s="12" t="s">
        <v>28</v>
      </c>
      <c r="E1717" s="15">
        <v>0.0</v>
      </c>
      <c r="F1717" s="12" t="s">
        <v>53</v>
      </c>
      <c r="G1717" s="15">
        <v>61.0</v>
      </c>
      <c r="H1717" s="12" t="s">
        <v>3717</v>
      </c>
      <c r="I1717" s="12" t="s">
        <v>3718</v>
      </c>
      <c r="J1717" s="12" t="s">
        <v>32</v>
      </c>
    </row>
    <row r="1718">
      <c r="A1718" s="16">
        <v>2009.0</v>
      </c>
      <c r="B1718" s="8" t="s">
        <v>3714</v>
      </c>
      <c r="C1718" s="8" t="s">
        <v>3719</v>
      </c>
      <c r="D1718" s="8" t="s">
        <v>48</v>
      </c>
      <c r="E1718" s="16">
        <v>0.0</v>
      </c>
      <c r="F1718" s="8" t="s">
        <v>53</v>
      </c>
      <c r="G1718" s="16">
        <v>31.0</v>
      </c>
      <c r="H1718" s="8" t="s">
        <v>832</v>
      </c>
      <c r="I1718" s="8" t="s">
        <v>38</v>
      </c>
      <c r="J1718" s="8"/>
    </row>
    <row r="1719">
      <c r="A1719" s="15">
        <v>2009.0</v>
      </c>
      <c r="B1719" s="12" t="s">
        <v>3714</v>
      </c>
      <c r="C1719" s="12" t="s">
        <v>3720</v>
      </c>
      <c r="D1719" s="12" t="s">
        <v>40</v>
      </c>
      <c r="E1719" s="15">
        <v>0.0</v>
      </c>
      <c r="F1719" s="12" t="s">
        <v>29</v>
      </c>
      <c r="G1719" s="15">
        <v>75.0</v>
      </c>
      <c r="H1719" s="12" t="s">
        <v>3721</v>
      </c>
      <c r="I1719" s="12" t="s">
        <v>38</v>
      </c>
      <c r="J1719" s="12"/>
    </row>
    <row r="1720">
      <c r="A1720" s="16">
        <v>2009.0</v>
      </c>
      <c r="B1720" s="8" t="s">
        <v>3714</v>
      </c>
      <c r="C1720" s="8" t="s">
        <v>3722</v>
      </c>
      <c r="D1720" s="8" t="s">
        <v>44</v>
      </c>
      <c r="E1720" s="16">
        <v>0.0</v>
      </c>
      <c r="F1720" s="8" t="s">
        <v>29</v>
      </c>
      <c r="G1720" s="16">
        <v>46.0</v>
      </c>
      <c r="H1720" s="8" t="s">
        <v>3723</v>
      </c>
      <c r="I1720" s="8" t="s">
        <v>38</v>
      </c>
      <c r="J1720" s="8"/>
    </row>
    <row r="1721">
      <c r="A1721" s="15">
        <v>2009.0</v>
      </c>
      <c r="B1721" s="12" t="s">
        <v>3714</v>
      </c>
      <c r="C1721" s="12" t="s">
        <v>3724</v>
      </c>
      <c r="D1721" s="12" t="s">
        <v>52</v>
      </c>
      <c r="E1721" s="15">
        <v>0.0</v>
      </c>
      <c r="F1721" s="12" t="s">
        <v>78</v>
      </c>
      <c r="G1721" s="15">
        <v>64.0</v>
      </c>
      <c r="H1721" s="12" t="s">
        <v>3725</v>
      </c>
      <c r="I1721" s="12" t="s">
        <v>3726</v>
      </c>
      <c r="J1721" s="12"/>
    </row>
    <row r="1722">
      <c r="A1722" s="16">
        <v>2009.0</v>
      </c>
      <c r="B1722" s="8" t="s">
        <v>3714</v>
      </c>
      <c r="C1722" s="8" t="s">
        <v>3727</v>
      </c>
      <c r="D1722" s="8" t="s">
        <v>1176</v>
      </c>
      <c r="E1722" s="16">
        <v>0.0</v>
      </c>
      <c r="F1722" s="8" t="s">
        <v>58</v>
      </c>
      <c r="G1722" s="16">
        <v>40.0</v>
      </c>
      <c r="H1722" s="8" t="s">
        <v>3728</v>
      </c>
      <c r="I1722" s="8" t="s">
        <v>208</v>
      </c>
      <c r="J1722" s="8"/>
    </row>
    <row r="1723">
      <c r="A1723" s="15">
        <v>2009.0</v>
      </c>
      <c r="B1723" s="12" t="s">
        <v>3714</v>
      </c>
      <c r="C1723" s="12" t="s">
        <v>3730</v>
      </c>
      <c r="D1723" s="12" t="s">
        <v>35</v>
      </c>
      <c r="E1723" s="15">
        <v>0.0</v>
      </c>
      <c r="F1723" s="12" t="s">
        <v>70</v>
      </c>
      <c r="G1723" s="15">
        <v>42.0</v>
      </c>
      <c r="H1723" s="12" t="s">
        <v>3731</v>
      </c>
      <c r="I1723" s="12" t="s">
        <v>3732</v>
      </c>
      <c r="J1723" s="12"/>
    </row>
    <row r="1724">
      <c r="A1724" s="16">
        <v>2009.0</v>
      </c>
      <c r="B1724" s="8" t="s">
        <v>3714</v>
      </c>
      <c r="C1724" s="8" t="s">
        <v>3733</v>
      </c>
      <c r="D1724" s="8" t="s">
        <v>48</v>
      </c>
      <c r="E1724" s="16">
        <v>0.0</v>
      </c>
      <c r="F1724" s="8" t="s">
        <v>58</v>
      </c>
      <c r="G1724" s="16">
        <v>42.0</v>
      </c>
      <c r="H1724" s="8" t="s">
        <v>3734</v>
      </c>
      <c r="I1724" s="8" t="s">
        <v>38</v>
      </c>
      <c r="J1724" s="8"/>
    </row>
    <row r="1725">
      <c r="A1725" s="15">
        <v>2009.0</v>
      </c>
      <c r="B1725" s="12" t="s">
        <v>3714</v>
      </c>
      <c r="C1725" s="12" t="s">
        <v>3735</v>
      </c>
      <c r="D1725" s="12" t="s">
        <v>73</v>
      </c>
      <c r="E1725" s="15">
        <v>0.0</v>
      </c>
      <c r="F1725" s="12" t="s">
        <v>29</v>
      </c>
      <c r="G1725" s="15">
        <v>44.0</v>
      </c>
      <c r="H1725" s="12" t="s">
        <v>3736</v>
      </c>
      <c r="I1725" s="12" t="s">
        <v>38</v>
      </c>
      <c r="J1725" s="12"/>
    </row>
    <row r="1726">
      <c r="A1726" s="16">
        <v>2009.0</v>
      </c>
      <c r="B1726" s="8" t="s">
        <v>3714</v>
      </c>
      <c r="C1726" s="8" t="s">
        <v>3737</v>
      </c>
      <c r="D1726" s="8" t="s">
        <v>48</v>
      </c>
      <c r="E1726" s="16">
        <v>0.0</v>
      </c>
      <c r="F1726" s="8" t="s">
        <v>36</v>
      </c>
      <c r="G1726" s="16">
        <v>62.0</v>
      </c>
      <c r="H1726" s="8" t="s">
        <v>3738</v>
      </c>
      <c r="I1726" s="8" t="s">
        <v>38</v>
      </c>
      <c r="J1726" s="8"/>
    </row>
    <row r="1727">
      <c r="A1727" s="15">
        <v>2009.0</v>
      </c>
      <c r="B1727" s="12" t="s">
        <v>3739</v>
      </c>
      <c r="C1727" s="12" t="s">
        <v>3740</v>
      </c>
      <c r="D1727" s="12" t="s">
        <v>40</v>
      </c>
      <c r="E1727" s="15">
        <v>0.0</v>
      </c>
      <c r="F1727" s="12" t="s">
        <v>70</v>
      </c>
      <c r="G1727" s="15">
        <v>61.0</v>
      </c>
      <c r="H1727" s="12" t="s">
        <v>3741</v>
      </c>
      <c r="I1727" s="12" t="s">
        <v>3742</v>
      </c>
      <c r="J1727" s="12" t="s">
        <v>32</v>
      </c>
    </row>
    <row r="1728">
      <c r="A1728" s="16">
        <v>2009.0</v>
      </c>
      <c r="B1728" s="8" t="s">
        <v>3739</v>
      </c>
      <c r="C1728" s="8" t="s">
        <v>3744</v>
      </c>
      <c r="D1728" s="8" t="s">
        <v>48</v>
      </c>
      <c r="E1728" s="16">
        <v>0.0</v>
      </c>
      <c r="F1728" s="8" t="s">
        <v>70</v>
      </c>
      <c r="G1728" s="16">
        <v>49.0</v>
      </c>
      <c r="H1728" s="8" t="s">
        <v>46</v>
      </c>
      <c r="I1728" s="8" t="s">
        <v>1569</v>
      </c>
      <c r="J1728" s="8"/>
    </row>
    <row r="1729">
      <c r="A1729" s="15">
        <v>2009.0</v>
      </c>
      <c r="B1729" s="12" t="s">
        <v>3739</v>
      </c>
      <c r="C1729" s="12" t="s">
        <v>3745</v>
      </c>
      <c r="D1729" s="12" t="s">
        <v>73</v>
      </c>
      <c r="E1729" s="15">
        <v>0.0</v>
      </c>
      <c r="F1729" s="12" t="s">
        <v>402</v>
      </c>
      <c r="G1729" s="15">
        <v>35.0</v>
      </c>
      <c r="H1729" s="12" t="s">
        <v>3746</v>
      </c>
      <c r="I1729" s="12" t="s">
        <v>1149</v>
      </c>
      <c r="J1729" s="12"/>
    </row>
    <row r="1730">
      <c r="A1730" s="16">
        <v>2009.0</v>
      </c>
      <c r="B1730" s="8" t="s">
        <v>3739</v>
      </c>
      <c r="C1730" s="8" t="s">
        <v>3747</v>
      </c>
      <c r="D1730" s="8" t="s">
        <v>1168</v>
      </c>
      <c r="E1730" s="16">
        <v>0.0</v>
      </c>
      <c r="F1730" s="8" t="s">
        <v>29</v>
      </c>
      <c r="G1730" s="16">
        <v>47.0</v>
      </c>
      <c r="H1730" s="8" t="s">
        <v>3748</v>
      </c>
      <c r="I1730" s="8" t="s">
        <v>38</v>
      </c>
      <c r="J1730" s="8"/>
    </row>
    <row r="1731">
      <c r="A1731" s="15">
        <v>2009.0</v>
      </c>
      <c r="B1731" s="12" t="s">
        <v>3739</v>
      </c>
      <c r="C1731" s="12" t="s">
        <v>3749</v>
      </c>
      <c r="D1731" s="12" t="s">
        <v>48</v>
      </c>
      <c r="E1731" s="15">
        <v>0.0</v>
      </c>
      <c r="F1731" s="12" t="s">
        <v>58</v>
      </c>
      <c r="G1731" s="15">
        <v>26.0</v>
      </c>
      <c r="H1731" s="12" t="s">
        <v>3750</v>
      </c>
      <c r="I1731" s="12" t="s">
        <v>38</v>
      </c>
      <c r="J1731" s="12"/>
    </row>
    <row r="1732">
      <c r="A1732" s="16">
        <v>2009.0</v>
      </c>
      <c r="B1732" s="8" t="s">
        <v>3739</v>
      </c>
      <c r="C1732" s="8" t="s">
        <v>3751</v>
      </c>
      <c r="D1732" s="8" t="s">
        <v>48</v>
      </c>
      <c r="E1732" s="16">
        <v>1.0</v>
      </c>
      <c r="F1732" s="8" t="s">
        <v>58</v>
      </c>
      <c r="G1732" s="16">
        <v>32.0</v>
      </c>
      <c r="H1732" s="8" t="s">
        <v>3752</v>
      </c>
      <c r="I1732" s="8" t="s">
        <v>3753</v>
      </c>
      <c r="J1732" s="8"/>
    </row>
    <row r="1733">
      <c r="A1733" s="15">
        <v>2009.0</v>
      </c>
      <c r="B1733" s="12" t="s">
        <v>3739</v>
      </c>
      <c r="C1733" s="12" t="s">
        <v>3754</v>
      </c>
      <c r="D1733" s="12" t="s">
        <v>48</v>
      </c>
      <c r="E1733" s="15">
        <v>0.0</v>
      </c>
      <c r="F1733" s="12" t="s">
        <v>45</v>
      </c>
      <c r="G1733" s="15">
        <v>34.0</v>
      </c>
      <c r="H1733" s="12" t="s">
        <v>748</v>
      </c>
      <c r="I1733" s="12" t="s">
        <v>768</v>
      </c>
      <c r="J1733" s="12"/>
    </row>
    <row r="1734">
      <c r="A1734" s="16">
        <v>2009.0</v>
      </c>
      <c r="B1734" s="8" t="s">
        <v>3739</v>
      </c>
      <c r="C1734" s="8" t="s">
        <v>3755</v>
      </c>
      <c r="D1734" s="8" t="s">
        <v>52</v>
      </c>
      <c r="E1734" s="16">
        <v>0.0</v>
      </c>
      <c r="F1734" s="8" t="s">
        <v>53</v>
      </c>
      <c r="G1734" s="16">
        <v>42.0</v>
      </c>
      <c r="H1734" s="8" t="s">
        <v>3756</v>
      </c>
      <c r="I1734" s="8" t="s">
        <v>556</v>
      </c>
      <c r="J1734" s="8"/>
    </row>
    <row r="1735">
      <c r="A1735" s="15">
        <v>2009.0</v>
      </c>
      <c r="B1735" s="12" t="s">
        <v>3739</v>
      </c>
      <c r="C1735" s="12" t="s">
        <v>3757</v>
      </c>
      <c r="D1735" s="12" t="s">
        <v>48</v>
      </c>
      <c r="E1735" s="15">
        <v>0.0</v>
      </c>
      <c r="F1735" s="12" t="s">
        <v>45</v>
      </c>
      <c r="G1735" s="15">
        <v>31.0</v>
      </c>
      <c r="H1735" s="12" t="s">
        <v>808</v>
      </c>
      <c r="I1735" s="12" t="s">
        <v>38</v>
      </c>
      <c r="J1735" s="12"/>
    </row>
    <row r="1736">
      <c r="A1736" s="16">
        <v>2009.0</v>
      </c>
      <c r="B1736" s="8" t="s">
        <v>3739</v>
      </c>
      <c r="C1736" s="8" t="s">
        <v>3758</v>
      </c>
      <c r="D1736" s="8" t="s">
        <v>48</v>
      </c>
      <c r="E1736" s="16">
        <v>0.0</v>
      </c>
      <c r="F1736" s="8" t="s">
        <v>45</v>
      </c>
      <c r="G1736" s="16">
        <v>44.0</v>
      </c>
      <c r="H1736" s="8" t="s">
        <v>221</v>
      </c>
      <c r="I1736" s="8" t="s">
        <v>38</v>
      </c>
      <c r="J1736" s="8"/>
    </row>
    <row r="1737">
      <c r="A1737" s="15">
        <v>2009.0</v>
      </c>
      <c r="B1737" s="12" t="s">
        <v>3739</v>
      </c>
      <c r="C1737" s="12" t="s">
        <v>3759</v>
      </c>
      <c r="D1737" s="12" t="s">
        <v>48</v>
      </c>
      <c r="E1737" s="15">
        <v>0.0</v>
      </c>
      <c r="F1737" s="12" t="s">
        <v>29</v>
      </c>
      <c r="G1737" s="15">
        <v>50.0</v>
      </c>
      <c r="H1737" s="12" t="s">
        <v>2242</v>
      </c>
      <c r="I1737" s="12" t="s">
        <v>38</v>
      </c>
      <c r="J1737" s="12"/>
    </row>
    <row r="1738">
      <c r="A1738" s="16">
        <v>2009.0</v>
      </c>
      <c r="B1738" s="8" t="s">
        <v>3739</v>
      </c>
      <c r="C1738" s="8" t="s">
        <v>3760</v>
      </c>
      <c r="D1738" s="8" t="s">
        <v>48</v>
      </c>
      <c r="E1738" s="16">
        <v>0.0</v>
      </c>
      <c r="F1738" s="8" t="s">
        <v>36</v>
      </c>
      <c r="G1738" s="16">
        <v>40.0</v>
      </c>
      <c r="H1738" s="8" t="s">
        <v>251</v>
      </c>
      <c r="I1738" s="8" t="s">
        <v>38</v>
      </c>
      <c r="J1738" s="8"/>
    </row>
    <row r="1739">
      <c r="A1739" s="15">
        <v>2009.0</v>
      </c>
      <c r="B1739" s="12" t="s">
        <v>3739</v>
      </c>
      <c r="C1739" s="12" t="s">
        <v>3761</v>
      </c>
      <c r="D1739" s="12" t="s">
        <v>35</v>
      </c>
      <c r="E1739" s="15">
        <v>0.0</v>
      </c>
      <c r="F1739" s="12" t="s">
        <v>58</v>
      </c>
      <c r="G1739" s="15">
        <v>31.0</v>
      </c>
      <c r="H1739" s="12" t="s">
        <v>37</v>
      </c>
      <c r="I1739" s="12" t="s">
        <v>38</v>
      </c>
      <c r="J1739" s="12"/>
    </row>
    <row r="1740">
      <c r="A1740" s="16">
        <v>2009.0</v>
      </c>
      <c r="B1740" s="8" t="s">
        <v>3739</v>
      </c>
      <c r="C1740" s="8" t="s">
        <v>3762</v>
      </c>
      <c r="D1740" s="8" t="s">
        <v>207</v>
      </c>
      <c r="E1740" s="16">
        <v>0.0</v>
      </c>
      <c r="F1740" s="8" t="s">
        <v>36</v>
      </c>
      <c r="G1740" s="16">
        <v>52.0</v>
      </c>
      <c r="H1740" s="8" t="s">
        <v>3763</v>
      </c>
      <c r="I1740" s="8" t="s">
        <v>197</v>
      </c>
      <c r="J1740" s="8"/>
    </row>
    <row r="1741">
      <c r="A1741" s="15">
        <v>2009.0</v>
      </c>
      <c r="B1741" s="12" t="s">
        <v>3739</v>
      </c>
      <c r="C1741" s="12" t="s">
        <v>3764</v>
      </c>
      <c r="D1741" s="12" t="s">
        <v>48</v>
      </c>
      <c r="E1741" s="15">
        <v>0.0</v>
      </c>
      <c r="F1741" s="12" t="s">
        <v>337</v>
      </c>
      <c r="G1741" s="15">
        <v>44.0</v>
      </c>
      <c r="H1741" s="12" t="s">
        <v>3765</v>
      </c>
      <c r="I1741" s="12" t="s">
        <v>38</v>
      </c>
      <c r="J1741" s="12"/>
    </row>
    <row r="1742">
      <c r="A1742" s="16">
        <v>2009.0</v>
      </c>
      <c r="B1742" s="8" t="s">
        <v>3739</v>
      </c>
      <c r="C1742" s="8" t="s">
        <v>3766</v>
      </c>
      <c r="D1742" s="8" t="s">
        <v>57</v>
      </c>
      <c r="E1742" s="16">
        <v>0.0</v>
      </c>
      <c r="F1742" s="8" t="s">
        <v>29</v>
      </c>
      <c r="G1742" s="16">
        <v>29.0</v>
      </c>
      <c r="H1742" s="8" t="s">
        <v>3767</v>
      </c>
      <c r="I1742" s="8" t="s">
        <v>38</v>
      </c>
      <c r="J1742" s="8"/>
    </row>
    <row r="1743">
      <c r="A1743" s="15">
        <v>2009.0</v>
      </c>
      <c r="B1743" s="12" t="s">
        <v>3739</v>
      </c>
      <c r="C1743" s="12" t="s">
        <v>3768</v>
      </c>
      <c r="D1743" s="12" t="s">
        <v>28</v>
      </c>
      <c r="E1743" s="15">
        <v>0.0</v>
      </c>
      <c r="F1743" s="12" t="s">
        <v>402</v>
      </c>
      <c r="G1743" s="15">
        <v>45.0</v>
      </c>
      <c r="H1743" s="12" t="s">
        <v>3769</v>
      </c>
      <c r="I1743" s="12" t="s">
        <v>38</v>
      </c>
      <c r="J1743" s="12"/>
    </row>
    <row r="1744">
      <c r="A1744" s="16">
        <v>2009.0</v>
      </c>
      <c r="B1744" s="8" t="s">
        <v>3739</v>
      </c>
      <c r="C1744" s="8" t="s">
        <v>3770</v>
      </c>
      <c r="D1744" s="8" t="s">
        <v>44</v>
      </c>
      <c r="E1744" s="16">
        <v>0.0</v>
      </c>
      <c r="F1744" s="8" t="s">
        <v>53</v>
      </c>
      <c r="G1744" s="16">
        <v>32.0</v>
      </c>
      <c r="H1744" s="8" t="s">
        <v>3771</v>
      </c>
      <c r="I1744" s="8" t="s">
        <v>38</v>
      </c>
      <c r="J1744" s="8"/>
    </row>
    <row r="1745">
      <c r="A1745" s="15">
        <v>2009.0</v>
      </c>
      <c r="B1745" s="12" t="s">
        <v>3739</v>
      </c>
      <c r="C1745" s="12" t="s">
        <v>3772</v>
      </c>
      <c r="D1745" s="12" t="s">
        <v>48</v>
      </c>
      <c r="E1745" s="15">
        <v>0.0</v>
      </c>
      <c r="F1745" s="12" t="s">
        <v>45</v>
      </c>
      <c r="G1745" s="15">
        <v>37.0</v>
      </c>
      <c r="H1745" s="12" t="s">
        <v>748</v>
      </c>
      <c r="I1745" s="12" t="s">
        <v>38</v>
      </c>
      <c r="J1745" s="12"/>
    </row>
    <row r="1746">
      <c r="A1746" s="16">
        <v>2009.0</v>
      </c>
      <c r="B1746" s="8" t="s">
        <v>3739</v>
      </c>
      <c r="C1746" s="8" t="s">
        <v>3773</v>
      </c>
      <c r="D1746" s="8" t="s">
        <v>48</v>
      </c>
      <c r="E1746" s="16">
        <v>0.0</v>
      </c>
      <c r="F1746" s="8" t="s">
        <v>70</v>
      </c>
      <c r="G1746" s="16">
        <v>30.0</v>
      </c>
      <c r="H1746" s="8" t="s">
        <v>3774</v>
      </c>
      <c r="I1746" s="8" t="s">
        <v>38</v>
      </c>
      <c r="J1746" s="8"/>
    </row>
    <row r="1747">
      <c r="A1747" s="15">
        <v>2009.0</v>
      </c>
      <c r="B1747" s="12" t="s">
        <v>3775</v>
      </c>
      <c r="C1747" s="12" t="s">
        <v>3776</v>
      </c>
      <c r="D1747" s="12" t="s">
        <v>28</v>
      </c>
      <c r="E1747" s="15">
        <v>4.0</v>
      </c>
      <c r="F1747" s="12" t="s">
        <v>160</v>
      </c>
      <c r="G1747" s="15">
        <v>61.0</v>
      </c>
      <c r="H1747" s="12" t="s">
        <v>3777</v>
      </c>
      <c r="I1747" s="12" t="s">
        <v>3778</v>
      </c>
      <c r="J1747" s="12" t="s">
        <v>32</v>
      </c>
    </row>
    <row r="1748">
      <c r="A1748" s="16">
        <v>2009.0</v>
      </c>
      <c r="B1748" s="8" t="s">
        <v>3775</v>
      </c>
      <c r="C1748" s="8" t="s">
        <v>3779</v>
      </c>
      <c r="D1748" s="8" t="s">
        <v>48</v>
      </c>
      <c r="E1748" s="16">
        <v>1.0</v>
      </c>
      <c r="F1748" s="8" t="s">
        <v>70</v>
      </c>
      <c r="G1748" s="16">
        <v>32.0</v>
      </c>
      <c r="H1748" s="8" t="s">
        <v>3780</v>
      </c>
      <c r="I1748" s="8" t="s">
        <v>38</v>
      </c>
      <c r="J1748" s="8"/>
    </row>
    <row r="1749">
      <c r="A1749" s="15">
        <v>2009.0</v>
      </c>
      <c r="B1749" s="12" t="s">
        <v>3775</v>
      </c>
      <c r="C1749" s="12" t="s">
        <v>3781</v>
      </c>
      <c r="D1749" s="12" t="s">
        <v>48</v>
      </c>
      <c r="E1749" s="15">
        <v>0.0</v>
      </c>
      <c r="F1749" s="12" t="s">
        <v>45</v>
      </c>
      <c r="G1749" s="15">
        <v>35.0</v>
      </c>
      <c r="H1749" s="12" t="s">
        <v>37</v>
      </c>
      <c r="I1749" s="12" t="s">
        <v>38</v>
      </c>
      <c r="J1749" s="12"/>
    </row>
    <row r="1750">
      <c r="A1750" s="16">
        <v>2009.0</v>
      </c>
      <c r="B1750" s="8" t="s">
        <v>3775</v>
      </c>
      <c r="C1750" s="8" t="s">
        <v>3782</v>
      </c>
      <c r="D1750" s="8" t="s">
        <v>48</v>
      </c>
      <c r="E1750" s="16">
        <v>0.0</v>
      </c>
      <c r="F1750" s="8" t="s">
        <v>45</v>
      </c>
      <c r="G1750" s="16">
        <v>32.0</v>
      </c>
      <c r="H1750" s="8" t="s">
        <v>50</v>
      </c>
      <c r="I1750" s="8" t="s">
        <v>38</v>
      </c>
      <c r="J1750" s="8"/>
    </row>
    <row r="1751">
      <c r="A1751" s="15">
        <v>2009.0</v>
      </c>
      <c r="B1751" s="12" t="s">
        <v>3775</v>
      </c>
      <c r="C1751" s="12" t="s">
        <v>3783</v>
      </c>
      <c r="D1751" s="12" t="s">
        <v>35</v>
      </c>
      <c r="E1751" s="15">
        <v>0.0</v>
      </c>
      <c r="F1751" s="12" t="s">
        <v>45</v>
      </c>
      <c r="G1751" s="15">
        <v>36.0</v>
      </c>
      <c r="H1751" s="12" t="s">
        <v>190</v>
      </c>
      <c r="I1751" s="12" t="s">
        <v>3784</v>
      </c>
      <c r="J1751" s="12"/>
    </row>
    <row r="1752">
      <c r="A1752" s="16">
        <v>2009.0</v>
      </c>
      <c r="B1752" s="8" t="s">
        <v>3775</v>
      </c>
      <c r="C1752" s="8" t="s">
        <v>3785</v>
      </c>
      <c r="D1752" s="8" t="s">
        <v>57</v>
      </c>
      <c r="E1752" s="16">
        <v>0.0</v>
      </c>
      <c r="F1752" s="8" t="s">
        <v>53</v>
      </c>
      <c r="G1752" s="16">
        <v>29.0</v>
      </c>
      <c r="H1752" s="8" t="s">
        <v>120</v>
      </c>
      <c r="I1752" s="8" t="s">
        <v>38</v>
      </c>
      <c r="J1752" s="8"/>
    </row>
    <row r="1753">
      <c r="A1753" s="15">
        <v>2009.0</v>
      </c>
      <c r="B1753" s="12" t="s">
        <v>3775</v>
      </c>
      <c r="C1753" s="12" t="s">
        <v>3786</v>
      </c>
      <c r="D1753" s="12" t="s">
        <v>73</v>
      </c>
      <c r="E1753" s="15">
        <v>1.0</v>
      </c>
      <c r="F1753" s="12" t="s">
        <v>29</v>
      </c>
      <c r="G1753" s="15">
        <v>42.0</v>
      </c>
      <c r="H1753" s="12" t="s">
        <v>2293</v>
      </c>
      <c r="I1753" s="12" t="s">
        <v>38</v>
      </c>
      <c r="J1753" s="12"/>
    </row>
    <row r="1754">
      <c r="A1754" s="16">
        <v>2009.0</v>
      </c>
      <c r="B1754" s="8" t="s">
        <v>3775</v>
      </c>
      <c r="C1754" s="8" t="s">
        <v>3787</v>
      </c>
      <c r="D1754" s="8" t="s">
        <v>381</v>
      </c>
      <c r="E1754" s="16">
        <v>0.0</v>
      </c>
      <c r="F1754" s="8" t="s">
        <v>70</v>
      </c>
      <c r="G1754" s="16">
        <v>58.0</v>
      </c>
      <c r="H1754" s="8" t="s">
        <v>3788</v>
      </c>
      <c r="I1754" s="8" t="s">
        <v>343</v>
      </c>
      <c r="J1754" s="8"/>
    </row>
    <row r="1755">
      <c r="A1755" s="15">
        <v>2009.0</v>
      </c>
      <c r="B1755" s="12" t="s">
        <v>3775</v>
      </c>
      <c r="C1755" s="12" t="s">
        <v>3789</v>
      </c>
      <c r="D1755" s="12" t="s">
        <v>44</v>
      </c>
      <c r="E1755" s="15">
        <v>0.0</v>
      </c>
      <c r="F1755" s="12" t="s">
        <v>29</v>
      </c>
      <c r="G1755" s="15">
        <v>32.0</v>
      </c>
      <c r="H1755" s="12" t="s">
        <v>3765</v>
      </c>
      <c r="I1755" s="12" t="s">
        <v>38</v>
      </c>
      <c r="J1755" s="12"/>
    </row>
    <row r="1756">
      <c r="A1756" s="16">
        <v>2009.0</v>
      </c>
      <c r="B1756" s="8" t="s">
        <v>3775</v>
      </c>
      <c r="C1756" s="8" t="s">
        <v>3790</v>
      </c>
      <c r="D1756" s="8" t="s">
        <v>40</v>
      </c>
      <c r="E1756" s="16">
        <v>0.0</v>
      </c>
      <c r="F1756" s="8" t="s">
        <v>29</v>
      </c>
      <c r="G1756" s="16">
        <v>61.0</v>
      </c>
      <c r="H1756" s="8" t="s">
        <v>3791</v>
      </c>
      <c r="I1756" s="8" t="s">
        <v>3792</v>
      </c>
      <c r="J1756" s="8"/>
    </row>
    <row r="1757">
      <c r="A1757" s="15">
        <v>2009.0</v>
      </c>
      <c r="B1757" s="12" t="s">
        <v>3775</v>
      </c>
      <c r="C1757" s="12" t="s">
        <v>3793</v>
      </c>
      <c r="D1757" s="12" t="s">
        <v>52</v>
      </c>
      <c r="E1757" s="15">
        <v>0.0</v>
      </c>
      <c r="F1757" s="12" t="s">
        <v>160</v>
      </c>
      <c r="G1757" s="15">
        <v>48.0</v>
      </c>
      <c r="H1757" s="12" t="s">
        <v>3794</v>
      </c>
      <c r="I1757" s="12" t="s">
        <v>38</v>
      </c>
      <c r="J1757" s="12"/>
    </row>
    <row r="1758">
      <c r="A1758" s="16">
        <v>2009.0</v>
      </c>
      <c r="B1758" s="8" t="s">
        <v>3775</v>
      </c>
      <c r="C1758" s="8" t="s">
        <v>3795</v>
      </c>
      <c r="D1758" s="8" t="s">
        <v>48</v>
      </c>
      <c r="E1758" s="16">
        <v>0.0</v>
      </c>
      <c r="F1758" s="8" t="s">
        <v>45</v>
      </c>
      <c r="G1758" s="16">
        <v>28.0</v>
      </c>
      <c r="H1758" s="8" t="s">
        <v>3796</v>
      </c>
      <c r="I1758" s="8" t="s">
        <v>38</v>
      </c>
      <c r="J1758" s="8"/>
    </row>
    <row r="1759">
      <c r="A1759" s="15">
        <v>2009.0</v>
      </c>
      <c r="B1759" s="12" t="s">
        <v>3775</v>
      </c>
      <c r="C1759" s="12" t="s">
        <v>3797</v>
      </c>
      <c r="D1759" s="12" t="s">
        <v>48</v>
      </c>
      <c r="E1759" s="15">
        <v>0.0</v>
      </c>
      <c r="F1759" s="12" t="s">
        <v>29</v>
      </c>
      <c r="G1759" s="15">
        <v>60.0</v>
      </c>
      <c r="H1759" s="12" t="s">
        <v>3798</v>
      </c>
      <c r="I1759" s="12" t="s">
        <v>3799</v>
      </c>
      <c r="J1759" s="12"/>
    </row>
    <row r="1760">
      <c r="A1760" s="16">
        <v>2009.0</v>
      </c>
      <c r="B1760" s="8" t="s">
        <v>3775</v>
      </c>
      <c r="C1760" s="8" t="s">
        <v>3800</v>
      </c>
      <c r="D1760" s="8" t="s">
        <v>3801</v>
      </c>
      <c r="E1760" s="16">
        <v>3.0</v>
      </c>
      <c r="F1760" s="8" t="s">
        <v>89</v>
      </c>
      <c r="G1760" s="16">
        <v>39.0</v>
      </c>
      <c r="H1760" s="8" t="s">
        <v>2249</v>
      </c>
      <c r="I1760" s="8" t="s">
        <v>38</v>
      </c>
      <c r="J1760" s="8"/>
    </row>
    <row r="1761">
      <c r="A1761" s="15">
        <v>2009.0</v>
      </c>
      <c r="B1761" s="12" t="s">
        <v>3802</v>
      </c>
      <c r="C1761" s="12" t="s">
        <v>3803</v>
      </c>
      <c r="D1761" s="12" t="s">
        <v>48</v>
      </c>
      <c r="E1761" s="15">
        <v>6.0</v>
      </c>
      <c r="F1761" s="12" t="s">
        <v>160</v>
      </c>
      <c r="G1761" s="15">
        <v>64.0</v>
      </c>
      <c r="H1761" s="12" t="s">
        <v>3804</v>
      </c>
      <c r="I1761" s="12" t="s">
        <v>3805</v>
      </c>
      <c r="J1761" s="12" t="s">
        <v>32</v>
      </c>
    </row>
    <row r="1762">
      <c r="A1762" s="16">
        <v>2009.0</v>
      </c>
      <c r="B1762" s="8" t="s">
        <v>3802</v>
      </c>
      <c r="C1762" s="8" t="s">
        <v>3806</v>
      </c>
      <c r="D1762" s="8" t="s">
        <v>40</v>
      </c>
      <c r="E1762" s="16">
        <v>0.0</v>
      </c>
      <c r="F1762" s="8" t="s">
        <v>29</v>
      </c>
      <c r="G1762" s="16">
        <v>64.0</v>
      </c>
      <c r="H1762" s="8" t="s">
        <v>3807</v>
      </c>
      <c r="I1762" s="8" t="s">
        <v>38</v>
      </c>
      <c r="J1762" s="8"/>
    </row>
    <row r="1763">
      <c r="A1763" s="15">
        <v>2009.0</v>
      </c>
      <c r="B1763" s="12" t="s">
        <v>3802</v>
      </c>
      <c r="C1763" s="12" t="s">
        <v>3808</v>
      </c>
      <c r="D1763" s="12" t="s">
        <v>28</v>
      </c>
      <c r="E1763" s="15">
        <v>0.0</v>
      </c>
      <c r="F1763" s="12" t="s">
        <v>58</v>
      </c>
      <c r="G1763" s="15">
        <v>43.0</v>
      </c>
      <c r="H1763" s="12" t="s">
        <v>3809</v>
      </c>
      <c r="I1763" s="12" t="s">
        <v>3810</v>
      </c>
      <c r="J1763" s="12"/>
    </row>
    <row r="1764">
      <c r="A1764" s="16">
        <v>2009.0</v>
      </c>
      <c r="B1764" s="8" t="s">
        <v>3811</v>
      </c>
      <c r="C1764" s="8" t="s">
        <v>3812</v>
      </c>
      <c r="D1764" s="8" t="s">
        <v>40</v>
      </c>
      <c r="E1764" s="16">
        <v>0.0</v>
      </c>
      <c r="F1764" s="8" t="s">
        <v>58</v>
      </c>
      <c r="G1764" s="16">
        <v>36.0</v>
      </c>
      <c r="H1764" s="8" t="s">
        <v>3813</v>
      </c>
      <c r="I1764" s="8" t="s">
        <v>38</v>
      </c>
      <c r="J1764" s="8" t="s">
        <v>32</v>
      </c>
    </row>
    <row r="1765">
      <c r="A1765" s="15">
        <v>2009.0</v>
      </c>
      <c r="B1765" s="12" t="s">
        <v>3811</v>
      </c>
      <c r="C1765" s="12" t="s">
        <v>3814</v>
      </c>
      <c r="D1765" s="12" t="s">
        <v>35</v>
      </c>
      <c r="E1765" s="15">
        <v>0.0</v>
      </c>
      <c r="F1765" s="12" t="s">
        <v>70</v>
      </c>
      <c r="G1765" s="15">
        <v>35.0</v>
      </c>
      <c r="H1765" s="12" t="s">
        <v>1149</v>
      </c>
      <c r="I1765" s="12" t="s">
        <v>38</v>
      </c>
      <c r="J1765" s="12"/>
    </row>
    <row r="1766">
      <c r="A1766" s="16">
        <v>2009.0</v>
      </c>
      <c r="B1766" s="8" t="s">
        <v>3811</v>
      </c>
      <c r="C1766" s="8" t="s">
        <v>3815</v>
      </c>
      <c r="D1766" s="8" t="s">
        <v>48</v>
      </c>
      <c r="E1766" s="16">
        <v>0.0</v>
      </c>
      <c r="F1766" s="8" t="s">
        <v>29</v>
      </c>
      <c r="G1766" s="16">
        <v>44.0</v>
      </c>
      <c r="H1766" s="8" t="s">
        <v>3816</v>
      </c>
      <c r="I1766" s="8" t="s">
        <v>38</v>
      </c>
      <c r="J1766" s="8"/>
    </row>
    <row r="1767">
      <c r="A1767" s="15">
        <v>2009.0</v>
      </c>
      <c r="B1767" s="12" t="s">
        <v>3811</v>
      </c>
      <c r="C1767" s="12" t="s">
        <v>3817</v>
      </c>
      <c r="D1767" s="12" t="s">
        <v>52</v>
      </c>
      <c r="E1767" s="15">
        <v>0.0</v>
      </c>
      <c r="F1767" s="12" t="s">
        <v>45</v>
      </c>
      <c r="G1767" s="15">
        <v>30.0</v>
      </c>
      <c r="H1767" s="12" t="s">
        <v>46</v>
      </c>
      <c r="I1767" s="12" t="s">
        <v>113</v>
      </c>
      <c r="J1767" s="12"/>
    </row>
    <row r="1768">
      <c r="A1768" s="16">
        <v>2009.0</v>
      </c>
      <c r="B1768" s="8" t="s">
        <v>3811</v>
      </c>
      <c r="C1768" s="8" t="s">
        <v>3818</v>
      </c>
      <c r="D1768" s="8" t="s">
        <v>48</v>
      </c>
      <c r="E1768" s="16">
        <v>1.0</v>
      </c>
      <c r="F1768" s="8" t="s">
        <v>89</v>
      </c>
      <c r="G1768" s="16">
        <v>36.0</v>
      </c>
      <c r="H1768" s="8" t="s">
        <v>3819</v>
      </c>
      <c r="I1768" s="8" t="s">
        <v>154</v>
      </c>
      <c r="J1768" s="8"/>
    </row>
    <row r="1769">
      <c r="A1769" s="15">
        <v>2009.0</v>
      </c>
      <c r="B1769" s="12" t="s">
        <v>3811</v>
      </c>
      <c r="C1769" s="12" t="s">
        <v>3820</v>
      </c>
      <c r="D1769" s="12" t="s">
        <v>48</v>
      </c>
      <c r="E1769" s="15">
        <v>0.0</v>
      </c>
      <c r="F1769" s="12" t="s">
        <v>58</v>
      </c>
      <c r="G1769" s="15">
        <v>41.0</v>
      </c>
      <c r="H1769" s="12" t="s">
        <v>37</v>
      </c>
      <c r="I1769" s="12" t="s">
        <v>38</v>
      </c>
      <c r="J1769" s="12"/>
    </row>
    <row r="1770">
      <c r="A1770" s="16">
        <v>2009.0</v>
      </c>
      <c r="B1770" s="8" t="s">
        <v>3811</v>
      </c>
      <c r="C1770" s="8" t="s">
        <v>3821</v>
      </c>
      <c r="D1770" s="8" t="s">
        <v>130</v>
      </c>
      <c r="E1770" s="16">
        <v>1.0</v>
      </c>
      <c r="F1770" s="8" t="s">
        <v>58</v>
      </c>
      <c r="G1770" s="16">
        <v>38.0</v>
      </c>
      <c r="H1770" s="8" t="s">
        <v>3822</v>
      </c>
      <c r="I1770" s="8" t="s">
        <v>38</v>
      </c>
      <c r="J1770" s="8"/>
    </row>
    <row r="1771">
      <c r="A1771" s="15">
        <v>2009.0</v>
      </c>
      <c r="B1771" s="12" t="s">
        <v>3811</v>
      </c>
      <c r="C1771" s="12" t="s">
        <v>3823</v>
      </c>
      <c r="D1771" s="12" t="s">
        <v>73</v>
      </c>
      <c r="E1771" s="15">
        <v>0.0</v>
      </c>
      <c r="F1771" s="12" t="s">
        <v>29</v>
      </c>
      <c r="G1771" s="15">
        <v>35.0</v>
      </c>
      <c r="H1771" s="12" t="s">
        <v>1362</v>
      </c>
      <c r="I1771" s="12" t="s">
        <v>38</v>
      </c>
      <c r="J1771" s="12"/>
    </row>
    <row r="1772">
      <c r="A1772" s="16">
        <v>2009.0</v>
      </c>
      <c r="B1772" s="8" t="s">
        <v>3811</v>
      </c>
      <c r="C1772" s="8" t="s">
        <v>3826</v>
      </c>
      <c r="D1772" s="8" t="s">
        <v>48</v>
      </c>
      <c r="E1772" s="16">
        <v>1.0</v>
      </c>
      <c r="F1772" s="8" t="s">
        <v>89</v>
      </c>
      <c r="G1772" s="16">
        <v>35.0</v>
      </c>
      <c r="H1772" s="8" t="s">
        <v>748</v>
      </c>
      <c r="I1772" s="8" t="s">
        <v>38</v>
      </c>
      <c r="J1772" s="8"/>
    </row>
    <row r="1773">
      <c r="A1773" s="15">
        <v>2009.0</v>
      </c>
      <c r="B1773" s="12" t="s">
        <v>3811</v>
      </c>
      <c r="C1773" s="12" t="s">
        <v>3827</v>
      </c>
      <c r="D1773" s="12" t="s">
        <v>48</v>
      </c>
      <c r="E1773" s="15">
        <v>0.0</v>
      </c>
      <c r="F1773" s="12" t="s">
        <v>89</v>
      </c>
      <c r="G1773" s="15">
        <v>0.0</v>
      </c>
      <c r="H1773" s="12" t="s">
        <v>251</v>
      </c>
      <c r="I1773" s="12" t="s">
        <v>38</v>
      </c>
      <c r="J1773" s="12"/>
    </row>
    <row r="1774">
      <c r="A1774" s="16">
        <v>2009.0</v>
      </c>
      <c r="B1774" s="8" t="s">
        <v>3811</v>
      </c>
      <c r="C1774" s="8" t="s">
        <v>3828</v>
      </c>
      <c r="D1774" s="8" t="s">
        <v>48</v>
      </c>
      <c r="E1774" s="16">
        <v>0.0</v>
      </c>
      <c r="F1774" s="8" t="s">
        <v>89</v>
      </c>
      <c r="G1774" s="16">
        <v>50.0</v>
      </c>
      <c r="H1774" s="8" t="s">
        <v>190</v>
      </c>
      <c r="I1774" s="8" t="s">
        <v>90</v>
      </c>
      <c r="J1774" s="8"/>
    </row>
    <row r="1775">
      <c r="A1775" s="15">
        <v>2009.0</v>
      </c>
      <c r="B1775" s="12" t="s">
        <v>3811</v>
      </c>
      <c r="C1775" s="12" t="s">
        <v>3829</v>
      </c>
      <c r="D1775" s="12" t="s">
        <v>48</v>
      </c>
      <c r="E1775" s="15">
        <v>2.0</v>
      </c>
      <c r="F1775" s="12" t="s">
        <v>78</v>
      </c>
      <c r="G1775" s="15">
        <v>28.0</v>
      </c>
      <c r="H1775" s="12" t="s">
        <v>3830</v>
      </c>
      <c r="I1775" s="12" t="s">
        <v>38</v>
      </c>
      <c r="J1775" s="12"/>
    </row>
    <row r="1776">
      <c r="A1776" s="16">
        <v>2009.0</v>
      </c>
      <c r="B1776" s="8" t="s">
        <v>3811</v>
      </c>
      <c r="C1776" s="8" t="s">
        <v>3831</v>
      </c>
      <c r="D1776" s="8" t="s">
        <v>44</v>
      </c>
      <c r="E1776" s="16">
        <v>0.0</v>
      </c>
      <c r="F1776" s="8" t="s">
        <v>58</v>
      </c>
      <c r="G1776" s="16">
        <v>34.0</v>
      </c>
      <c r="H1776" s="8" t="s">
        <v>1489</v>
      </c>
      <c r="I1776" s="8" t="s">
        <v>221</v>
      </c>
      <c r="J1776" s="8"/>
    </row>
    <row r="1777">
      <c r="A1777" s="15">
        <v>2009.0</v>
      </c>
      <c r="B1777" s="12" t="s">
        <v>3811</v>
      </c>
      <c r="C1777" s="12" t="s">
        <v>3832</v>
      </c>
      <c r="D1777" s="12" t="s">
        <v>48</v>
      </c>
      <c r="E1777" s="15">
        <v>0.0</v>
      </c>
      <c r="F1777" s="12" t="s">
        <v>89</v>
      </c>
      <c r="G1777" s="15">
        <v>47.0</v>
      </c>
      <c r="H1777" s="12" t="s">
        <v>46</v>
      </c>
      <c r="I1777" s="12" t="s">
        <v>154</v>
      </c>
      <c r="J1777" s="12"/>
    </row>
    <row r="1778">
      <c r="A1778" s="16">
        <v>2009.0</v>
      </c>
      <c r="B1778" s="8" t="s">
        <v>3833</v>
      </c>
      <c r="C1778" s="8" t="s">
        <v>3834</v>
      </c>
      <c r="D1778" s="8" t="s">
        <v>40</v>
      </c>
      <c r="E1778" s="16">
        <v>0.0</v>
      </c>
      <c r="F1778" s="8" t="s">
        <v>160</v>
      </c>
      <c r="G1778" s="16">
        <v>46.0</v>
      </c>
      <c r="H1778" s="8" t="s">
        <v>3835</v>
      </c>
      <c r="I1778" s="8" t="s">
        <v>3836</v>
      </c>
      <c r="J1778" s="8" t="s">
        <v>32</v>
      </c>
    </row>
    <row r="1779">
      <c r="A1779" s="15">
        <v>2009.0</v>
      </c>
      <c r="B1779" s="12" t="s">
        <v>3833</v>
      </c>
      <c r="C1779" s="12" t="s">
        <v>3837</v>
      </c>
      <c r="D1779" s="12" t="s">
        <v>35</v>
      </c>
      <c r="E1779" s="15">
        <v>0.0</v>
      </c>
      <c r="F1779" s="12" t="s">
        <v>29</v>
      </c>
      <c r="G1779" s="15">
        <v>57.0</v>
      </c>
      <c r="H1779" s="12" t="s">
        <v>3838</v>
      </c>
      <c r="I1779" s="12" t="s">
        <v>2424</v>
      </c>
      <c r="J1779" s="12"/>
    </row>
    <row r="1780">
      <c r="A1780" s="16">
        <v>2009.0</v>
      </c>
      <c r="B1780" s="8" t="s">
        <v>3833</v>
      </c>
      <c r="C1780" s="8" t="s">
        <v>3839</v>
      </c>
      <c r="D1780" s="8" t="s">
        <v>48</v>
      </c>
      <c r="E1780" s="16">
        <v>1.0</v>
      </c>
      <c r="F1780" s="8" t="s">
        <v>29</v>
      </c>
      <c r="G1780" s="16">
        <v>63.0</v>
      </c>
      <c r="H1780" s="8" t="s">
        <v>3840</v>
      </c>
      <c r="I1780" s="8" t="s">
        <v>3841</v>
      </c>
      <c r="J1780" s="8"/>
    </row>
    <row r="1781">
      <c r="A1781" s="15">
        <v>2009.0</v>
      </c>
      <c r="B1781" s="12" t="s">
        <v>3833</v>
      </c>
      <c r="C1781" s="12" t="s">
        <v>3843</v>
      </c>
      <c r="D1781" s="12" t="s">
        <v>52</v>
      </c>
      <c r="E1781" s="15">
        <v>4.0</v>
      </c>
      <c r="F1781" s="12" t="s">
        <v>70</v>
      </c>
      <c r="G1781" s="15">
        <v>37.0</v>
      </c>
      <c r="H1781" s="12" t="s">
        <v>3844</v>
      </c>
      <c r="I1781" s="12" t="s">
        <v>390</v>
      </c>
      <c r="J1781" s="12"/>
    </row>
    <row r="1782">
      <c r="A1782" s="16">
        <v>2009.0</v>
      </c>
      <c r="B1782" s="8" t="s">
        <v>3833</v>
      </c>
      <c r="C1782" s="8" t="s">
        <v>3845</v>
      </c>
      <c r="D1782" s="8" t="s">
        <v>44</v>
      </c>
      <c r="E1782" s="16">
        <v>0.0</v>
      </c>
      <c r="F1782" s="8" t="s">
        <v>45</v>
      </c>
      <c r="G1782" s="16">
        <v>41.0</v>
      </c>
      <c r="H1782" s="8" t="s">
        <v>3846</v>
      </c>
      <c r="I1782" s="8" t="s">
        <v>3847</v>
      </c>
      <c r="J1782" s="8"/>
    </row>
    <row r="1783">
      <c r="A1783" s="15">
        <v>2009.0</v>
      </c>
      <c r="B1783" s="12" t="s">
        <v>3833</v>
      </c>
      <c r="C1783" s="12" t="s">
        <v>3848</v>
      </c>
      <c r="D1783" s="12" t="s">
        <v>73</v>
      </c>
      <c r="E1783" s="15">
        <v>0.0</v>
      </c>
      <c r="F1783" s="12" t="s">
        <v>160</v>
      </c>
      <c r="G1783" s="15">
        <v>47.0</v>
      </c>
      <c r="H1783" s="12" t="s">
        <v>3849</v>
      </c>
      <c r="I1783" s="12" t="s">
        <v>3850</v>
      </c>
      <c r="J1783" s="12"/>
    </row>
    <row r="1784">
      <c r="A1784" s="16">
        <v>2009.0</v>
      </c>
      <c r="B1784" s="8" t="s">
        <v>3833</v>
      </c>
      <c r="C1784" s="8" t="s">
        <v>3851</v>
      </c>
      <c r="D1784" s="8" t="s">
        <v>48</v>
      </c>
      <c r="E1784" s="16">
        <v>0.0</v>
      </c>
      <c r="F1784" s="8" t="s">
        <v>70</v>
      </c>
      <c r="G1784" s="16">
        <v>35.0</v>
      </c>
      <c r="H1784" s="8" t="s">
        <v>37</v>
      </c>
      <c r="I1784" s="8" t="s">
        <v>38</v>
      </c>
      <c r="J1784" s="8"/>
    </row>
    <row r="1785">
      <c r="A1785" s="15">
        <v>2009.0</v>
      </c>
      <c r="B1785" s="12" t="s">
        <v>3833</v>
      </c>
      <c r="C1785" s="12" t="s">
        <v>3852</v>
      </c>
      <c r="D1785" s="12" t="s">
        <v>48</v>
      </c>
      <c r="E1785" s="15">
        <v>0.0</v>
      </c>
      <c r="F1785" s="12" t="s">
        <v>45</v>
      </c>
      <c r="G1785" s="15">
        <v>40.0</v>
      </c>
      <c r="H1785" s="12" t="s">
        <v>46</v>
      </c>
      <c r="I1785" s="12" t="s">
        <v>38</v>
      </c>
      <c r="J1785" s="12"/>
    </row>
    <row r="1786">
      <c r="A1786" s="16">
        <v>2009.0</v>
      </c>
      <c r="B1786" s="8" t="s">
        <v>3833</v>
      </c>
      <c r="C1786" s="8" t="s">
        <v>3853</v>
      </c>
      <c r="D1786" s="8" t="s">
        <v>48</v>
      </c>
      <c r="E1786" s="16">
        <v>0.0</v>
      </c>
      <c r="F1786" s="8" t="s">
        <v>29</v>
      </c>
      <c r="G1786" s="16">
        <v>43.0</v>
      </c>
      <c r="H1786" s="8" t="s">
        <v>3224</v>
      </c>
      <c r="I1786" s="8" t="s">
        <v>87</v>
      </c>
      <c r="J1786" s="8"/>
    </row>
    <row r="1787">
      <c r="A1787" s="15">
        <v>2009.0</v>
      </c>
      <c r="B1787" s="12" t="s">
        <v>3833</v>
      </c>
      <c r="C1787" s="12" t="s">
        <v>3854</v>
      </c>
      <c r="D1787" s="12" t="s">
        <v>130</v>
      </c>
      <c r="E1787" s="15">
        <v>7.0</v>
      </c>
      <c r="F1787" s="12" t="s">
        <v>29</v>
      </c>
      <c r="G1787" s="15">
        <v>53.0</v>
      </c>
      <c r="H1787" s="12" t="s">
        <v>3855</v>
      </c>
      <c r="I1787" s="12" t="s">
        <v>38</v>
      </c>
      <c r="J1787" s="12"/>
    </row>
    <row r="1788">
      <c r="A1788" s="16">
        <v>2009.0</v>
      </c>
      <c r="B1788" s="8" t="s">
        <v>3833</v>
      </c>
      <c r="C1788" s="8" t="s">
        <v>3857</v>
      </c>
      <c r="D1788" s="8" t="s">
        <v>48</v>
      </c>
      <c r="E1788" s="16">
        <v>0.0</v>
      </c>
      <c r="F1788" s="8" t="s">
        <v>70</v>
      </c>
      <c r="G1788" s="16">
        <v>43.0</v>
      </c>
      <c r="H1788" s="8" t="s">
        <v>37</v>
      </c>
      <c r="I1788" s="8" t="s">
        <v>38</v>
      </c>
      <c r="J1788" s="8"/>
    </row>
    <row r="1789">
      <c r="A1789" s="15">
        <v>2009.0</v>
      </c>
      <c r="B1789" s="12" t="s">
        <v>3833</v>
      </c>
      <c r="C1789" s="12" t="s">
        <v>3858</v>
      </c>
      <c r="D1789" s="12" t="s">
        <v>57</v>
      </c>
      <c r="E1789" s="15">
        <v>0.0</v>
      </c>
      <c r="F1789" s="12" t="s">
        <v>58</v>
      </c>
      <c r="G1789" s="15">
        <v>30.0</v>
      </c>
      <c r="H1789" s="12" t="s">
        <v>3859</v>
      </c>
      <c r="I1789" s="12" t="s">
        <v>38</v>
      </c>
      <c r="J1789" s="12"/>
    </row>
    <row r="1790">
      <c r="A1790" s="16">
        <v>2009.0</v>
      </c>
      <c r="B1790" s="8" t="s">
        <v>3860</v>
      </c>
      <c r="C1790" s="8" t="s">
        <v>3861</v>
      </c>
      <c r="D1790" s="8" t="s">
        <v>649</v>
      </c>
      <c r="E1790" s="16">
        <v>0.0</v>
      </c>
      <c r="F1790" s="8" t="s">
        <v>29</v>
      </c>
      <c r="G1790" s="16">
        <v>55.0</v>
      </c>
      <c r="H1790" s="8" t="s">
        <v>3862</v>
      </c>
      <c r="I1790" s="8" t="s">
        <v>3863</v>
      </c>
      <c r="J1790" s="8" t="s">
        <v>32</v>
      </c>
    </row>
    <row r="1791">
      <c r="A1791" s="15">
        <v>2009.0</v>
      </c>
      <c r="B1791" s="12" t="s">
        <v>3860</v>
      </c>
      <c r="C1791" s="12" t="s">
        <v>3864</v>
      </c>
      <c r="D1791" s="12" t="s">
        <v>48</v>
      </c>
      <c r="E1791" s="15">
        <v>0.0</v>
      </c>
      <c r="F1791" s="12" t="s">
        <v>58</v>
      </c>
      <c r="G1791" s="15">
        <v>47.0</v>
      </c>
      <c r="H1791" s="12" t="s">
        <v>87</v>
      </c>
      <c r="I1791" s="12" t="s">
        <v>38</v>
      </c>
      <c r="J1791" s="12"/>
    </row>
    <row r="1792">
      <c r="A1792" s="16">
        <v>2009.0</v>
      </c>
      <c r="B1792" s="8" t="s">
        <v>3860</v>
      </c>
      <c r="C1792" s="8" t="s">
        <v>3865</v>
      </c>
      <c r="D1792" s="8" t="s">
        <v>48</v>
      </c>
      <c r="E1792" s="16">
        <v>0.0</v>
      </c>
      <c r="F1792" s="8" t="s">
        <v>58</v>
      </c>
      <c r="G1792" s="16">
        <v>27.0</v>
      </c>
      <c r="H1792" s="8" t="s">
        <v>1309</v>
      </c>
      <c r="I1792" s="8" t="s">
        <v>38</v>
      </c>
      <c r="J1792" s="8"/>
    </row>
    <row r="1793">
      <c r="A1793" s="15">
        <v>2009.0</v>
      </c>
      <c r="B1793" s="12" t="s">
        <v>3860</v>
      </c>
      <c r="C1793" s="12" t="s">
        <v>3866</v>
      </c>
      <c r="D1793" s="12" t="s">
        <v>48</v>
      </c>
      <c r="E1793" s="15">
        <v>1.0</v>
      </c>
      <c r="F1793" s="12" t="s">
        <v>78</v>
      </c>
      <c r="G1793" s="15">
        <v>27.0</v>
      </c>
      <c r="H1793" s="12" t="s">
        <v>3867</v>
      </c>
      <c r="I1793" s="12" t="s">
        <v>38</v>
      </c>
      <c r="J1793" s="12"/>
    </row>
    <row r="1794">
      <c r="A1794" s="16">
        <v>2009.0</v>
      </c>
      <c r="B1794" s="8" t="s">
        <v>3860</v>
      </c>
      <c r="C1794" s="8" t="s">
        <v>3868</v>
      </c>
      <c r="D1794" s="8" t="s">
        <v>48</v>
      </c>
      <c r="E1794" s="16">
        <v>0.0</v>
      </c>
      <c r="F1794" s="8" t="s">
        <v>29</v>
      </c>
      <c r="G1794" s="16">
        <v>53.0</v>
      </c>
      <c r="H1794" s="8" t="s">
        <v>1079</v>
      </c>
      <c r="I1794" s="8" t="s">
        <v>154</v>
      </c>
      <c r="J1794" s="8"/>
    </row>
    <row r="1795">
      <c r="A1795" s="15">
        <v>2009.0</v>
      </c>
      <c r="B1795" s="12" t="s">
        <v>3860</v>
      </c>
      <c r="C1795" s="12" t="s">
        <v>3869</v>
      </c>
      <c r="D1795" s="12" t="s">
        <v>48</v>
      </c>
      <c r="E1795" s="15">
        <v>0.0</v>
      </c>
      <c r="F1795" s="12" t="s">
        <v>78</v>
      </c>
      <c r="G1795" s="15">
        <v>34.0</v>
      </c>
      <c r="H1795" s="12" t="s">
        <v>208</v>
      </c>
      <c r="I1795" s="12" t="s">
        <v>38</v>
      </c>
      <c r="J1795" s="12"/>
    </row>
    <row r="1796">
      <c r="A1796" s="16">
        <v>2009.0</v>
      </c>
      <c r="B1796" s="8" t="s">
        <v>3860</v>
      </c>
      <c r="C1796" s="8" t="s">
        <v>3870</v>
      </c>
      <c r="D1796" s="8" t="s">
        <v>48</v>
      </c>
      <c r="E1796" s="16">
        <v>0.0</v>
      </c>
      <c r="F1796" s="8" t="s">
        <v>45</v>
      </c>
      <c r="G1796" s="16">
        <v>42.0</v>
      </c>
      <c r="H1796" s="8" t="s">
        <v>46</v>
      </c>
      <c r="I1796" s="8" t="s">
        <v>38</v>
      </c>
      <c r="J1796" s="8"/>
    </row>
    <row r="1797">
      <c r="A1797" s="15">
        <v>2009.0</v>
      </c>
      <c r="B1797" s="12" t="s">
        <v>3860</v>
      </c>
      <c r="C1797" s="12" t="s">
        <v>3871</v>
      </c>
      <c r="D1797" s="12" t="s">
        <v>40</v>
      </c>
      <c r="E1797" s="15">
        <v>0.0</v>
      </c>
      <c r="F1797" s="12" t="s">
        <v>160</v>
      </c>
      <c r="G1797" s="15">
        <v>48.0</v>
      </c>
      <c r="H1797" s="12" t="s">
        <v>3872</v>
      </c>
      <c r="I1797" s="12" t="s">
        <v>38</v>
      </c>
      <c r="J1797" s="12"/>
    </row>
    <row r="1798">
      <c r="A1798" s="16">
        <v>2009.0</v>
      </c>
      <c r="B1798" s="8" t="s">
        <v>3860</v>
      </c>
      <c r="C1798" s="8" t="s">
        <v>3874</v>
      </c>
      <c r="D1798" s="8" t="s">
        <v>48</v>
      </c>
      <c r="E1798" s="16">
        <v>0.0</v>
      </c>
      <c r="F1798" s="8" t="s">
        <v>45</v>
      </c>
      <c r="G1798" s="16">
        <v>26.0</v>
      </c>
      <c r="H1798" s="8" t="s">
        <v>3875</v>
      </c>
      <c r="I1798" s="8" t="s">
        <v>38</v>
      </c>
      <c r="J1798" s="8"/>
    </row>
    <row r="1799">
      <c r="A1799" s="15">
        <v>2009.0</v>
      </c>
      <c r="B1799" s="12" t="s">
        <v>3860</v>
      </c>
      <c r="C1799" s="12" t="s">
        <v>3876</v>
      </c>
      <c r="D1799" s="12" t="s">
        <v>41</v>
      </c>
      <c r="E1799" s="15">
        <v>0.0</v>
      </c>
      <c r="F1799" s="12" t="s">
        <v>29</v>
      </c>
      <c r="G1799" s="15">
        <v>45.0</v>
      </c>
      <c r="H1799" s="12" t="s">
        <v>3877</v>
      </c>
      <c r="I1799" s="12" t="s">
        <v>38</v>
      </c>
      <c r="J1799" s="12"/>
    </row>
    <row r="1800">
      <c r="A1800" s="16">
        <v>2009.0</v>
      </c>
      <c r="B1800" s="8" t="s">
        <v>3860</v>
      </c>
      <c r="C1800" s="8" t="s">
        <v>3878</v>
      </c>
      <c r="D1800" s="8" t="s">
        <v>52</v>
      </c>
      <c r="E1800" s="16">
        <v>0.0</v>
      </c>
      <c r="F1800" s="8" t="s">
        <v>58</v>
      </c>
      <c r="G1800" s="16">
        <v>36.0</v>
      </c>
      <c r="H1800" s="8" t="s">
        <v>2423</v>
      </c>
      <c r="I1800" s="8" t="s">
        <v>3879</v>
      </c>
      <c r="J1800" s="8"/>
    </row>
    <row r="1801">
      <c r="A1801" s="15">
        <v>2009.0</v>
      </c>
      <c r="B1801" s="12" t="s">
        <v>3860</v>
      </c>
      <c r="C1801" s="12" t="s">
        <v>3880</v>
      </c>
      <c r="D1801" s="12" t="s">
        <v>48</v>
      </c>
      <c r="E1801" s="15">
        <v>0.0</v>
      </c>
      <c r="F1801" s="12" t="s">
        <v>45</v>
      </c>
      <c r="G1801" s="15">
        <v>28.0</v>
      </c>
      <c r="H1801" s="12" t="s">
        <v>46</v>
      </c>
      <c r="I1801" s="12" t="s">
        <v>38</v>
      </c>
      <c r="J1801" s="12"/>
    </row>
    <row r="1802">
      <c r="A1802" s="16">
        <v>2009.0</v>
      </c>
      <c r="B1802" s="8" t="s">
        <v>3860</v>
      </c>
      <c r="C1802" s="8" t="s">
        <v>3881</v>
      </c>
      <c r="D1802" s="8" t="s">
        <v>48</v>
      </c>
      <c r="E1802" s="16">
        <v>0.0</v>
      </c>
      <c r="F1802" s="8" t="s">
        <v>36</v>
      </c>
      <c r="G1802" s="16">
        <v>30.0</v>
      </c>
      <c r="H1802" s="8" t="s">
        <v>1367</v>
      </c>
      <c r="I1802" s="8" t="s">
        <v>38</v>
      </c>
      <c r="J1802" s="8"/>
    </row>
    <row r="1803">
      <c r="A1803" s="15">
        <v>2009.0</v>
      </c>
      <c r="B1803" s="12" t="s">
        <v>3860</v>
      </c>
      <c r="C1803" s="12" t="s">
        <v>3882</v>
      </c>
      <c r="D1803" s="12" t="s">
        <v>48</v>
      </c>
      <c r="E1803" s="15">
        <v>0.0</v>
      </c>
      <c r="F1803" s="12" t="s">
        <v>160</v>
      </c>
      <c r="G1803" s="15">
        <v>33.0</v>
      </c>
      <c r="H1803" s="12" t="s">
        <v>3883</v>
      </c>
      <c r="I1803" s="12" t="s">
        <v>38</v>
      </c>
      <c r="J1803" s="12"/>
    </row>
    <row r="1804">
      <c r="A1804" s="16">
        <v>2009.0</v>
      </c>
      <c r="B1804" s="8" t="s">
        <v>3860</v>
      </c>
      <c r="C1804" s="8" t="s">
        <v>3884</v>
      </c>
      <c r="D1804" s="8" t="s">
        <v>44</v>
      </c>
      <c r="E1804" s="16">
        <v>0.0</v>
      </c>
      <c r="F1804" s="8" t="s">
        <v>70</v>
      </c>
      <c r="G1804" s="16">
        <v>37.0</v>
      </c>
      <c r="H1804" s="8" t="s">
        <v>221</v>
      </c>
      <c r="I1804" s="8" t="s">
        <v>103</v>
      </c>
      <c r="J1804" s="8"/>
    </row>
    <row r="1805">
      <c r="A1805" s="15">
        <v>2009.0</v>
      </c>
      <c r="B1805" s="12" t="s">
        <v>3860</v>
      </c>
      <c r="C1805" s="12" t="s">
        <v>3885</v>
      </c>
      <c r="D1805" s="12" t="s">
        <v>73</v>
      </c>
      <c r="E1805" s="15">
        <v>0.0</v>
      </c>
      <c r="F1805" s="12" t="s">
        <v>89</v>
      </c>
      <c r="G1805" s="15">
        <v>60.0</v>
      </c>
      <c r="H1805" s="12" t="s">
        <v>3886</v>
      </c>
      <c r="I1805" s="12" t="s">
        <v>3887</v>
      </c>
      <c r="J1805" s="12"/>
    </row>
    <row r="1806">
      <c r="A1806" s="16">
        <v>2009.0</v>
      </c>
      <c r="B1806" s="8" t="s">
        <v>3860</v>
      </c>
      <c r="C1806" s="8" t="s">
        <v>3889</v>
      </c>
      <c r="D1806" s="8" t="s">
        <v>48</v>
      </c>
      <c r="E1806" s="16">
        <v>0.0</v>
      </c>
      <c r="F1806" s="8" t="s">
        <v>58</v>
      </c>
      <c r="G1806" s="16">
        <v>47.0</v>
      </c>
      <c r="H1806" s="8" t="s">
        <v>361</v>
      </c>
      <c r="I1806" s="8" t="s">
        <v>38</v>
      </c>
      <c r="J1806" s="8"/>
    </row>
    <row r="1807">
      <c r="A1807" s="15">
        <v>2009.0</v>
      </c>
      <c r="B1807" s="12" t="s">
        <v>3860</v>
      </c>
      <c r="C1807" s="12" t="s">
        <v>3890</v>
      </c>
      <c r="D1807" s="12" t="s">
        <v>1211</v>
      </c>
      <c r="E1807" s="15">
        <v>0.0</v>
      </c>
      <c r="F1807" s="12" t="s">
        <v>78</v>
      </c>
      <c r="G1807" s="15">
        <v>35.0</v>
      </c>
      <c r="H1807" s="12" t="s">
        <v>251</v>
      </c>
      <c r="I1807" s="12" t="s">
        <v>87</v>
      </c>
      <c r="J1807" s="12"/>
    </row>
    <row r="1808">
      <c r="A1808" s="16">
        <v>2009.0</v>
      </c>
      <c r="B1808" s="8" t="s">
        <v>3860</v>
      </c>
      <c r="C1808" s="8" t="s">
        <v>3891</v>
      </c>
      <c r="D1808" s="8" t="s">
        <v>35</v>
      </c>
      <c r="E1808" s="16">
        <v>0.0</v>
      </c>
      <c r="F1808" s="8" t="s">
        <v>36</v>
      </c>
      <c r="G1808" s="16">
        <v>36.0</v>
      </c>
      <c r="H1808" s="8" t="s">
        <v>3892</v>
      </c>
      <c r="I1808" s="8" t="s">
        <v>38</v>
      </c>
      <c r="J1808" s="8"/>
    </row>
    <row r="1809">
      <c r="A1809" s="15">
        <v>2009.0</v>
      </c>
      <c r="B1809" s="12" t="s">
        <v>3860</v>
      </c>
      <c r="C1809" s="12" t="s">
        <v>3893</v>
      </c>
      <c r="D1809" s="12" t="s">
        <v>48</v>
      </c>
      <c r="E1809" s="15">
        <v>0.0</v>
      </c>
      <c r="F1809" s="12" t="s">
        <v>78</v>
      </c>
      <c r="G1809" s="15">
        <v>42.0</v>
      </c>
      <c r="H1809" s="12" t="s">
        <v>46</v>
      </c>
      <c r="I1809" s="12" t="s">
        <v>38</v>
      </c>
      <c r="J1809" s="12"/>
    </row>
    <row r="1810">
      <c r="A1810" s="16">
        <v>2009.0</v>
      </c>
      <c r="B1810" s="8" t="s">
        <v>3860</v>
      </c>
      <c r="C1810" s="8" t="s">
        <v>3894</v>
      </c>
      <c r="D1810" s="8" t="s">
        <v>86</v>
      </c>
      <c r="E1810" s="16">
        <v>0.0</v>
      </c>
      <c r="F1810" s="8" t="s">
        <v>89</v>
      </c>
      <c r="G1810" s="16">
        <v>32.0</v>
      </c>
      <c r="H1810" s="8" t="s">
        <v>46</v>
      </c>
      <c r="I1810" s="8" t="s">
        <v>38</v>
      </c>
      <c r="J1810" s="8"/>
    </row>
    <row r="1811">
      <c r="A1811" s="15">
        <v>2009.0</v>
      </c>
      <c r="B1811" s="12" t="s">
        <v>3895</v>
      </c>
      <c r="C1811" s="12" t="s">
        <v>3896</v>
      </c>
      <c r="D1811" s="12" t="s">
        <v>28</v>
      </c>
      <c r="E1811" s="15">
        <v>0.0</v>
      </c>
      <c r="F1811" s="12" t="s">
        <v>45</v>
      </c>
      <c r="G1811" s="15">
        <v>59.0</v>
      </c>
      <c r="H1811" s="12" t="s">
        <v>1529</v>
      </c>
      <c r="I1811" s="12" t="s">
        <v>38</v>
      </c>
      <c r="J1811" s="12" t="s">
        <v>32</v>
      </c>
    </row>
    <row r="1812">
      <c r="A1812" s="16">
        <v>2009.0</v>
      </c>
      <c r="B1812" s="8" t="s">
        <v>3895</v>
      </c>
      <c r="C1812" s="8" t="s">
        <v>3897</v>
      </c>
      <c r="D1812" s="8" t="s">
        <v>52</v>
      </c>
      <c r="E1812" s="16">
        <v>0.0</v>
      </c>
      <c r="F1812" s="8" t="s">
        <v>29</v>
      </c>
      <c r="G1812" s="16">
        <v>60.0</v>
      </c>
      <c r="H1812" s="8" t="s">
        <v>3898</v>
      </c>
      <c r="I1812" s="8" t="s">
        <v>3899</v>
      </c>
      <c r="J1812" s="8"/>
    </row>
    <row r="1813">
      <c r="A1813" s="15">
        <v>2009.0</v>
      </c>
      <c r="B1813" s="12" t="s">
        <v>3895</v>
      </c>
      <c r="C1813" s="12" t="s">
        <v>3901</v>
      </c>
      <c r="D1813" s="12" t="s">
        <v>40</v>
      </c>
      <c r="E1813" s="15">
        <v>0.0</v>
      </c>
      <c r="F1813" s="12" t="s">
        <v>45</v>
      </c>
      <c r="G1813" s="15">
        <v>41.0</v>
      </c>
      <c r="H1813" s="12" t="s">
        <v>3902</v>
      </c>
      <c r="I1813" s="12" t="s">
        <v>37</v>
      </c>
      <c r="J1813" s="12"/>
    </row>
    <row r="1814">
      <c r="A1814" s="16">
        <v>2009.0</v>
      </c>
      <c r="B1814" s="8" t="s">
        <v>3903</v>
      </c>
      <c r="C1814" s="8" t="s">
        <v>3904</v>
      </c>
      <c r="D1814" s="8" t="s">
        <v>40</v>
      </c>
      <c r="E1814" s="16">
        <v>0.0</v>
      </c>
      <c r="F1814" s="8" t="s">
        <v>70</v>
      </c>
      <c r="G1814" s="16">
        <v>43.0</v>
      </c>
      <c r="H1814" s="8" t="s">
        <v>3905</v>
      </c>
      <c r="I1814" s="8" t="s">
        <v>96</v>
      </c>
      <c r="J1814" s="8" t="s">
        <v>32</v>
      </c>
    </row>
    <row r="1815">
      <c r="A1815" s="15">
        <v>2009.0</v>
      </c>
      <c r="B1815" s="12" t="s">
        <v>3903</v>
      </c>
      <c r="C1815" s="12" t="s">
        <v>3906</v>
      </c>
      <c r="D1815" s="12" t="s">
        <v>28</v>
      </c>
      <c r="E1815" s="15">
        <v>0.0</v>
      </c>
      <c r="F1815" s="12" t="s">
        <v>78</v>
      </c>
      <c r="G1815" s="15">
        <v>48.0</v>
      </c>
      <c r="H1815" s="12" t="s">
        <v>469</v>
      </c>
      <c r="I1815" s="12" t="s">
        <v>38</v>
      </c>
      <c r="J1815" s="12"/>
    </row>
    <row r="1816">
      <c r="A1816" s="16">
        <v>2009.0</v>
      </c>
      <c r="B1816" s="8" t="s">
        <v>3903</v>
      </c>
      <c r="C1816" s="8" t="s">
        <v>3907</v>
      </c>
      <c r="D1816" s="8" t="s">
        <v>52</v>
      </c>
      <c r="E1816" s="16">
        <v>0.0</v>
      </c>
      <c r="F1816" s="8" t="s">
        <v>70</v>
      </c>
      <c r="G1816" s="16">
        <v>54.0</v>
      </c>
      <c r="H1816" s="8" t="s">
        <v>3908</v>
      </c>
      <c r="I1816" s="8" t="s">
        <v>38</v>
      </c>
      <c r="J1816" s="8"/>
    </row>
    <row r="1817">
      <c r="A1817" s="15">
        <v>2009.0</v>
      </c>
      <c r="B1817" s="12" t="s">
        <v>3909</v>
      </c>
      <c r="C1817" s="12" t="s">
        <v>3910</v>
      </c>
      <c r="D1817" s="12" t="s">
        <v>40</v>
      </c>
      <c r="E1817" s="15">
        <v>0.0</v>
      </c>
      <c r="F1817" s="12" t="s">
        <v>70</v>
      </c>
      <c r="G1817" s="15">
        <v>49.0</v>
      </c>
      <c r="H1817" s="12" t="s">
        <v>3911</v>
      </c>
      <c r="I1817" s="12" t="s">
        <v>3912</v>
      </c>
      <c r="J1817" s="12" t="s">
        <v>32</v>
      </c>
    </row>
    <row r="1818">
      <c r="A1818" s="16">
        <v>2009.0</v>
      </c>
      <c r="B1818" s="8" t="s">
        <v>3909</v>
      </c>
      <c r="C1818" s="8" t="s">
        <v>3913</v>
      </c>
      <c r="D1818" s="8" t="s">
        <v>52</v>
      </c>
      <c r="E1818" s="16">
        <v>0.0</v>
      </c>
      <c r="F1818" s="8" t="s">
        <v>78</v>
      </c>
      <c r="G1818" s="16">
        <v>46.0</v>
      </c>
      <c r="H1818" s="8" t="s">
        <v>652</v>
      </c>
      <c r="I1818" s="8" t="s">
        <v>38</v>
      </c>
      <c r="J1818" s="8"/>
    </row>
    <row r="1819">
      <c r="A1819" s="15">
        <v>2009.0</v>
      </c>
      <c r="B1819" s="12" t="s">
        <v>3909</v>
      </c>
      <c r="C1819" s="12" t="s">
        <v>3915</v>
      </c>
      <c r="D1819" s="12" t="s">
        <v>28</v>
      </c>
      <c r="E1819" s="15">
        <v>0.0</v>
      </c>
      <c r="F1819" s="12" t="s">
        <v>70</v>
      </c>
      <c r="G1819" s="15">
        <v>39.0</v>
      </c>
      <c r="H1819" s="12" t="s">
        <v>3916</v>
      </c>
      <c r="I1819" s="12" t="s">
        <v>38</v>
      </c>
      <c r="J1819" s="12"/>
    </row>
    <row r="1820">
      <c r="A1820" s="16">
        <v>2009.0</v>
      </c>
      <c r="B1820" s="8" t="s">
        <v>3917</v>
      </c>
      <c r="C1820" s="8" t="s">
        <v>3918</v>
      </c>
      <c r="D1820" s="8" t="s">
        <v>40</v>
      </c>
      <c r="E1820" s="16">
        <v>0.0</v>
      </c>
      <c r="F1820" s="8" t="s">
        <v>29</v>
      </c>
      <c r="G1820" s="16">
        <v>54.0</v>
      </c>
      <c r="H1820" s="8" t="s">
        <v>3919</v>
      </c>
      <c r="I1820" s="8" t="s">
        <v>3920</v>
      </c>
      <c r="J1820" s="8" t="s">
        <v>32</v>
      </c>
    </row>
    <row r="1821">
      <c r="A1821" s="15">
        <v>2009.0</v>
      </c>
      <c r="B1821" s="12" t="s">
        <v>3917</v>
      </c>
      <c r="C1821" s="12" t="s">
        <v>3921</v>
      </c>
      <c r="D1821" s="12" t="s">
        <v>28</v>
      </c>
      <c r="E1821" s="15">
        <v>0.0</v>
      </c>
      <c r="F1821" s="12" t="s">
        <v>29</v>
      </c>
      <c r="G1821" s="15">
        <v>62.0</v>
      </c>
      <c r="H1821" s="12" t="s">
        <v>3922</v>
      </c>
      <c r="I1821" s="12" t="s">
        <v>3923</v>
      </c>
      <c r="J1821" s="12"/>
    </row>
    <row r="1822">
      <c r="A1822" s="16">
        <v>2009.0</v>
      </c>
      <c r="B1822" s="8" t="s">
        <v>3917</v>
      </c>
      <c r="C1822" s="8" t="s">
        <v>3924</v>
      </c>
      <c r="D1822" s="8" t="s">
        <v>48</v>
      </c>
      <c r="E1822" s="16">
        <v>0.0</v>
      </c>
      <c r="F1822" s="8" t="s">
        <v>58</v>
      </c>
      <c r="G1822" s="16">
        <v>53.0</v>
      </c>
      <c r="H1822" s="8" t="s">
        <v>3925</v>
      </c>
      <c r="I1822" s="8" t="s">
        <v>394</v>
      </c>
      <c r="J1822" s="8"/>
    </row>
    <row r="1823">
      <c r="A1823" s="15">
        <v>2009.0</v>
      </c>
      <c r="B1823" s="12" t="s">
        <v>3917</v>
      </c>
      <c r="C1823" s="12" t="s">
        <v>3926</v>
      </c>
      <c r="D1823" s="12" t="s">
        <v>52</v>
      </c>
      <c r="E1823" s="15">
        <v>0.0</v>
      </c>
      <c r="F1823" s="12" t="s">
        <v>53</v>
      </c>
      <c r="G1823" s="15">
        <v>44.0</v>
      </c>
      <c r="H1823" s="12" t="s">
        <v>3927</v>
      </c>
      <c r="I1823" s="12" t="s">
        <v>38</v>
      </c>
      <c r="J1823" s="12"/>
    </row>
    <row r="1824">
      <c r="A1824" s="16">
        <v>2009.0</v>
      </c>
      <c r="B1824" s="8" t="s">
        <v>3917</v>
      </c>
      <c r="C1824" s="8" t="s">
        <v>3928</v>
      </c>
      <c r="D1824" s="8" t="s">
        <v>57</v>
      </c>
      <c r="E1824" s="16">
        <v>0.0</v>
      </c>
      <c r="F1824" s="8" t="s">
        <v>45</v>
      </c>
      <c r="G1824" s="16">
        <v>26.0</v>
      </c>
      <c r="H1824" s="8" t="s">
        <v>3929</v>
      </c>
      <c r="I1824" s="8" t="s">
        <v>38</v>
      </c>
      <c r="J1824" s="8"/>
    </row>
    <row r="1825">
      <c r="A1825" s="15">
        <v>2009.0</v>
      </c>
      <c r="B1825" s="12" t="s">
        <v>3917</v>
      </c>
      <c r="C1825" s="12" t="s">
        <v>3931</v>
      </c>
      <c r="D1825" s="12" t="s">
        <v>48</v>
      </c>
      <c r="E1825" s="15">
        <v>0.0</v>
      </c>
      <c r="F1825" s="12" t="s">
        <v>58</v>
      </c>
      <c r="G1825" s="15">
        <v>60.0</v>
      </c>
      <c r="H1825" s="12" t="s">
        <v>3932</v>
      </c>
      <c r="I1825" s="12" t="s">
        <v>3933</v>
      </c>
      <c r="J1825" s="12"/>
    </row>
    <row r="1826">
      <c r="A1826" s="16">
        <v>2009.0</v>
      </c>
      <c r="B1826" s="8" t="s">
        <v>3917</v>
      </c>
      <c r="C1826" s="8" t="s">
        <v>3934</v>
      </c>
      <c r="D1826" s="8" t="s">
        <v>35</v>
      </c>
      <c r="E1826" s="16">
        <v>0.0</v>
      </c>
      <c r="F1826" s="8" t="s">
        <v>160</v>
      </c>
      <c r="G1826" s="16">
        <v>52.0</v>
      </c>
      <c r="H1826" s="8" t="s">
        <v>3935</v>
      </c>
      <c r="I1826" s="8" t="s">
        <v>3936</v>
      </c>
      <c r="J1826" s="8"/>
    </row>
    <row r="1827">
      <c r="A1827" s="15">
        <v>2009.0</v>
      </c>
      <c r="B1827" s="12" t="s">
        <v>3917</v>
      </c>
      <c r="C1827" s="12" t="s">
        <v>3937</v>
      </c>
      <c r="D1827" s="12" t="s">
        <v>44</v>
      </c>
      <c r="E1827" s="15">
        <v>0.0</v>
      </c>
      <c r="F1827" s="12" t="s">
        <v>29</v>
      </c>
      <c r="G1827" s="15">
        <v>59.0</v>
      </c>
      <c r="H1827" s="12" t="s">
        <v>3938</v>
      </c>
      <c r="I1827" s="12" t="s">
        <v>120</v>
      </c>
      <c r="J1827" s="12"/>
    </row>
    <row r="1828">
      <c r="A1828" s="16">
        <v>2009.0</v>
      </c>
      <c r="B1828" s="8" t="s">
        <v>3917</v>
      </c>
      <c r="C1828" s="8" t="s">
        <v>3939</v>
      </c>
      <c r="D1828" s="8" t="s">
        <v>73</v>
      </c>
      <c r="E1828" s="16">
        <v>0.0</v>
      </c>
      <c r="F1828" s="8" t="s">
        <v>53</v>
      </c>
      <c r="G1828" s="16">
        <v>66.0</v>
      </c>
      <c r="H1828" s="8" t="s">
        <v>3940</v>
      </c>
      <c r="I1828" s="8" t="s">
        <v>748</v>
      </c>
      <c r="J1828" s="8"/>
    </row>
    <row r="1829">
      <c r="A1829" s="15">
        <v>2009.0</v>
      </c>
      <c r="B1829" s="12" t="s">
        <v>3941</v>
      </c>
      <c r="C1829" s="12" t="s">
        <v>3918</v>
      </c>
      <c r="D1829" s="12" t="s">
        <v>234</v>
      </c>
      <c r="E1829" s="15">
        <v>0.0</v>
      </c>
      <c r="F1829" s="12" t="s">
        <v>29</v>
      </c>
      <c r="G1829" s="15">
        <v>57.0</v>
      </c>
      <c r="H1829" s="12" t="s">
        <v>3942</v>
      </c>
      <c r="I1829" s="12" t="s">
        <v>1333</v>
      </c>
      <c r="J1829" s="12" t="s">
        <v>32</v>
      </c>
    </row>
    <row r="1830">
      <c r="A1830" s="16">
        <v>2009.0</v>
      </c>
      <c r="B1830" s="8" t="s">
        <v>3941</v>
      </c>
      <c r="C1830" s="8" t="s">
        <v>3943</v>
      </c>
      <c r="D1830" s="8" t="s">
        <v>48</v>
      </c>
      <c r="E1830" s="16">
        <v>0.0</v>
      </c>
      <c r="F1830" s="8" t="s">
        <v>160</v>
      </c>
      <c r="G1830" s="16">
        <v>52.0</v>
      </c>
      <c r="H1830" s="8" t="s">
        <v>3944</v>
      </c>
      <c r="I1830" s="8" t="s">
        <v>3945</v>
      </c>
      <c r="J1830" s="8"/>
    </row>
    <row r="1831">
      <c r="A1831" s="15">
        <v>2009.0</v>
      </c>
      <c r="B1831" s="12" t="s">
        <v>3941</v>
      </c>
      <c r="C1831" s="12" t="s">
        <v>3946</v>
      </c>
      <c r="D1831" s="12" t="s">
        <v>40</v>
      </c>
      <c r="E1831" s="15">
        <v>0.0</v>
      </c>
      <c r="F1831" s="12" t="s">
        <v>29</v>
      </c>
      <c r="G1831" s="15">
        <v>52.0</v>
      </c>
      <c r="H1831" s="12" t="s">
        <v>3947</v>
      </c>
      <c r="I1831" s="12" t="s">
        <v>3948</v>
      </c>
      <c r="J1831" s="12"/>
    </row>
    <row r="1832">
      <c r="A1832" s="16">
        <v>2009.0</v>
      </c>
      <c r="B1832" s="8" t="s">
        <v>3941</v>
      </c>
      <c r="C1832" s="8" t="s">
        <v>3949</v>
      </c>
      <c r="D1832" s="8" t="s">
        <v>73</v>
      </c>
      <c r="E1832" s="16">
        <v>0.0</v>
      </c>
      <c r="F1832" s="8" t="s">
        <v>29</v>
      </c>
      <c r="G1832" s="16">
        <v>35.0</v>
      </c>
      <c r="H1832" s="8" t="s">
        <v>3950</v>
      </c>
      <c r="I1832" s="8" t="s">
        <v>361</v>
      </c>
      <c r="J1832" s="8"/>
    </row>
    <row r="1833">
      <c r="A1833" s="15">
        <v>2009.0</v>
      </c>
      <c r="B1833" s="12" t="s">
        <v>3941</v>
      </c>
      <c r="C1833" s="12" t="s">
        <v>3952</v>
      </c>
      <c r="D1833" s="12" t="s">
        <v>28</v>
      </c>
      <c r="E1833" s="15">
        <v>0.0</v>
      </c>
      <c r="F1833" s="12" t="s">
        <v>53</v>
      </c>
      <c r="G1833" s="15">
        <v>44.0</v>
      </c>
      <c r="H1833" s="12" t="s">
        <v>3953</v>
      </c>
      <c r="I1833" s="12" t="s">
        <v>3954</v>
      </c>
      <c r="J1833" s="12"/>
    </row>
    <row r="1834">
      <c r="A1834" s="16">
        <v>2009.0</v>
      </c>
      <c r="B1834" s="8" t="s">
        <v>3941</v>
      </c>
      <c r="C1834" s="8" t="s">
        <v>3955</v>
      </c>
      <c r="D1834" s="8" t="s">
        <v>48</v>
      </c>
      <c r="E1834" s="16">
        <v>1.0</v>
      </c>
      <c r="F1834" s="8" t="s">
        <v>78</v>
      </c>
      <c r="G1834" s="16">
        <v>28.0</v>
      </c>
      <c r="H1834" s="8" t="s">
        <v>87</v>
      </c>
      <c r="I1834" s="8" t="s">
        <v>38</v>
      </c>
      <c r="J1834" s="8"/>
    </row>
    <row r="1835">
      <c r="A1835" s="15">
        <v>2009.0</v>
      </c>
      <c r="B1835" s="12" t="s">
        <v>3956</v>
      </c>
      <c r="C1835" s="12" t="s">
        <v>3957</v>
      </c>
      <c r="D1835" s="12" t="s">
        <v>40</v>
      </c>
      <c r="E1835" s="15">
        <v>0.0</v>
      </c>
      <c r="F1835" s="12" t="s">
        <v>70</v>
      </c>
      <c r="G1835" s="15">
        <v>35.0</v>
      </c>
      <c r="H1835" s="12" t="s">
        <v>3958</v>
      </c>
      <c r="I1835" s="12" t="s">
        <v>3959</v>
      </c>
      <c r="J1835" s="12" t="s">
        <v>32</v>
      </c>
    </row>
    <row r="1836">
      <c r="A1836" s="16">
        <v>2009.0</v>
      </c>
      <c r="B1836" s="8" t="s">
        <v>3956</v>
      </c>
      <c r="C1836" s="8" t="s">
        <v>3960</v>
      </c>
      <c r="D1836" s="8" t="s">
        <v>28</v>
      </c>
      <c r="E1836" s="16">
        <v>0.0</v>
      </c>
      <c r="F1836" s="8" t="s">
        <v>58</v>
      </c>
      <c r="G1836" s="16">
        <v>63.0</v>
      </c>
      <c r="H1836" s="8" t="s">
        <v>3961</v>
      </c>
      <c r="I1836" s="8" t="s">
        <v>38</v>
      </c>
      <c r="J1836" s="8"/>
    </row>
    <row r="1837">
      <c r="A1837" s="15">
        <v>2009.0</v>
      </c>
      <c r="B1837" s="12" t="s">
        <v>3956</v>
      </c>
      <c r="C1837" s="12" t="s">
        <v>3962</v>
      </c>
      <c r="D1837" s="12" t="s">
        <v>52</v>
      </c>
      <c r="E1837" s="15">
        <v>0.0</v>
      </c>
      <c r="F1837" s="12" t="s">
        <v>58</v>
      </c>
      <c r="G1837" s="15">
        <v>49.0</v>
      </c>
      <c r="H1837" s="12" t="s">
        <v>3963</v>
      </c>
      <c r="I1837" s="12" t="s">
        <v>38</v>
      </c>
      <c r="J1837" s="12"/>
    </row>
    <row r="1838">
      <c r="A1838" s="16">
        <v>2009.0</v>
      </c>
      <c r="B1838" s="8" t="s">
        <v>3964</v>
      </c>
      <c r="C1838" s="8" t="s">
        <v>3965</v>
      </c>
      <c r="D1838" s="8" t="s">
        <v>40</v>
      </c>
      <c r="E1838" s="16">
        <v>0.0</v>
      </c>
      <c r="F1838" s="8" t="s">
        <v>70</v>
      </c>
      <c r="G1838" s="16">
        <v>52.0</v>
      </c>
      <c r="H1838" s="8" t="s">
        <v>3966</v>
      </c>
      <c r="I1838" s="8" t="s">
        <v>38</v>
      </c>
      <c r="J1838" s="8" t="s">
        <v>32</v>
      </c>
    </row>
    <row r="1839">
      <c r="A1839" s="15">
        <v>2009.0</v>
      </c>
      <c r="B1839" s="12" t="s">
        <v>3964</v>
      </c>
      <c r="C1839" s="12" t="s">
        <v>3968</v>
      </c>
      <c r="D1839" s="12" t="s">
        <v>73</v>
      </c>
      <c r="E1839" s="15">
        <v>0.0</v>
      </c>
      <c r="F1839" s="12" t="s">
        <v>70</v>
      </c>
      <c r="G1839" s="15">
        <v>34.0</v>
      </c>
      <c r="H1839" s="12" t="s">
        <v>190</v>
      </c>
      <c r="I1839" s="12" t="s">
        <v>38</v>
      </c>
      <c r="J1839" s="12"/>
    </row>
    <row r="1840">
      <c r="A1840" s="16">
        <v>2009.0</v>
      </c>
      <c r="B1840" s="8" t="s">
        <v>3964</v>
      </c>
      <c r="C1840" s="8" t="s">
        <v>3969</v>
      </c>
      <c r="D1840" s="8" t="s">
        <v>28</v>
      </c>
      <c r="E1840" s="16">
        <v>0.0</v>
      </c>
      <c r="F1840" s="8" t="s">
        <v>160</v>
      </c>
      <c r="G1840" s="16">
        <v>71.0</v>
      </c>
      <c r="H1840" s="8" t="s">
        <v>3970</v>
      </c>
      <c r="I1840" s="8" t="s">
        <v>38</v>
      </c>
      <c r="J1840" s="8"/>
    </row>
    <row r="1841">
      <c r="A1841" s="15">
        <v>2009.0</v>
      </c>
      <c r="B1841" s="12" t="s">
        <v>3964</v>
      </c>
      <c r="C1841" s="12" t="s">
        <v>3971</v>
      </c>
      <c r="D1841" s="12" t="s">
        <v>2809</v>
      </c>
      <c r="E1841" s="15">
        <v>0.0</v>
      </c>
      <c r="F1841" s="12" t="s">
        <v>160</v>
      </c>
      <c r="G1841" s="15">
        <v>29.0</v>
      </c>
      <c r="H1841" s="12" t="s">
        <v>808</v>
      </c>
      <c r="I1841" s="12" t="s">
        <v>38</v>
      </c>
      <c r="J1841" s="12"/>
    </row>
    <row r="1842">
      <c r="A1842" s="16">
        <v>2009.0</v>
      </c>
      <c r="B1842" s="8" t="s">
        <v>3964</v>
      </c>
      <c r="C1842" s="8" t="s">
        <v>3972</v>
      </c>
      <c r="D1842" s="8" t="s">
        <v>48</v>
      </c>
      <c r="E1842" s="16">
        <v>0.0</v>
      </c>
      <c r="F1842" s="8" t="s">
        <v>58</v>
      </c>
      <c r="G1842" s="16">
        <v>39.0</v>
      </c>
      <c r="H1842" s="8" t="s">
        <v>1062</v>
      </c>
      <c r="I1842" s="8" t="s">
        <v>3973</v>
      </c>
      <c r="J1842" s="8"/>
    </row>
    <row r="1843">
      <c r="A1843" s="15">
        <v>2009.0</v>
      </c>
      <c r="B1843" s="12" t="s">
        <v>3964</v>
      </c>
      <c r="C1843" s="12" t="s">
        <v>3974</v>
      </c>
      <c r="D1843" s="12" t="s">
        <v>3975</v>
      </c>
      <c r="E1843" s="15">
        <v>0.0</v>
      </c>
      <c r="F1843" s="12" t="s">
        <v>70</v>
      </c>
      <c r="G1843" s="15">
        <v>45.0</v>
      </c>
      <c r="H1843" s="12" t="s">
        <v>3976</v>
      </c>
      <c r="I1843" s="12" t="s">
        <v>68</v>
      </c>
      <c r="J1843" s="12"/>
    </row>
    <row r="1844">
      <c r="A1844" s="16">
        <v>2009.0</v>
      </c>
      <c r="B1844" s="8" t="s">
        <v>3964</v>
      </c>
      <c r="C1844" s="8" t="s">
        <v>3977</v>
      </c>
      <c r="D1844" s="8" t="s">
        <v>48</v>
      </c>
      <c r="E1844" s="16">
        <v>0.0</v>
      </c>
      <c r="F1844" s="8" t="s">
        <v>45</v>
      </c>
      <c r="G1844" s="16">
        <v>37.0</v>
      </c>
      <c r="H1844" s="8" t="s">
        <v>46</v>
      </c>
      <c r="I1844" s="8" t="s">
        <v>38</v>
      </c>
      <c r="J1844" s="8"/>
    </row>
    <row r="1845">
      <c r="A1845" s="15">
        <v>2009.0</v>
      </c>
      <c r="B1845" s="12" t="s">
        <v>3964</v>
      </c>
      <c r="C1845" s="12" t="s">
        <v>3978</v>
      </c>
      <c r="D1845" s="12" t="s">
        <v>48</v>
      </c>
      <c r="E1845" s="15">
        <v>0.0</v>
      </c>
      <c r="F1845" s="12" t="s">
        <v>53</v>
      </c>
      <c r="G1845" s="15">
        <v>32.0</v>
      </c>
      <c r="H1845" s="12" t="s">
        <v>3979</v>
      </c>
      <c r="I1845" s="12" t="s">
        <v>38</v>
      </c>
      <c r="J1845" s="12"/>
    </row>
    <row r="1846">
      <c r="A1846" s="16">
        <v>2009.0</v>
      </c>
      <c r="B1846" s="8" t="s">
        <v>3964</v>
      </c>
      <c r="C1846" s="8" t="s">
        <v>3957</v>
      </c>
      <c r="D1846" s="8" t="s">
        <v>234</v>
      </c>
      <c r="E1846" s="16">
        <v>2.0</v>
      </c>
      <c r="F1846" s="8" t="s">
        <v>70</v>
      </c>
      <c r="G1846" s="16">
        <v>38.0</v>
      </c>
      <c r="H1846" s="8" t="s">
        <v>3981</v>
      </c>
      <c r="I1846" s="8" t="s">
        <v>3982</v>
      </c>
      <c r="J1846" s="8"/>
    </row>
    <row r="1847">
      <c r="A1847" s="15">
        <v>2009.0</v>
      </c>
      <c r="B1847" s="12" t="s">
        <v>3983</v>
      </c>
      <c r="C1847" s="12" t="s">
        <v>3984</v>
      </c>
      <c r="D1847" s="12" t="s">
        <v>40</v>
      </c>
      <c r="E1847" s="15">
        <v>0.0</v>
      </c>
      <c r="F1847" s="12" t="s">
        <v>29</v>
      </c>
      <c r="G1847" s="15">
        <v>61.0</v>
      </c>
      <c r="H1847" s="12" t="s">
        <v>3985</v>
      </c>
      <c r="I1847" s="12" t="s">
        <v>3986</v>
      </c>
      <c r="J1847" s="12" t="s">
        <v>32</v>
      </c>
    </row>
    <row r="1848">
      <c r="A1848" s="16">
        <v>2009.0</v>
      </c>
      <c r="B1848" s="8" t="s">
        <v>3983</v>
      </c>
      <c r="C1848" s="8" t="s">
        <v>3987</v>
      </c>
      <c r="D1848" s="8" t="s">
        <v>48</v>
      </c>
      <c r="E1848" s="16">
        <v>0.0</v>
      </c>
      <c r="F1848" s="8" t="s">
        <v>29</v>
      </c>
      <c r="G1848" s="16">
        <v>47.0</v>
      </c>
      <c r="H1848" s="8" t="s">
        <v>3988</v>
      </c>
      <c r="I1848" s="8" t="s">
        <v>322</v>
      </c>
      <c r="J1848" s="8"/>
    </row>
    <row r="1849">
      <c r="A1849" s="15">
        <v>2009.0</v>
      </c>
      <c r="B1849" s="12" t="s">
        <v>3983</v>
      </c>
      <c r="C1849" s="12" t="s">
        <v>3989</v>
      </c>
      <c r="D1849" s="12" t="s">
        <v>1211</v>
      </c>
      <c r="E1849" s="15">
        <v>0.0</v>
      </c>
      <c r="F1849" s="12" t="s">
        <v>45</v>
      </c>
      <c r="G1849" s="15">
        <v>63.0</v>
      </c>
      <c r="H1849" s="12" t="s">
        <v>190</v>
      </c>
      <c r="I1849" s="12" t="s">
        <v>38</v>
      </c>
      <c r="J1849" s="12"/>
    </row>
    <row r="1850">
      <c r="A1850" s="16">
        <v>2009.0</v>
      </c>
      <c r="B1850" s="8" t="s">
        <v>3983</v>
      </c>
      <c r="C1850" s="8" t="s">
        <v>3990</v>
      </c>
      <c r="D1850" s="8" t="s">
        <v>48</v>
      </c>
      <c r="E1850" s="16">
        <v>0.0</v>
      </c>
      <c r="F1850" s="8" t="s">
        <v>78</v>
      </c>
      <c r="G1850" s="16">
        <v>49.0</v>
      </c>
      <c r="H1850" s="8" t="s">
        <v>1252</v>
      </c>
      <c r="I1850" s="8" t="s">
        <v>38</v>
      </c>
      <c r="J1850" s="8"/>
    </row>
    <row r="1851">
      <c r="A1851" s="15">
        <v>2009.0</v>
      </c>
      <c r="B1851" s="12" t="s">
        <v>3983</v>
      </c>
      <c r="C1851" s="12" t="s">
        <v>3991</v>
      </c>
      <c r="D1851" s="12" t="s">
        <v>219</v>
      </c>
      <c r="E1851" s="15">
        <v>2.0</v>
      </c>
      <c r="F1851" s="12" t="s">
        <v>45</v>
      </c>
      <c r="G1851" s="15">
        <v>35.0</v>
      </c>
      <c r="H1851" s="12" t="s">
        <v>3992</v>
      </c>
      <c r="I1851" s="12" t="s">
        <v>38</v>
      </c>
      <c r="J1851" s="12"/>
    </row>
    <row r="1852">
      <c r="A1852" s="16">
        <v>2009.0</v>
      </c>
      <c r="B1852" s="8" t="s">
        <v>3983</v>
      </c>
      <c r="C1852" s="8" t="s">
        <v>3994</v>
      </c>
      <c r="D1852" s="8" t="s">
        <v>48</v>
      </c>
      <c r="E1852" s="16">
        <v>0.0</v>
      </c>
      <c r="F1852" s="8" t="s">
        <v>160</v>
      </c>
      <c r="G1852" s="16">
        <v>33.0</v>
      </c>
      <c r="H1852" s="8" t="s">
        <v>90</v>
      </c>
      <c r="I1852" s="8" t="s">
        <v>3995</v>
      </c>
      <c r="J1852" s="8"/>
    </row>
    <row r="1853">
      <c r="A1853" s="15">
        <v>2009.0</v>
      </c>
      <c r="B1853" s="12" t="s">
        <v>3983</v>
      </c>
      <c r="C1853" s="12" t="s">
        <v>3996</v>
      </c>
      <c r="D1853" s="12" t="s">
        <v>52</v>
      </c>
      <c r="E1853" s="15">
        <v>3.0</v>
      </c>
      <c r="F1853" s="12" t="s">
        <v>29</v>
      </c>
      <c r="G1853" s="15">
        <v>54.0</v>
      </c>
      <c r="H1853" s="12" t="s">
        <v>3997</v>
      </c>
      <c r="I1853" s="12" t="s">
        <v>3998</v>
      </c>
      <c r="J1853" s="12"/>
    </row>
    <row r="1854">
      <c r="A1854" s="16">
        <v>2009.0</v>
      </c>
      <c r="B1854" s="8" t="s">
        <v>3983</v>
      </c>
      <c r="C1854" s="8" t="s">
        <v>3999</v>
      </c>
      <c r="D1854" s="8" t="s">
        <v>73</v>
      </c>
      <c r="E1854" s="16">
        <v>0.0</v>
      </c>
      <c r="F1854" s="8" t="s">
        <v>160</v>
      </c>
      <c r="G1854" s="16">
        <v>60.0</v>
      </c>
      <c r="H1854" s="8" t="s">
        <v>4000</v>
      </c>
      <c r="I1854" s="8" t="s">
        <v>894</v>
      </c>
      <c r="J1854" s="8"/>
    </row>
    <row r="1855">
      <c r="A1855" s="15">
        <v>2009.0</v>
      </c>
      <c r="B1855" s="12" t="s">
        <v>3983</v>
      </c>
      <c r="C1855" s="12" t="s">
        <v>4001</v>
      </c>
      <c r="D1855" s="12" t="s">
        <v>28</v>
      </c>
      <c r="E1855" s="15">
        <v>2.0</v>
      </c>
      <c r="F1855" s="12" t="s">
        <v>53</v>
      </c>
      <c r="G1855" s="15">
        <v>62.0</v>
      </c>
      <c r="H1855" s="12" t="s">
        <v>4002</v>
      </c>
      <c r="I1855" s="12" t="s">
        <v>4003</v>
      </c>
      <c r="J1855" s="12"/>
    </row>
    <row r="1856">
      <c r="A1856" s="16">
        <v>2009.0</v>
      </c>
      <c r="B1856" s="8" t="s">
        <v>3983</v>
      </c>
      <c r="C1856" s="8" t="s">
        <v>4004</v>
      </c>
      <c r="D1856" s="8" t="s">
        <v>48</v>
      </c>
      <c r="E1856" s="16">
        <v>0.0</v>
      </c>
      <c r="F1856" s="8" t="s">
        <v>78</v>
      </c>
      <c r="G1856" s="16">
        <v>32.0</v>
      </c>
      <c r="H1856" s="8" t="s">
        <v>205</v>
      </c>
      <c r="I1856" s="8" t="s">
        <v>38</v>
      </c>
      <c r="J1856" s="8"/>
    </row>
    <row r="1857">
      <c r="A1857" s="15">
        <v>2009.0</v>
      </c>
      <c r="B1857" s="12" t="s">
        <v>3983</v>
      </c>
      <c r="C1857" s="12" t="s">
        <v>4005</v>
      </c>
      <c r="D1857" s="12" t="s">
        <v>48</v>
      </c>
      <c r="E1857" s="15">
        <v>9.0</v>
      </c>
      <c r="F1857" s="12" t="s">
        <v>58</v>
      </c>
      <c r="G1857" s="15">
        <v>48.0</v>
      </c>
      <c r="H1857" s="12" t="s">
        <v>394</v>
      </c>
      <c r="I1857" s="12" t="s">
        <v>103</v>
      </c>
      <c r="J1857" s="12"/>
    </row>
    <row r="1858">
      <c r="A1858" s="16">
        <v>2009.0</v>
      </c>
      <c r="B1858" s="8" t="s">
        <v>3983</v>
      </c>
      <c r="C1858" s="8" t="s">
        <v>4006</v>
      </c>
      <c r="D1858" s="8" t="s">
        <v>48</v>
      </c>
      <c r="E1858" s="16">
        <v>0.0</v>
      </c>
      <c r="F1858" s="8" t="s">
        <v>78</v>
      </c>
      <c r="G1858" s="16">
        <v>57.0</v>
      </c>
      <c r="H1858" s="8" t="s">
        <v>4007</v>
      </c>
      <c r="I1858" s="8" t="s">
        <v>38</v>
      </c>
      <c r="J1858" s="8"/>
    </row>
    <row r="1859">
      <c r="A1859" s="15">
        <v>2009.0</v>
      </c>
      <c r="B1859" s="12" t="s">
        <v>3983</v>
      </c>
      <c r="C1859" s="12" t="s">
        <v>4009</v>
      </c>
      <c r="D1859" s="12" t="s">
        <v>381</v>
      </c>
      <c r="E1859" s="15">
        <v>7.0</v>
      </c>
      <c r="F1859" s="12" t="s">
        <v>29</v>
      </c>
      <c r="G1859" s="15">
        <v>37.0</v>
      </c>
      <c r="H1859" s="12" t="s">
        <v>68</v>
      </c>
      <c r="I1859" s="12" t="s">
        <v>38</v>
      </c>
      <c r="J1859" s="12"/>
    </row>
    <row r="1860">
      <c r="A1860" s="16">
        <v>2009.0</v>
      </c>
      <c r="B1860" s="8" t="s">
        <v>4010</v>
      </c>
      <c r="C1860" s="8" t="s">
        <v>4011</v>
      </c>
      <c r="D1860" s="8" t="s">
        <v>40</v>
      </c>
      <c r="E1860" s="16">
        <v>0.0</v>
      </c>
      <c r="F1860" s="8" t="s">
        <v>160</v>
      </c>
      <c r="G1860" s="16">
        <v>61.0</v>
      </c>
      <c r="H1860" s="8" t="s">
        <v>4012</v>
      </c>
      <c r="I1860" s="8" t="s">
        <v>701</v>
      </c>
      <c r="J1860" s="8" t="s">
        <v>32</v>
      </c>
    </row>
    <row r="1861">
      <c r="A1861" s="15">
        <v>2009.0</v>
      </c>
      <c r="B1861" s="12" t="s">
        <v>4010</v>
      </c>
      <c r="C1861" s="12" t="s">
        <v>4013</v>
      </c>
      <c r="D1861" s="12" t="s">
        <v>73</v>
      </c>
      <c r="E1861" s="15">
        <v>0.0</v>
      </c>
      <c r="F1861" s="12" t="s">
        <v>29</v>
      </c>
      <c r="G1861" s="15">
        <v>45.0</v>
      </c>
      <c r="H1861" s="12" t="s">
        <v>4014</v>
      </c>
      <c r="I1861" s="12" t="s">
        <v>4015</v>
      </c>
      <c r="J1861" s="12"/>
    </row>
    <row r="1862">
      <c r="A1862" s="16">
        <v>2009.0</v>
      </c>
      <c r="B1862" s="8" t="s">
        <v>4010</v>
      </c>
      <c r="C1862" s="8" t="s">
        <v>4016</v>
      </c>
      <c r="D1862" s="8" t="s">
        <v>35</v>
      </c>
      <c r="E1862" s="16">
        <v>0.0</v>
      </c>
      <c r="F1862" s="8" t="s">
        <v>89</v>
      </c>
      <c r="G1862" s="16">
        <v>42.0</v>
      </c>
      <c r="H1862" s="8" t="s">
        <v>4017</v>
      </c>
      <c r="I1862" s="8" t="s">
        <v>748</v>
      </c>
      <c r="J1862" s="8"/>
    </row>
    <row r="1863">
      <c r="A1863" s="15">
        <v>2009.0</v>
      </c>
      <c r="B1863" s="12" t="s">
        <v>4010</v>
      </c>
      <c r="C1863" s="12" t="s">
        <v>4018</v>
      </c>
      <c r="D1863" s="12" t="s">
        <v>41</v>
      </c>
      <c r="E1863" s="15">
        <v>1.0</v>
      </c>
      <c r="F1863" s="12" t="s">
        <v>29</v>
      </c>
      <c r="G1863" s="15">
        <v>45.0</v>
      </c>
      <c r="H1863" s="12" t="s">
        <v>4019</v>
      </c>
      <c r="I1863" s="12" t="s">
        <v>4020</v>
      </c>
      <c r="J1863" s="12"/>
    </row>
    <row r="1864">
      <c r="A1864" s="16">
        <v>2009.0</v>
      </c>
      <c r="B1864" s="8" t="s">
        <v>4010</v>
      </c>
      <c r="C1864" s="8" t="s">
        <v>4021</v>
      </c>
      <c r="D1864" s="8" t="s">
        <v>44</v>
      </c>
      <c r="E1864" s="16">
        <v>0.0</v>
      </c>
      <c r="F1864" s="8" t="s">
        <v>29</v>
      </c>
      <c r="G1864" s="16">
        <v>67.0</v>
      </c>
      <c r="H1864" s="8" t="s">
        <v>4022</v>
      </c>
      <c r="I1864" s="8" t="s">
        <v>38</v>
      </c>
      <c r="J1864" s="8"/>
    </row>
    <row r="1865">
      <c r="A1865" s="15">
        <v>2009.0</v>
      </c>
      <c r="B1865" s="12" t="s">
        <v>4010</v>
      </c>
      <c r="C1865" s="12" t="s">
        <v>4024</v>
      </c>
      <c r="D1865" s="12" t="s">
        <v>52</v>
      </c>
      <c r="E1865" s="15">
        <v>0.0</v>
      </c>
      <c r="F1865" s="12" t="s">
        <v>160</v>
      </c>
      <c r="G1865" s="15">
        <v>46.0</v>
      </c>
      <c r="H1865" s="12" t="s">
        <v>4025</v>
      </c>
      <c r="I1865" s="12" t="s">
        <v>4026</v>
      </c>
      <c r="J1865" s="12"/>
    </row>
    <row r="1866">
      <c r="A1866" s="16">
        <v>2009.0</v>
      </c>
      <c r="B1866" s="8" t="s">
        <v>4010</v>
      </c>
      <c r="C1866" s="8" t="s">
        <v>4027</v>
      </c>
      <c r="D1866" s="8" t="s">
        <v>48</v>
      </c>
      <c r="E1866" s="16">
        <v>0.0</v>
      </c>
      <c r="F1866" s="8" t="s">
        <v>160</v>
      </c>
      <c r="G1866" s="16">
        <v>29.0</v>
      </c>
      <c r="H1866" s="8" t="s">
        <v>94</v>
      </c>
      <c r="I1866" s="8" t="s">
        <v>38</v>
      </c>
      <c r="J1866" s="8"/>
    </row>
    <row r="1867">
      <c r="A1867" s="15">
        <v>2009.0</v>
      </c>
      <c r="B1867" s="12" t="s">
        <v>4010</v>
      </c>
      <c r="C1867" s="12" t="s">
        <v>4028</v>
      </c>
      <c r="D1867" s="12" t="s">
        <v>86</v>
      </c>
      <c r="E1867" s="15">
        <v>0.0</v>
      </c>
      <c r="F1867" s="12" t="s">
        <v>58</v>
      </c>
      <c r="G1867" s="15">
        <v>51.0</v>
      </c>
      <c r="H1867" s="12" t="s">
        <v>4029</v>
      </c>
      <c r="I1867" s="12" t="s">
        <v>208</v>
      </c>
      <c r="J1867" s="12"/>
    </row>
    <row r="1868">
      <c r="A1868" s="16">
        <v>2009.0</v>
      </c>
      <c r="B1868" s="8" t="s">
        <v>4010</v>
      </c>
      <c r="C1868" s="8" t="s">
        <v>4030</v>
      </c>
      <c r="D1868" s="8" t="s">
        <v>4031</v>
      </c>
      <c r="E1868" s="16">
        <v>1.0</v>
      </c>
      <c r="F1868" s="8" t="s">
        <v>70</v>
      </c>
      <c r="G1868" s="16">
        <v>32.0</v>
      </c>
      <c r="H1868" s="8" t="s">
        <v>701</v>
      </c>
      <c r="I1868" s="8" t="s">
        <v>38</v>
      </c>
      <c r="J1868" s="8"/>
    </row>
    <row r="1869">
      <c r="A1869" s="15">
        <v>2009.0</v>
      </c>
      <c r="B1869" s="12" t="s">
        <v>4032</v>
      </c>
      <c r="C1869" s="12" t="s">
        <v>4033</v>
      </c>
      <c r="D1869" s="12" t="s">
        <v>28</v>
      </c>
      <c r="E1869" s="15">
        <v>0.0</v>
      </c>
      <c r="F1869" s="12" t="s">
        <v>70</v>
      </c>
      <c r="G1869" s="15">
        <v>67.0</v>
      </c>
      <c r="H1869" s="12" t="s">
        <v>4034</v>
      </c>
      <c r="I1869" s="12" t="s">
        <v>4035</v>
      </c>
      <c r="J1869" s="12" t="s">
        <v>32</v>
      </c>
    </row>
    <row r="1870">
      <c r="A1870" s="16">
        <v>2009.0</v>
      </c>
      <c r="B1870" s="8" t="s">
        <v>4032</v>
      </c>
      <c r="C1870" s="8" t="s">
        <v>4036</v>
      </c>
      <c r="D1870" s="8" t="s">
        <v>48</v>
      </c>
      <c r="E1870" s="16">
        <v>0.0</v>
      </c>
      <c r="F1870" s="8" t="s">
        <v>29</v>
      </c>
      <c r="G1870" s="16">
        <v>25.0</v>
      </c>
      <c r="H1870" s="8" t="s">
        <v>46</v>
      </c>
      <c r="I1870" s="8" t="s">
        <v>96</v>
      </c>
      <c r="J1870" s="8"/>
    </row>
    <row r="1871">
      <c r="A1871" s="15">
        <v>2009.0</v>
      </c>
      <c r="B1871" s="12" t="s">
        <v>4032</v>
      </c>
      <c r="C1871" s="12" t="s">
        <v>4038</v>
      </c>
      <c r="D1871" s="12" t="s">
        <v>48</v>
      </c>
      <c r="E1871" s="15">
        <v>0.0</v>
      </c>
      <c r="F1871" s="12" t="s">
        <v>29</v>
      </c>
      <c r="G1871" s="15">
        <v>40.0</v>
      </c>
      <c r="H1871" s="12" t="s">
        <v>90</v>
      </c>
      <c r="I1871" s="12" t="s">
        <v>4039</v>
      </c>
      <c r="J1871" s="12"/>
    </row>
    <row r="1872">
      <c r="A1872" s="16">
        <v>2009.0</v>
      </c>
      <c r="B1872" s="8" t="s">
        <v>4032</v>
      </c>
      <c r="C1872" s="8" t="s">
        <v>4040</v>
      </c>
      <c r="D1872" s="8" t="s">
        <v>219</v>
      </c>
      <c r="E1872" s="16">
        <v>0.0</v>
      </c>
      <c r="F1872" s="8" t="s">
        <v>29</v>
      </c>
      <c r="G1872" s="16">
        <v>32.0</v>
      </c>
      <c r="H1872" s="8" t="s">
        <v>262</v>
      </c>
      <c r="I1872" s="8" t="s">
        <v>38</v>
      </c>
      <c r="J1872" s="8"/>
    </row>
    <row r="1873">
      <c r="A1873" s="15">
        <v>2009.0</v>
      </c>
      <c r="B1873" s="12" t="s">
        <v>4032</v>
      </c>
      <c r="C1873" s="12" t="s">
        <v>4041</v>
      </c>
      <c r="D1873" s="12" t="s">
        <v>52</v>
      </c>
      <c r="E1873" s="15">
        <v>1.0</v>
      </c>
      <c r="F1873" s="12" t="s">
        <v>29</v>
      </c>
      <c r="G1873" s="15">
        <v>44.0</v>
      </c>
      <c r="H1873" s="12" t="s">
        <v>4042</v>
      </c>
      <c r="I1873" s="12" t="s">
        <v>1413</v>
      </c>
      <c r="J1873" s="12"/>
    </row>
    <row r="1874">
      <c r="A1874" s="16">
        <v>2009.0</v>
      </c>
      <c r="B1874" s="8" t="s">
        <v>4032</v>
      </c>
      <c r="C1874" s="8" t="s">
        <v>4043</v>
      </c>
      <c r="D1874" s="8" t="s">
        <v>48</v>
      </c>
      <c r="E1874" s="16">
        <v>0.0</v>
      </c>
      <c r="F1874" s="8" t="s">
        <v>36</v>
      </c>
      <c r="G1874" s="16">
        <v>35.0</v>
      </c>
      <c r="H1874" s="8" t="s">
        <v>4044</v>
      </c>
      <c r="I1874" s="8" t="s">
        <v>120</v>
      </c>
      <c r="J1874" s="8"/>
    </row>
    <row r="1875">
      <c r="A1875" s="15">
        <v>2009.0</v>
      </c>
      <c r="B1875" s="12" t="s">
        <v>4032</v>
      </c>
      <c r="C1875" s="12" t="s">
        <v>4045</v>
      </c>
      <c r="D1875" s="12" t="s">
        <v>73</v>
      </c>
      <c r="E1875" s="15">
        <v>0.0</v>
      </c>
      <c r="F1875" s="12" t="s">
        <v>53</v>
      </c>
      <c r="G1875" s="15">
        <v>54.0</v>
      </c>
      <c r="H1875" s="12" t="s">
        <v>4046</v>
      </c>
      <c r="I1875" s="12" t="s">
        <v>4047</v>
      </c>
      <c r="J1875" s="12"/>
    </row>
    <row r="1876">
      <c r="A1876" s="16">
        <v>2009.0</v>
      </c>
      <c r="B1876" s="8" t="s">
        <v>4032</v>
      </c>
      <c r="C1876" s="8" t="s">
        <v>4050</v>
      </c>
      <c r="D1876" s="8" t="s">
        <v>57</v>
      </c>
      <c r="E1876" s="16">
        <v>0.0</v>
      </c>
      <c r="F1876" s="8" t="s">
        <v>58</v>
      </c>
      <c r="G1876" s="16">
        <v>33.0</v>
      </c>
      <c r="H1876" s="8" t="s">
        <v>4051</v>
      </c>
      <c r="I1876" s="8" t="s">
        <v>38</v>
      </c>
      <c r="J1876" s="8"/>
    </row>
    <row r="1877">
      <c r="A1877" s="15">
        <v>2009.0</v>
      </c>
      <c r="B1877" s="12" t="s">
        <v>4032</v>
      </c>
      <c r="C1877" s="12" t="s">
        <v>4052</v>
      </c>
      <c r="D1877" s="12" t="s">
        <v>40</v>
      </c>
      <c r="E1877" s="15">
        <v>1.0</v>
      </c>
      <c r="F1877" s="12" t="s">
        <v>58</v>
      </c>
      <c r="G1877" s="15">
        <v>45.0</v>
      </c>
      <c r="H1877" s="12" t="s">
        <v>4053</v>
      </c>
      <c r="I1877" s="12" t="s">
        <v>948</v>
      </c>
      <c r="J1877" s="12"/>
    </row>
    <row r="1878">
      <c r="A1878" s="16">
        <v>2009.0</v>
      </c>
      <c r="B1878" s="8" t="s">
        <v>4054</v>
      </c>
      <c r="C1878" s="8" t="s">
        <v>4055</v>
      </c>
      <c r="D1878" s="8" t="s">
        <v>28</v>
      </c>
      <c r="E1878" s="16">
        <v>5.0</v>
      </c>
      <c r="F1878" s="8" t="s">
        <v>70</v>
      </c>
      <c r="G1878" s="16">
        <v>57.0</v>
      </c>
      <c r="H1878" s="8" t="s">
        <v>4056</v>
      </c>
      <c r="I1878" s="8" t="s">
        <v>4057</v>
      </c>
      <c r="J1878" s="8" t="s">
        <v>32</v>
      </c>
    </row>
    <row r="1879">
      <c r="A1879" s="15">
        <v>2009.0</v>
      </c>
      <c r="B1879" s="12" t="s">
        <v>4054</v>
      </c>
      <c r="C1879" s="12" t="s">
        <v>4058</v>
      </c>
      <c r="D1879" s="12" t="s">
        <v>48</v>
      </c>
      <c r="E1879" s="15">
        <v>0.0</v>
      </c>
      <c r="F1879" s="12" t="s">
        <v>89</v>
      </c>
      <c r="G1879" s="15">
        <v>41.0</v>
      </c>
      <c r="H1879" s="12" t="s">
        <v>46</v>
      </c>
      <c r="I1879" s="12" t="s">
        <v>38</v>
      </c>
      <c r="J1879" s="12"/>
    </row>
    <row r="1880">
      <c r="A1880" s="16">
        <v>2009.0</v>
      </c>
      <c r="B1880" s="8" t="s">
        <v>4054</v>
      </c>
      <c r="C1880" s="8" t="s">
        <v>4060</v>
      </c>
      <c r="D1880" s="8" t="s">
        <v>930</v>
      </c>
      <c r="E1880" s="16">
        <v>0.0</v>
      </c>
      <c r="F1880" s="8" t="s">
        <v>45</v>
      </c>
      <c r="G1880" s="16">
        <v>49.0</v>
      </c>
      <c r="H1880" s="8" t="s">
        <v>1062</v>
      </c>
      <c r="I1880" s="8" t="s">
        <v>4061</v>
      </c>
      <c r="J1880" s="8"/>
    </row>
    <row r="1881">
      <c r="A1881" s="15">
        <v>2009.0</v>
      </c>
      <c r="B1881" s="12" t="s">
        <v>4054</v>
      </c>
      <c r="C1881" s="12" t="s">
        <v>4062</v>
      </c>
      <c r="D1881" s="12" t="s">
        <v>40</v>
      </c>
      <c r="E1881" s="15">
        <v>0.0</v>
      </c>
      <c r="F1881" s="12" t="s">
        <v>70</v>
      </c>
      <c r="G1881" s="15">
        <v>53.0</v>
      </c>
      <c r="H1881" s="12" t="s">
        <v>4063</v>
      </c>
      <c r="I1881" s="12" t="s">
        <v>37</v>
      </c>
      <c r="J1881" s="12"/>
    </row>
    <row r="1882">
      <c r="A1882" s="16">
        <v>2009.0</v>
      </c>
      <c r="B1882" s="8" t="s">
        <v>4054</v>
      </c>
      <c r="C1882" s="8" t="s">
        <v>4064</v>
      </c>
      <c r="D1882" s="8" t="s">
        <v>151</v>
      </c>
      <c r="E1882" s="16">
        <v>0.0</v>
      </c>
      <c r="F1882" s="8" t="s">
        <v>337</v>
      </c>
      <c r="G1882" s="16">
        <v>43.0</v>
      </c>
      <c r="H1882" s="8" t="s">
        <v>4065</v>
      </c>
      <c r="I1882" s="8" t="s">
        <v>120</v>
      </c>
      <c r="J1882" s="8"/>
    </row>
    <row r="1883">
      <c r="A1883" s="15">
        <v>2009.0</v>
      </c>
      <c r="B1883" s="12" t="s">
        <v>4054</v>
      </c>
      <c r="C1883" s="12" t="s">
        <v>4066</v>
      </c>
      <c r="D1883" s="12" t="s">
        <v>44</v>
      </c>
      <c r="E1883" s="15">
        <v>0.0</v>
      </c>
      <c r="F1883" s="12" t="s">
        <v>29</v>
      </c>
      <c r="G1883" s="15">
        <v>37.0</v>
      </c>
      <c r="H1883" s="12" t="s">
        <v>4067</v>
      </c>
      <c r="I1883" s="12" t="s">
        <v>1038</v>
      </c>
      <c r="J1883" s="12"/>
    </row>
    <row r="1884">
      <c r="A1884" s="16">
        <v>2009.0</v>
      </c>
      <c r="B1884" s="8" t="s">
        <v>4054</v>
      </c>
      <c r="C1884" s="8" t="s">
        <v>4068</v>
      </c>
      <c r="D1884" s="8" t="s">
        <v>73</v>
      </c>
      <c r="E1884" s="16">
        <v>0.0</v>
      </c>
      <c r="F1884" s="8" t="s">
        <v>337</v>
      </c>
      <c r="G1884" s="16">
        <v>44.0</v>
      </c>
      <c r="H1884" s="8" t="s">
        <v>4069</v>
      </c>
      <c r="I1884" s="8" t="s">
        <v>4071</v>
      </c>
      <c r="J1884" s="8"/>
    </row>
    <row r="1885">
      <c r="A1885" s="15">
        <v>2009.0</v>
      </c>
      <c r="B1885" s="12" t="s">
        <v>4054</v>
      </c>
      <c r="C1885" s="12" t="s">
        <v>4072</v>
      </c>
      <c r="D1885" s="12" t="s">
        <v>35</v>
      </c>
      <c r="E1885" s="15">
        <v>0.0</v>
      </c>
      <c r="F1885" s="12" t="s">
        <v>70</v>
      </c>
      <c r="G1885" s="15">
        <v>37.0</v>
      </c>
      <c r="H1885" s="12" t="s">
        <v>506</v>
      </c>
      <c r="I1885" s="12" t="s">
        <v>38</v>
      </c>
      <c r="J1885" s="12"/>
    </row>
    <row r="1886">
      <c r="A1886" s="16">
        <v>2009.0</v>
      </c>
      <c r="B1886" s="8" t="s">
        <v>4054</v>
      </c>
      <c r="C1886" s="8" t="s">
        <v>4073</v>
      </c>
      <c r="D1886" s="8" t="s">
        <v>48</v>
      </c>
      <c r="E1886" s="16">
        <v>0.0</v>
      </c>
      <c r="F1886" s="8" t="s">
        <v>45</v>
      </c>
      <c r="G1886" s="16">
        <v>35.0</v>
      </c>
      <c r="H1886" s="8" t="s">
        <v>116</v>
      </c>
      <c r="I1886" s="8" t="s">
        <v>322</v>
      </c>
      <c r="J1886" s="8"/>
    </row>
    <row r="1887">
      <c r="A1887" s="15">
        <v>2009.0</v>
      </c>
      <c r="B1887" s="12" t="s">
        <v>4054</v>
      </c>
      <c r="C1887" s="12" t="s">
        <v>4074</v>
      </c>
      <c r="D1887" s="12" t="s">
        <v>57</v>
      </c>
      <c r="E1887" s="15">
        <v>0.0</v>
      </c>
      <c r="F1887" s="12" t="s">
        <v>53</v>
      </c>
      <c r="G1887" s="15">
        <v>56.0</v>
      </c>
      <c r="H1887" s="12" t="s">
        <v>1711</v>
      </c>
      <c r="I1887" s="12" t="s">
        <v>38</v>
      </c>
      <c r="J1887" s="12"/>
    </row>
    <row r="1888">
      <c r="A1888" s="16">
        <v>2009.0</v>
      </c>
      <c r="B1888" s="8" t="s">
        <v>4054</v>
      </c>
      <c r="C1888" s="8" t="s">
        <v>4075</v>
      </c>
      <c r="D1888" s="8" t="s">
        <v>48</v>
      </c>
      <c r="E1888" s="16">
        <v>0.0</v>
      </c>
      <c r="F1888" s="8" t="s">
        <v>160</v>
      </c>
      <c r="G1888" s="16">
        <v>42.0</v>
      </c>
      <c r="H1888" s="8" t="s">
        <v>3600</v>
      </c>
      <c r="I1888" s="8" t="s">
        <v>4076</v>
      </c>
      <c r="J1888" s="8"/>
    </row>
    <row r="1889">
      <c r="A1889" s="15">
        <v>2009.0</v>
      </c>
      <c r="B1889" s="12" t="s">
        <v>4077</v>
      </c>
      <c r="C1889" s="12" t="s">
        <v>4078</v>
      </c>
      <c r="D1889" s="12" t="s">
        <v>40</v>
      </c>
      <c r="E1889" s="15">
        <v>0.0</v>
      </c>
      <c r="F1889" s="12" t="s">
        <v>45</v>
      </c>
      <c r="G1889" s="15">
        <v>41.0</v>
      </c>
      <c r="H1889" s="12" t="s">
        <v>4079</v>
      </c>
      <c r="I1889" s="12" t="s">
        <v>38</v>
      </c>
      <c r="J1889" s="12" t="s">
        <v>32</v>
      </c>
    </row>
    <row r="1890">
      <c r="A1890" s="16">
        <v>2009.0</v>
      </c>
      <c r="B1890" s="8" t="s">
        <v>4077</v>
      </c>
      <c r="C1890" s="8" t="s">
        <v>4081</v>
      </c>
      <c r="D1890" s="8" t="s">
        <v>4082</v>
      </c>
      <c r="E1890" s="16">
        <v>0.0</v>
      </c>
      <c r="F1890" s="8" t="s">
        <v>89</v>
      </c>
      <c r="G1890" s="16">
        <v>48.0</v>
      </c>
      <c r="H1890" s="8" t="s">
        <v>116</v>
      </c>
      <c r="I1890" s="8" t="s">
        <v>4083</v>
      </c>
      <c r="J1890" s="8"/>
    </row>
    <row r="1891">
      <c r="A1891" s="15">
        <v>2009.0</v>
      </c>
      <c r="B1891" s="12" t="s">
        <v>4077</v>
      </c>
      <c r="C1891" s="12" t="s">
        <v>4084</v>
      </c>
      <c r="D1891" s="12" t="s">
        <v>276</v>
      </c>
      <c r="E1891" s="15">
        <v>1.0</v>
      </c>
      <c r="F1891" s="12" t="s">
        <v>53</v>
      </c>
      <c r="G1891" s="15">
        <v>54.0</v>
      </c>
      <c r="H1891" s="12" t="s">
        <v>771</v>
      </c>
      <c r="I1891" s="12" t="s">
        <v>4085</v>
      </c>
      <c r="J1891" s="12"/>
    </row>
    <row r="1892">
      <c r="A1892" s="16">
        <v>2009.0</v>
      </c>
      <c r="B1892" s="8" t="s">
        <v>4077</v>
      </c>
      <c r="C1892" s="8" t="s">
        <v>4086</v>
      </c>
      <c r="D1892" s="8" t="s">
        <v>73</v>
      </c>
      <c r="E1892" s="16">
        <v>2.0</v>
      </c>
      <c r="F1892" s="8" t="s">
        <v>160</v>
      </c>
      <c r="G1892" s="16">
        <v>30.0</v>
      </c>
      <c r="H1892" s="8" t="s">
        <v>655</v>
      </c>
      <c r="I1892" s="8" t="s">
        <v>38</v>
      </c>
      <c r="J1892" s="8"/>
    </row>
    <row r="1893">
      <c r="A1893" s="15">
        <v>2009.0</v>
      </c>
      <c r="B1893" s="12" t="s">
        <v>4077</v>
      </c>
      <c r="C1893" s="12" t="s">
        <v>4087</v>
      </c>
      <c r="D1893" s="12" t="s">
        <v>52</v>
      </c>
      <c r="E1893" s="15">
        <v>0.0</v>
      </c>
      <c r="F1893" s="12" t="s">
        <v>45</v>
      </c>
      <c r="G1893" s="15">
        <v>37.0</v>
      </c>
      <c r="H1893" s="12" t="s">
        <v>46</v>
      </c>
      <c r="I1893" s="12" t="s">
        <v>38</v>
      </c>
      <c r="J1893" s="12"/>
    </row>
    <row r="1894">
      <c r="A1894" s="16">
        <v>2009.0</v>
      </c>
      <c r="B1894" s="8" t="s">
        <v>4077</v>
      </c>
      <c r="C1894" s="8" t="s">
        <v>4088</v>
      </c>
      <c r="D1894" s="8" t="s">
        <v>44</v>
      </c>
      <c r="E1894" s="16">
        <v>0.0</v>
      </c>
      <c r="F1894" s="8" t="s">
        <v>53</v>
      </c>
      <c r="G1894" s="16">
        <v>29.0</v>
      </c>
      <c r="H1894" s="8" t="s">
        <v>696</v>
      </c>
      <c r="I1894" s="8" t="s">
        <v>38</v>
      </c>
      <c r="J1894" s="8"/>
    </row>
    <row r="1895">
      <c r="A1895" s="15">
        <v>2009.0</v>
      </c>
      <c r="B1895" s="12" t="s">
        <v>4077</v>
      </c>
      <c r="C1895" s="12" t="s">
        <v>4089</v>
      </c>
      <c r="D1895" s="12" t="s">
        <v>35</v>
      </c>
      <c r="E1895" s="15">
        <v>0.0</v>
      </c>
      <c r="F1895" s="12" t="s">
        <v>58</v>
      </c>
      <c r="G1895" s="15">
        <v>38.0</v>
      </c>
      <c r="H1895" s="12" t="s">
        <v>4090</v>
      </c>
      <c r="I1895" s="12" t="s">
        <v>38</v>
      </c>
      <c r="J1895" s="12"/>
    </row>
    <row r="1896">
      <c r="A1896" s="16">
        <v>2009.0</v>
      </c>
      <c r="B1896" s="8" t="s">
        <v>4077</v>
      </c>
      <c r="C1896" s="8" t="s">
        <v>4091</v>
      </c>
      <c r="D1896" s="8" t="s">
        <v>86</v>
      </c>
      <c r="E1896" s="16">
        <v>0.0</v>
      </c>
      <c r="F1896" s="8" t="s">
        <v>36</v>
      </c>
      <c r="G1896" s="16">
        <v>37.0</v>
      </c>
      <c r="H1896" s="8" t="s">
        <v>1850</v>
      </c>
      <c r="I1896" s="8" t="s">
        <v>38</v>
      </c>
      <c r="J1896" s="8"/>
    </row>
    <row r="1897">
      <c r="A1897" s="15">
        <v>2009.0</v>
      </c>
      <c r="B1897" s="12" t="s">
        <v>4077</v>
      </c>
      <c r="C1897" s="12" t="s">
        <v>4093</v>
      </c>
      <c r="D1897" s="12" t="s">
        <v>1419</v>
      </c>
      <c r="E1897" s="15">
        <v>0.0</v>
      </c>
      <c r="F1897" s="12" t="s">
        <v>36</v>
      </c>
      <c r="G1897" s="15">
        <v>36.0</v>
      </c>
      <c r="H1897" s="12" t="s">
        <v>4094</v>
      </c>
      <c r="I1897" s="12" t="s">
        <v>50</v>
      </c>
      <c r="J1897" s="12"/>
    </row>
    <row r="1898">
      <c r="A1898" s="16">
        <v>2009.0</v>
      </c>
      <c r="B1898" s="8" t="s">
        <v>4095</v>
      </c>
      <c r="C1898" s="8" t="s">
        <v>4096</v>
      </c>
      <c r="D1898" s="8" t="s">
        <v>40</v>
      </c>
      <c r="E1898" s="16">
        <v>0.0</v>
      </c>
      <c r="F1898" s="8" t="s">
        <v>78</v>
      </c>
      <c r="G1898" s="16">
        <v>38.0</v>
      </c>
      <c r="H1898" s="8" t="s">
        <v>4097</v>
      </c>
      <c r="I1898" s="8" t="s">
        <v>38</v>
      </c>
      <c r="J1898" s="8" t="s">
        <v>32</v>
      </c>
    </row>
    <row r="1899">
      <c r="A1899" s="15">
        <v>2009.0</v>
      </c>
      <c r="B1899" s="12" t="s">
        <v>4095</v>
      </c>
      <c r="C1899" s="12" t="s">
        <v>4098</v>
      </c>
      <c r="D1899" s="12" t="s">
        <v>28</v>
      </c>
      <c r="E1899" s="15">
        <v>0.0</v>
      </c>
      <c r="F1899" s="12" t="s">
        <v>29</v>
      </c>
      <c r="G1899" s="15">
        <v>51.0</v>
      </c>
      <c r="H1899" s="12" t="s">
        <v>4099</v>
      </c>
      <c r="I1899" s="12" t="s">
        <v>4100</v>
      </c>
      <c r="J1899" s="12"/>
    </row>
    <row r="1900">
      <c r="A1900" s="16">
        <v>2009.0</v>
      </c>
      <c r="B1900" s="8" t="s">
        <v>4095</v>
      </c>
      <c r="C1900" s="8" t="s">
        <v>4101</v>
      </c>
      <c r="D1900" s="8" t="s">
        <v>48</v>
      </c>
      <c r="E1900" s="16">
        <v>0.0</v>
      </c>
      <c r="F1900" s="8" t="s">
        <v>58</v>
      </c>
      <c r="G1900" s="16">
        <v>49.0</v>
      </c>
      <c r="H1900" s="8" t="s">
        <v>46</v>
      </c>
      <c r="I1900" s="8" t="s">
        <v>38</v>
      </c>
      <c r="J1900" s="8"/>
    </row>
    <row r="1901">
      <c r="A1901" s="15">
        <v>2009.0</v>
      </c>
      <c r="B1901" s="12" t="s">
        <v>4095</v>
      </c>
      <c r="C1901" s="12" t="s">
        <v>4102</v>
      </c>
      <c r="D1901" s="12" t="s">
        <v>48</v>
      </c>
      <c r="E1901" s="15">
        <v>0.0</v>
      </c>
      <c r="F1901" s="12" t="s">
        <v>29</v>
      </c>
      <c r="G1901" s="15">
        <v>25.0</v>
      </c>
      <c r="H1901" s="12" t="s">
        <v>46</v>
      </c>
      <c r="I1901" s="12" t="s">
        <v>38</v>
      </c>
      <c r="J1901" s="12"/>
    </row>
    <row r="1902">
      <c r="A1902" s="16">
        <v>2009.0</v>
      </c>
      <c r="B1902" s="8" t="s">
        <v>4095</v>
      </c>
      <c r="C1902" s="8" t="s">
        <v>4103</v>
      </c>
      <c r="D1902" s="8" t="s">
        <v>35</v>
      </c>
      <c r="E1902" s="16">
        <v>0.0</v>
      </c>
      <c r="F1902" s="8" t="s">
        <v>53</v>
      </c>
      <c r="G1902" s="16">
        <v>60.0</v>
      </c>
      <c r="H1902" s="8" t="s">
        <v>46</v>
      </c>
      <c r="I1902" s="8" t="s">
        <v>38</v>
      </c>
      <c r="J1902" s="8"/>
    </row>
    <row r="1903">
      <c r="A1903" s="15">
        <v>2009.0</v>
      </c>
      <c r="B1903" s="12" t="s">
        <v>4095</v>
      </c>
      <c r="C1903" s="12" t="s">
        <v>4104</v>
      </c>
      <c r="D1903" s="12" t="s">
        <v>73</v>
      </c>
      <c r="E1903" s="15">
        <v>0.0</v>
      </c>
      <c r="F1903" s="12" t="s">
        <v>29</v>
      </c>
      <c r="G1903" s="15">
        <v>41.0</v>
      </c>
      <c r="H1903" s="12" t="s">
        <v>4106</v>
      </c>
      <c r="I1903" s="12" t="s">
        <v>190</v>
      </c>
      <c r="J1903" s="12"/>
    </row>
    <row r="1904">
      <c r="A1904" s="16">
        <v>2009.0</v>
      </c>
      <c r="B1904" s="8" t="s">
        <v>4095</v>
      </c>
      <c r="C1904" s="8" t="s">
        <v>4107</v>
      </c>
      <c r="D1904" s="8" t="s">
        <v>52</v>
      </c>
      <c r="E1904" s="16">
        <v>1.0</v>
      </c>
      <c r="F1904" s="8" t="s">
        <v>45</v>
      </c>
      <c r="G1904" s="16">
        <v>54.0</v>
      </c>
      <c r="H1904" s="8" t="s">
        <v>46</v>
      </c>
      <c r="I1904" s="8" t="s">
        <v>38</v>
      </c>
      <c r="J1904" s="8"/>
    </row>
    <row r="1905">
      <c r="A1905" s="15">
        <v>2009.0</v>
      </c>
      <c r="B1905" s="12" t="s">
        <v>4095</v>
      </c>
      <c r="C1905" s="12" t="s">
        <v>4108</v>
      </c>
      <c r="D1905" s="12" t="s">
        <v>44</v>
      </c>
      <c r="E1905" s="15">
        <v>0.0</v>
      </c>
      <c r="F1905" s="12" t="s">
        <v>45</v>
      </c>
      <c r="G1905" s="15">
        <v>34.0</v>
      </c>
      <c r="H1905" s="12" t="s">
        <v>46</v>
      </c>
      <c r="I1905" s="12" t="s">
        <v>38</v>
      </c>
      <c r="J1905" s="12"/>
    </row>
    <row r="1906">
      <c r="A1906" s="16">
        <v>2009.0</v>
      </c>
      <c r="B1906" s="8" t="s">
        <v>4109</v>
      </c>
      <c r="C1906" s="8" t="s">
        <v>4110</v>
      </c>
      <c r="D1906" s="8" t="s">
        <v>40</v>
      </c>
      <c r="E1906" s="16">
        <v>0.0</v>
      </c>
      <c r="F1906" s="8" t="s">
        <v>29</v>
      </c>
      <c r="G1906" s="16">
        <v>36.0</v>
      </c>
      <c r="H1906" s="8" t="s">
        <v>4111</v>
      </c>
      <c r="I1906" s="8" t="s">
        <v>38</v>
      </c>
      <c r="J1906" s="8" t="s">
        <v>32</v>
      </c>
    </row>
    <row r="1907">
      <c r="A1907" s="15">
        <v>2009.0</v>
      </c>
      <c r="B1907" s="12" t="s">
        <v>4109</v>
      </c>
      <c r="C1907" s="12" t="s">
        <v>4112</v>
      </c>
      <c r="D1907" s="12" t="s">
        <v>57</v>
      </c>
      <c r="E1907" s="15">
        <v>0.0</v>
      </c>
      <c r="F1907" s="12" t="s">
        <v>45</v>
      </c>
      <c r="G1907" s="15">
        <v>28.0</v>
      </c>
      <c r="H1907" s="12" t="s">
        <v>327</v>
      </c>
      <c r="I1907" s="12" t="s">
        <v>38</v>
      </c>
      <c r="J1907" s="12"/>
    </row>
    <row r="1908">
      <c r="A1908" s="16">
        <v>2009.0</v>
      </c>
      <c r="B1908" s="8" t="s">
        <v>4109</v>
      </c>
      <c r="C1908" s="8" t="s">
        <v>4113</v>
      </c>
      <c r="D1908" s="8" t="s">
        <v>48</v>
      </c>
      <c r="E1908" s="16">
        <v>0.0</v>
      </c>
      <c r="F1908" s="8" t="s">
        <v>45</v>
      </c>
      <c r="G1908" s="16">
        <v>42.0</v>
      </c>
      <c r="H1908" s="8" t="s">
        <v>113</v>
      </c>
      <c r="I1908" s="8" t="s">
        <v>38</v>
      </c>
      <c r="J1908" s="8"/>
    </row>
    <row r="1909">
      <c r="A1909" s="15">
        <v>2009.0</v>
      </c>
      <c r="B1909" s="12" t="s">
        <v>4109</v>
      </c>
      <c r="C1909" s="12" t="s">
        <v>4114</v>
      </c>
      <c r="D1909" s="12" t="s">
        <v>48</v>
      </c>
      <c r="E1909" s="15">
        <v>0.0</v>
      </c>
      <c r="F1909" s="12" t="s">
        <v>160</v>
      </c>
      <c r="G1909" s="15">
        <v>34.0</v>
      </c>
      <c r="H1909" s="12" t="s">
        <v>4115</v>
      </c>
      <c r="I1909" s="12" t="s">
        <v>38</v>
      </c>
      <c r="J1909" s="12"/>
    </row>
    <row r="1910">
      <c r="A1910" s="16">
        <v>2009.0</v>
      </c>
      <c r="B1910" s="8" t="s">
        <v>4109</v>
      </c>
      <c r="C1910" s="8" t="s">
        <v>4116</v>
      </c>
      <c r="D1910" s="8" t="s">
        <v>52</v>
      </c>
      <c r="E1910" s="16">
        <v>0.0</v>
      </c>
      <c r="F1910" s="8" t="s">
        <v>53</v>
      </c>
      <c r="G1910" s="16">
        <v>44.0</v>
      </c>
      <c r="H1910" s="8" t="s">
        <v>4117</v>
      </c>
      <c r="I1910" s="8" t="s">
        <v>38</v>
      </c>
      <c r="J1910" s="8"/>
    </row>
    <row r="1911">
      <c r="A1911" s="15">
        <v>2009.0</v>
      </c>
      <c r="B1911" s="12" t="s">
        <v>4109</v>
      </c>
      <c r="C1911" s="12" t="s">
        <v>4118</v>
      </c>
      <c r="D1911" s="12" t="s">
        <v>73</v>
      </c>
      <c r="E1911" s="15">
        <v>0.0</v>
      </c>
      <c r="F1911" s="12" t="s">
        <v>29</v>
      </c>
      <c r="G1911" s="15">
        <v>47.0</v>
      </c>
      <c r="H1911" s="12" t="s">
        <v>4120</v>
      </c>
      <c r="I1911" s="12" t="s">
        <v>38</v>
      </c>
      <c r="J1911" s="12"/>
    </row>
    <row r="1912">
      <c r="A1912" s="16">
        <v>2009.0</v>
      </c>
      <c r="B1912" s="8" t="s">
        <v>4109</v>
      </c>
      <c r="C1912" s="8" t="s">
        <v>4121</v>
      </c>
      <c r="D1912" s="8" t="s">
        <v>48</v>
      </c>
      <c r="E1912" s="16">
        <v>0.0</v>
      </c>
      <c r="F1912" s="8" t="s">
        <v>78</v>
      </c>
      <c r="G1912" s="16">
        <v>58.0</v>
      </c>
      <c r="H1912" s="8" t="s">
        <v>208</v>
      </c>
      <c r="I1912" s="8" t="s">
        <v>38</v>
      </c>
      <c r="J1912" s="8"/>
    </row>
    <row r="1913">
      <c r="A1913" s="15">
        <v>2009.0</v>
      </c>
      <c r="B1913" s="12" t="s">
        <v>4109</v>
      </c>
      <c r="C1913" s="12" t="s">
        <v>4122</v>
      </c>
      <c r="D1913" s="12" t="s">
        <v>48</v>
      </c>
      <c r="E1913" s="15">
        <v>0.0</v>
      </c>
      <c r="F1913" s="12" t="s">
        <v>45</v>
      </c>
      <c r="G1913" s="15">
        <v>28.0</v>
      </c>
      <c r="H1913" s="12" t="s">
        <v>4123</v>
      </c>
      <c r="I1913" s="12" t="s">
        <v>38</v>
      </c>
      <c r="J1913" s="12"/>
    </row>
    <row r="1914">
      <c r="A1914" s="16">
        <v>2009.0</v>
      </c>
      <c r="B1914" s="8" t="s">
        <v>4109</v>
      </c>
      <c r="C1914" s="8" t="s">
        <v>4124</v>
      </c>
      <c r="D1914" s="8" t="s">
        <v>28</v>
      </c>
      <c r="E1914" s="16">
        <v>0.0</v>
      </c>
      <c r="F1914" s="8" t="s">
        <v>304</v>
      </c>
      <c r="G1914" s="16">
        <v>69.0</v>
      </c>
      <c r="H1914" s="8" t="s">
        <v>4125</v>
      </c>
      <c r="I1914" s="8" t="s">
        <v>4126</v>
      </c>
      <c r="J1914" s="8"/>
    </row>
    <row r="1915">
      <c r="A1915" s="15">
        <v>2009.0</v>
      </c>
      <c r="B1915" s="12" t="s">
        <v>4109</v>
      </c>
      <c r="C1915" s="12" t="s">
        <v>4127</v>
      </c>
      <c r="D1915" s="12" t="s">
        <v>44</v>
      </c>
      <c r="E1915" s="15">
        <v>0.0</v>
      </c>
      <c r="F1915" s="12" t="s">
        <v>45</v>
      </c>
      <c r="G1915" s="15">
        <v>44.0</v>
      </c>
      <c r="H1915" s="12" t="s">
        <v>322</v>
      </c>
      <c r="I1915" s="12" t="s">
        <v>38</v>
      </c>
      <c r="J1915" s="12"/>
    </row>
    <row r="1916">
      <c r="A1916" s="16">
        <v>2009.0</v>
      </c>
      <c r="B1916" s="8" t="s">
        <v>4109</v>
      </c>
      <c r="C1916" s="8" t="s">
        <v>4128</v>
      </c>
      <c r="D1916" s="8" t="s">
        <v>35</v>
      </c>
      <c r="E1916" s="16">
        <v>0.0</v>
      </c>
      <c r="F1916" s="8" t="s">
        <v>58</v>
      </c>
      <c r="G1916" s="16">
        <v>46.0</v>
      </c>
      <c r="H1916" s="8" t="s">
        <v>68</v>
      </c>
      <c r="I1916" s="8" t="s">
        <v>251</v>
      </c>
      <c r="J1916" s="8"/>
    </row>
    <row r="1917">
      <c r="A1917" s="15">
        <v>2009.0</v>
      </c>
      <c r="B1917" s="12" t="s">
        <v>4129</v>
      </c>
      <c r="C1917" s="12" t="s">
        <v>4130</v>
      </c>
      <c r="D1917" s="12" t="s">
        <v>52</v>
      </c>
      <c r="E1917" s="15">
        <v>0.0</v>
      </c>
      <c r="F1917" s="12" t="s">
        <v>70</v>
      </c>
      <c r="G1917" s="15">
        <v>57.0</v>
      </c>
      <c r="H1917" s="12" t="s">
        <v>4131</v>
      </c>
      <c r="I1917" s="12" t="s">
        <v>4132</v>
      </c>
      <c r="J1917" s="12" t="s">
        <v>32</v>
      </c>
    </row>
    <row r="1918">
      <c r="A1918" s="16">
        <v>2009.0</v>
      </c>
      <c r="B1918" s="8" t="s">
        <v>4129</v>
      </c>
      <c r="C1918" s="8" t="s">
        <v>4134</v>
      </c>
      <c r="D1918" s="8" t="s">
        <v>40</v>
      </c>
      <c r="E1918" s="16">
        <v>0.0</v>
      </c>
      <c r="F1918" s="8" t="s">
        <v>29</v>
      </c>
      <c r="G1918" s="16">
        <v>30.0</v>
      </c>
      <c r="H1918" s="8" t="s">
        <v>4135</v>
      </c>
      <c r="I1918" s="8" t="s">
        <v>4136</v>
      </c>
      <c r="J1918" s="8"/>
    </row>
    <row r="1919">
      <c r="A1919" s="15">
        <v>2009.0</v>
      </c>
      <c r="B1919" s="12" t="s">
        <v>4129</v>
      </c>
      <c r="C1919" s="12" t="s">
        <v>4137</v>
      </c>
      <c r="D1919" s="12" t="s">
        <v>57</v>
      </c>
      <c r="E1919" s="15">
        <v>0.0</v>
      </c>
      <c r="F1919" s="12" t="s">
        <v>53</v>
      </c>
      <c r="G1919" s="15">
        <v>61.0</v>
      </c>
      <c r="H1919" s="12" t="s">
        <v>113</v>
      </c>
      <c r="I1919" s="12" t="s">
        <v>38</v>
      </c>
      <c r="J1919" s="12"/>
    </row>
    <row r="1920">
      <c r="A1920" s="16">
        <v>2009.0</v>
      </c>
      <c r="B1920" s="8" t="s">
        <v>4129</v>
      </c>
      <c r="C1920" s="8" t="s">
        <v>4138</v>
      </c>
      <c r="D1920" s="8" t="s">
        <v>1419</v>
      </c>
      <c r="E1920" s="16">
        <v>0.0</v>
      </c>
      <c r="F1920" s="8" t="s">
        <v>70</v>
      </c>
      <c r="G1920" s="16">
        <v>41.0</v>
      </c>
      <c r="H1920" s="8" t="s">
        <v>46</v>
      </c>
      <c r="I1920" s="8" t="s">
        <v>38</v>
      </c>
      <c r="J1920" s="8"/>
    </row>
    <row r="1921">
      <c r="A1921" s="15">
        <v>2009.0</v>
      </c>
      <c r="B1921" s="12" t="s">
        <v>4129</v>
      </c>
      <c r="C1921" s="12" t="s">
        <v>4139</v>
      </c>
      <c r="D1921" s="12" t="s">
        <v>44</v>
      </c>
      <c r="E1921" s="15">
        <v>0.0</v>
      </c>
      <c r="F1921" s="12" t="s">
        <v>53</v>
      </c>
      <c r="G1921" s="15">
        <v>52.0</v>
      </c>
      <c r="H1921" s="12" t="s">
        <v>1146</v>
      </c>
      <c r="I1921" s="12" t="s">
        <v>748</v>
      </c>
      <c r="J1921" s="12"/>
    </row>
    <row r="1922">
      <c r="A1922" s="16">
        <v>2009.0</v>
      </c>
      <c r="B1922" s="8" t="s">
        <v>4129</v>
      </c>
      <c r="C1922" s="8" t="s">
        <v>4140</v>
      </c>
      <c r="D1922" s="8" t="s">
        <v>219</v>
      </c>
      <c r="E1922" s="16">
        <v>0.0</v>
      </c>
      <c r="F1922" s="8" t="s">
        <v>78</v>
      </c>
      <c r="G1922" s="16">
        <v>38.0</v>
      </c>
      <c r="H1922" s="8" t="s">
        <v>46</v>
      </c>
      <c r="I1922" s="8" t="s">
        <v>38</v>
      </c>
      <c r="J1922" s="8"/>
    </row>
    <row r="1923">
      <c r="A1923" s="15">
        <v>2009.0</v>
      </c>
      <c r="B1923" s="12" t="s">
        <v>4129</v>
      </c>
      <c r="C1923" s="12" t="s">
        <v>4141</v>
      </c>
      <c r="D1923" s="12" t="s">
        <v>48</v>
      </c>
      <c r="E1923" s="15">
        <v>0.0</v>
      </c>
      <c r="F1923" s="12" t="s">
        <v>58</v>
      </c>
      <c r="G1923" s="15">
        <v>40.0</v>
      </c>
      <c r="H1923" s="12" t="s">
        <v>851</v>
      </c>
      <c r="I1923" s="12" t="s">
        <v>38</v>
      </c>
      <c r="J1923" s="12"/>
    </row>
    <row r="1924">
      <c r="A1924" s="16">
        <v>2009.0</v>
      </c>
      <c r="B1924" s="8" t="s">
        <v>4129</v>
      </c>
      <c r="C1924" s="8" t="s">
        <v>4143</v>
      </c>
      <c r="D1924" s="8" t="s">
        <v>48</v>
      </c>
      <c r="E1924" s="16">
        <v>0.0</v>
      </c>
      <c r="F1924" s="8" t="s">
        <v>58</v>
      </c>
      <c r="G1924" s="16">
        <v>40.0</v>
      </c>
      <c r="H1924" s="8" t="s">
        <v>116</v>
      </c>
      <c r="I1924" s="8" t="s">
        <v>38</v>
      </c>
      <c r="J1924" s="8"/>
    </row>
    <row r="1925">
      <c r="A1925" s="15">
        <v>2009.0</v>
      </c>
      <c r="B1925" s="12" t="s">
        <v>4129</v>
      </c>
      <c r="C1925" s="12" t="s">
        <v>4144</v>
      </c>
      <c r="D1925" s="12" t="s">
        <v>35</v>
      </c>
      <c r="E1925" s="15">
        <v>0.0</v>
      </c>
      <c r="F1925" s="12" t="s">
        <v>45</v>
      </c>
      <c r="G1925" s="15">
        <v>33.0</v>
      </c>
      <c r="H1925" s="12" t="s">
        <v>701</v>
      </c>
      <c r="I1925" s="12" t="s">
        <v>251</v>
      </c>
      <c r="J1925" s="12"/>
    </row>
    <row r="1926">
      <c r="A1926" s="16">
        <v>2009.0</v>
      </c>
      <c r="B1926" s="8" t="s">
        <v>4129</v>
      </c>
      <c r="C1926" s="8" t="s">
        <v>4145</v>
      </c>
      <c r="D1926" s="8" t="s">
        <v>28</v>
      </c>
      <c r="E1926" s="16">
        <v>0.0</v>
      </c>
      <c r="F1926" s="8" t="s">
        <v>36</v>
      </c>
      <c r="G1926" s="16">
        <v>57.0</v>
      </c>
      <c r="H1926" s="8" t="s">
        <v>4146</v>
      </c>
      <c r="I1926" s="8" t="s">
        <v>38</v>
      </c>
      <c r="J1926" s="8"/>
    </row>
    <row r="1927">
      <c r="A1927" s="15">
        <v>2009.0</v>
      </c>
      <c r="B1927" s="12" t="s">
        <v>4129</v>
      </c>
      <c r="C1927" s="12" t="s">
        <v>4147</v>
      </c>
      <c r="D1927" s="12" t="s">
        <v>73</v>
      </c>
      <c r="E1927" s="15">
        <v>0.0</v>
      </c>
      <c r="F1927" s="12" t="s">
        <v>53</v>
      </c>
      <c r="G1927" s="15">
        <v>41.0</v>
      </c>
      <c r="H1927" s="12" t="s">
        <v>4148</v>
      </c>
      <c r="I1927" s="12" t="s">
        <v>4149</v>
      </c>
      <c r="J1927" s="12"/>
    </row>
    <row r="1928">
      <c r="A1928" s="16">
        <v>2009.0</v>
      </c>
      <c r="B1928" s="8" t="s">
        <v>4129</v>
      </c>
      <c r="C1928" s="8" t="s">
        <v>4150</v>
      </c>
      <c r="D1928" s="8" t="s">
        <v>48</v>
      </c>
      <c r="E1928" s="16">
        <v>0.0</v>
      </c>
      <c r="F1928" s="8" t="s">
        <v>58</v>
      </c>
      <c r="G1928" s="16">
        <v>31.0</v>
      </c>
      <c r="H1928" s="8" t="s">
        <v>4151</v>
      </c>
      <c r="I1928" s="8" t="s">
        <v>38</v>
      </c>
      <c r="J1928" s="8"/>
    </row>
    <row r="1929">
      <c r="A1929" s="15">
        <v>2009.0</v>
      </c>
      <c r="B1929" s="12" t="s">
        <v>4152</v>
      </c>
      <c r="C1929" s="12" t="s">
        <v>4153</v>
      </c>
      <c r="D1929" s="12" t="s">
        <v>40</v>
      </c>
      <c r="E1929" s="15">
        <v>1.0</v>
      </c>
      <c r="F1929" s="12" t="s">
        <v>29</v>
      </c>
      <c r="G1929" s="15">
        <v>58.0</v>
      </c>
      <c r="H1929" s="12" t="s">
        <v>4154</v>
      </c>
      <c r="I1929" s="12" t="s">
        <v>4155</v>
      </c>
      <c r="J1929" s="12" t="s">
        <v>32</v>
      </c>
    </row>
    <row r="1930">
      <c r="A1930" s="16">
        <v>2009.0</v>
      </c>
      <c r="B1930" s="8" t="s">
        <v>4152</v>
      </c>
      <c r="C1930" s="8" t="s">
        <v>4156</v>
      </c>
      <c r="D1930" s="8" t="s">
        <v>57</v>
      </c>
      <c r="E1930" s="16">
        <v>0.0</v>
      </c>
      <c r="F1930" s="8" t="s">
        <v>29</v>
      </c>
      <c r="G1930" s="16">
        <v>26.0</v>
      </c>
      <c r="H1930" s="8" t="s">
        <v>46</v>
      </c>
      <c r="I1930" s="8" t="s">
        <v>38</v>
      </c>
      <c r="J1930" s="8"/>
    </row>
    <row r="1931">
      <c r="A1931" s="15">
        <v>2009.0</v>
      </c>
      <c r="B1931" s="12" t="s">
        <v>4152</v>
      </c>
      <c r="C1931" s="12" t="s">
        <v>4157</v>
      </c>
      <c r="D1931" s="12" t="s">
        <v>52</v>
      </c>
      <c r="E1931" s="15">
        <v>0.0</v>
      </c>
      <c r="F1931" s="12" t="s">
        <v>70</v>
      </c>
      <c r="G1931" s="15">
        <v>45.0</v>
      </c>
      <c r="H1931" s="12" t="s">
        <v>4158</v>
      </c>
      <c r="I1931" s="12" t="s">
        <v>4159</v>
      </c>
      <c r="J1931" s="12"/>
    </row>
    <row r="1932">
      <c r="A1932" s="16">
        <v>2009.0</v>
      </c>
      <c r="B1932" s="8" t="s">
        <v>4152</v>
      </c>
      <c r="C1932" s="8" t="s">
        <v>4161</v>
      </c>
      <c r="D1932" s="8" t="s">
        <v>73</v>
      </c>
      <c r="E1932" s="16">
        <v>1.0</v>
      </c>
      <c r="F1932" s="8" t="s">
        <v>29</v>
      </c>
      <c r="G1932" s="16">
        <v>51.0</v>
      </c>
      <c r="H1932" s="8" t="s">
        <v>4162</v>
      </c>
      <c r="I1932" s="8" t="s">
        <v>38</v>
      </c>
      <c r="J1932" s="8"/>
    </row>
    <row r="1933">
      <c r="A1933" s="15">
        <v>2009.0</v>
      </c>
      <c r="B1933" s="12" t="s">
        <v>4152</v>
      </c>
      <c r="C1933" s="12" t="s">
        <v>4163</v>
      </c>
      <c r="D1933" s="12" t="s">
        <v>130</v>
      </c>
      <c r="E1933" s="15">
        <v>1.0</v>
      </c>
      <c r="F1933" s="12" t="s">
        <v>29</v>
      </c>
      <c r="G1933" s="15">
        <v>58.0</v>
      </c>
      <c r="H1933" s="12" t="s">
        <v>4164</v>
      </c>
      <c r="I1933" s="12" t="s">
        <v>38</v>
      </c>
      <c r="J1933" s="12"/>
    </row>
    <row r="1934">
      <c r="A1934" s="16">
        <v>2009.0</v>
      </c>
      <c r="B1934" s="8" t="s">
        <v>4152</v>
      </c>
      <c r="C1934" s="8" t="s">
        <v>4165</v>
      </c>
      <c r="D1934" s="8" t="s">
        <v>48</v>
      </c>
      <c r="E1934" s="16">
        <v>0.0</v>
      </c>
      <c r="F1934" s="8" t="s">
        <v>29</v>
      </c>
      <c r="G1934" s="16">
        <v>38.0</v>
      </c>
      <c r="H1934" s="8" t="s">
        <v>4166</v>
      </c>
      <c r="I1934" s="8" t="s">
        <v>38</v>
      </c>
      <c r="J1934" s="8"/>
    </row>
    <row r="1935">
      <c r="A1935" s="15">
        <v>2009.0</v>
      </c>
      <c r="B1935" s="12" t="s">
        <v>4152</v>
      </c>
      <c r="C1935" s="12" t="s">
        <v>4167</v>
      </c>
      <c r="D1935" s="12" t="s">
        <v>44</v>
      </c>
      <c r="E1935" s="15">
        <v>0.0</v>
      </c>
      <c r="F1935" s="12" t="s">
        <v>53</v>
      </c>
      <c r="G1935" s="15">
        <v>47.0</v>
      </c>
      <c r="H1935" s="12" t="s">
        <v>4168</v>
      </c>
      <c r="I1935" s="12" t="s">
        <v>347</v>
      </c>
      <c r="J1935" s="12"/>
    </row>
    <row r="1936">
      <c r="A1936" s="16">
        <v>2009.0</v>
      </c>
      <c r="B1936" s="8" t="s">
        <v>4152</v>
      </c>
      <c r="C1936" s="8" t="s">
        <v>4169</v>
      </c>
      <c r="D1936" s="8" t="s">
        <v>48</v>
      </c>
      <c r="E1936" s="16">
        <v>0.0</v>
      </c>
      <c r="F1936" s="8" t="s">
        <v>70</v>
      </c>
      <c r="G1936" s="16">
        <v>59.0</v>
      </c>
      <c r="H1936" s="8" t="s">
        <v>4170</v>
      </c>
      <c r="I1936" s="8" t="s">
        <v>38</v>
      </c>
      <c r="J1936" s="8"/>
    </row>
    <row r="1937">
      <c r="A1937" s="15">
        <v>2009.0</v>
      </c>
      <c r="B1937" s="12" t="s">
        <v>4152</v>
      </c>
      <c r="C1937" s="12" t="s">
        <v>4171</v>
      </c>
      <c r="D1937" s="12" t="s">
        <v>48</v>
      </c>
      <c r="E1937" s="15">
        <v>0.0</v>
      </c>
      <c r="F1937" s="12" t="s">
        <v>45</v>
      </c>
      <c r="G1937" s="15">
        <v>43.0</v>
      </c>
      <c r="H1937" s="12" t="s">
        <v>46</v>
      </c>
      <c r="I1937" s="12" t="s">
        <v>38</v>
      </c>
      <c r="J1937" s="12"/>
    </row>
    <row r="1938">
      <c r="A1938" s="16">
        <v>2009.0</v>
      </c>
      <c r="B1938" s="8" t="s">
        <v>4152</v>
      </c>
      <c r="C1938" s="8" t="s">
        <v>4172</v>
      </c>
      <c r="D1938" s="8" t="s">
        <v>2047</v>
      </c>
      <c r="E1938" s="16">
        <v>0.0</v>
      </c>
      <c r="F1938" s="8" t="s">
        <v>304</v>
      </c>
      <c r="G1938" s="16">
        <v>32.0</v>
      </c>
      <c r="H1938" s="8" t="s">
        <v>4173</v>
      </c>
      <c r="I1938" s="8" t="s">
        <v>38</v>
      </c>
      <c r="J1938" s="8"/>
    </row>
    <row r="1939">
      <c r="A1939" s="15">
        <v>2009.0</v>
      </c>
      <c r="B1939" s="12" t="s">
        <v>4152</v>
      </c>
      <c r="C1939" s="12" t="s">
        <v>4174</v>
      </c>
      <c r="D1939" s="12" t="s">
        <v>35</v>
      </c>
      <c r="E1939" s="15">
        <v>0.0</v>
      </c>
      <c r="F1939" s="12" t="s">
        <v>45</v>
      </c>
      <c r="G1939" s="15">
        <v>58.0</v>
      </c>
      <c r="H1939" s="12" t="s">
        <v>4175</v>
      </c>
      <c r="I1939" s="12" t="s">
        <v>38</v>
      </c>
      <c r="J1939" s="12"/>
    </row>
    <row r="1940">
      <c r="A1940" s="16">
        <v>2009.0</v>
      </c>
      <c r="B1940" s="8" t="s">
        <v>4176</v>
      </c>
      <c r="C1940" s="8" t="s">
        <v>4177</v>
      </c>
      <c r="D1940" s="8" t="s">
        <v>28</v>
      </c>
      <c r="E1940" s="16">
        <v>0.0</v>
      </c>
      <c r="F1940" s="8" t="s">
        <v>58</v>
      </c>
      <c r="G1940" s="16">
        <v>44.0</v>
      </c>
      <c r="H1940" s="8" t="s">
        <v>4180</v>
      </c>
      <c r="I1940" s="8" t="s">
        <v>4181</v>
      </c>
      <c r="J1940" s="8" t="s">
        <v>32</v>
      </c>
    </row>
    <row r="1941">
      <c r="A1941" s="15">
        <v>2009.0</v>
      </c>
      <c r="B1941" s="12" t="s">
        <v>4176</v>
      </c>
      <c r="C1941" s="12" t="s">
        <v>4182</v>
      </c>
      <c r="D1941" s="12" t="s">
        <v>40</v>
      </c>
      <c r="E1941" s="15">
        <v>0.0</v>
      </c>
      <c r="F1941" s="12" t="s">
        <v>53</v>
      </c>
      <c r="G1941" s="15">
        <v>41.0</v>
      </c>
      <c r="H1941" s="12" t="s">
        <v>4183</v>
      </c>
      <c r="I1941" s="12" t="s">
        <v>4184</v>
      </c>
      <c r="J1941" s="12"/>
    </row>
    <row r="1942">
      <c r="A1942" s="16">
        <v>2009.0</v>
      </c>
      <c r="B1942" s="8" t="s">
        <v>4176</v>
      </c>
      <c r="C1942" s="8" t="s">
        <v>4185</v>
      </c>
      <c r="D1942" s="8" t="s">
        <v>52</v>
      </c>
      <c r="E1942" s="16">
        <v>0.0</v>
      </c>
      <c r="F1942" s="8" t="s">
        <v>70</v>
      </c>
      <c r="G1942" s="16">
        <v>48.0</v>
      </c>
      <c r="H1942" s="8" t="s">
        <v>4186</v>
      </c>
      <c r="I1942" s="8" t="s">
        <v>4187</v>
      </c>
      <c r="J1942" s="8"/>
    </row>
    <row r="1943">
      <c r="A1943" s="15">
        <v>2009.0</v>
      </c>
      <c r="B1943" s="12" t="s">
        <v>4188</v>
      </c>
      <c r="C1943" s="12" t="s">
        <v>4189</v>
      </c>
      <c r="D1943" s="12" t="s">
        <v>52</v>
      </c>
      <c r="E1943" s="15">
        <v>1.0</v>
      </c>
      <c r="F1943" s="12" t="s">
        <v>29</v>
      </c>
      <c r="G1943" s="15">
        <v>40.0</v>
      </c>
      <c r="H1943" s="12" t="s">
        <v>4190</v>
      </c>
      <c r="I1943" s="12" t="s">
        <v>38</v>
      </c>
      <c r="J1943" s="12" t="s">
        <v>32</v>
      </c>
    </row>
    <row r="1944">
      <c r="A1944" s="16">
        <v>2009.0</v>
      </c>
      <c r="B1944" s="8" t="s">
        <v>4188</v>
      </c>
      <c r="C1944" s="8" t="s">
        <v>4191</v>
      </c>
      <c r="D1944" s="8" t="s">
        <v>40</v>
      </c>
      <c r="E1944" s="16">
        <v>1.0</v>
      </c>
      <c r="F1944" s="8" t="s">
        <v>160</v>
      </c>
      <c r="G1944" s="16">
        <v>60.0</v>
      </c>
      <c r="H1944" s="8" t="s">
        <v>4192</v>
      </c>
      <c r="I1944" s="8" t="s">
        <v>38</v>
      </c>
      <c r="J1944" s="8"/>
    </row>
    <row r="1945">
      <c r="A1945" s="15">
        <v>2009.0</v>
      </c>
      <c r="B1945" s="12" t="s">
        <v>4188</v>
      </c>
      <c r="C1945" s="12" t="s">
        <v>4193</v>
      </c>
      <c r="D1945" s="12" t="s">
        <v>35</v>
      </c>
      <c r="E1945" s="15">
        <v>0.0</v>
      </c>
      <c r="F1945" s="12" t="s">
        <v>58</v>
      </c>
      <c r="G1945" s="15">
        <v>61.0</v>
      </c>
      <c r="H1945" s="12" t="s">
        <v>4194</v>
      </c>
      <c r="I1945" s="12" t="s">
        <v>38</v>
      </c>
      <c r="J1945" s="12"/>
    </row>
    <row r="1946">
      <c r="A1946" s="16">
        <v>2009.0</v>
      </c>
      <c r="B1946" s="8" t="s">
        <v>4188</v>
      </c>
      <c r="C1946" s="8" t="s">
        <v>4195</v>
      </c>
      <c r="D1946" s="8" t="s">
        <v>41</v>
      </c>
      <c r="E1946" s="16">
        <v>0.0</v>
      </c>
      <c r="F1946" s="8" t="s">
        <v>160</v>
      </c>
      <c r="G1946" s="16">
        <v>49.0</v>
      </c>
      <c r="H1946" s="8" t="s">
        <v>4196</v>
      </c>
      <c r="I1946" s="8" t="s">
        <v>38</v>
      </c>
      <c r="J1946" s="8"/>
    </row>
    <row r="1947">
      <c r="A1947" s="15">
        <v>2009.0</v>
      </c>
      <c r="B1947" s="12" t="s">
        <v>4188</v>
      </c>
      <c r="C1947" s="12" t="s">
        <v>4197</v>
      </c>
      <c r="D1947" s="12" t="s">
        <v>48</v>
      </c>
      <c r="E1947" s="15">
        <v>0.0</v>
      </c>
      <c r="F1947" s="12" t="s">
        <v>70</v>
      </c>
      <c r="G1947" s="15">
        <v>46.0</v>
      </c>
      <c r="H1947" s="12" t="s">
        <v>46</v>
      </c>
      <c r="I1947" s="12" t="s">
        <v>38</v>
      </c>
      <c r="J1947" s="12"/>
    </row>
    <row r="1948">
      <c r="A1948" s="16">
        <v>2009.0</v>
      </c>
      <c r="B1948" s="8" t="s">
        <v>4188</v>
      </c>
      <c r="C1948" s="8" t="s">
        <v>4198</v>
      </c>
      <c r="D1948" s="8" t="s">
        <v>48</v>
      </c>
      <c r="E1948" s="16">
        <v>0.0</v>
      </c>
      <c r="F1948" s="8" t="s">
        <v>89</v>
      </c>
      <c r="G1948" s="16">
        <v>35.0</v>
      </c>
      <c r="H1948" s="8" t="s">
        <v>87</v>
      </c>
      <c r="I1948" s="8" t="s">
        <v>38</v>
      </c>
      <c r="J1948" s="8"/>
    </row>
    <row r="1949">
      <c r="A1949" s="15">
        <v>2009.0</v>
      </c>
      <c r="B1949" s="12" t="s">
        <v>4188</v>
      </c>
      <c r="C1949" s="12" t="s">
        <v>4199</v>
      </c>
      <c r="D1949" s="12" t="s">
        <v>834</v>
      </c>
      <c r="E1949" s="15">
        <v>0.0</v>
      </c>
      <c r="F1949" s="12" t="s">
        <v>78</v>
      </c>
      <c r="G1949" s="15">
        <v>33.0</v>
      </c>
      <c r="H1949" s="12" t="s">
        <v>37</v>
      </c>
      <c r="I1949" s="12" t="s">
        <v>38</v>
      </c>
      <c r="J1949" s="12"/>
    </row>
    <row r="1950">
      <c r="A1950" s="16">
        <v>2009.0</v>
      </c>
      <c r="B1950" s="8" t="s">
        <v>4188</v>
      </c>
      <c r="C1950" s="8" t="s">
        <v>4201</v>
      </c>
      <c r="D1950" s="8" t="s">
        <v>44</v>
      </c>
      <c r="E1950" s="16">
        <v>0.0</v>
      </c>
      <c r="F1950" s="8" t="s">
        <v>70</v>
      </c>
      <c r="G1950" s="16">
        <v>35.0</v>
      </c>
      <c r="H1950" s="8" t="s">
        <v>1711</v>
      </c>
      <c r="I1950" s="8" t="s">
        <v>327</v>
      </c>
      <c r="J1950" s="8"/>
    </row>
    <row r="1951">
      <c r="A1951" s="15">
        <v>2009.0</v>
      </c>
      <c r="B1951" s="12" t="s">
        <v>4188</v>
      </c>
      <c r="C1951" s="12" t="s">
        <v>4202</v>
      </c>
      <c r="D1951" s="12" t="s">
        <v>73</v>
      </c>
      <c r="E1951" s="15">
        <v>0.0</v>
      </c>
      <c r="F1951" s="12" t="s">
        <v>89</v>
      </c>
      <c r="G1951" s="15">
        <v>43.0</v>
      </c>
      <c r="H1951" s="12" t="s">
        <v>3016</v>
      </c>
      <c r="I1951" s="12" t="s">
        <v>3544</v>
      </c>
      <c r="J1951" s="12"/>
    </row>
    <row r="1952">
      <c r="A1952" s="16">
        <v>2009.0</v>
      </c>
      <c r="B1952" s="8" t="s">
        <v>4203</v>
      </c>
      <c r="C1952" s="8" t="s">
        <v>4204</v>
      </c>
      <c r="D1952" s="8" t="s">
        <v>28</v>
      </c>
      <c r="E1952" s="16">
        <v>4.0</v>
      </c>
      <c r="F1952" s="8" t="s">
        <v>29</v>
      </c>
      <c r="G1952" s="16">
        <v>54.0</v>
      </c>
      <c r="H1952" s="8" t="s">
        <v>4205</v>
      </c>
      <c r="I1952" s="8" t="s">
        <v>90</v>
      </c>
      <c r="J1952" s="8" t="s">
        <v>32</v>
      </c>
    </row>
    <row r="1953">
      <c r="A1953" s="15">
        <v>2009.0</v>
      </c>
      <c r="B1953" s="12" t="s">
        <v>4203</v>
      </c>
      <c r="C1953" s="12" t="s">
        <v>4206</v>
      </c>
      <c r="D1953" s="12" t="s">
        <v>40</v>
      </c>
      <c r="E1953" s="15">
        <v>0.0</v>
      </c>
      <c r="F1953" s="12" t="s">
        <v>29</v>
      </c>
      <c r="G1953" s="15">
        <v>40.0</v>
      </c>
      <c r="H1953" s="12" t="s">
        <v>4207</v>
      </c>
      <c r="I1953" s="12" t="s">
        <v>4208</v>
      </c>
      <c r="J1953" s="12"/>
    </row>
    <row r="1954">
      <c r="A1954" s="16">
        <v>2009.0</v>
      </c>
      <c r="B1954" s="8" t="s">
        <v>4203</v>
      </c>
      <c r="C1954" s="8" t="s">
        <v>4209</v>
      </c>
      <c r="D1954" s="8" t="s">
        <v>44</v>
      </c>
      <c r="E1954" s="16">
        <v>0.0</v>
      </c>
      <c r="F1954" s="8" t="s">
        <v>29</v>
      </c>
      <c r="G1954" s="16">
        <v>26.0</v>
      </c>
      <c r="H1954" s="8" t="s">
        <v>4210</v>
      </c>
      <c r="I1954" s="8" t="s">
        <v>38</v>
      </c>
      <c r="J1954" s="8"/>
    </row>
    <row r="1955">
      <c r="A1955" s="15">
        <v>2009.0</v>
      </c>
      <c r="B1955" s="12" t="s">
        <v>4203</v>
      </c>
      <c r="C1955" s="12" t="s">
        <v>4211</v>
      </c>
      <c r="D1955" s="12" t="s">
        <v>52</v>
      </c>
      <c r="E1955" s="15">
        <v>1.0</v>
      </c>
      <c r="F1955" s="12" t="s">
        <v>45</v>
      </c>
      <c r="G1955" s="15">
        <v>55.0</v>
      </c>
      <c r="H1955" s="12" t="s">
        <v>4212</v>
      </c>
      <c r="I1955" s="12" t="s">
        <v>4213</v>
      </c>
      <c r="J1955" s="12"/>
    </row>
    <row r="1956">
      <c r="A1956" s="16">
        <v>2009.0</v>
      </c>
      <c r="B1956" s="8" t="s">
        <v>4203</v>
      </c>
      <c r="C1956" s="8" t="s">
        <v>4214</v>
      </c>
      <c r="D1956" s="8" t="s">
        <v>354</v>
      </c>
      <c r="E1956" s="16">
        <v>0.0</v>
      </c>
      <c r="F1956" s="8" t="s">
        <v>45</v>
      </c>
      <c r="G1956" s="16">
        <v>38.0</v>
      </c>
      <c r="H1956" s="8" t="s">
        <v>46</v>
      </c>
      <c r="I1956" s="8" t="s">
        <v>38</v>
      </c>
      <c r="J1956" s="8"/>
    </row>
    <row r="1957">
      <c r="A1957" s="15">
        <v>2009.0</v>
      </c>
      <c r="B1957" s="12" t="s">
        <v>4203</v>
      </c>
      <c r="C1957" s="12" t="s">
        <v>4215</v>
      </c>
      <c r="D1957" s="12" t="s">
        <v>73</v>
      </c>
      <c r="E1957" s="15">
        <v>0.0</v>
      </c>
      <c r="F1957" s="12" t="s">
        <v>70</v>
      </c>
      <c r="G1957" s="15">
        <v>44.0</v>
      </c>
      <c r="H1957" s="12" t="s">
        <v>4216</v>
      </c>
      <c r="I1957" s="12" t="s">
        <v>38</v>
      </c>
      <c r="J1957" s="12"/>
    </row>
    <row r="1958">
      <c r="A1958" s="16">
        <v>2009.0</v>
      </c>
      <c r="B1958" s="8" t="s">
        <v>4203</v>
      </c>
      <c r="C1958" s="8" t="s">
        <v>4217</v>
      </c>
      <c r="D1958" s="8" t="s">
        <v>381</v>
      </c>
      <c r="E1958" s="16">
        <v>0.0</v>
      </c>
      <c r="F1958" s="8" t="s">
        <v>70</v>
      </c>
      <c r="G1958" s="16">
        <v>53.0</v>
      </c>
      <c r="H1958" s="8" t="s">
        <v>4218</v>
      </c>
      <c r="I1958" s="8" t="s">
        <v>4219</v>
      </c>
      <c r="J1958" s="8"/>
    </row>
    <row r="1959">
      <c r="A1959" s="15">
        <v>2009.0</v>
      </c>
      <c r="B1959" s="12" t="s">
        <v>4203</v>
      </c>
      <c r="C1959" s="12" t="s">
        <v>4220</v>
      </c>
      <c r="D1959" s="12" t="s">
        <v>57</v>
      </c>
      <c r="E1959" s="15">
        <v>0.0</v>
      </c>
      <c r="F1959" s="12" t="s">
        <v>58</v>
      </c>
      <c r="G1959" s="15">
        <v>28.0</v>
      </c>
      <c r="H1959" s="12" t="s">
        <v>71</v>
      </c>
      <c r="I1959" s="12" t="s">
        <v>38</v>
      </c>
      <c r="J1959" s="12"/>
    </row>
    <row r="1960">
      <c r="A1960" s="16">
        <v>2009.0</v>
      </c>
      <c r="B1960" s="8" t="s">
        <v>4203</v>
      </c>
      <c r="C1960" s="8" t="s">
        <v>4222</v>
      </c>
      <c r="D1960" s="8" t="s">
        <v>35</v>
      </c>
      <c r="E1960" s="16">
        <v>0.0</v>
      </c>
      <c r="F1960" s="8" t="s">
        <v>45</v>
      </c>
      <c r="G1960" s="16">
        <v>58.0</v>
      </c>
      <c r="H1960" s="8" t="s">
        <v>4223</v>
      </c>
      <c r="I1960" s="8" t="s">
        <v>4224</v>
      </c>
      <c r="J1960" s="8"/>
    </row>
    <row r="1961">
      <c r="A1961" s="15">
        <v>2009.0</v>
      </c>
      <c r="B1961" s="12" t="s">
        <v>4203</v>
      </c>
      <c r="C1961" s="12" t="s">
        <v>4225</v>
      </c>
      <c r="D1961" s="12" t="s">
        <v>48</v>
      </c>
      <c r="E1961" s="15">
        <v>1.0</v>
      </c>
      <c r="F1961" s="12" t="s">
        <v>36</v>
      </c>
      <c r="G1961" s="15">
        <v>48.0</v>
      </c>
      <c r="H1961" s="12" t="s">
        <v>4226</v>
      </c>
      <c r="I1961" s="12" t="s">
        <v>38</v>
      </c>
      <c r="J1961" s="12"/>
    </row>
    <row r="1962">
      <c r="A1962" s="16">
        <v>2009.0</v>
      </c>
      <c r="B1962" s="8" t="s">
        <v>4227</v>
      </c>
      <c r="C1962" s="8" t="s">
        <v>4228</v>
      </c>
      <c r="D1962" s="8" t="s">
        <v>73</v>
      </c>
      <c r="E1962" s="16">
        <v>0.0</v>
      </c>
      <c r="F1962" s="8" t="s">
        <v>29</v>
      </c>
      <c r="G1962" s="16">
        <v>41.0</v>
      </c>
      <c r="H1962" s="8" t="s">
        <v>4229</v>
      </c>
      <c r="I1962" s="8" t="s">
        <v>38</v>
      </c>
      <c r="J1962" s="8" t="s">
        <v>32</v>
      </c>
    </row>
    <row r="1963">
      <c r="A1963" s="15">
        <v>2009.0</v>
      </c>
      <c r="B1963" s="12" t="s">
        <v>4227</v>
      </c>
      <c r="C1963" s="12" t="s">
        <v>4230</v>
      </c>
      <c r="D1963" s="12" t="s">
        <v>41</v>
      </c>
      <c r="E1963" s="15">
        <v>1.0</v>
      </c>
      <c r="F1963" s="12" t="s">
        <v>53</v>
      </c>
      <c r="G1963" s="15">
        <v>60.0</v>
      </c>
      <c r="H1963" s="12" t="s">
        <v>4231</v>
      </c>
      <c r="I1963" s="12" t="s">
        <v>38</v>
      </c>
      <c r="J1963" s="12"/>
    </row>
    <row r="1964">
      <c r="A1964" s="16">
        <v>2009.0</v>
      </c>
      <c r="B1964" s="8" t="s">
        <v>4227</v>
      </c>
      <c r="C1964" s="8" t="s">
        <v>1401</v>
      </c>
      <c r="D1964" s="8" t="s">
        <v>35</v>
      </c>
      <c r="E1964" s="16">
        <v>0.0</v>
      </c>
      <c r="F1964" s="8" t="s">
        <v>29</v>
      </c>
      <c r="G1964" s="16">
        <v>42.0</v>
      </c>
      <c r="H1964" s="8" t="s">
        <v>4232</v>
      </c>
      <c r="I1964" s="8" t="s">
        <v>38</v>
      </c>
      <c r="J1964" s="8"/>
    </row>
    <row r="1965">
      <c r="A1965" s="15">
        <v>2009.0</v>
      </c>
      <c r="B1965" s="12" t="s">
        <v>4227</v>
      </c>
      <c r="C1965" s="12" t="s">
        <v>4233</v>
      </c>
      <c r="D1965" s="12" t="s">
        <v>44</v>
      </c>
      <c r="E1965" s="15">
        <v>0.0</v>
      </c>
      <c r="F1965" s="12" t="s">
        <v>29</v>
      </c>
      <c r="G1965" s="15">
        <v>35.0</v>
      </c>
      <c r="H1965" s="12" t="s">
        <v>4234</v>
      </c>
      <c r="I1965" s="12" t="s">
        <v>2940</v>
      </c>
      <c r="J1965" s="12"/>
    </row>
    <row r="1966">
      <c r="A1966" s="16">
        <v>2009.0</v>
      </c>
      <c r="B1966" s="8" t="s">
        <v>4227</v>
      </c>
      <c r="C1966" s="8" t="s">
        <v>4235</v>
      </c>
      <c r="D1966" s="8" t="s">
        <v>48</v>
      </c>
      <c r="E1966" s="16">
        <v>0.0</v>
      </c>
      <c r="F1966" s="8" t="s">
        <v>89</v>
      </c>
      <c r="G1966" s="16">
        <v>44.0</v>
      </c>
      <c r="H1966" s="8" t="s">
        <v>3098</v>
      </c>
      <c r="I1966" s="8" t="s">
        <v>38</v>
      </c>
      <c r="J1966" s="8"/>
    </row>
    <row r="1967">
      <c r="A1967" s="15">
        <v>2009.0</v>
      </c>
      <c r="B1967" s="12" t="s">
        <v>4227</v>
      </c>
      <c r="C1967" s="12" t="s">
        <v>4236</v>
      </c>
      <c r="D1967" s="12" t="s">
        <v>40</v>
      </c>
      <c r="E1967" s="15">
        <v>0.0</v>
      </c>
      <c r="F1967" s="12" t="s">
        <v>160</v>
      </c>
      <c r="G1967" s="15">
        <v>57.0</v>
      </c>
      <c r="H1967" s="12" t="s">
        <v>4237</v>
      </c>
      <c r="I1967" s="12" t="s">
        <v>38</v>
      </c>
      <c r="J1967" s="12"/>
    </row>
    <row r="1968">
      <c r="A1968" s="16">
        <v>2009.0</v>
      </c>
      <c r="B1968" s="8" t="s">
        <v>4227</v>
      </c>
      <c r="C1968" s="8" t="s">
        <v>4238</v>
      </c>
      <c r="D1968" s="8" t="s">
        <v>48</v>
      </c>
      <c r="E1968" s="16">
        <v>0.0</v>
      </c>
      <c r="F1968" s="8" t="s">
        <v>29</v>
      </c>
      <c r="G1968" s="16">
        <v>28.0</v>
      </c>
      <c r="H1968" s="8" t="s">
        <v>4239</v>
      </c>
      <c r="I1968" s="8" t="s">
        <v>4240</v>
      </c>
      <c r="J1968" s="8"/>
    </row>
    <row r="1969">
      <c r="A1969" s="15">
        <v>2009.0</v>
      </c>
      <c r="B1969" s="12" t="s">
        <v>4227</v>
      </c>
      <c r="C1969" s="12" t="s">
        <v>4242</v>
      </c>
      <c r="D1969" s="12" t="s">
        <v>341</v>
      </c>
      <c r="E1969" s="15">
        <v>1.0</v>
      </c>
      <c r="F1969" s="12" t="s">
        <v>45</v>
      </c>
      <c r="G1969" s="15">
        <v>55.0</v>
      </c>
      <c r="H1969" s="12" t="s">
        <v>68</v>
      </c>
      <c r="I1969" s="12" t="s">
        <v>190</v>
      </c>
      <c r="J1969" s="12"/>
    </row>
    <row r="1970">
      <c r="A1970" s="16">
        <v>2009.0</v>
      </c>
      <c r="B1970" s="8" t="s">
        <v>4227</v>
      </c>
      <c r="C1970" s="8" t="s">
        <v>4243</v>
      </c>
      <c r="D1970" s="8" t="s">
        <v>52</v>
      </c>
      <c r="E1970" s="16">
        <v>0.0</v>
      </c>
      <c r="F1970" s="8" t="s">
        <v>29</v>
      </c>
      <c r="G1970" s="16">
        <v>43.0</v>
      </c>
      <c r="H1970" s="8" t="s">
        <v>4244</v>
      </c>
      <c r="I1970" s="8" t="s">
        <v>38</v>
      </c>
      <c r="J1970" s="8"/>
    </row>
    <row r="1971">
      <c r="A1971" s="15">
        <v>2009.0</v>
      </c>
      <c r="B1971" s="12" t="s">
        <v>4227</v>
      </c>
      <c r="C1971" s="12" t="s">
        <v>4245</v>
      </c>
      <c r="D1971" s="12" t="s">
        <v>354</v>
      </c>
      <c r="E1971" s="15">
        <v>0.0</v>
      </c>
      <c r="F1971" s="12" t="s">
        <v>45</v>
      </c>
      <c r="G1971" s="15">
        <v>33.0</v>
      </c>
      <c r="H1971" s="12" t="s">
        <v>46</v>
      </c>
      <c r="I1971" s="12" t="s">
        <v>38</v>
      </c>
      <c r="J1971" s="12"/>
    </row>
    <row r="1972">
      <c r="A1972" s="16">
        <v>2009.0</v>
      </c>
      <c r="B1972" s="8" t="s">
        <v>4227</v>
      </c>
      <c r="C1972" s="8" t="s">
        <v>4246</v>
      </c>
      <c r="D1972" s="8" t="s">
        <v>2085</v>
      </c>
      <c r="E1972" s="16">
        <v>0.0</v>
      </c>
      <c r="F1972" s="8" t="s">
        <v>29</v>
      </c>
      <c r="G1972" s="16">
        <v>51.0</v>
      </c>
      <c r="H1972" s="8" t="s">
        <v>4247</v>
      </c>
      <c r="I1972" s="8" t="s">
        <v>4248</v>
      </c>
      <c r="J1972" s="8"/>
    </row>
    <row r="1973">
      <c r="A1973" s="15">
        <v>2009.0</v>
      </c>
      <c r="B1973" s="12" t="s">
        <v>4227</v>
      </c>
      <c r="C1973" s="12" t="s">
        <v>4249</v>
      </c>
      <c r="D1973" s="12" t="s">
        <v>57</v>
      </c>
      <c r="E1973" s="15">
        <v>0.0</v>
      </c>
      <c r="F1973" s="12" t="s">
        <v>58</v>
      </c>
      <c r="G1973" s="15">
        <v>46.0</v>
      </c>
      <c r="H1973" s="12" t="s">
        <v>4250</v>
      </c>
      <c r="I1973" s="12" t="s">
        <v>38</v>
      </c>
      <c r="J1973" s="12"/>
    </row>
    <row r="1974">
      <c r="A1974" s="16">
        <v>2009.0</v>
      </c>
      <c r="B1974" s="8" t="s">
        <v>4251</v>
      </c>
      <c r="C1974" s="8" t="s">
        <v>4252</v>
      </c>
      <c r="D1974" s="8" t="s">
        <v>28</v>
      </c>
      <c r="E1974" s="16">
        <v>0.0</v>
      </c>
      <c r="F1974" s="8" t="s">
        <v>29</v>
      </c>
      <c r="G1974" s="16">
        <v>45.0</v>
      </c>
      <c r="H1974" s="8" t="s">
        <v>4253</v>
      </c>
      <c r="I1974" s="8" t="s">
        <v>4254</v>
      </c>
      <c r="J1974" s="8"/>
    </row>
    <row r="1975">
      <c r="A1975" s="15">
        <v>2009.0</v>
      </c>
      <c r="B1975" s="12" t="s">
        <v>4251</v>
      </c>
      <c r="C1975" s="12" t="s">
        <v>4236</v>
      </c>
      <c r="D1975" s="12" t="s">
        <v>40</v>
      </c>
      <c r="E1975" s="15">
        <v>0.0</v>
      </c>
      <c r="F1975" s="12" t="s">
        <v>160</v>
      </c>
      <c r="G1975" s="15">
        <v>62.0</v>
      </c>
      <c r="H1975" s="12" t="s">
        <v>4256</v>
      </c>
      <c r="I1975" s="12" t="s">
        <v>4257</v>
      </c>
      <c r="J1975" s="12"/>
    </row>
    <row r="1976">
      <c r="A1976" s="16">
        <v>2009.0</v>
      </c>
      <c r="B1976" s="8" t="s">
        <v>4258</v>
      </c>
      <c r="C1976" s="8" t="s">
        <v>4259</v>
      </c>
      <c r="D1976" s="8" t="s">
        <v>28</v>
      </c>
      <c r="E1976" s="16">
        <v>0.0</v>
      </c>
      <c r="F1976" s="8" t="s">
        <v>45</v>
      </c>
      <c r="G1976" s="16">
        <v>48.0</v>
      </c>
      <c r="H1976" s="8" t="s">
        <v>4260</v>
      </c>
      <c r="I1976" s="8" t="s">
        <v>4261</v>
      </c>
      <c r="J1976" s="8" t="s">
        <v>32</v>
      </c>
    </row>
    <row r="1977">
      <c r="A1977" s="15">
        <v>2009.0</v>
      </c>
      <c r="B1977" s="12" t="s">
        <v>4258</v>
      </c>
      <c r="C1977" s="12" t="s">
        <v>4262</v>
      </c>
      <c r="D1977" s="12" t="s">
        <v>219</v>
      </c>
      <c r="E1977" s="15">
        <v>0.0</v>
      </c>
      <c r="F1977" s="12" t="s">
        <v>58</v>
      </c>
      <c r="G1977" s="15">
        <v>43.0</v>
      </c>
      <c r="H1977" s="12" t="s">
        <v>4263</v>
      </c>
      <c r="I1977" s="12" t="s">
        <v>38</v>
      </c>
      <c r="J1977" s="12"/>
    </row>
    <row r="1978">
      <c r="A1978" s="16">
        <v>2009.0</v>
      </c>
      <c r="B1978" s="8" t="s">
        <v>4258</v>
      </c>
      <c r="C1978" s="8" t="s">
        <v>4264</v>
      </c>
      <c r="D1978" s="8" t="s">
        <v>40</v>
      </c>
      <c r="E1978" s="16">
        <v>0.0</v>
      </c>
      <c r="F1978" s="8" t="s">
        <v>45</v>
      </c>
      <c r="G1978" s="16">
        <v>58.0</v>
      </c>
      <c r="H1978" s="8" t="s">
        <v>46</v>
      </c>
      <c r="I1978" s="8" t="s">
        <v>38</v>
      </c>
      <c r="J1978" s="8"/>
    </row>
    <row r="1979">
      <c r="A1979" s="15">
        <v>2009.0</v>
      </c>
      <c r="B1979" s="12" t="s">
        <v>4265</v>
      </c>
      <c r="C1979" s="12" t="s">
        <v>4266</v>
      </c>
      <c r="D1979" s="12" t="s">
        <v>44</v>
      </c>
      <c r="E1979" s="15">
        <v>0.0</v>
      </c>
      <c r="F1979" s="12" t="s">
        <v>29</v>
      </c>
      <c r="G1979" s="15">
        <v>35.0</v>
      </c>
      <c r="H1979" s="12" t="s">
        <v>4267</v>
      </c>
      <c r="I1979" s="12" t="s">
        <v>894</v>
      </c>
      <c r="J1979" s="12"/>
    </row>
    <row r="1980">
      <c r="A1980" s="16">
        <v>2009.0</v>
      </c>
      <c r="B1980" s="8" t="s">
        <v>4265</v>
      </c>
      <c r="C1980" s="8" t="s">
        <v>4268</v>
      </c>
      <c r="D1980" s="8" t="s">
        <v>52</v>
      </c>
      <c r="E1980" s="16">
        <v>0.0</v>
      </c>
      <c r="F1980" s="8" t="s">
        <v>402</v>
      </c>
      <c r="G1980" s="16">
        <v>70.0</v>
      </c>
      <c r="H1980" s="8" t="s">
        <v>46</v>
      </c>
      <c r="I1980" s="8" t="s">
        <v>38</v>
      </c>
      <c r="J1980" s="8"/>
    </row>
    <row r="1981">
      <c r="A1981" s="15">
        <v>2009.0</v>
      </c>
      <c r="B1981" s="12" t="s">
        <v>4265</v>
      </c>
      <c r="C1981" s="12" t="s">
        <v>4269</v>
      </c>
      <c r="D1981" s="12" t="s">
        <v>48</v>
      </c>
      <c r="E1981" s="15">
        <v>0.0</v>
      </c>
      <c r="F1981" s="12" t="s">
        <v>45</v>
      </c>
      <c r="G1981" s="15">
        <v>49.0</v>
      </c>
      <c r="H1981" s="12" t="s">
        <v>4270</v>
      </c>
      <c r="I1981" s="12" t="s">
        <v>38</v>
      </c>
      <c r="J1981" s="12"/>
    </row>
    <row r="1982">
      <c r="A1982" s="16">
        <v>2009.0</v>
      </c>
      <c r="B1982" s="8" t="s">
        <v>4265</v>
      </c>
      <c r="C1982" s="8" t="s">
        <v>4271</v>
      </c>
      <c r="D1982" s="8" t="s">
        <v>73</v>
      </c>
      <c r="E1982" s="16">
        <v>0.0</v>
      </c>
      <c r="F1982" s="8" t="s">
        <v>29</v>
      </c>
      <c r="G1982" s="16">
        <v>54.0</v>
      </c>
      <c r="H1982" s="8" t="s">
        <v>4273</v>
      </c>
      <c r="I1982" s="8" t="s">
        <v>38</v>
      </c>
      <c r="J1982" s="8"/>
    </row>
    <row r="1983">
      <c r="A1983" s="15">
        <v>2009.0</v>
      </c>
      <c r="B1983" s="12" t="s">
        <v>4265</v>
      </c>
      <c r="C1983" s="12" t="s">
        <v>4274</v>
      </c>
      <c r="D1983" s="12" t="s">
        <v>35</v>
      </c>
      <c r="E1983" s="15">
        <v>0.0</v>
      </c>
      <c r="F1983" s="12" t="s">
        <v>53</v>
      </c>
      <c r="G1983" s="15">
        <v>62.0</v>
      </c>
      <c r="H1983" s="12" t="s">
        <v>4275</v>
      </c>
      <c r="I1983" s="12" t="s">
        <v>4276</v>
      </c>
      <c r="J1983" s="12"/>
    </row>
    <row r="1984">
      <c r="A1984" s="16">
        <v>2009.0</v>
      </c>
      <c r="B1984" s="8" t="s">
        <v>4265</v>
      </c>
      <c r="C1984" s="8" t="s">
        <v>4277</v>
      </c>
      <c r="D1984" s="8" t="s">
        <v>48</v>
      </c>
      <c r="E1984" s="16">
        <v>0.0</v>
      </c>
      <c r="F1984" s="8" t="s">
        <v>89</v>
      </c>
      <c r="G1984" s="16">
        <v>50.0</v>
      </c>
      <c r="H1984" s="8" t="s">
        <v>46</v>
      </c>
      <c r="I1984" s="8" t="s">
        <v>38</v>
      </c>
      <c r="J1984" s="8"/>
    </row>
    <row r="1985">
      <c r="A1985" s="15">
        <v>2009.0</v>
      </c>
      <c r="B1985" s="12" t="s">
        <v>4265</v>
      </c>
      <c r="C1985" s="12" t="s">
        <v>4278</v>
      </c>
      <c r="D1985" s="12" t="s">
        <v>48</v>
      </c>
      <c r="E1985" s="15">
        <v>0.0</v>
      </c>
      <c r="F1985" s="12" t="s">
        <v>58</v>
      </c>
      <c r="G1985" s="15">
        <v>46.0</v>
      </c>
      <c r="H1985" s="12" t="s">
        <v>4279</v>
      </c>
      <c r="I1985" s="12" t="s">
        <v>38</v>
      </c>
      <c r="J1985" s="12"/>
    </row>
    <row r="1986">
      <c r="A1986" s="16">
        <v>2009.0</v>
      </c>
      <c r="B1986" s="8" t="s">
        <v>4265</v>
      </c>
      <c r="C1986" s="8" t="s">
        <v>4280</v>
      </c>
      <c r="D1986" s="8" t="s">
        <v>48</v>
      </c>
      <c r="E1986" s="16">
        <v>0.0</v>
      </c>
      <c r="F1986" s="8" t="s">
        <v>70</v>
      </c>
      <c r="G1986" s="16">
        <v>44.0</v>
      </c>
      <c r="H1986" s="8" t="s">
        <v>4281</v>
      </c>
      <c r="I1986" s="8" t="s">
        <v>38</v>
      </c>
      <c r="J1986" s="8"/>
    </row>
    <row r="1987">
      <c r="A1987" s="15">
        <v>2009.0</v>
      </c>
      <c r="B1987" s="12" t="s">
        <v>4265</v>
      </c>
      <c r="C1987" s="12" t="s">
        <v>4282</v>
      </c>
      <c r="D1987" s="12" t="s">
        <v>28</v>
      </c>
      <c r="E1987" s="15">
        <v>1.0</v>
      </c>
      <c r="F1987" s="12" t="s">
        <v>29</v>
      </c>
      <c r="G1987" s="15">
        <v>54.0</v>
      </c>
      <c r="H1987" s="12" t="s">
        <v>4283</v>
      </c>
      <c r="I1987" s="12" t="s">
        <v>701</v>
      </c>
      <c r="J1987" s="12"/>
    </row>
    <row r="1988">
      <c r="A1988" s="16">
        <v>2009.0</v>
      </c>
      <c r="B1988" s="8" t="s">
        <v>4265</v>
      </c>
      <c r="C1988" s="8" t="s">
        <v>4284</v>
      </c>
      <c r="D1988" s="8" t="s">
        <v>57</v>
      </c>
      <c r="E1988" s="16">
        <v>0.0</v>
      </c>
      <c r="F1988" s="8" t="s">
        <v>29</v>
      </c>
      <c r="G1988" s="16">
        <v>42.0</v>
      </c>
      <c r="H1988" s="8" t="s">
        <v>201</v>
      </c>
      <c r="I1988" s="8" t="s">
        <v>38</v>
      </c>
      <c r="J1988" s="8"/>
    </row>
    <row r="1989">
      <c r="A1989" s="15">
        <v>2009.0</v>
      </c>
      <c r="B1989" s="12" t="s">
        <v>4265</v>
      </c>
      <c r="C1989" s="12" t="s">
        <v>4285</v>
      </c>
      <c r="D1989" s="12" t="s">
        <v>48</v>
      </c>
      <c r="E1989" s="15">
        <v>0.0</v>
      </c>
      <c r="F1989" s="12" t="s">
        <v>36</v>
      </c>
      <c r="G1989" s="15">
        <v>61.0</v>
      </c>
      <c r="H1989" s="12" t="s">
        <v>4286</v>
      </c>
      <c r="I1989" s="12" t="s">
        <v>38</v>
      </c>
      <c r="J1989" s="12"/>
    </row>
    <row r="1990">
      <c r="A1990" s="16">
        <v>2009.0</v>
      </c>
      <c r="B1990" s="8" t="s">
        <v>4265</v>
      </c>
      <c r="C1990" s="8" t="s">
        <v>4287</v>
      </c>
      <c r="D1990" s="8" t="s">
        <v>48</v>
      </c>
      <c r="E1990" s="16">
        <v>0.0</v>
      </c>
      <c r="F1990" s="8" t="s">
        <v>29</v>
      </c>
      <c r="G1990" s="16">
        <v>41.0</v>
      </c>
      <c r="H1990" s="8" t="s">
        <v>773</v>
      </c>
      <c r="I1990" s="8" t="s">
        <v>38</v>
      </c>
      <c r="J1990" s="8"/>
    </row>
    <row r="1991">
      <c r="A1991" s="15">
        <v>2009.0</v>
      </c>
      <c r="B1991" s="12" t="s">
        <v>4265</v>
      </c>
      <c r="C1991" s="12" t="s">
        <v>4288</v>
      </c>
      <c r="D1991" s="12" t="s">
        <v>48</v>
      </c>
      <c r="E1991" s="15">
        <v>1.0</v>
      </c>
      <c r="F1991" s="12" t="s">
        <v>58</v>
      </c>
      <c r="G1991" s="15">
        <v>38.0</v>
      </c>
      <c r="H1991" s="12" t="s">
        <v>4290</v>
      </c>
      <c r="I1991" s="12" t="s">
        <v>771</v>
      </c>
      <c r="J1991" s="12"/>
    </row>
    <row r="1992">
      <c r="A1992" s="16">
        <v>2009.0</v>
      </c>
      <c r="B1992" s="8" t="s">
        <v>4265</v>
      </c>
      <c r="C1992" s="8" t="s">
        <v>4291</v>
      </c>
      <c r="D1992" s="8" t="s">
        <v>48</v>
      </c>
      <c r="E1992" s="16">
        <v>0.0</v>
      </c>
      <c r="F1992" s="8" t="s">
        <v>36</v>
      </c>
      <c r="G1992" s="16">
        <v>38.0</v>
      </c>
      <c r="H1992" s="8" t="s">
        <v>2293</v>
      </c>
      <c r="I1992" s="8" t="s">
        <v>37</v>
      </c>
      <c r="J1992" s="8"/>
    </row>
    <row r="1993">
      <c r="A1993" s="15">
        <v>2009.0</v>
      </c>
      <c r="B1993" s="12" t="s">
        <v>4265</v>
      </c>
      <c r="C1993" s="12" t="s">
        <v>4292</v>
      </c>
      <c r="D1993" s="12" t="s">
        <v>48</v>
      </c>
      <c r="E1993" s="15">
        <v>0.0</v>
      </c>
      <c r="F1993" s="12" t="s">
        <v>70</v>
      </c>
      <c r="G1993" s="15">
        <v>44.0</v>
      </c>
      <c r="H1993" s="12" t="s">
        <v>4293</v>
      </c>
      <c r="I1993" s="12" t="s">
        <v>96</v>
      </c>
      <c r="J1993" s="12"/>
    </row>
    <row r="1994">
      <c r="A1994" s="16">
        <v>2009.0</v>
      </c>
      <c r="B1994" s="8" t="s">
        <v>4265</v>
      </c>
      <c r="C1994" s="8" t="s">
        <v>4294</v>
      </c>
      <c r="D1994" s="8" t="s">
        <v>458</v>
      </c>
      <c r="E1994" s="16">
        <v>0.0</v>
      </c>
      <c r="F1994" s="8" t="s">
        <v>304</v>
      </c>
      <c r="G1994" s="16">
        <v>41.0</v>
      </c>
      <c r="H1994" s="8" t="s">
        <v>4295</v>
      </c>
      <c r="I1994" s="8" t="s">
        <v>38</v>
      </c>
      <c r="J1994" s="8"/>
    </row>
    <row r="1995">
      <c r="A1995" s="15">
        <v>2009.0</v>
      </c>
      <c r="B1995" s="12" t="s">
        <v>4265</v>
      </c>
      <c r="C1995" s="12" t="s">
        <v>4296</v>
      </c>
      <c r="D1995" s="12" t="s">
        <v>48</v>
      </c>
      <c r="E1995" s="15">
        <v>8.0</v>
      </c>
      <c r="F1995" s="12" t="s">
        <v>160</v>
      </c>
      <c r="G1995" s="15">
        <v>35.0</v>
      </c>
      <c r="H1995" s="12" t="s">
        <v>4297</v>
      </c>
      <c r="I1995" s="12" t="s">
        <v>38</v>
      </c>
      <c r="J1995" s="12"/>
    </row>
    <row r="1996">
      <c r="A1996" s="16">
        <v>2009.0</v>
      </c>
      <c r="B1996" s="8" t="s">
        <v>4265</v>
      </c>
      <c r="C1996" s="8" t="s">
        <v>4298</v>
      </c>
      <c r="D1996" s="8" t="s">
        <v>48</v>
      </c>
      <c r="E1996" s="16">
        <v>0.0</v>
      </c>
      <c r="F1996" s="8" t="s">
        <v>70</v>
      </c>
      <c r="G1996" s="16">
        <v>40.0</v>
      </c>
      <c r="H1996" s="8" t="s">
        <v>3132</v>
      </c>
      <c r="I1996" s="8" t="s">
        <v>38</v>
      </c>
      <c r="J1996" s="8"/>
    </row>
    <row r="1997">
      <c r="A1997" s="15">
        <v>2009.0</v>
      </c>
      <c r="B1997" s="12" t="s">
        <v>4265</v>
      </c>
      <c r="C1997" s="12" t="s">
        <v>4299</v>
      </c>
      <c r="D1997" s="12" t="s">
        <v>48</v>
      </c>
      <c r="E1997" s="15">
        <v>0.0</v>
      </c>
      <c r="F1997" s="12" t="s">
        <v>70</v>
      </c>
      <c r="G1997" s="15">
        <v>30.0</v>
      </c>
      <c r="H1997" s="12" t="s">
        <v>2911</v>
      </c>
      <c r="I1997" s="12" t="s">
        <v>38</v>
      </c>
      <c r="J1997" s="12"/>
    </row>
    <row r="1998">
      <c r="A1998" s="16">
        <v>2009.0</v>
      </c>
      <c r="B1998" s="8" t="s">
        <v>4265</v>
      </c>
      <c r="C1998" s="8" t="s">
        <v>4300</v>
      </c>
      <c r="D1998" s="8" t="s">
        <v>48</v>
      </c>
      <c r="E1998" s="16">
        <v>0.0</v>
      </c>
      <c r="F1998" s="8" t="s">
        <v>45</v>
      </c>
      <c r="G1998" s="16">
        <v>50.0</v>
      </c>
      <c r="H1998" s="8" t="s">
        <v>46</v>
      </c>
      <c r="I1998" s="8" t="s">
        <v>38</v>
      </c>
      <c r="J1998" s="8"/>
    </row>
    <row r="1999">
      <c r="A1999" s="15">
        <v>2009.0</v>
      </c>
      <c r="B1999" s="12" t="s">
        <v>4265</v>
      </c>
      <c r="C1999" s="12" t="s">
        <v>4301</v>
      </c>
      <c r="D1999" s="12" t="s">
        <v>48</v>
      </c>
      <c r="E1999" s="15">
        <v>0.0</v>
      </c>
      <c r="F1999" s="12" t="s">
        <v>29</v>
      </c>
      <c r="G1999" s="15">
        <v>65.0</v>
      </c>
      <c r="H1999" s="12" t="s">
        <v>4302</v>
      </c>
      <c r="I1999" s="12" t="s">
        <v>2197</v>
      </c>
      <c r="J1999" s="12"/>
    </row>
    <row r="2000">
      <c r="A2000" s="16">
        <v>2009.0</v>
      </c>
      <c r="B2000" s="8" t="s">
        <v>4265</v>
      </c>
      <c r="C2000" s="8" t="s">
        <v>4304</v>
      </c>
      <c r="D2000" s="8" t="s">
        <v>48</v>
      </c>
      <c r="E2000" s="16">
        <v>0.0</v>
      </c>
      <c r="F2000" s="8" t="s">
        <v>36</v>
      </c>
      <c r="G2000" s="16">
        <v>38.0</v>
      </c>
      <c r="H2000" s="8" t="s">
        <v>2293</v>
      </c>
      <c r="I2000" s="8" t="s">
        <v>38</v>
      </c>
      <c r="J2000" s="8"/>
    </row>
    <row r="2001">
      <c r="A2001" s="15">
        <v>2009.0</v>
      </c>
      <c r="B2001" s="12" t="s">
        <v>4265</v>
      </c>
      <c r="C2001" s="12" t="s">
        <v>4305</v>
      </c>
      <c r="D2001" s="12" t="s">
        <v>48</v>
      </c>
      <c r="E2001" s="15">
        <v>0.0</v>
      </c>
      <c r="F2001" s="12" t="s">
        <v>29</v>
      </c>
      <c r="G2001" s="15">
        <v>44.0</v>
      </c>
      <c r="H2001" s="12" t="s">
        <v>205</v>
      </c>
      <c r="I2001" s="12" t="s">
        <v>38</v>
      </c>
      <c r="J2001" s="12"/>
    </row>
    <row r="2002">
      <c r="A2002" s="16">
        <v>2009.0</v>
      </c>
      <c r="B2002" s="8" t="s">
        <v>4265</v>
      </c>
      <c r="C2002" s="8" t="s">
        <v>4306</v>
      </c>
      <c r="D2002" s="8" t="s">
        <v>48</v>
      </c>
      <c r="E2002" s="16">
        <v>0.0</v>
      </c>
      <c r="F2002" s="8" t="s">
        <v>29</v>
      </c>
      <c r="G2002" s="16">
        <v>69.0</v>
      </c>
      <c r="H2002" s="8" t="s">
        <v>4307</v>
      </c>
      <c r="I2002" s="8" t="s">
        <v>38</v>
      </c>
      <c r="J2002" s="8"/>
    </row>
    <row r="2003">
      <c r="A2003" s="15">
        <v>2009.0</v>
      </c>
      <c r="B2003" s="12" t="s">
        <v>4308</v>
      </c>
      <c r="C2003" s="12" t="s">
        <v>4309</v>
      </c>
      <c r="D2003" s="12" t="s">
        <v>234</v>
      </c>
      <c r="E2003" s="15">
        <v>1.0</v>
      </c>
      <c r="F2003" s="12" t="s">
        <v>29</v>
      </c>
      <c r="G2003" s="15">
        <v>49.0</v>
      </c>
      <c r="H2003" s="12" t="s">
        <v>4310</v>
      </c>
      <c r="I2003" s="12" t="s">
        <v>4311</v>
      </c>
      <c r="J2003" s="12" t="s">
        <v>32</v>
      </c>
    </row>
    <row r="2004">
      <c r="A2004" s="16">
        <v>2009.0</v>
      </c>
      <c r="B2004" s="8" t="s">
        <v>4308</v>
      </c>
      <c r="C2004" s="8" t="s">
        <v>4312</v>
      </c>
      <c r="D2004" s="8" t="s">
        <v>48</v>
      </c>
      <c r="E2004" s="16">
        <v>0.0</v>
      </c>
      <c r="F2004" s="8" t="s">
        <v>70</v>
      </c>
      <c r="G2004" s="16">
        <v>29.0</v>
      </c>
      <c r="H2004" s="8" t="s">
        <v>516</v>
      </c>
      <c r="I2004" s="8" t="s">
        <v>38</v>
      </c>
      <c r="J2004" s="8"/>
    </row>
    <row r="2005">
      <c r="A2005" s="15">
        <v>2009.0</v>
      </c>
      <c r="B2005" s="12" t="s">
        <v>4308</v>
      </c>
      <c r="C2005" s="12" t="s">
        <v>4266</v>
      </c>
      <c r="D2005" s="12" t="s">
        <v>2815</v>
      </c>
      <c r="E2005" s="15">
        <v>0.0</v>
      </c>
      <c r="F2005" s="12" t="s">
        <v>29</v>
      </c>
      <c r="G2005" s="15">
        <v>38.0</v>
      </c>
      <c r="H2005" s="12" t="s">
        <v>4313</v>
      </c>
      <c r="I2005" s="12" t="s">
        <v>4314</v>
      </c>
      <c r="J2005" s="12"/>
    </row>
    <row r="2006">
      <c r="A2006" s="16">
        <v>2009.0</v>
      </c>
      <c r="B2006" s="8" t="s">
        <v>4308</v>
      </c>
      <c r="C2006" s="8" t="s">
        <v>4315</v>
      </c>
      <c r="D2006" s="8" t="s">
        <v>48</v>
      </c>
      <c r="E2006" s="16">
        <v>0.0</v>
      </c>
      <c r="F2006" s="8" t="s">
        <v>36</v>
      </c>
      <c r="G2006" s="16">
        <v>50.0</v>
      </c>
      <c r="H2006" s="8" t="s">
        <v>3126</v>
      </c>
      <c r="I2006" s="8" t="s">
        <v>38</v>
      </c>
      <c r="J2006" s="8"/>
    </row>
    <row r="2007">
      <c r="A2007" s="15">
        <v>2009.0</v>
      </c>
      <c r="B2007" s="12" t="s">
        <v>4308</v>
      </c>
      <c r="C2007" s="12" t="s">
        <v>4316</v>
      </c>
      <c r="D2007" s="12" t="s">
        <v>73</v>
      </c>
      <c r="E2007" s="15">
        <v>0.0</v>
      </c>
      <c r="F2007" s="12" t="s">
        <v>29</v>
      </c>
      <c r="G2007" s="15">
        <v>57.0</v>
      </c>
      <c r="H2007" s="12" t="s">
        <v>4317</v>
      </c>
      <c r="I2007" s="12" t="s">
        <v>4318</v>
      </c>
      <c r="J2007" s="12"/>
    </row>
    <row r="2008">
      <c r="A2008" s="16">
        <v>2009.0</v>
      </c>
      <c r="B2008" s="8" t="s">
        <v>4308</v>
      </c>
      <c r="C2008" s="8" t="s">
        <v>4319</v>
      </c>
      <c r="D2008" s="8" t="s">
        <v>28</v>
      </c>
      <c r="E2008" s="16">
        <v>0.0</v>
      </c>
      <c r="F2008" s="8" t="s">
        <v>160</v>
      </c>
      <c r="G2008" s="16">
        <v>35.0</v>
      </c>
      <c r="H2008" s="8" t="s">
        <v>4321</v>
      </c>
      <c r="I2008" s="8" t="s">
        <v>4322</v>
      </c>
      <c r="J2008" s="8"/>
    </row>
    <row r="2009">
      <c r="A2009" s="15">
        <v>2009.0</v>
      </c>
      <c r="B2009" s="12" t="s">
        <v>4308</v>
      </c>
      <c r="C2009" s="12" t="s">
        <v>4323</v>
      </c>
      <c r="D2009" s="12" t="s">
        <v>48</v>
      </c>
      <c r="E2009" s="15">
        <v>0.0</v>
      </c>
      <c r="F2009" s="12" t="s">
        <v>58</v>
      </c>
      <c r="G2009" s="15">
        <v>30.0</v>
      </c>
      <c r="H2009" s="12" t="s">
        <v>3023</v>
      </c>
      <c r="I2009" s="12" t="s">
        <v>38</v>
      </c>
      <c r="J2009" s="12"/>
    </row>
    <row r="2010">
      <c r="A2010" s="16">
        <v>2009.0</v>
      </c>
      <c r="B2010" s="8" t="s">
        <v>4308</v>
      </c>
      <c r="C2010" s="8" t="s">
        <v>4324</v>
      </c>
      <c r="D2010" s="8" t="s">
        <v>48</v>
      </c>
      <c r="E2010" s="16">
        <v>0.0</v>
      </c>
      <c r="F2010" s="8" t="s">
        <v>36</v>
      </c>
      <c r="G2010" s="16">
        <v>54.0</v>
      </c>
      <c r="H2010" s="8" t="s">
        <v>4325</v>
      </c>
      <c r="I2010" s="8" t="s">
        <v>38</v>
      </c>
      <c r="J2010" s="8"/>
    </row>
    <row r="2011">
      <c r="A2011" s="15">
        <v>2009.0</v>
      </c>
      <c r="B2011" s="12" t="s">
        <v>4308</v>
      </c>
      <c r="C2011" s="12" t="s">
        <v>4326</v>
      </c>
      <c r="D2011" s="12" t="s">
        <v>40</v>
      </c>
      <c r="E2011" s="15">
        <v>0.0</v>
      </c>
      <c r="F2011" s="12" t="s">
        <v>70</v>
      </c>
      <c r="G2011" s="15">
        <v>65.0</v>
      </c>
      <c r="H2011" s="12" t="s">
        <v>4327</v>
      </c>
      <c r="I2011" s="12" t="s">
        <v>4328</v>
      </c>
      <c r="J2011" s="12"/>
    </row>
    <row r="2012">
      <c r="A2012" s="16">
        <v>2009.0</v>
      </c>
      <c r="B2012" s="8" t="s">
        <v>4308</v>
      </c>
      <c r="C2012" s="8" t="s">
        <v>4329</v>
      </c>
      <c r="D2012" s="8" t="s">
        <v>48</v>
      </c>
      <c r="E2012" s="16">
        <v>0.0</v>
      </c>
      <c r="F2012" s="8" t="s">
        <v>70</v>
      </c>
      <c r="G2012" s="16">
        <v>48.0</v>
      </c>
      <c r="H2012" s="8" t="s">
        <v>4330</v>
      </c>
      <c r="I2012" s="8" t="s">
        <v>38</v>
      </c>
      <c r="J2012" s="8"/>
    </row>
    <row r="2013">
      <c r="A2013" s="15">
        <v>2009.0</v>
      </c>
      <c r="B2013" s="12" t="s">
        <v>4308</v>
      </c>
      <c r="C2013" s="12" t="s">
        <v>4331</v>
      </c>
      <c r="D2013" s="12" t="s">
        <v>48</v>
      </c>
      <c r="E2013" s="15">
        <v>0.0</v>
      </c>
      <c r="F2013" s="12" t="s">
        <v>78</v>
      </c>
      <c r="G2013" s="15">
        <v>34.0</v>
      </c>
      <c r="H2013" s="12" t="s">
        <v>1369</v>
      </c>
      <c r="I2013" s="12" t="s">
        <v>38</v>
      </c>
      <c r="J2013" s="12"/>
    </row>
    <row r="2014">
      <c r="A2014" s="16">
        <v>2009.0</v>
      </c>
      <c r="B2014" s="8" t="s">
        <v>4308</v>
      </c>
      <c r="C2014" s="8" t="s">
        <v>4332</v>
      </c>
      <c r="D2014" s="8" t="s">
        <v>48</v>
      </c>
      <c r="E2014" s="16">
        <v>0.0</v>
      </c>
      <c r="F2014" s="8" t="s">
        <v>78</v>
      </c>
      <c r="G2014" s="16">
        <v>51.0</v>
      </c>
      <c r="H2014" s="8" t="s">
        <v>1810</v>
      </c>
      <c r="I2014" s="8" t="s">
        <v>811</v>
      </c>
      <c r="J2014" s="8"/>
    </row>
    <row r="2015">
      <c r="A2015" s="15">
        <v>2009.0</v>
      </c>
      <c r="B2015" s="12" t="s">
        <v>4308</v>
      </c>
      <c r="C2015" s="12" t="s">
        <v>4333</v>
      </c>
      <c r="D2015" s="12" t="s">
        <v>48</v>
      </c>
      <c r="E2015" s="15">
        <v>0.0</v>
      </c>
      <c r="F2015" s="12" t="s">
        <v>53</v>
      </c>
      <c r="G2015" s="15">
        <v>42.0</v>
      </c>
      <c r="H2015" s="12" t="s">
        <v>4334</v>
      </c>
      <c r="I2015" s="12" t="s">
        <v>4335</v>
      </c>
      <c r="J2015" s="12"/>
    </row>
    <row r="2016">
      <c r="A2016" s="16">
        <v>2009.0</v>
      </c>
      <c r="B2016" s="8" t="s">
        <v>4308</v>
      </c>
      <c r="C2016" s="8" t="s">
        <v>4336</v>
      </c>
      <c r="D2016" s="8" t="s">
        <v>48</v>
      </c>
      <c r="E2016" s="16">
        <v>0.0</v>
      </c>
      <c r="F2016" s="8" t="s">
        <v>36</v>
      </c>
      <c r="G2016" s="16">
        <v>43.0</v>
      </c>
      <c r="H2016" s="8" t="s">
        <v>4337</v>
      </c>
      <c r="I2016" s="8" t="s">
        <v>120</v>
      </c>
      <c r="J2016" s="8"/>
    </row>
    <row r="2017">
      <c r="A2017" s="15">
        <v>2009.0</v>
      </c>
      <c r="B2017" s="12" t="s">
        <v>4308</v>
      </c>
      <c r="C2017" s="12" t="s">
        <v>4338</v>
      </c>
      <c r="D2017" s="12" t="s">
        <v>48</v>
      </c>
      <c r="E2017" s="15">
        <v>0.0</v>
      </c>
      <c r="F2017" s="12" t="s">
        <v>36</v>
      </c>
      <c r="G2017" s="15">
        <v>40.0</v>
      </c>
      <c r="H2017" s="12" t="s">
        <v>4340</v>
      </c>
      <c r="I2017" s="12" t="s">
        <v>701</v>
      </c>
      <c r="J2017" s="12"/>
    </row>
    <row r="2018">
      <c r="A2018" s="16">
        <v>2009.0</v>
      </c>
      <c r="B2018" s="8" t="s">
        <v>4308</v>
      </c>
      <c r="C2018" s="8" t="s">
        <v>4341</v>
      </c>
      <c r="D2018" s="8" t="s">
        <v>48</v>
      </c>
      <c r="E2018" s="16">
        <v>0.0</v>
      </c>
      <c r="F2018" s="8" t="s">
        <v>36</v>
      </c>
      <c r="G2018" s="16">
        <v>38.0</v>
      </c>
      <c r="H2018" s="8" t="s">
        <v>87</v>
      </c>
      <c r="I2018" s="8" t="s">
        <v>38</v>
      </c>
      <c r="J2018" s="8"/>
    </row>
    <row r="2019">
      <c r="A2019" s="15">
        <v>2009.0</v>
      </c>
      <c r="B2019" s="12" t="s">
        <v>4308</v>
      </c>
      <c r="C2019" s="12" t="s">
        <v>4342</v>
      </c>
      <c r="D2019" s="12" t="s">
        <v>48</v>
      </c>
      <c r="E2019" s="15">
        <v>0.0</v>
      </c>
      <c r="F2019" s="12" t="s">
        <v>337</v>
      </c>
      <c r="G2019" s="15">
        <v>43.0</v>
      </c>
      <c r="H2019" s="12" t="s">
        <v>4343</v>
      </c>
      <c r="I2019" s="12" t="s">
        <v>38</v>
      </c>
      <c r="J2019" s="12"/>
    </row>
    <row r="2020">
      <c r="A2020" s="16">
        <v>2009.0</v>
      </c>
      <c r="B2020" s="8" t="s">
        <v>4308</v>
      </c>
      <c r="C2020" s="8" t="s">
        <v>4344</v>
      </c>
      <c r="D2020" s="8" t="s">
        <v>48</v>
      </c>
      <c r="E2020" s="16">
        <v>0.0</v>
      </c>
      <c r="F2020" s="8" t="s">
        <v>58</v>
      </c>
      <c r="G2020" s="16">
        <v>28.0</v>
      </c>
      <c r="H2020" s="8" t="s">
        <v>4345</v>
      </c>
      <c r="I2020" s="8" t="s">
        <v>38</v>
      </c>
      <c r="J2020" s="8"/>
    </row>
    <row r="2021">
      <c r="A2021" s="15">
        <v>2009.0</v>
      </c>
      <c r="B2021" s="12" t="s">
        <v>4308</v>
      </c>
      <c r="C2021" s="12" t="s">
        <v>4346</v>
      </c>
      <c r="D2021" s="12" t="s">
        <v>48</v>
      </c>
      <c r="E2021" s="15">
        <v>0.0</v>
      </c>
      <c r="F2021" s="12" t="s">
        <v>58</v>
      </c>
      <c r="G2021" s="15">
        <v>35.0</v>
      </c>
      <c r="H2021" s="12" t="s">
        <v>951</v>
      </c>
      <c r="I2021" s="12" t="s">
        <v>38</v>
      </c>
      <c r="J2021" s="12"/>
    </row>
    <row r="2022">
      <c r="A2022" s="16">
        <v>2009.0</v>
      </c>
      <c r="B2022" s="8" t="s">
        <v>4308</v>
      </c>
      <c r="C2022" s="8" t="s">
        <v>4347</v>
      </c>
      <c r="D2022" s="8" t="s">
        <v>48</v>
      </c>
      <c r="E2022" s="16">
        <v>0.0</v>
      </c>
      <c r="F2022" s="8" t="s">
        <v>29</v>
      </c>
      <c r="G2022" s="16">
        <v>34.0</v>
      </c>
      <c r="H2022" s="8" t="s">
        <v>2194</v>
      </c>
      <c r="I2022" s="8" t="s">
        <v>38</v>
      </c>
      <c r="J2022" s="8"/>
    </row>
    <row r="2023">
      <c r="A2023" s="15">
        <v>2009.0</v>
      </c>
      <c r="B2023" s="12" t="s">
        <v>4308</v>
      </c>
      <c r="C2023" s="12" t="s">
        <v>4348</v>
      </c>
      <c r="D2023" s="12" t="s">
        <v>48</v>
      </c>
      <c r="E2023" s="15">
        <v>0.0</v>
      </c>
      <c r="F2023" s="12" t="s">
        <v>78</v>
      </c>
      <c r="G2023" s="15">
        <v>30.0</v>
      </c>
      <c r="H2023" s="12" t="s">
        <v>3126</v>
      </c>
      <c r="I2023" s="12" t="s">
        <v>38</v>
      </c>
      <c r="J2023" s="12"/>
    </row>
    <row r="2024">
      <c r="A2024" s="16">
        <v>2009.0</v>
      </c>
      <c r="B2024" s="8" t="s">
        <v>4308</v>
      </c>
      <c r="C2024" s="8" t="s">
        <v>4350</v>
      </c>
      <c r="D2024" s="8" t="s">
        <v>48</v>
      </c>
      <c r="E2024" s="16">
        <v>0.0</v>
      </c>
      <c r="F2024" s="8" t="s">
        <v>58</v>
      </c>
      <c r="G2024" s="16">
        <v>61.0</v>
      </c>
      <c r="H2024" s="8" t="s">
        <v>4351</v>
      </c>
      <c r="I2024" s="8" t="s">
        <v>38</v>
      </c>
      <c r="J2024" s="8"/>
    </row>
    <row r="2025">
      <c r="A2025" s="15">
        <v>2009.0</v>
      </c>
      <c r="B2025" s="12" t="s">
        <v>4352</v>
      </c>
      <c r="C2025" s="12" t="s">
        <v>4353</v>
      </c>
      <c r="D2025" s="12" t="s">
        <v>48</v>
      </c>
      <c r="E2025" s="15">
        <v>0.0</v>
      </c>
      <c r="F2025" s="12" t="s">
        <v>45</v>
      </c>
      <c r="G2025" s="15">
        <v>48.0</v>
      </c>
      <c r="H2025" s="12" t="s">
        <v>4354</v>
      </c>
      <c r="I2025" s="12" t="s">
        <v>38</v>
      </c>
      <c r="J2025" s="12"/>
    </row>
    <row r="2026">
      <c r="A2026" s="16">
        <v>2009.0</v>
      </c>
      <c r="B2026" s="8" t="s">
        <v>4352</v>
      </c>
      <c r="C2026" s="8" t="s">
        <v>4355</v>
      </c>
      <c r="D2026" s="8" t="s">
        <v>73</v>
      </c>
      <c r="E2026" s="16">
        <v>0.0</v>
      </c>
      <c r="F2026" s="8" t="s">
        <v>29</v>
      </c>
      <c r="G2026" s="16">
        <v>31.0</v>
      </c>
      <c r="H2026" s="8" t="s">
        <v>4356</v>
      </c>
      <c r="I2026" s="8" t="s">
        <v>38</v>
      </c>
      <c r="J2026" s="8"/>
    </row>
    <row r="2027">
      <c r="A2027" s="15">
        <v>2009.0</v>
      </c>
      <c r="B2027" s="12" t="s">
        <v>4352</v>
      </c>
      <c r="C2027" s="12" t="s">
        <v>4357</v>
      </c>
      <c r="D2027" s="12" t="s">
        <v>1024</v>
      </c>
      <c r="E2027" s="15">
        <v>0.0</v>
      </c>
      <c r="F2027" s="12" t="s">
        <v>29</v>
      </c>
      <c r="G2027" s="15">
        <v>39.0</v>
      </c>
      <c r="H2027" s="12" t="s">
        <v>1089</v>
      </c>
      <c r="I2027" s="12" t="s">
        <v>38</v>
      </c>
      <c r="J2027" s="12"/>
    </row>
    <row r="2028">
      <c r="A2028" s="16">
        <v>2009.0</v>
      </c>
      <c r="B2028" s="8" t="s">
        <v>4352</v>
      </c>
      <c r="C2028" s="8" t="s">
        <v>4358</v>
      </c>
      <c r="D2028" s="8" t="s">
        <v>276</v>
      </c>
      <c r="E2028" s="16">
        <v>0.0</v>
      </c>
      <c r="F2028" s="8" t="s">
        <v>29</v>
      </c>
      <c r="G2028" s="16">
        <v>42.0</v>
      </c>
      <c r="H2028" s="8" t="s">
        <v>46</v>
      </c>
      <c r="I2028" s="8" t="s">
        <v>38</v>
      </c>
      <c r="J2028" s="8"/>
    </row>
    <row r="2029">
      <c r="A2029" s="15">
        <v>2009.0</v>
      </c>
      <c r="B2029" s="12" t="s">
        <v>4352</v>
      </c>
      <c r="C2029" s="12" t="s">
        <v>4359</v>
      </c>
      <c r="D2029" s="12" t="s">
        <v>48</v>
      </c>
      <c r="E2029" s="15">
        <v>0.0</v>
      </c>
      <c r="F2029" s="12" t="s">
        <v>45</v>
      </c>
      <c r="G2029" s="15">
        <v>38.0</v>
      </c>
      <c r="H2029" s="12" t="s">
        <v>46</v>
      </c>
      <c r="I2029" s="12" t="s">
        <v>4361</v>
      </c>
      <c r="J2029" s="12"/>
    </row>
    <row r="2030">
      <c r="A2030" s="16">
        <v>2009.0</v>
      </c>
      <c r="B2030" s="8" t="s">
        <v>4352</v>
      </c>
      <c r="C2030" s="8" t="s">
        <v>4362</v>
      </c>
      <c r="D2030" s="8" t="s">
        <v>35</v>
      </c>
      <c r="E2030" s="16">
        <v>0.0</v>
      </c>
      <c r="F2030" s="8" t="s">
        <v>45</v>
      </c>
      <c r="G2030" s="16">
        <v>50.0</v>
      </c>
      <c r="H2030" s="8" t="s">
        <v>2200</v>
      </c>
      <c r="I2030" s="8" t="s">
        <v>38</v>
      </c>
      <c r="J2030" s="8"/>
    </row>
    <row r="2031">
      <c r="A2031" s="15">
        <v>2009.0</v>
      </c>
      <c r="B2031" s="12" t="s">
        <v>4352</v>
      </c>
      <c r="C2031" s="12" t="s">
        <v>4363</v>
      </c>
      <c r="D2031" s="12" t="s">
        <v>44</v>
      </c>
      <c r="E2031" s="15">
        <v>0.0</v>
      </c>
      <c r="F2031" s="12" t="s">
        <v>58</v>
      </c>
      <c r="G2031" s="15">
        <v>54.0</v>
      </c>
      <c r="H2031" s="12" t="s">
        <v>120</v>
      </c>
      <c r="I2031" s="12" t="s">
        <v>38</v>
      </c>
      <c r="J2031" s="12"/>
    </row>
    <row r="2032">
      <c r="A2032" s="16">
        <v>2009.0</v>
      </c>
      <c r="B2032" s="8" t="s">
        <v>4352</v>
      </c>
      <c r="C2032" s="8" t="s">
        <v>4364</v>
      </c>
      <c r="D2032" s="8" t="s">
        <v>48</v>
      </c>
      <c r="E2032" s="16">
        <v>0.0</v>
      </c>
      <c r="F2032" s="8" t="s">
        <v>58</v>
      </c>
      <c r="G2032" s="16">
        <v>37.0</v>
      </c>
      <c r="H2032" s="8" t="s">
        <v>4365</v>
      </c>
      <c r="I2032" s="8" t="s">
        <v>71</v>
      </c>
      <c r="J2032" s="8"/>
    </row>
    <row r="2033">
      <c r="A2033" s="15">
        <v>2009.0</v>
      </c>
      <c r="B2033" s="12" t="s">
        <v>4352</v>
      </c>
      <c r="C2033" s="12" t="s">
        <v>4366</v>
      </c>
      <c r="D2033" s="12" t="s">
        <v>52</v>
      </c>
      <c r="E2033" s="15">
        <v>0.0</v>
      </c>
      <c r="F2033" s="12" t="s">
        <v>160</v>
      </c>
      <c r="G2033" s="15">
        <v>33.0</v>
      </c>
      <c r="H2033" s="12" t="s">
        <v>4367</v>
      </c>
      <c r="I2033" s="12" t="s">
        <v>394</v>
      </c>
      <c r="J2033" s="12"/>
    </row>
    <row r="2034">
      <c r="A2034" s="16">
        <v>2009.0</v>
      </c>
      <c r="B2034" s="8" t="s">
        <v>4368</v>
      </c>
      <c r="C2034" s="8" t="s">
        <v>4369</v>
      </c>
      <c r="D2034" s="8" t="s">
        <v>40</v>
      </c>
      <c r="E2034" s="16">
        <v>0.0</v>
      </c>
      <c r="F2034" s="8" t="s">
        <v>70</v>
      </c>
      <c r="G2034" s="16">
        <v>54.0</v>
      </c>
      <c r="H2034" s="8" t="s">
        <v>4370</v>
      </c>
      <c r="I2034" s="8" t="s">
        <v>4371</v>
      </c>
      <c r="J2034" s="8" t="s">
        <v>32</v>
      </c>
    </row>
    <row r="2035">
      <c r="A2035" s="15">
        <v>2009.0</v>
      </c>
      <c r="B2035" s="12" t="s">
        <v>4368</v>
      </c>
      <c r="C2035" s="12" t="s">
        <v>4374</v>
      </c>
      <c r="D2035" s="12" t="s">
        <v>28</v>
      </c>
      <c r="E2035" s="15">
        <v>1.0</v>
      </c>
      <c r="F2035" s="12" t="s">
        <v>53</v>
      </c>
      <c r="G2035" s="15">
        <v>67.0</v>
      </c>
      <c r="H2035" s="12" t="s">
        <v>4375</v>
      </c>
      <c r="I2035" s="12" t="s">
        <v>4376</v>
      </c>
      <c r="J2035" s="12"/>
    </row>
    <row r="2036">
      <c r="A2036" s="16">
        <v>2009.0</v>
      </c>
      <c r="B2036" s="8" t="s">
        <v>4368</v>
      </c>
      <c r="C2036" s="8" t="s">
        <v>4377</v>
      </c>
      <c r="D2036" s="8" t="s">
        <v>52</v>
      </c>
      <c r="E2036" s="16">
        <v>0.0</v>
      </c>
      <c r="F2036" s="8" t="s">
        <v>29</v>
      </c>
      <c r="G2036" s="16">
        <v>53.0</v>
      </c>
      <c r="H2036" s="8" t="s">
        <v>4378</v>
      </c>
      <c r="I2036" s="8" t="s">
        <v>4379</v>
      </c>
      <c r="J2036" s="8"/>
    </row>
    <row r="2037">
      <c r="A2037" s="15">
        <v>2009.0</v>
      </c>
      <c r="B2037" s="12" t="s">
        <v>4380</v>
      </c>
      <c r="C2037" s="12" t="s">
        <v>4381</v>
      </c>
      <c r="D2037" s="12" t="s">
        <v>40</v>
      </c>
      <c r="E2037" s="15">
        <v>1.0</v>
      </c>
      <c r="F2037" s="12" t="s">
        <v>29</v>
      </c>
      <c r="G2037" s="15">
        <v>63.0</v>
      </c>
      <c r="H2037" s="12" t="s">
        <v>4382</v>
      </c>
      <c r="I2037" s="12" t="s">
        <v>4383</v>
      </c>
      <c r="J2037" s="12" t="s">
        <v>32</v>
      </c>
    </row>
    <row r="2038">
      <c r="A2038" s="16">
        <v>2009.0</v>
      </c>
      <c r="B2038" s="8" t="s">
        <v>4380</v>
      </c>
      <c r="C2038" s="8" t="s">
        <v>4384</v>
      </c>
      <c r="D2038" s="8" t="s">
        <v>35</v>
      </c>
      <c r="E2038" s="16">
        <v>0.0</v>
      </c>
      <c r="F2038" s="8" t="s">
        <v>70</v>
      </c>
      <c r="G2038" s="16">
        <v>68.0</v>
      </c>
      <c r="H2038" s="8" t="s">
        <v>4385</v>
      </c>
      <c r="I2038" s="8" t="s">
        <v>4386</v>
      </c>
      <c r="J2038" s="8"/>
    </row>
    <row r="2039">
      <c r="A2039" s="15">
        <v>2009.0</v>
      </c>
      <c r="B2039" s="12" t="s">
        <v>4380</v>
      </c>
      <c r="C2039" s="12" t="s">
        <v>4387</v>
      </c>
      <c r="D2039" s="12" t="s">
        <v>829</v>
      </c>
      <c r="E2039" s="15">
        <v>0.0</v>
      </c>
      <c r="F2039" s="12" t="s">
        <v>70</v>
      </c>
      <c r="G2039" s="15">
        <v>26.0</v>
      </c>
      <c r="H2039" s="12" t="s">
        <v>771</v>
      </c>
      <c r="I2039" s="12" t="s">
        <v>251</v>
      </c>
      <c r="J2039" s="12"/>
    </row>
    <row r="2040">
      <c r="A2040" s="16">
        <v>2009.0</v>
      </c>
      <c r="B2040" s="8" t="s">
        <v>4380</v>
      </c>
      <c r="C2040" s="8" t="s">
        <v>4388</v>
      </c>
      <c r="D2040" s="8" t="s">
        <v>48</v>
      </c>
      <c r="E2040" s="16">
        <v>0.0</v>
      </c>
      <c r="F2040" s="8" t="s">
        <v>89</v>
      </c>
      <c r="G2040" s="16">
        <v>45.0</v>
      </c>
      <c r="H2040" s="8" t="s">
        <v>46</v>
      </c>
      <c r="I2040" s="8" t="s">
        <v>38</v>
      </c>
      <c r="J2040" s="8"/>
    </row>
    <row r="2041">
      <c r="A2041" s="15">
        <v>2009.0</v>
      </c>
      <c r="B2041" s="12" t="s">
        <v>4380</v>
      </c>
      <c r="C2041" s="12" t="s">
        <v>4390</v>
      </c>
      <c r="D2041" s="12" t="s">
        <v>44</v>
      </c>
      <c r="E2041" s="15">
        <v>0.0</v>
      </c>
      <c r="F2041" s="12" t="s">
        <v>70</v>
      </c>
      <c r="G2041" s="15">
        <v>47.0</v>
      </c>
      <c r="H2041" s="12" t="s">
        <v>4391</v>
      </c>
      <c r="I2041" s="12" t="s">
        <v>4392</v>
      </c>
      <c r="J2041" s="12"/>
    </row>
    <row r="2042">
      <c r="A2042" s="16">
        <v>2009.0</v>
      </c>
      <c r="B2042" s="8" t="s">
        <v>4380</v>
      </c>
      <c r="C2042" s="8" t="s">
        <v>4393</v>
      </c>
      <c r="D2042" s="8" t="s">
        <v>52</v>
      </c>
      <c r="E2042" s="16">
        <v>0.0</v>
      </c>
      <c r="F2042" s="8" t="s">
        <v>70</v>
      </c>
      <c r="G2042" s="16">
        <v>46.0</v>
      </c>
      <c r="H2042" s="8" t="s">
        <v>4394</v>
      </c>
      <c r="I2042" s="8" t="s">
        <v>4395</v>
      </c>
      <c r="J2042" s="8"/>
    </row>
    <row r="2043">
      <c r="A2043" s="15">
        <v>2009.0</v>
      </c>
      <c r="B2043" s="12" t="s">
        <v>4380</v>
      </c>
      <c r="C2043" s="12" t="s">
        <v>4396</v>
      </c>
      <c r="D2043" s="12" t="s">
        <v>73</v>
      </c>
      <c r="E2043" s="15">
        <v>0.0</v>
      </c>
      <c r="F2043" s="12" t="s">
        <v>58</v>
      </c>
      <c r="G2043" s="15">
        <v>31.0</v>
      </c>
      <c r="H2043" s="12" t="s">
        <v>4397</v>
      </c>
      <c r="I2043" s="12" t="s">
        <v>38</v>
      </c>
      <c r="J2043" s="12"/>
    </row>
    <row r="2044">
      <c r="A2044" s="16">
        <v>2009.0</v>
      </c>
      <c r="B2044" s="8" t="s">
        <v>4380</v>
      </c>
      <c r="C2044" s="8" t="s">
        <v>4398</v>
      </c>
      <c r="D2044" s="8" t="s">
        <v>86</v>
      </c>
      <c r="E2044" s="16">
        <v>0.0</v>
      </c>
      <c r="F2044" s="8" t="s">
        <v>78</v>
      </c>
      <c r="G2044" s="16">
        <v>39.0</v>
      </c>
      <c r="H2044" s="8" t="s">
        <v>4399</v>
      </c>
      <c r="I2044" s="8" t="s">
        <v>38</v>
      </c>
      <c r="J2044" s="8"/>
    </row>
    <row r="2045">
      <c r="A2045" s="15">
        <v>2009.0</v>
      </c>
      <c r="B2045" s="12" t="s">
        <v>4380</v>
      </c>
      <c r="C2045" s="12" t="s">
        <v>4400</v>
      </c>
      <c r="D2045" s="12" t="s">
        <v>130</v>
      </c>
      <c r="E2045" s="15">
        <v>0.0</v>
      </c>
      <c r="F2045" s="12" t="s">
        <v>58</v>
      </c>
      <c r="G2045" s="15">
        <v>53.0</v>
      </c>
      <c r="H2045" s="12" t="s">
        <v>4401</v>
      </c>
      <c r="I2045" s="12" t="s">
        <v>4402</v>
      </c>
      <c r="J2045" s="12"/>
    </row>
    <row r="2046">
      <c r="A2046" s="16">
        <v>2009.0</v>
      </c>
      <c r="B2046" s="8" t="s">
        <v>4380</v>
      </c>
      <c r="C2046" s="8" t="s">
        <v>4403</v>
      </c>
      <c r="D2046" s="8" t="s">
        <v>4404</v>
      </c>
      <c r="E2046" s="16">
        <v>0.0</v>
      </c>
      <c r="F2046" s="8" t="s">
        <v>89</v>
      </c>
      <c r="G2046" s="16">
        <v>38.0</v>
      </c>
      <c r="H2046" s="8" t="s">
        <v>394</v>
      </c>
      <c r="I2046" s="8" t="s">
        <v>38</v>
      </c>
      <c r="J2046" s="8"/>
    </row>
    <row r="2047">
      <c r="A2047" s="15">
        <v>2009.0</v>
      </c>
      <c r="B2047" s="12" t="s">
        <v>4380</v>
      </c>
      <c r="C2047" s="12" t="s">
        <v>4405</v>
      </c>
      <c r="D2047" s="12" t="s">
        <v>182</v>
      </c>
      <c r="E2047" s="15">
        <v>0.0</v>
      </c>
      <c r="F2047" s="12" t="s">
        <v>70</v>
      </c>
      <c r="G2047" s="15">
        <v>39.0</v>
      </c>
      <c r="H2047" s="12" t="s">
        <v>4407</v>
      </c>
      <c r="I2047" s="12" t="s">
        <v>38</v>
      </c>
      <c r="J2047" s="12"/>
    </row>
    <row r="2048">
      <c r="A2048" s="16">
        <v>2009.0</v>
      </c>
      <c r="B2048" s="8" t="s">
        <v>4380</v>
      </c>
      <c r="C2048" s="8" t="s">
        <v>4408</v>
      </c>
      <c r="D2048" s="8" t="s">
        <v>48</v>
      </c>
      <c r="E2048" s="16">
        <v>1.0</v>
      </c>
      <c r="F2048" s="8" t="s">
        <v>160</v>
      </c>
      <c r="G2048" s="16">
        <v>32.0</v>
      </c>
      <c r="H2048" s="8" t="s">
        <v>4409</v>
      </c>
      <c r="I2048" s="8" t="s">
        <v>38</v>
      </c>
      <c r="J2048" s="8"/>
    </row>
    <row r="2049">
      <c r="A2049" s="15">
        <v>2009.0</v>
      </c>
      <c r="B2049" s="12" t="s">
        <v>4410</v>
      </c>
      <c r="C2049" s="12" t="s">
        <v>4411</v>
      </c>
      <c r="D2049" s="12" t="s">
        <v>40</v>
      </c>
      <c r="E2049" s="15">
        <v>0.0</v>
      </c>
      <c r="F2049" s="12" t="s">
        <v>58</v>
      </c>
      <c r="G2049" s="15">
        <v>44.0</v>
      </c>
      <c r="H2049" s="12" t="s">
        <v>2711</v>
      </c>
      <c r="I2049" s="12" t="s">
        <v>38</v>
      </c>
      <c r="J2049" s="12" t="s">
        <v>32</v>
      </c>
    </row>
    <row r="2050">
      <c r="A2050" s="16">
        <v>2009.0</v>
      </c>
      <c r="B2050" s="8" t="s">
        <v>4410</v>
      </c>
      <c r="C2050" s="8" t="s">
        <v>4412</v>
      </c>
      <c r="D2050" s="8" t="s">
        <v>35</v>
      </c>
      <c r="E2050" s="16">
        <v>0.0</v>
      </c>
      <c r="F2050" s="8" t="s">
        <v>58</v>
      </c>
      <c r="G2050" s="16">
        <v>61.0</v>
      </c>
      <c r="H2050" s="8" t="s">
        <v>4413</v>
      </c>
      <c r="I2050" s="8" t="s">
        <v>38</v>
      </c>
      <c r="J2050" s="8"/>
    </row>
    <row r="2051">
      <c r="A2051" s="15">
        <v>2009.0</v>
      </c>
      <c r="B2051" s="12" t="s">
        <v>4410</v>
      </c>
      <c r="C2051" s="12" t="s">
        <v>4414</v>
      </c>
      <c r="D2051" s="12" t="s">
        <v>44</v>
      </c>
      <c r="E2051" s="15">
        <v>0.0</v>
      </c>
      <c r="F2051" s="12" t="s">
        <v>29</v>
      </c>
      <c r="G2051" s="15">
        <v>26.0</v>
      </c>
      <c r="H2051" s="12" t="s">
        <v>46</v>
      </c>
      <c r="I2051" s="12" t="s">
        <v>38</v>
      </c>
      <c r="J2051" s="12"/>
    </row>
    <row r="2052">
      <c r="A2052" s="16">
        <v>2009.0</v>
      </c>
      <c r="B2052" s="8" t="s">
        <v>4410</v>
      </c>
      <c r="C2052" s="8" t="s">
        <v>4415</v>
      </c>
      <c r="D2052" s="8" t="s">
        <v>28</v>
      </c>
      <c r="E2052" s="16">
        <v>0.0</v>
      </c>
      <c r="F2052" s="8" t="s">
        <v>58</v>
      </c>
      <c r="G2052" s="16">
        <v>65.0</v>
      </c>
      <c r="H2052" s="8" t="s">
        <v>4416</v>
      </c>
      <c r="I2052" s="8" t="s">
        <v>361</v>
      </c>
      <c r="J2052" s="8"/>
    </row>
    <row r="2053">
      <c r="A2053" s="15">
        <v>2009.0</v>
      </c>
      <c r="B2053" s="12" t="s">
        <v>4410</v>
      </c>
      <c r="C2053" s="12" t="s">
        <v>4417</v>
      </c>
      <c r="D2053" s="12" t="s">
        <v>73</v>
      </c>
      <c r="E2053" s="15">
        <v>0.0</v>
      </c>
      <c r="F2053" s="12" t="s">
        <v>45</v>
      </c>
      <c r="G2053" s="15">
        <v>35.0</v>
      </c>
      <c r="H2053" s="12" t="s">
        <v>623</v>
      </c>
      <c r="I2053" s="12" t="s">
        <v>38</v>
      </c>
      <c r="J2053" s="12"/>
    </row>
    <row r="2054">
      <c r="A2054" s="16">
        <v>2009.0</v>
      </c>
      <c r="B2054" s="8" t="s">
        <v>4410</v>
      </c>
      <c r="C2054" s="8" t="s">
        <v>4419</v>
      </c>
      <c r="D2054" s="8" t="s">
        <v>48</v>
      </c>
      <c r="E2054" s="16">
        <v>0.0</v>
      </c>
      <c r="F2054" s="8" t="s">
        <v>45</v>
      </c>
      <c r="G2054" s="16">
        <v>41.0</v>
      </c>
      <c r="H2054" s="8" t="s">
        <v>68</v>
      </c>
      <c r="I2054" s="8" t="s">
        <v>38</v>
      </c>
      <c r="J2054" s="8"/>
    </row>
    <row r="2055">
      <c r="A2055" s="15">
        <v>2009.0</v>
      </c>
      <c r="B2055" s="12" t="s">
        <v>4410</v>
      </c>
      <c r="C2055" s="12" t="s">
        <v>4420</v>
      </c>
      <c r="D2055" s="12" t="s">
        <v>48</v>
      </c>
      <c r="E2055" s="15">
        <v>0.0</v>
      </c>
      <c r="F2055" s="12" t="s">
        <v>45</v>
      </c>
      <c r="G2055" s="15">
        <v>40.0</v>
      </c>
      <c r="H2055" s="12" t="s">
        <v>46</v>
      </c>
      <c r="I2055" s="12" t="s">
        <v>38</v>
      </c>
      <c r="J2055" s="12"/>
    </row>
    <row r="2056">
      <c r="A2056" s="16">
        <v>2009.0</v>
      </c>
      <c r="B2056" s="8" t="s">
        <v>4421</v>
      </c>
      <c r="C2056" s="8" t="s">
        <v>4422</v>
      </c>
      <c r="D2056" s="8" t="s">
        <v>28</v>
      </c>
      <c r="E2056" s="16">
        <v>4.0</v>
      </c>
      <c r="F2056" s="8" t="s">
        <v>70</v>
      </c>
      <c r="G2056" s="16">
        <v>53.0</v>
      </c>
      <c r="H2056" s="8" t="s">
        <v>4423</v>
      </c>
      <c r="I2056" s="8" t="s">
        <v>38</v>
      </c>
      <c r="J2056" s="8" t="s">
        <v>32</v>
      </c>
    </row>
    <row r="2057">
      <c r="A2057" s="15">
        <v>2009.0</v>
      </c>
      <c r="B2057" s="12" t="s">
        <v>4421</v>
      </c>
      <c r="C2057" s="12" t="s">
        <v>4424</v>
      </c>
      <c r="D2057" s="12" t="s">
        <v>381</v>
      </c>
      <c r="E2057" s="15">
        <v>0.0</v>
      </c>
      <c r="F2057" s="12" t="s">
        <v>58</v>
      </c>
      <c r="G2057" s="15">
        <v>42.0</v>
      </c>
      <c r="H2057" s="12" t="s">
        <v>3368</v>
      </c>
      <c r="I2057" s="12" t="s">
        <v>38</v>
      </c>
      <c r="J2057" s="12"/>
    </row>
    <row r="2058">
      <c r="A2058" s="16">
        <v>2009.0</v>
      </c>
      <c r="B2058" s="8" t="s">
        <v>4421</v>
      </c>
      <c r="C2058" s="8" t="s">
        <v>4425</v>
      </c>
      <c r="D2058" s="8" t="s">
        <v>35</v>
      </c>
      <c r="E2058" s="16">
        <v>1.0</v>
      </c>
      <c r="F2058" s="8" t="s">
        <v>29</v>
      </c>
      <c r="G2058" s="16">
        <v>45.0</v>
      </c>
      <c r="H2058" s="8" t="s">
        <v>361</v>
      </c>
      <c r="I2058" s="8" t="s">
        <v>38</v>
      </c>
      <c r="J2058" s="8"/>
    </row>
    <row r="2059">
      <c r="A2059" s="15">
        <v>2009.0</v>
      </c>
      <c r="B2059" s="12" t="s">
        <v>4421</v>
      </c>
      <c r="C2059" s="12" t="s">
        <v>4426</v>
      </c>
      <c r="D2059" s="12" t="s">
        <v>40</v>
      </c>
      <c r="E2059" s="15">
        <v>0.0</v>
      </c>
      <c r="F2059" s="12" t="s">
        <v>53</v>
      </c>
      <c r="G2059" s="15">
        <v>46.0</v>
      </c>
      <c r="H2059" s="12" t="s">
        <v>4427</v>
      </c>
      <c r="I2059" s="12" t="s">
        <v>4428</v>
      </c>
      <c r="J2059" s="12"/>
    </row>
    <row r="2060">
      <c r="A2060" s="16">
        <v>2009.0</v>
      </c>
      <c r="B2060" s="8" t="s">
        <v>4421</v>
      </c>
      <c r="C2060" s="8" t="s">
        <v>4429</v>
      </c>
      <c r="D2060" s="8" t="s">
        <v>875</v>
      </c>
      <c r="E2060" s="16">
        <v>0.0</v>
      </c>
      <c r="F2060" s="8" t="s">
        <v>70</v>
      </c>
      <c r="G2060" s="16">
        <v>52.0</v>
      </c>
      <c r="H2060" s="8" t="s">
        <v>510</v>
      </c>
      <c r="I2060" s="8" t="s">
        <v>116</v>
      </c>
      <c r="J2060" s="8"/>
    </row>
    <row r="2061">
      <c r="A2061" s="15">
        <v>2009.0</v>
      </c>
      <c r="B2061" s="12" t="s">
        <v>4421</v>
      </c>
      <c r="C2061" s="12" t="s">
        <v>4431</v>
      </c>
      <c r="D2061" s="12" t="s">
        <v>48</v>
      </c>
      <c r="E2061" s="15">
        <v>0.0</v>
      </c>
      <c r="F2061" s="12" t="s">
        <v>29</v>
      </c>
      <c r="G2061" s="15">
        <v>43.0</v>
      </c>
      <c r="H2061" s="12" t="s">
        <v>2481</v>
      </c>
      <c r="I2061" s="12" t="s">
        <v>38</v>
      </c>
      <c r="J2061" s="12"/>
    </row>
    <row r="2062">
      <c r="A2062" s="16">
        <v>2009.0</v>
      </c>
      <c r="B2062" s="8" t="s">
        <v>4421</v>
      </c>
      <c r="C2062" s="8" t="s">
        <v>4432</v>
      </c>
      <c r="D2062" s="8" t="s">
        <v>151</v>
      </c>
      <c r="E2062" s="16">
        <v>1.0</v>
      </c>
      <c r="F2062" s="8" t="s">
        <v>53</v>
      </c>
      <c r="G2062" s="16">
        <v>51.0</v>
      </c>
      <c r="H2062" s="8" t="s">
        <v>4433</v>
      </c>
      <c r="I2062" s="8" t="s">
        <v>4434</v>
      </c>
      <c r="J2062" s="8"/>
    </row>
    <row r="2063">
      <c r="A2063" s="15">
        <v>2009.0</v>
      </c>
      <c r="B2063" s="12" t="s">
        <v>4421</v>
      </c>
      <c r="C2063" s="12" t="s">
        <v>4435</v>
      </c>
      <c r="D2063" s="12" t="s">
        <v>57</v>
      </c>
      <c r="E2063" s="15">
        <v>0.0</v>
      </c>
      <c r="F2063" s="12" t="s">
        <v>78</v>
      </c>
      <c r="G2063" s="15">
        <v>48.0</v>
      </c>
      <c r="H2063" s="12" t="s">
        <v>4436</v>
      </c>
      <c r="I2063" s="12" t="s">
        <v>38</v>
      </c>
      <c r="J2063" s="12"/>
    </row>
    <row r="2064">
      <c r="A2064" s="16">
        <v>2009.0</v>
      </c>
      <c r="B2064" s="8" t="s">
        <v>4421</v>
      </c>
      <c r="C2064" s="8" t="s">
        <v>4437</v>
      </c>
      <c r="D2064" s="8" t="s">
        <v>48</v>
      </c>
      <c r="E2064" s="16">
        <v>0.0</v>
      </c>
      <c r="F2064" s="8" t="s">
        <v>53</v>
      </c>
      <c r="G2064" s="16">
        <v>40.0</v>
      </c>
      <c r="H2064" s="8" t="s">
        <v>46</v>
      </c>
      <c r="I2064" s="8" t="s">
        <v>38</v>
      </c>
      <c r="J2064" s="8"/>
    </row>
    <row r="2065">
      <c r="A2065" s="15">
        <v>2009.0</v>
      </c>
      <c r="B2065" s="12" t="s">
        <v>4421</v>
      </c>
      <c r="C2065" s="12" t="s">
        <v>4439</v>
      </c>
      <c r="D2065" s="12" t="s">
        <v>44</v>
      </c>
      <c r="E2065" s="15">
        <v>0.0</v>
      </c>
      <c r="F2065" s="12" t="s">
        <v>78</v>
      </c>
      <c r="G2065" s="15">
        <v>26.0</v>
      </c>
      <c r="H2065" s="12" t="s">
        <v>4440</v>
      </c>
      <c r="I2065" s="12" t="s">
        <v>38</v>
      </c>
      <c r="J2065" s="12"/>
    </row>
    <row r="2066">
      <c r="A2066" s="16">
        <v>2009.0</v>
      </c>
      <c r="B2066" s="8" t="s">
        <v>4421</v>
      </c>
      <c r="C2066" s="8" t="s">
        <v>4441</v>
      </c>
      <c r="D2066" s="8" t="s">
        <v>48</v>
      </c>
      <c r="E2066" s="16">
        <v>0.0</v>
      </c>
      <c r="F2066" s="8" t="s">
        <v>70</v>
      </c>
      <c r="G2066" s="16">
        <v>36.0</v>
      </c>
      <c r="H2066" s="8" t="s">
        <v>4442</v>
      </c>
      <c r="I2066" s="8" t="s">
        <v>38</v>
      </c>
      <c r="J2066" s="8"/>
    </row>
    <row r="2067">
      <c r="A2067" s="15">
        <v>2009.0</v>
      </c>
      <c r="B2067" s="12" t="s">
        <v>4421</v>
      </c>
      <c r="C2067" s="12" t="s">
        <v>4443</v>
      </c>
      <c r="D2067" s="12" t="s">
        <v>48</v>
      </c>
      <c r="E2067" s="15">
        <v>0.0</v>
      </c>
      <c r="F2067" s="12" t="s">
        <v>29</v>
      </c>
      <c r="G2067" s="15">
        <v>34.0</v>
      </c>
      <c r="H2067" s="12" t="s">
        <v>506</v>
      </c>
      <c r="I2067" s="12" t="s">
        <v>38</v>
      </c>
      <c r="J2067" s="12"/>
    </row>
    <row r="2068">
      <c r="A2068" s="16">
        <v>2009.0</v>
      </c>
      <c r="B2068" s="8" t="s">
        <v>4444</v>
      </c>
      <c r="C2068" s="8" t="s">
        <v>4445</v>
      </c>
      <c r="D2068" s="8" t="s">
        <v>28</v>
      </c>
      <c r="E2068" s="16">
        <v>1.0</v>
      </c>
      <c r="F2068" s="8" t="s">
        <v>29</v>
      </c>
      <c r="G2068" s="16">
        <v>50.0</v>
      </c>
      <c r="H2068" s="8" t="s">
        <v>4446</v>
      </c>
      <c r="I2068" s="8" t="s">
        <v>4447</v>
      </c>
      <c r="J2068" s="8" t="s">
        <v>32</v>
      </c>
    </row>
    <row r="2069">
      <c r="A2069" s="15">
        <v>2009.0</v>
      </c>
      <c r="B2069" s="12" t="s">
        <v>4444</v>
      </c>
      <c r="C2069" s="12" t="s">
        <v>4448</v>
      </c>
      <c r="D2069" s="12" t="s">
        <v>48</v>
      </c>
      <c r="E2069" s="15">
        <v>0.0</v>
      </c>
      <c r="F2069" s="12" t="s">
        <v>29</v>
      </c>
      <c r="G2069" s="15">
        <v>28.0</v>
      </c>
      <c r="H2069" s="12" t="s">
        <v>4449</v>
      </c>
      <c r="I2069" s="12" t="s">
        <v>38</v>
      </c>
      <c r="J2069" s="12"/>
    </row>
    <row r="2070">
      <c r="A2070" s="16">
        <v>2009.0</v>
      </c>
      <c r="B2070" s="8" t="s">
        <v>4444</v>
      </c>
      <c r="C2070" s="8" t="s">
        <v>4450</v>
      </c>
      <c r="D2070" s="8" t="s">
        <v>35</v>
      </c>
      <c r="E2070" s="16">
        <v>0.0</v>
      </c>
      <c r="F2070" s="8" t="s">
        <v>29</v>
      </c>
      <c r="G2070" s="16">
        <v>38.0</v>
      </c>
      <c r="H2070" s="8" t="s">
        <v>4451</v>
      </c>
      <c r="I2070" s="8" t="s">
        <v>38</v>
      </c>
      <c r="J2070" s="8"/>
    </row>
    <row r="2071">
      <c r="A2071" s="15">
        <v>2009.0</v>
      </c>
      <c r="B2071" s="12" t="s">
        <v>4444</v>
      </c>
      <c r="C2071" s="12" t="s">
        <v>4452</v>
      </c>
      <c r="D2071" s="12" t="s">
        <v>48</v>
      </c>
      <c r="E2071" s="15">
        <v>0.0</v>
      </c>
      <c r="F2071" s="12" t="s">
        <v>29</v>
      </c>
      <c r="G2071" s="15">
        <v>48.0</v>
      </c>
      <c r="H2071" s="12" t="s">
        <v>4454</v>
      </c>
      <c r="I2071" s="12" t="s">
        <v>38</v>
      </c>
      <c r="J2071" s="12"/>
    </row>
    <row r="2072">
      <c r="A2072" s="16">
        <v>2009.0</v>
      </c>
      <c r="B2072" s="8" t="s">
        <v>4444</v>
      </c>
      <c r="C2072" s="8" t="s">
        <v>4455</v>
      </c>
      <c r="D2072" s="8" t="s">
        <v>48</v>
      </c>
      <c r="E2072" s="16">
        <v>1.0</v>
      </c>
      <c r="F2072" s="8" t="s">
        <v>70</v>
      </c>
      <c r="G2072" s="16">
        <v>35.0</v>
      </c>
      <c r="H2072" s="8" t="s">
        <v>4456</v>
      </c>
      <c r="I2072" s="8" t="s">
        <v>38</v>
      </c>
      <c r="J2072" s="8"/>
    </row>
    <row r="2073">
      <c r="A2073" s="15">
        <v>2009.0</v>
      </c>
      <c r="B2073" s="12" t="s">
        <v>4444</v>
      </c>
      <c r="C2073" s="12" t="s">
        <v>4457</v>
      </c>
      <c r="D2073" s="12" t="s">
        <v>86</v>
      </c>
      <c r="E2073" s="15">
        <v>0.0</v>
      </c>
      <c r="F2073" s="12" t="s">
        <v>58</v>
      </c>
      <c r="G2073" s="15">
        <v>63.0</v>
      </c>
      <c r="H2073" s="12" t="s">
        <v>4458</v>
      </c>
      <c r="I2073" s="12" t="s">
        <v>38</v>
      </c>
      <c r="J2073" s="12"/>
    </row>
    <row r="2074">
      <c r="A2074" s="16">
        <v>2009.0</v>
      </c>
      <c r="B2074" s="8" t="s">
        <v>4444</v>
      </c>
      <c r="C2074" s="8" t="s">
        <v>4459</v>
      </c>
      <c r="D2074" s="8" t="s">
        <v>48</v>
      </c>
      <c r="E2074" s="16">
        <v>0.0</v>
      </c>
      <c r="F2074" s="8" t="s">
        <v>29</v>
      </c>
      <c r="G2074" s="16">
        <v>50.0</v>
      </c>
      <c r="H2074" s="8" t="s">
        <v>4460</v>
      </c>
      <c r="I2074" s="8" t="s">
        <v>38</v>
      </c>
      <c r="J2074" s="8"/>
    </row>
    <row r="2075">
      <c r="A2075" s="15">
        <v>2009.0</v>
      </c>
      <c r="B2075" s="12" t="s">
        <v>4444</v>
      </c>
      <c r="C2075" s="12" t="s">
        <v>4461</v>
      </c>
      <c r="D2075" s="12" t="s">
        <v>44</v>
      </c>
      <c r="E2075" s="15">
        <v>1.0</v>
      </c>
      <c r="F2075" s="12" t="s">
        <v>70</v>
      </c>
      <c r="G2075" s="15">
        <v>37.0</v>
      </c>
      <c r="H2075" s="12" t="s">
        <v>4462</v>
      </c>
      <c r="I2075" s="12" t="s">
        <v>38</v>
      </c>
      <c r="J2075" s="12"/>
    </row>
    <row r="2076">
      <c r="A2076" s="16">
        <v>2009.0</v>
      </c>
      <c r="B2076" s="8" t="s">
        <v>4444</v>
      </c>
      <c r="C2076" s="8" t="s">
        <v>4463</v>
      </c>
      <c r="D2076" s="8" t="s">
        <v>40</v>
      </c>
      <c r="E2076" s="16">
        <v>0.0</v>
      </c>
      <c r="F2076" s="8" t="s">
        <v>53</v>
      </c>
      <c r="G2076" s="16">
        <v>54.0</v>
      </c>
      <c r="H2076" s="8" t="s">
        <v>4464</v>
      </c>
      <c r="I2076" s="8" t="s">
        <v>4465</v>
      </c>
      <c r="J2076" s="8"/>
    </row>
    <row r="2077">
      <c r="A2077" s="15">
        <v>2009.0</v>
      </c>
      <c r="B2077" s="12" t="s">
        <v>4444</v>
      </c>
      <c r="C2077" s="12" t="s">
        <v>4466</v>
      </c>
      <c r="D2077" s="12" t="s">
        <v>52</v>
      </c>
      <c r="E2077" s="15">
        <v>0.0</v>
      </c>
      <c r="F2077" s="12" t="s">
        <v>53</v>
      </c>
      <c r="G2077" s="15">
        <v>59.0</v>
      </c>
      <c r="H2077" s="12" t="s">
        <v>4468</v>
      </c>
      <c r="I2077" s="12" t="s">
        <v>4469</v>
      </c>
      <c r="J2077" s="12"/>
    </row>
    <row r="2078">
      <c r="A2078" s="16">
        <v>2009.0</v>
      </c>
      <c r="B2078" s="8" t="s">
        <v>4444</v>
      </c>
      <c r="C2078" s="8" t="s">
        <v>4470</v>
      </c>
      <c r="D2078" s="8" t="s">
        <v>73</v>
      </c>
      <c r="E2078" s="16">
        <v>0.0</v>
      </c>
      <c r="F2078" s="8" t="s">
        <v>70</v>
      </c>
      <c r="G2078" s="16">
        <v>32.0</v>
      </c>
      <c r="H2078" s="8" t="s">
        <v>4471</v>
      </c>
      <c r="I2078" s="8" t="s">
        <v>38</v>
      </c>
      <c r="J2078" s="8"/>
    </row>
    <row r="2079">
      <c r="A2079" s="15">
        <v>2009.0</v>
      </c>
      <c r="B2079" s="12" t="s">
        <v>4444</v>
      </c>
      <c r="C2079" s="12" t="s">
        <v>4472</v>
      </c>
      <c r="D2079" s="12" t="s">
        <v>48</v>
      </c>
      <c r="E2079" s="15">
        <v>0.0</v>
      </c>
      <c r="F2079" s="12" t="s">
        <v>36</v>
      </c>
      <c r="G2079" s="15">
        <v>52.0</v>
      </c>
      <c r="H2079" s="12" t="s">
        <v>2547</v>
      </c>
      <c r="I2079" s="12" t="s">
        <v>38</v>
      </c>
      <c r="J2079" s="12"/>
    </row>
    <row r="2080">
      <c r="A2080" s="16">
        <v>2009.0</v>
      </c>
      <c r="B2080" s="8" t="s">
        <v>4473</v>
      </c>
      <c r="C2080" s="8" t="s">
        <v>4474</v>
      </c>
      <c r="D2080" s="8" t="s">
        <v>40</v>
      </c>
      <c r="E2080" s="16">
        <v>0.0</v>
      </c>
      <c r="F2080" s="8" t="s">
        <v>53</v>
      </c>
      <c r="G2080" s="16">
        <v>49.0</v>
      </c>
      <c r="H2080" s="8" t="s">
        <v>4475</v>
      </c>
      <c r="I2080" s="8" t="s">
        <v>832</v>
      </c>
      <c r="J2080" s="8" t="s">
        <v>32</v>
      </c>
    </row>
    <row r="2081">
      <c r="A2081" s="15">
        <v>2009.0</v>
      </c>
      <c r="B2081" s="12" t="s">
        <v>4473</v>
      </c>
      <c r="C2081" s="12" t="s">
        <v>4476</v>
      </c>
      <c r="D2081" s="12" t="s">
        <v>28</v>
      </c>
      <c r="E2081" s="15">
        <v>0.0</v>
      </c>
      <c r="F2081" s="12" t="s">
        <v>53</v>
      </c>
      <c r="G2081" s="15">
        <v>59.0</v>
      </c>
      <c r="H2081" s="12" t="s">
        <v>4477</v>
      </c>
      <c r="I2081" s="12" t="s">
        <v>4478</v>
      </c>
      <c r="J2081" s="12"/>
    </row>
    <row r="2082">
      <c r="A2082" s="16">
        <v>2009.0</v>
      </c>
      <c r="B2082" s="8" t="s">
        <v>4473</v>
      </c>
      <c r="C2082" s="8" t="s">
        <v>4479</v>
      </c>
      <c r="D2082" s="8" t="s">
        <v>381</v>
      </c>
      <c r="E2082" s="16">
        <v>0.0</v>
      </c>
      <c r="F2082" s="8" t="s">
        <v>45</v>
      </c>
      <c r="G2082" s="16">
        <v>49.0</v>
      </c>
      <c r="H2082" s="8" t="s">
        <v>4480</v>
      </c>
      <c r="I2082" s="8" t="s">
        <v>251</v>
      </c>
      <c r="J2082" s="8"/>
    </row>
    <row r="2083">
      <c r="A2083" s="15">
        <v>2009.0</v>
      </c>
      <c r="B2083" s="12" t="s">
        <v>4473</v>
      </c>
      <c r="C2083" s="12" t="s">
        <v>4482</v>
      </c>
      <c r="D2083" s="12" t="s">
        <v>44</v>
      </c>
      <c r="E2083" s="15">
        <v>0.0</v>
      </c>
      <c r="F2083" s="12" t="s">
        <v>53</v>
      </c>
      <c r="G2083" s="15">
        <v>42.0</v>
      </c>
      <c r="H2083" s="12" t="s">
        <v>4483</v>
      </c>
      <c r="I2083" s="12" t="s">
        <v>38</v>
      </c>
      <c r="J2083" s="12"/>
    </row>
    <row r="2084">
      <c r="A2084" s="16">
        <v>2009.0</v>
      </c>
      <c r="B2084" s="8" t="s">
        <v>4473</v>
      </c>
      <c r="C2084" s="8" t="s">
        <v>4484</v>
      </c>
      <c r="D2084" s="8" t="s">
        <v>48</v>
      </c>
      <c r="E2084" s="16">
        <v>1.0</v>
      </c>
      <c r="F2084" s="8" t="s">
        <v>29</v>
      </c>
      <c r="G2084" s="16">
        <v>30.0</v>
      </c>
      <c r="H2084" s="8" t="s">
        <v>4485</v>
      </c>
      <c r="I2084" s="8" t="s">
        <v>343</v>
      </c>
      <c r="J2084" s="8"/>
    </row>
    <row r="2085">
      <c r="A2085" s="15">
        <v>2009.0</v>
      </c>
      <c r="B2085" s="12" t="s">
        <v>4473</v>
      </c>
      <c r="C2085" s="12" t="s">
        <v>4486</v>
      </c>
      <c r="D2085" s="12" t="s">
        <v>400</v>
      </c>
      <c r="E2085" s="15">
        <v>0.0</v>
      </c>
      <c r="F2085" s="12" t="s">
        <v>45</v>
      </c>
      <c r="G2085" s="15">
        <v>37.0</v>
      </c>
      <c r="H2085" s="12" t="s">
        <v>46</v>
      </c>
      <c r="I2085" s="12" t="s">
        <v>38</v>
      </c>
      <c r="J2085" s="12"/>
    </row>
    <row r="2086">
      <c r="A2086" s="16">
        <v>2009.0</v>
      </c>
      <c r="B2086" s="8" t="s">
        <v>4473</v>
      </c>
      <c r="C2086" s="8" t="s">
        <v>4487</v>
      </c>
      <c r="D2086" s="8" t="s">
        <v>52</v>
      </c>
      <c r="E2086" s="16">
        <v>0.0</v>
      </c>
      <c r="F2086" s="8" t="s">
        <v>53</v>
      </c>
      <c r="G2086" s="16">
        <v>43.0</v>
      </c>
      <c r="H2086" s="8" t="s">
        <v>4488</v>
      </c>
      <c r="I2086" s="8" t="s">
        <v>1326</v>
      </c>
      <c r="J2086" s="8"/>
    </row>
    <row r="2087">
      <c r="A2087" s="15">
        <v>2009.0</v>
      </c>
      <c r="B2087" s="12" t="s">
        <v>4473</v>
      </c>
      <c r="C2087" s="12" t="s">
        <v>4489</v>
      </c>
      <c r="D2087" s="12" t="s">
        <v>73</v>
      </c>
      <c r="E2087" s="15">
        <v>0.0</v>
      </c>
      <c r="F2087" s="12" t="s">
        <v>58</v>
      </c>
      <c r="G2087" s="15">
        <v>30.0</v>
      </c>
      <c r="H2087" s="12" t="s">
        <v>4490</v>
      </c>
      <c r="I2087" s="12" t="s">
        <v>38</v>
      </c>
      <c r="J2087" s="12"/>
    </row>
    <row r="2088">
      <c r="A2088" s="16">
        <v>2009.0</v>
      </c>
      <c r="B2088" s="8" t="s">
        <v>4491</v>
      </c>
      <c r="C2088" s="8" t="s">
        <v>4492</v>
      </c>
      <c r="D2088" s="8" t="s">
        <v>40</v>
      </c>
      <c r="E2088" s="16">
        <v>0.0</v>
      </c>
      <c r="F2088" s="8" t="s">
        <v>58</v>
      </c>
      <c r="G2088" s="16">
        <v>59.0</v>
      </c>
      <c r="H2088" s="8" t="s">
        <v>249</v>
      </c>
      <c r="I2088" s="8" t="s">
        <v>38</v>
      </c>
      <c r="J2088" s="8" t="s">
        <v>32</v>
      </c>
    </row>
    <row r="2089">
      <c r="A2089" s="15">
        <v>2009.0</v>
      </c>
      <c r="B2089" s="12" t="s">
        <v>4491</v>
      </c>
      <c r="C2089" s="12" t="s">
        <v>4494</v>
      </c>
      <c r="D2089" s="12" t="s">
        <v>52</v>
      </c>
      <c r="E2089" s="15">
        <v>0.0</v>
      </c>
      <c r="F2089" s="12" t="s">
        <v>70</v>
      </c>
      <c r="G2089" s="15">
        <v>49.0</v>
      </c>
      <c r="H2089" s="12" t="s">
        <v>3678</v>
      </c>
      <c r="I2089" s="12" t="s">
        <v>4495</v>
      </c>
      <c r="J2089" s="12"/>
    </row>
    <row r="2090">
      <c r="A2090" s="16">
        <v>2009.0</v>
      </c>
      <c r="B2090" s="8" t="s">
        <v>4491</v>
      </c>
      <c r="C2090" s="8" t="s">
        <v>4496</v>
      </c>
      <c r="D2090" s="8" t="s">
        <v>28</v>
      </c>
      <c r="E2090" s="16">
        <v>0.0</v>
      </c>
      <c r="F2090" s="8" t="s">
        <v>160</v>
      </c>
      <c r="G2090" s="16">
        <v>48.0</v>
      </c>
      <c r="H2090" s="8" t="s">
        <v>4497</v>
      </c>
      <c r="I2090" s="8" t="s">
        <v>38</v>
      </c>
      <c r="J2090" s="8"/>
    </row>
    <row r="2091">
      <c r="A2091" s="15">
        <v>2009.0</v>
      </c>
      <c r="B2091" s="12" t="s">
        <v>4498</v>
      </c>
      <c r="C2091" s="12" t="s">
        <v>4499</v>
      </c>
      <c r="D2091" s="12" t="s">
        <v>40</v>
      </c>
      <c r="E2091" s="15">
        <v>0.0</v>
      </c>
      <c r="F2091" s="12" t="s">
        <v>70</v>
      </c>
      <c r="G2091" s="15">
        <v>49.0</v>
      </c>
      <c r="H2091" s="12" t="s">
        <v>4500</v>
      </c>
      <c r="I2091" s="12" t="s">
        <v>38</v>
      </c>
      <c r="J2091" s="12" t="s">
        <v>32</v>
      </c>
    </row>
    <row r="2092">
      <c r="A2092" s="16">
        <v>2009.0</v>
      </c>
      <c r="B2092" s="8" t="s">
        <v>4498</v>
      </c>
      <c r="C2092" s="8" t="s">
        <v>4501</v>
      </c>
      <c r="D2092" s="8" t="s">
        <v>28</v>
      </c>
      <c r="E2092" s="16">
        <v>1.0</v>
      </c>
      <c r="F2092" s="8" t="s">
        <v>53</v>
      </c>
      <c r="G2092" s="16">
        <v>55.0</v>
      </c>
      <c r="H2092" s="8" t="s">
        <v>4502</v>
      </c>
      <c r="I2092" s="8" t="s">
        <v>38</v>
      </c>
      <c r="J2092" s="8"/>
    </row>
    <row r="2093">
      <c r="A2093" s="15">
        <v>2009.0</v>
      </c>
      <c r="B2093" s="12" t="s">
        <v>4498</v>
      </c>
      <c r="C2093" s="12" t="s">
        <v>4503</v>
      </c>
      <c r="D2093" s="12" t="s">
        <v>52</v>
      </c>
      <c r="E2093" s="15">
        <v>1.0</v>
      </c>
      <c r="F2093" s="12" t="s">
        <v>70</v>
      </c>
      <c r="G2093" s="15">
        <v>55.0</v>
      </c>
      <c r="H2093" s="12" t="s">
        <v>4504</v>
      </c>
      <c r="I2093" s="12" t="s">
        <v>38</v>
      </c>
      <c r="J2093" s="12"/>
    </row>
    <row r="2094">
      <c r="A2094" s="16">
        <v>2009.0</v>
      </c>
      <c r="B2094" s="8" t="s">
        <v>4506</v>
      </c>
      <c r="C2094" s="8" t="s">
        <v>4507</v>
      </c>
      <c r="D2094" s="8" t="s">
        <v>28</v>
      </c>
      <c r="E2094" s="16">
        <v>0.0</v>
      </c>
      <c r="F2094" s="8" t="s">
        <v>70</v>
      </c>
      <c r="G2094" s="16">
        <v>44.0</v>
      </c>
      <c r="H2094" s="8" t="s">
        <v>4508</v>
      </c>
      <c r="I2094" s="8" t="s">
        <v>3736</v>
      </c>
      <c r="J2094" s="8"/>
    </row>
    <row r="2095">
      <c r="A2095" s="15">
        <v>2009.0</v>
      </c>
      <c r="B2095" s="12" t="s">
        <v>4506</v>
      </c>
      <c r="C2095" s="12" t="s">
        <v>4509</v>
      </c>
      <c r="D2095" s="12" t="s">
        <v>48</v>
      </c>
      <c r="E2095" s="15">
        <v>0.0</v>
      </c>
      <c r="F2095" s="12" t="s">
        <v>58</v>
      </c>
      <c r="G2095" s="15">
        <v>30.0</v>
      </c>
      <c r="H2095" s="12" t="s">
        <v>640</v>
      </c>
      <c r="I2095" s="12" t="s">
        <v>38</v>
      </c>
      <c r="J2095" s="12"/>
    </row>
    <row r="2096">
      <c r="A2096" s="16">
        <v>2009.0</v>
      </c>
      <c r="B2096" s="8" t="s">
        <v>4506</v>
      </c>
      <c r="C2096" s="8" t="s">
        <v>4510</v>
      </c>
      <c r="D2096" s="8" t="s">
        <v>35</v>
      </c>
      <c r="E2096" s="16">
        <v>0.0</v>
      </c>
      <c r="F2096" s="8" t="s">
        <v>160</v>
      </c>
      <c r="G2096" s="16">
        <v>32.0</v>
      </c>
      <c r="H2096" s="8" t="s">
        <v>37</v>
      </c>
      <c r="I2096" s="8" t="s">
        <v>38</v>
      </c>
      <c r="J2096" s="8"/>
    </row>
    <row r="2097">
      <c r="A2097" s="15">
        <v>2009.0</v>
      </c>
      <c r="B2097" s="12" t="s">
        <v>4506</v>
      </c>
      <c r="C2097" s="12" t="s">
        <v>4511</v>
      </c>
      <c r="D2097" s="12" t="s">
        <v>73</v>
      </c>
      <c r="E2097" s="15">
        <v>0.0</v>
      </c>
      <c r="F2097" s="12" t="s">
        <v>58</v>
      </c>
      <c r="G2097" s="15">
        <v>63.0</v>
      </c>
      <c r="H2097" s="12" t="s">
        <v>87</v>
      </c>
      <c r="I2097" s="12" t="s">
        <v>38</v>
      </c>
      <c r="J2097" s="12"/>
    </row>
    <row r="2098">
      <c r="A2098" s="16">
        <v>2009.0</v>
      </c>
      <c r="B2098" s="8" t="s">
        <v>4506</v>
      </c>
      <c r="C2098" s="8" t="s">
        <v>4512</v>
      </c>
      <c r="D2098" s="8" t="s">
        <v>57</v>
      </c>
      <c r="E2098" s="16">
        <v>0.0</v>
      </c>
      <c r="F2098" s="8" t="s">
        <v>58</v>
      </c>
      <c r="G2098" s="16">
        <v>69.0</v>
      </c>
      <c r="H2098" s="8" t="s">
        <v>4513</v>
      </c>
      <c r="I2098" s="8" t="s">
        <v>38</v>
      </c>
      <c r="J2098" s="8"/>
    </row>
    <row r="2099">
      <c r="A2099" s="15">
        <v>2009.0</v>
      </c>
      <c r="B2099" s="12" t="s">
        <v>4506</v>
      </c>
      <c r="C2099" s="12" t="s">
        <v>4514</v>
      </c>
      <c r="D2099" s="12" t="s">
        <v>44</v>
      </c>
      <c r="E2099" s="15">
        <v>0.0</v>
      </c>
      <c r="F2099" s="12" t="s">
        <v>29</v>
      </c>
      <c r="G2099" s="15">
        <v>53.0</v>
      </c>
      <c r="H2099" s="12" t="s">
        <v>4515</v>
      </c>
      <c r="I2099" s="12" t="s">
        <v>4516</v>
      </c>
      <c r="J2099" s="12"/>
    </row>
    <row r="2100">
      <c r="A2100" s="16">
        <v>2009.0</v>
      </c>
      <c r="B2100" s="8" t="s">
        <v>4506</v>
      </c>
      <c r="C2100" s="8" t="s">
        <v>4517</v>
      </c>
      <c r="D2100" s="8" t="s">
        <v>381</v>
      </c>
      <c r="E2100" s="16">
        <v>0.0</v>
      </c>
      <c r="F2100" s="8" t="s">
        <v>58</v>
      </c>
      <c r="G2100" s="16">
        <v>40.0</v>
      </c>
      <c r="H2100" s="8" t="s">
        <v>506</v>
      </c>
      <c r="I2100" s="8" t="s">
        <v>38</v>
      </c>
      <c r="J2100" s="8"/>
    </row>
    <row r="2101">
      <c r="A2101" s="15">
        <v>2009.0</v>
      </c>
      <c r="B2101" s="12" t="s">
        <v>4506</v>
      </c>
      <c r="C2101" s="12" t="s">
        <v>4518</v>
      </c>
      <c r="D2101" s="12" t="s">
        <v>52</v>
      </c>
      <c r="E2101" s="15">
        <v>0.0</v>
      </c>
      <c r="F2101" s="12" t="s">
        <v>53</v>
      </c>
      <c r="G2101" s="15">
        <v>35.0</v>
      </c>
      <c r="H2101" s="12" t="s">
        <v>4520</v>
      </c>
      <c r="I2101" s="12" t="s">
        <v>4521</v>
      </c>
      <c r="J2101" s="12"/>
    </row>
    <row r="2102">
      <c r="A2102" s="16">
        <v>2009.0</v>
      </c>
      <c r="B2102" s="8" t="s">
        <v>4506</v>
      </c>
      <c r="C2102" s="8" t="s">
        <v>4522</v>
      </c>
      <c r="D2102" s="8" t="s">
        <v>48</v>
      </c>
      <c r="E2102" s="16">
        <v>0.0</v>
      </c>
      <c r="F2102" s="8" t="s">
        <v>58</v>
      </c>
      <c r="G2102" s="16">
        <v>25.0</v>
      </c>
      <c r="H2102" s="8" t="s">
        <v>3830</v>
      </c>
      <c r="I2102" s="8" t="s">
        <v>38</v>
      </c>
      <c r="J2102" s="8"/>
    </row>
    <row r="2103">
      <c r="A2103" s="15">
        <v>2009.0</v>
      </c>
      <c r="B2103" s="12" t="s">
        <v>4523</v>
      </c>
      <c r="C2103" s="12" t="s">
        <v>4524</v>
      </c>
      <c r="D2103" s="12" t="s">
        <v>28</v>
      </c>
      <c r="E2103" s="15">
        <v>0.0</v>
      </c>
      <c r="F2103" s="12" t="s">
        <v>45</v>
      </c>
      <c r="G2103" s="15">
        <v>62.0</v>
      </c>
      <c r="H2103" s="12" t="s">
        <v>4525</v>
      </c>
      <c r="I2103" s="12" t="s">
        <v>38</v>
      </c>
      <c r="J2103" s="12" t="s">
        <v>32</v>
      </c>
    </row>
    <row r="2104">
      <c r="A2104" s="16">
        <v>2009.0</v>
      </c>
      <c r="B2104" s="8" t="s">
        <v>4523</v>
      </c>
      <c r="C2104" s="8" t="s">
        <v>4526</v>
      </c>
      <c r="D2104" s="8" t="s">
        <v>44</v>
      </c>
      <c r="E2104" s="16">
        <v>0.0</v>
      </c>
      <c r="F2104" s="8" t="s">
        <v>70</v>
      </c>
      <c r="G2104" s="16">
        <v>36.0</v>
      </c>
      <c r="H2104" s="8" t="s">
        <v>98</v>
      </c>
      <c r="I2104" s="8" t="s">
        <v>208</v>
      </c>
      <c r="J2104" s="8"/>
    </row>
    <row r="2105">
      <c r="A2105" s="15">
        <v>2009.0</v>
      </c>
      <c r="B2105" s="12" t="s">
        <v>4523</v>
      </c>
      <c r="C2105" s="12" t="s">
        <v>4527</v>
      </c>
      <c r="D2105" s="12" t="s">
        <v>40</v>
      </c>
      <c r="E2105" s="15">
        <v>0.0</v>
      </c>
      <c r="F2105" s="12" t="s">
        <v>29</v>
      </c>
      <c r="G2105" s="15">
        <v>65.0</v>
      </c>
      <c r="H2105" s="12" t="s">
        <v>4528</v>
      </c>
      <c r="I2105" s="12" t="s">
        <v>4529</v>
      </c>
      <c r="J2105" s="12"/>
    </row>
    <row r="2106">
      <c r="A2106" s="16">
        <v>2009.0</v>
      </c>
      <c r="B2106" s="8" t="s">
        <v>4523</v>
      </c>
      <c r="C2106" s="8" t="s">
        <v>4530</v>
      </c>
      <c r="D2106" s="8" t="s">
        <v>73</v>
      </c>
      <c r="E2106" s="16">
        <v>1.0</v>
      </c>
      <c r="F2106" s="8" t="s">
        <v>58</v>
      </c>
      <c r="G2106" s="16">
        <v>50.0</v>
      </c>
      <c r="H2106" s="8" t="s">
        <v>4531</v>
      </c>
      <c r="I2106" s="8" t="s">
        <v>264</v>
      </c>
      <c r="J2106" s="8"/>
    </row>
    <row r="2107">
      <c r="A2107" s="15">
        <v>2009.0</v>
      </c>
      <c r="B2107" s="12" t="s">
        <v>4523</v>
      </c>
      <c r="C2107" s="12" t="s">
        <v>4532</v>
      </c>
      <c r="D2107" s="12" t="s">
        <v>35</v>
      </c>
      <c r="E2107" s="15">
        <v>0.0</v>
      </c>
      <c r="F2107" s="12" t="s">
        <v>89</v>
      </c>
      <c r="G2107" s="15">
        <v>30.0</v>
      </c>
      <c r="H2107" s="12" t="s">
        <v>46</v>
      </c>
      <c r="I2107" s="12" t="s">
        <v>38</v>
      </c>
      <c r="J2107" s="12"/>
    </row>
    <row r="2108">
      <c r="A2108" s="16">
        <v>2009.0</v>
      </c>
      <c r="B2108" s="8" t="s">
        <v>4523</v>
      </c>
      <c r="C2108" s="8" t="s">
        <v>4533</v>
      </c>
      <c r="D2108" s="8" t="s">
        <v>48</v>
      </c>
      <c r="E2108" s="16">
        <v>0.0</v>
      </c>
      <c r="F2108" s="8" t="s">
        <v>78</v>
      </c>
      <c r="G2108" s="16">
        <v>42.0</v>
      </c>
      <c r="H2108" s="8" t="s">
        <v>4534</v>
      </c>
      <c r="I2108" s="8" t="s">
        <v>251</v>
      </c>
      <c r="J2108" s="8"/>
    </row>
    <row r="2109">
      <c r="A2109" s="15">
        <v>2009.0</v>
      </c>
      <c r="B2109" s="12" t="s">
        <v>4523</v>
      </c>
      <c r="C2109" s="12" t="s">
        <v>4536</v>
      </c>
      <c r="D2109" s="12" t="s">
        <v>48</v>
      </c>
      <c r="E2109" s="15">
        <v>0.0</v>
      </c>
      <c r="F2109" s="12" t="s">
        <v>89</v>
      </c>
      <c r="G2109" s="15">
        <v>38.0</v>
      </c>
      <c r="H2109" s="12" t="s">
        <v>46</v>
      </c>
      <c r="I2109" s="12" t="s">
        <v>38</v>
      </c>
      <c r="J2109" s="12"/>
    </row>
    <row r="2110">
      <c r="A2110" s="16">
        <v>2009.0</v>
      </c>
      <c r="B2110" s="8" t="s">
        <v>4523</v>
      </c>
      <c r="C2110" s="8" t="s">
        <v>4537</v>
      </c>
      <c r="D2110" s="8" t="s">
        <v>48</v>
      </c>
      <c r="E2110" s="16">
        <v>0.0</v>
      </c>
      <c r="F2110" s="8" t="s">
        <v>58</v>
      </c>
      <c r="G2110" s="16">
        <v>49.0</v>
      </c>
      <c r="H2110" s="8" t="s">
        <v>4538</v>
      </c>
      <c r="I2110" s="8" t="s">
        <v>38</v>
      </c>
      <c r="J2110" s="8"/>
    </row>
    <row r="2111">
      <c r="A2111" s="15">
        <v>2009.0</v>
      </c>
      <c r="B2111" s="12" t="s">
        <v>4523</v>
      </c>
      <c r="C2111" s="12" t="s">
        <v>4539</v>
      </c>
      <c r="D2111" s="12" t="s">
        <v>48</v>
      </c>
      <c r="E2111" s="15">
        <v>0.0</v>
      </c>
      <c r="F2111" s="12" t="s">
        <v>45</v>
      </c>
      <c r="G2111" s="15">
        <v>38.0</v>
      </c>
      <c r="H2111" s="12" t="s">
        <v>76</v>
      </c>
      <c r="I2111" s="12" t="s">
        <v>90</v>
      </c>
      <c r="J2111" s="12"/>
    </row>
    <row r="2112">
      <c r="A2112" s="16">
        <v>2009.0</v>
      </c>
      <c r="B2112" s="8" t="s">
        <v>4523</v>
      </c>
      <c r="C2112" s="8" t="s">
        <v>4540</v>
      </c>
      <c r="D2112" s="8" t="s">
        <v>48</v>
      </c>
      <c r="E2112" s="16">
        <v>0.0</v>
      </c>
      <c r="F2112" s="8" t="s">
        <v>89</v>
      </c>
      <c r="G2112" s="16">
        <v>64.0</v>
      </c>
      <c r="H2112" s="8" t="s">
        <v>46</v>
      </c>
      <c r="I2112" s="8" t="s">
        <v>38</v>
      </c>
      <c r="J2112" s="8"/>
    </row>
    <row r="2113">
      <c r="A2113" s="15">
        <v>2009.0</v>
      </c>
      <c r="B2113" s="12" t="s">
        <v>4523</v>
      </c>
      <c r="C2113" s="12" t="s">
        <v>4541</v>
      </c>
      <c r="D2113" s="12" t="s">
        <v>48</v>
      </c>
      <c r="E2113" s="15">
        <v>0.0</v>
      </c>
      <c r="F2113" s="12" t="s">
        <v>45</v>
      </c>
      <c r="G2113" s="15">
        <v>44.0</v>
      </c>
      <c r="H2113" s="12" t="s">
        <v>4542</v>
      </c>
      <c r="I2113" s="12" t="s">
        <v>4543</v>
      </c>
      <c r="J2113" s="12"/>
    </row>
    <row r="2114">
      <c r="A2114" s="16">
        <v>2009.0</v>
      </c>
      <c r="B2114" s="8" t="s">
        <v>4523</v>
      </c>
      <c r="C2114" s="8" t="s">
        <v>4544</v>
      </c>
      <c r="D2114" s="8" t="s">
        <v>48</v>
      </c>
      <c r="E2114" s="16">
        <v>0.0</v>
      </c>
      <c r="F2114" s="8" t="s">
        <v>89</v>
      </c>
      <c r="G2114" s="16">
        <v>36.0</v>
      </c>
      <c r="H2114" s="8" t="s">
        <v>46</v>
      </c>
      <c r="I2114" s="8" t="s">
        <v>38</v>
      </c>
      <c r="J2114" s="8"/>
    </row>
    <row r="2115">
      <c r="A2115" s="15">
        <v>2009.0</v>
      </c>
      <c r="B2115" s="12" t="s">
        <v>4545</v>
      </c>
      <c r="C2115" s="12" t="s">
        <v>4546</v>
      </c>
      <c r="D2115" s="12" t="s">
        <v>40</v>
      </c>
      <c r="E2115" s="15">
        <v>13.0</v>
      </c>
      <c r="F2115" s="12" t="s">
        <v>29</v>
      </c>
      <c r="G2115" s="15">
        <v>43.0</v>
      </c>
      <c r="H2115" s="12" t="s">
        <v>4547</v>
      </c>
      <c r="I2115" s="12" t="s">
        <v>4548</v>
      </c>
      <c r="J2115" s="12" t="s">
        <v>32</v>
      </c>
    </row>
    <row r="2116">
      <c r="A2116" s="16">
        <v>2009.0</v>
      </c>
      <c r="B2116" s="8" t="s">
        <v>4545</v>
      </c>
      <c r="C2116" s="8" t="s">
        <v>4549</v>
      </c>
      <c r="D2116" s="8" t="s">
        <v>48</v>
      </c>
      <c r="E2116" s="16">
        <v>0.0</v>
      </c>
      <c r="F2116" s="8" t="s">
        <v>337</v>
      </c>
      <c r="G2116" s="16">
        <v>39.0</v>
      </c>
      <c r="H2116" s="8" t="s">
        <v>982</v>
      </c>
      <c r="I2116" s="8" t="s">
        <v>2600</v>
      </c>
      <c r="J2116" s="8"/>
    </row>
    <row r="2117">
      <c r="A2117" s="15">
        <v>2009.0</v>
      </c>
      <c r="B2117" s="12" t="s">
        <v>4545</v>
      </c>
      <c r="C2117" s="12" t="s">
        <v>4550</v>
      </c>
      <c r="D2117" s="12" t="s">
        <v>48</v>
      </c>
      <c r="E2117" s="15">
        <v>0.0</v>
      </c>
      <c r="F2117" s="12" t="s">
        <v>58</v>
      </c>
      <c r="G2117" s="15">
        <v>37.0</v>
      </c>
      <c r="H2117" s="12" t="s">
        <v>4552</v>
      </c>
      <c r="I2117" s="12" t="s">
        <v>2113</v>
      </c>
      <c r="J2117" s="12"/>
    </row>
    <row r="2118">
      <c r="A2118" s="16">
        <v>2009.0</v>
      </c>
      <c r="B2118" s="8" t="s">
        <v>4545</v>
      </c>
      <c r="C2118" s="8" t="s">
        <v>4553</v>
      </c>
      <c r="D2118" s="8" t="s">
        <v>35</v>
      </c>
      <c r="E2118" s="16">
        <v>0.0</v>
      </c>
      <c r="F2118" s="8" t="s">
        <v>58</v>
      </c>
      <c r="G2118" s="16">
        <v>38.0</v>
      </c>
      <c r="H2118" s="8" t="s">
        <v>4554</v>
      </c>
      <c r="I2118" s="8" t="s">
        <v>38</v>
      </c>
      <c r="J2118" s="8"/>
    </row>
    <row r="2119">
      <c r="A2119" s="15">
        <v>2009.0</v>
      </c>
      <c r="B2119" s="12" t="s">
        <v>4545</v>
      </c>
      <c r="C2119" s="12" t="s">
        <v>4555</v>
      </c>
      <c r="D2119" s="12" t="s">
        <v>57</v>
      </c>
      <c r="E2119" s="15">
        <v>0.0</v>
      </c>
      <c r="F2119" s="12" t="s">
        <v>160</v>
      </c>
      <c r="G2119" s="15">
        <v>28.0</v>
      </c>
      <c r="H2119" s="12" t="s">
        <v>46</v>
      </c>
      <c r="I2119" s="12" t="s">
        <v>38</v>
      </c>
      <c r="J2119" s="12"/>
    </row>
    <row r="2120">
      <c r="A2120" s="16">
        <v>2009.0</v>
      </c>
      <c r="B2120" s="8" t="s">
        <v>4545</v>
      </c>
      <c r="C2120" s="8" t="s">
        <v>4556</v>
      </c>
      <c r="D2120" s="8" t="s">
        <v>73</v>
      </c>
      <c r="E2120" s="16">
        <v>3.0</v>
      </c>
      <c r="F2120" s="8" t="s">
        <v>53</v>
      </c>
      <c r="G2120" s="16">
        <v>45.0</v>
      </c>
      <c r="H2120" s="8" t="s">
        <v>4557</v>
      </c>
      <c r="I2120" s="8" t="s">
        <v>4558</v>
      </c>
      <c r="J2120" s="8"/>
    </row>
    <row r="2121">
      <c r="A2121" s="15">
        <v>2009.0</v>
      </c>
      <c r="B2121" s="12" t="s">
        <v>4545</v>
      </c>
      <c r="C2121" s="12" t="s">
        <v>4559</v>
      </c>
      <c r="D2121" s="12" t="s">
        <v>41</v>
      </c>
      <c r="E2121" s="15">
        <v>4.0</v>
      </c>
      <c r="F2121" s="12" t="s">
        <v>53</v>
      </c>
      <c r="G2121" s="15">
        <v>52.0</v>
      </c>
      <c r="H2121" s="12" t="s">
        <v>4560</v>
      </c>
      <c r="I2121" s="12" t="s">
        <v>4561</v>
      </c>
      <c r="J2121" s="12"/>
    </row>
    <row r="2122">
      <c r="A2122" s="16">
        <v>2009.0</v>
      </c>
      <c r="B2122" s="8" t="s">
        <v>4545</v>
      </c>
      <c r="C2122" s="8" t="s">
        <v>4562</v>
      </c>
      <c r="D2122" s="8" t="s">
        <v>48</v>
      </c>
      <c r="E2122" s="16">
        <v>0.0</v>
      </c>
      <c r="F2122" s="8" t="s">
        <v>36</v>
      </c>
      <c r="G2122" s="16">
        <v>42.0</v>
      </c>
      <c r="H2122" s="8" t="s">
        <v>3385</v>
      </c>
      <c r="I2122" s="8" t="s">
        <v>559</v>
      </c>
      <c r="J2122" s="8"/>
    </row>
    <row r="2123">
      <c r="A2123" s="15">
        <v>2009.0</v>
      </c>
      <c r="B2123" s="12" t="s">
        <v>4545</v>
      </c>
      <c r="C2123" s="12" t="s">
        <v>4563</v>
      </c>
      <c r="D2123" s="12" t="s">
        <v>52</v>
      </c>
      <c r="E2123" s="15">
        <v>0.0</v>
      </c>
      <c r="F2123" s="12" t="s">
        <v>29</v>
      </c>
      <c r="G2123" s="15">
        <v>58.0</v>
      </c>
      <c r="H2123" s="12" t="s">
        <v>4564</v>
      </c>
      <c r="I2123" s="12" t="s">
        <v>3666</v>
      </c>
      <c r="J2123" s="12"/>
    </row>
    <row r="2124">
      <c r="A2124" s="16">
        <v>2009.0</v>
      </c>
      <c r="B2124" s="8" t="s">
        <v>4545</v>
      </c>
      <c r="C2124" s="8" t="s">
        <v>4565</v>
      </c>
      <c r="D2124" s="8" t="s">
        <v>48</v>
      </c>
      <c r="E2124" s="16">
        <v>0.0</v>
      </c>
      <c r="F2124" s="8" t="s">
        <v>36</v>
      </c>
      <c r="G2124" s="16">
        <v>33.0</v>
      </c>
      <c r="H2124" s="8" t="s">
        <v>46</v>
      </c>
      <c r="I2124" s="8" t="s">
        <v>38</v>
      </c>
      <c r="J2124" s="8"/>
    </row>
    <row r="2125">
      <c r="A2125" s="15">
        <v>2009.0</v>
      </c>
      <c r="B2125" s="12" t="s">
        <v>4566</v>
      </c>
      <c r="C2125" s="12" t="s">
        <v>4567</v>
      </c>
      <c r="D2125" s="12" t="s">
        <v>41</v>
      </c>
      <c r="E2125" s="15">
        <v>4.0</v>
      </c>
      <c r="F2125" s="12" t="s">
        <v>29</v>
      </c>
      <c r="G2125" s="15">
        <v>57.0</v>
      </c>
      <c r="H2125" s="12" t="s">
        <v>4568</v>
      </c>
      <c r="I2125" s="12" t="s">
        <v>1619</v>
      </c>
      <c r="J2125" s="12" t="s">
        <v>32</v>
      </c>
    </row>
    <row r="2126">
      <c r="A2126" s="16">
        <v>2009.0</v>
      </c>
      <c r="B2126" s="8" t="s">
        <v>4566</v>
      </c>
      <c r="C2126" s="8" t="s">
        <v>4570</v>
      </c>
      <c r="D2126" s="8" t="s">
        <v>48</v>
      </c>
      <c r="E2126" s="16">
        <v>0.0</v>
      </c>
      <c r="F2126" s="8" t="s">
        <v>53</v>
      </c>
      <c r="G2126" s="16">
        <v>29.0</v>
      </c>
      <c r="H2126" s="8" t="s">
        <v>655</v>
      </c>
      <c r="I2126" s="8" t="s">
        <v>38</v>
      </c>
      <c r="J2126" s="8"/>
    </row>
    <row r="2127">
      <c r="A2127" s="15">
        <v>2009.0</v>
      </c>
      <c r="B2127" s="12" t="s">
        <v>4566</v>
      </c>
      <c r="C2127" s="12" t="s">
        <v>4571</v>
      </c>
      <c r="D2127" s="12" t="s">
        <v>48</v>
      </c>
      <c r="E2127" s="15">
        <v>0.0</v>
      </c>
      <c r="F2127" s="12" t="s">
        <v>29</v>
      </c>
      <c r="G2127" s="15">
        <v>35.0</v>
      </c>
      <c r="H2127" s="12" t="s">
        <v>327</v>
      </c>
      <c r="I2127" s="12" t="s">
        <v>38</v>
      </c>
      <c r="J2127" s="12"/>
    </row>
    <row r="2128">
      <c r="A2128" s="16">
        <v>2009.0</v>
      </c>
      <c r="B2128" s="8" t="s">
        <v>4566</v>
      </c>
      <c r="C2128" s="8" t="s">
        <v>4572</v>
      </c>
      <c r="D2128" s="8" t="s">
        <v>28</v>
      </c>
      <c r="E2128" s="16">
        <v>1.0</v>
      </c>
      <c r="F2128" s="8" t="s">
        <v>29</v>
      </c>
      <c r="G2128" s="16">
        <v>44.0</v>
      </c>
      <c r="H2128" s="8" t="s">
        <v>4573</v>
      </c>
      <c r="I2128" s="8" t="s">
        <v>4574</v>
      </c>
      <c r="J2128" s="8"/>
    </row>
    <row r="2129">
      <c r="A2129" s="15">
        <v>2009.0</v>
      </c>
      <c r="B2129" s="12" t="s">
        <v>4566</v>
      </c>
      <c r="C2129" s="12" t="s">
        <v>4575</v>
      </c>
      <c r="D2129" s="12" t="s">
        <v>48</v>
      </c>
      <c r="E2129" s="15">
        <v>0.0</v>
      </c>
      <c r="F2129" s="12" t="s">
        <v>58</v>
      </c>
      <c r="G2129" s="15">
        <v>27.0</v>
      </c>
      <c r="H2129" s="12" t="s">
        <v>87</v>
      </c>
      <c r="I2129" s="12" t="s">
        <v>38</v>
      </c>
      <c r="J2129" s="12"/>
    </row>
    <row r="2130">
      <c r="A2130" s="16">
        <v>2009.0</v>
      </c>
      <c r="B2130" s="8" t="s">
        <v>4566</v>
      </c>
      <c r="C2130" s="8" t="s">
        <v>4576</v>
      </c>
      <c r="D2130" s="8" t="s">
        <v>48</v>
      </c>
      <c r="E2130" s="16">
        <v>0.0</v>
      </c>
      <c r="F2130" s="8" t="s">
        <v>36</v>
      </c>
      <c r="G2130" s="16">
        <v>49.0</v>
      </c>
      <c r="H2130" s="8" t="s">
        <v>4480</v>
      </c>
      <c r="I2130" s="8" t="s">
        <v>38</v>
      </c>
      <c r="J2130" s="8"/>
    </row>
    <row r="2131">
      <c r="A2131" s="15">
        <v>2009.0</v>
      </c>
      <c r="B2131" s="12" t="s">
        <v>4566</v>
      </c>
      <c r="C2131" s="12" t="s">
        <v>857</v>
      </c>
      <c r="D2131" s="12" t="s">
        <v>2815</v>
      </c>
      <c r="E2131" s="15">
        <v>0.0</v>
      </c>
      <c r="F2131" s="12" t="s">
        <v>29</v>
      </c>
      <c r="G2131" s="15">
        <v>43.0</v>
      </c>
      <c r="H2131" s="12" t="s">
        <v>4577</v>
      </c>
      <c r="I2131" s="12" t="s">
        <v>96</v>
      </c>
      <c r="J2131" s="12"/>
    </row>
    <row r="2132">
      <c r="A2132" s="16">
        <v>2009.0</v>
      </c>
      <c r="B2132" s="8" t="s">
        <v>4566</v>
      </c>
      <c r="C2132" s="8" t="s">
        <v>4578</v>
      </c>
      <c r="D2132" s="8" t="s">
        <v>48</v>
      </c>
      <c r="E2132" s="16">
        <v>0.0</v>
      </c>
      <c r="F2132" s="8" t="s">
        <v>29</v>
      </c>
      <c r="G2132" s="16">
        <v>28.0</v>
      </c>
      <c r="H2132" s="8" t="s">
        <v>2293</v>
      </c>
      <c r="I2132" s="8" t="s">
        <v>38</v>
      </c>
      <c r="J2132" s="8"/>
    </row>
    <row r="2133">
      <c r="A2133" s="15">
        <v>2009.0</v>
      </c>
      <c r="B2133" s="12" t="s">
        <v>4566</v>
      </c>
      <c r="C2133" s="12" t="s">
        <v>4579</v>
      </c>
      <c r="D2133" s="12" t="s">
        <v>48</v>
      </c>
      <c r="E2133" s="15">
        <v>0.0</v>
      </c>
      <c r="F2133" s="12" t="s">
        <v>53</v>
      </c>
      <c r="G2133" s="15">
        <v>37.0</v>
      </c>
      <c r="H2133" s="12" t="s">
        <v>4580</v>
      </c>
      <c r="I2133" s="12" t="s">
        <v>4581</v>
      </c>
      <c r="J2133" s="12"/>
    </row>
    <row r="2134">
      <c r="A2134" s="16">
        <v>2009.0</v>
      </c>
      <c r="B2134" s="8" t="s">
        <v>4566</v>
      </c>
      <c r="C2134" s="8" t="s">
        <v>4582</v>
      </c>
      <c r="D2134" s="8" t="s">
        <v>48</v>
      </c>
      <c r="E2134" s="16">
        <v>1.0</v>
      </c>
      <c r="F2134" s="8" t="s">
        <v>160</v>
      </c>
      <c r="G2134" s="16">
        <v>39.0</v>
      </c>
      <c r="H2134" s="8" t="s">
        <v>4583</v>
      </c>
      <c r="I2134" s="8" t="s">
        <v>96</v>
      </c>
      <c r="J2134" s="8"/>
    </row>
    <row r="2135">
      <c r="A2135" s="15">
        <v>2009.0</v>
      </c>
      <c r="B2135" s="12" t="s">
        <v>4566</v>
      </c>
      <c r="C2135" s="12" t="s">
        <v>4584</v>
      </c>
      <c r="D2135" s="12" t="s">
        <v>73</v>
      </c>
      <c r="E2135" s="15">
        <v>0.0</v>
      </c>
      <c r="F2135" s="12" t="s">
        <v>53</v>
      </c>
      <c r="G2135" s="15">
        <v>53.0</v>
      </c>
      <c r="H2135" s="12" t="s">
        <v>4585</v>
      </c>
      <c r="I2135" s="12" t="s">
        <v>4586</v>
      </c>
      <c r="J2135" s="12"/>
    </row>
    <row r="2136">
      <c r="A2136" s="16">
        <v>2009.0</v>
      </c>
      <c r="B2136" s="8" t="s">
        <v>4566</v>
      </c>
      <c r="C2136" s="8" t="s">
        <v>4588</v>
      </c>
      <c r="D2136" s="8" t="s">
        <v>40</v>
      </c>
      <c r="E2136" s="16">
        <v>1.0</v>
      </c>
      <c r="F2136" s="8" t="s">
        <v>58</v>
      </c>
      <c r="G2136" s="16">
        <v>54.0</v>
      </c>
      <c r="H2136" s="8" t="s">
        <v>4589</v>
      </c>
      <c r="I2136" s="8" t="s">
        <v>38</v>
      </c>
      <c r="J2136" s="8"/>
    </row>
    <row r="2137">
      <c r="A2137" s="15">
        <v>2009.0</v>
      </c>
      <c r="B2137" s="12" t="s">
        <v>4566</v>
      </c>
      <c r="C2137" s="12" t="s">
        <v>4590</v>
      </c>
      <c r="D2137" s="12" t="s">
        <v>130</v>
      </c>
      <c r="E2137" s="15">
        <v>0.0</v>
      </c>
      <c r="F2137" s="12" t="s">
        <v>78</v>
      </c>
      <c r="G2137" s="15">
        <v>35.0</v>
      </c>
      <c r="H2137" s="12" t="s">
        <v>4591</v>
      </c>
      <c r="I2137" s="12" t="s">
        <v>94</v>
      </c>
      <c r="J2137" s="12"/>
    </row>
    <row r="2138">
      <c r="A2138" s="16">
        <v>2009.0</v>
      </c>
      <c r="B2138" s="8" t="s">
        <v>4566</v>
      </c>
      <c r="C2138" s="8" t="s">
        <v>4592</v>
      </c>
      <c r="D2138" s="8" t="s">
        <v>234</v>
      </c>
      <c r="E2138" s="16">
        <v>5.0</v>
      </c>
      <c r="F2138" s="8" t="s">
        <v>29</v>
      </c>
      <c r="G2138" s="16">
        <v>46.0</v>
      </c>
      <c r="H2138" s="8" t="s">
        <v>4593</v>
      </c>
      <c r="I2138" s="8" t="s">
        <v>4594</v>
      </c>
      <c r="J2138" s="8"/>
    </row>
    <row r="2139">
      <c r="A2139" s="15">
        <v>2009.0</v>
      </c>
      <c r="B2139" s="12" t="s">
        <v>4595</v>
      </c>
      <c r="C2139" s="12" t="s">
        <v>4596</v>
      </c>
      <c r="D2139" s="12" t="s">
        <v>40</v>
      </c>
      <c r="E2139" s="15">
        <v>0.0</v>
      </c>
      <c r="F2139" s="12" t="s">
        <v>70</v>
      </c>
      <c r="G2139" s="15">
        <v>41.0</v>
      </c>
      <c r="H2139" s="12" t="s">
        <v>4597</v>
      </c>
      <c r="I2139" s="12" t="s">
        <v>4598</v>
      </c>
      <c r="J2139" s="12" t="s">
        <v>32</v>
      </c>
    </row>
    <row r="2140">
      <c r="A2140" s="16">
        <v>2009.0</v>
      </c>
      <c r="B2140" s="8" t="s">
        <v>4595</v>
      </c>
      <c r="C2140" s="8" t="s">
        <v>4599</v>
      </c>
      <c r="D2140" s="8" t="s">
        <v>28</v>
      </c>
      <c r="E2140" s="16">
        <v>0.0</v>
      </c>
      <c r="F2140" s="8" t="s">
        <v>53</v>
      </c>
      <c r="G2140" s="16">
        <v>50.0</v>
      </c>
      <c r="H2140" s="8" t="s">
        <v>4600</v>
      </c>
      <c r="I2140" s="8" t="s">
        <v>38</v>
      </c>
      <c r="J2140" s="8"/>
    </row>
    <row r="2141">
      <c r="A2141" s="15">
        <v>2009.0</v>
      </c>
      <c r="B2141" s="12" t="s">
        <v>4595</v>
      </c>
      <c r="C2141" s="12" t="s">
        <v>4601</v>
      </c>
      <c r="D2141" s="12" t="s">
        <v>48</v>
      </c>
      <c r="E2141" s="15">
        <v>0.0</v>
      </c>
      <c r="F2141" s="12" t="s">
        <v>45</v>
      </c>
      <c r="G2141" s="15">
        <v>63.0</v>
      </c>
      <c r="H2141" s="12" t="s">
        <v>4602</v>
      </c>
      <c r="I2141" s="12" t="s">
        <v>4603</v>
      </c>
      <c r="J2141" s="12"/>
    </row>
    <row r="2142">
      <c r="A2142" s="16">
        <v>2009.0</v>
      </c>
      <c r="B2142" s="8" t="s">
        <v>4595</v>
      </c>
      <c r="C2142" s="8" t="s">
        <v>4604</v>
      </c>
      <c r="D2142" s="8" t="s">
        <v>48</v>
      </c>
      <c r="E2142" s="16">
        <v>0.0</v>
      </c>
      <c r="F2142" s="8" t="s">
        <v>45</v>
      </c>
      <c r="G2142" s="16">
        <v>59.0</v>
      </c>
      <c r="H2142" s="8" t="s">
        <v>1001</v>
      </c>
      <c r="I2142" s="8" t="s">
        <v>1001</v>
      </c>
      <c r="J2142" s="8"/>
    </row>
    <row r="2143">
      <c r="A2143" s="15">
        <v>2009.0</v>
      </c>
      <c r="B2143" s="12" t="s">
        <v>4595</v>
      </c>
      <c r="C2143" s="12" t="s">
        <v>4605</v>
      </c>
      <c r="D2143" s="12" t="s">
        <v>48</v>
      </c>
      <c r="E2143" s="15">
        <v>0.0</v>
      </c>
      <c r="F2143" s="12" t="s">
        <v>304</v>
      </c>
      <c r="G2143" s="15">
        <v>44.0</v>
      </c>
      <c r="H2143" s="12" t="s">
        <v>46</v>
      </c>
      <c r="I2143" s="12" t="s">
        <v>38</v>
      </c>
      <c r="J2143" s="12"/>
    </row>
    <row r="2144">
      <c r="A2144" s="16">
        <v>2009.0</v>
      </c>
      <c r="B2144" s="8" t="s">
        <v>4595</v>
      </c>
      <c r="C2144" s="8" t="s">
        <v>4606</v>
      </c>
      <c r="D2144" s="8" t="s">
        <v>73</v>
      </c>
      <c r="E2144" s="16">
        <v>0.0</v>
      </c>
      <c r="F2144" s="8" t="s">
        <v>29</v>
      </c>
      <c r="G2144" s="16">
        <v>62.0</v>
      </c>
      <c r="H2144" s="8" t="s">
        <v>4607</v>
      </c>
      <c r="I2144" s="8" t="s">
        <v>38</v>
      </c>
      <c r="J2144" s="8"/>
    </row>
    <row r="2145">
      <c r="A2145" s="15">
        <v>2009.0</v>
      </c>
      <c r="B2145" s="12" t="s">
        <v>4595</v>
      </c>
      <c r="C2145" s="12" t="s">
        <v>4608</v>
      </c>
      <c r="D2145" s="12" t="s">
        <v>35</v>
      </c>
      <c r="E2145" s="15">
        <v>0.0</v>
      </c>
      <c r="F2145" s="12" t="s">
        <v>29</v>
      </c>
      <c r="G2145" s="15">
        <v>43.0</v>
      </c>
      <c r="H2145" s="12" t="s">
        <v>4480</v>
      </c>
      <c r="I2145" s="12" t="s">
        <v>38</v>
      </c>
      <c r="J2145" s="12"/>
    </row>
    <row r="2146">
      <c r="A2146" s="16">
        <v>2009.0</v>
      </c>
      <c r="B2146" s="8" t="s">
        <v>4595</v>
      </c>
      <c r="C2146" s="8" t="s">
        <v>4609</v>
      </c>
      <c r="D2146" s="8" t="s">
        <v>48</v>
      </c>
      <c r="E2146" s="16">
        <v>0.0</v>
      </c>
      <c r="F2146" s="8" t="s">
        <v>36</v>
      </c>
      <c r="G2146" s="16">
        <v>34.0</v>
      </c>
      <c r="H2146" s="8" t="s">
        <v>46</v>
      </c>
      <c r="I2146" s="8" t="s">
        <v>38</v>
      </c>
      <c r="J2146" s="8"/>
    </row>
    <row r="2147">
      <c r="A2147" s="15">
        <v>2009.0</v>
      </c>
      <c r="B2147" s="12" t="s">
        <v>4595</v>
      </c>
      <c r="C2147" s="12" t="s">
        <v>4610</v>
      </c>
      <c r="D2147" s="12" t="s">
        <v>52</v>
      </c>
      <c r="E2147" s="15">
        <v>0.0</v>
      </c>
      <c r="F2147" s="12" t="s">
        <v>70</v>
      </c>
      <c r="G2147" s="15">
        <v>38.0</v>
      </c>
      <c r="H2147" s="12" t="s">
        <v>116</v>
      </c>
      <c r="I2147" s="12" t="s">
        <v>38</v>
      </c>
      <c r="J2147" s="12"/>
    </row>
    <row r="2148">
      <c r="A2148" s="16">
        <v>2009.0</v>
      </c>
      <c r="B2148" s="8" t="s">
        <v>4595</v>
      </c>
      <c r="C2148" s="8" t="s">
        <v>4611</v>
      </c>
      <c r="D2148" s="8" t="s">
        <v>48</v>
      </c>
      <c r="E2148" s="16">
        <v>0.0</v>
      </c>
      <c r="F2148" s="8" t="s">
        <v>45</v>
      </c>
      <c r="G2148" s="16">
        <v>64.0</v>
      </c>
      <c r="H2148" s="8" t="s">
        <v>46</v>
      </c>
      <c r="I2148" s="8" t="s">
        <v>38</v>
      </c>
      <c r="J2148" s="8"/>
    </row>
    <row r="2149">
      <c r="A2149" s="15">
        <v>2009.0</v>
      </c>
      <c r="B2149" s="12" t="s">
        <v>4595</v>
      </c>
      <c r="C2149" s="12" t="s">
        <v>4612</v>
      </c>
      <c r="D2149" s="12" t="s">
        <v>207</v>
      </c>
      <c r="E2149" s="15">
        <v>0.0</v>
      </c>
      <c r="F2149" s="12" t="s">
        <v>45</v>
      </c>
      <c r="G2149" s="15">
        <v>34.0</v>
      </c>
      <c r="H2149" s="12" t="s">
        <v>116</v>
      </c>
      <c r="I2149" s="12" t="s">
        <v>38</v>
      </c>
      <c r="J2149" s="12"/>
    </row>
    <row r="2150">
      <c r="A2150" s="16">
        <v>2009.0</v>
      </c>
      <c r="B2150" s="8" t="s">
        <v>4595</v>
      </c>
      <c r="C2150" s="8" t="s">
        <v>4614</v>
      </c>
      <c r="D2150" s="8" t="s">
        <v>44</v>
      </c>
      <c r="E2150" s="16">
        <v>0.0</v>
      </c>
      <c r="F2150" s="8" t="s">
        <v>58</v>
      </c>
      <c r="G2150" s="16">
        <v>30.0</v>
      </c>
      <c r="H2150" s="8" t="s">
        <v>46</v>
      </c>
      <c r="I2150" s="8" t="s">
        <v>38</v>
      </c>
      <c r="J2150" s="8"/>
    </row>
    <row r="2151">
      <c r="A2151" s="15">
        <v>2009.0</v>
      </c>
      <c r="B2151" s="12" t="s">
        <v>4595</v>
      </c>
      <c r="C2151" s="12" t="s">
        <v>4615</v>
      </c>
      <c r="D2151" s="12" t="s">
        <v>48</v>
      </c>
      <c r="E2151" s="15">
        <v>0.0</v>
      </c>
      <c r="F2151" s="12" t="s">
        <v>45</v>
      </c>
      <c r="G2151" s="15">
        <v>38.0</v>
      </c>
      <c r="H2151" s="12" t="s">
        <v>158</v>
      </c>
      <c r="I2151" s="12" t="s">
        <v>38</v>
      </c>
      <c r="J2151" s="12"/>
    </row>
    <row r="2152">
      <c r="A2152" s="16">
        <v>2009.0</v>
      </c>
      <c r="B2152" s="8" t="s">
        <v>4595</v>
      </c>
      <c r="C2152" s="8" t="s">
        <v>4616</v>
      </c>
      <c r="D2152" s="8" t="s">
        <v>48</v>
      </c>
      <c r="E2152" s="16">
        <v>1.0</v>
      </c>
      <c r="F2152" s="8" t="s">
        <v>53</v>
      </c>
      <c r="G2152" s="16">
        <v>40.0</v>
      </c>
      <c r="H2152" s="8" t="s">
        <v>607</v>
      </c>
      <c r="I2152" s="8" t="s">
        <v>4617</v>
      </c>
      <c r="J2152" s="8"/>
    </row>
    <row r="2153">
      <c r="A2153" s="15">
        <v>2009.0</v>
      </c>
      <c r="B2153" s="12" t="s">
        <v>4618</v>
      </c>
      <c r="C2153" s="12" t="s">
        <v>4619</v>
      </c>
      <c r="D2153" s="12" t="s">
        <v>40</v>
      </c>
      <c r="E2153" s="15">
        <v>0.0</v>
      </c>
      <c r="F2153" s="12" t="s">
        <v>58</v>
      </c>
      <c r="G2153" s="15">
        <v>47.0</v>
      </c>
      <c r="H2153" s="12" t="s">
        <v>4620</v>
      </c>
      <c r="I2153" s="12" t="s">
        <v>38</v>
      </c>
      <c r="J2153" s="12" t="s">
        <v>32</v>
      </c>
    </row>
    <row r="2154">
      <c r="A2154" s="16">
        <v>2009.0</v>
      </c>
      <c r="B2154" s="8" t="s">
        <v>4618</v>
      </c>
      <c r="C2154" s="8" t="s">
        <v>4621</v>
      </c>
      <c r="D2154" s="8" t="s">
        <v>130</v>
      </c>
      <c r="E2154" s="16">
        <v>1.0</v>
      </c>
      <c r="F2154" s="8" t="s">
        <v>29</v>
      </c>
      <c r="G2154" s="16">
        <v>47.0</v>
      </c>
      <c r="H2154" s="8" t="s">
        <v>4622</v>
      </c>
      <c r="I2154" s="8" t="s">
        <v>4623</v>
      </c>
      <c r="J2154" s="8"/>
    </row>
    <row r="2155">
      <c r="A2155" s="15">
        <v>2009.0</v>
      </c>
      <c r="B2155" s="12" t="s">
        <v>4618</v>
      </c>
      <c r="C2155" s="12" t="s">
        <v>4624</v>
      </c>
      <c r="D2155" s="12" t="s">
        <v>44</v>
      </c>
      <c r="E2155" s="15">
        <v>0.0</v>
      </c>
      <c r="F2155" s="12" t="s">
        <v>337</v>
      </c>
      <c r="G2155" s="15">
        <v>34.0</v>
      </c>
      <c r="H2155" s="12" t="s">
        <v>322</v>
      </c>
      <c r="I2155" s="12" t="s">
        <v>4625</v>
      </c>
      <c r="J2155" s="12"/>
    </row>
    <row r="2156">
      <c r="A2156" s="16">
        <v>2009.0</v>
      </c>
      <c r="B2156" s="8" t="s">
        <v>4618</v>
      </c>
      <c r="C2156" s="8" t="s">
        <v>4626</v>
      </c>
      <c r="D2156" s="8" t="s">
        <v>35</v>
      </c>
      <c r="E2156" s="16">
        <v>2.0</v>
      </c>
      <c r="F2156" s="8" t="s">
        <v>58</v>
      </c>
      <c r="G2156" s="16">
        <v>41.0</v>
      </c>
      <c r="H2156" s="8" t="s">
        <v>4627</v>
      </c>
      <c r="I2156" s="8" t="s">
        <v>4628</v>
      </c>
      <c r="J2156" s="8"/>
    </row>
    <row r="2157">
      <c r="A2157" s="15">
        <v>2009.0</v>
      </c>
      <c r="B2157" s="12" t="s">
        <v>4618</v>
      </c>
      <c r="C2157" s="12" t="s">
        <v>4629</v>
      </c>
      <c r="D2157" s="12" t="s">
        <v>52</v>
      </c>
      <c r="E2157" s="15">
        <v>0.0</v>
      </c>
      <c r="F2157" s="12" t="s">
        <v>78</v>
      </c>
      <c r="G2157" s="15">
        <v>55.0</v>
      </c>
      <c r="H2157" s="12" t="s">
        <v>4630</v>
      </c>
      <c r="I2157" s="12" t="s">
        <v>4631</v>
      </c>
      <c r="J2157" s="12"/>
    </row>
    <row r="2158">
      <c r="A2158" s="16">
        <v>2009.0</v>
      </c>
      <c r="B2158" s="8" t="s">
        <v>4618</v>
      </c>
      <c r="C2158" s="8" t="s">
        <v>4632</v>
      </c>
      <c r="D2158" s="8" t="s">
        <v>1419</v>
      </c>
      <c r="E2158" s="16">
        <v>0.0</v>
      </c>
      <c r="F2158" s="8" t="s">
        <v>70</v>
      </c>
      <c r="G2158" s="16">
        <v>35.0</v>
      </c>
      <c r="H2158" s="8" t="s">
        <v>394</v>
      </c>
      <c r="I2158" s="8" t="s">
        <v>38</v>
      </c>
      <c r="J2158" s="8"/>
    </row>
    <row r="2159">
      <c r="A2159" s="15">
        <v>2009.0</v>
      </c>
      <c r="B2159" s="12" t="s">
        <v>4618</v>
      </c>
      <c r="C2159" s="12" t="s">
        <v>4633</v>
      </c>
      <c r="D2159" s="12" t="s">
        <v>48</v>
      </c>
      <c r="E2159" s="15">
        <v>0.0</v>
      </c>
      <c r="F2159" s="12" t="s">
        <v>58</v>
      </c>
      <c r="G2159" s="15">
        <v>48.0</v>
      </c>
      <c r="H2159" s="12" t="s">
        <v>4634</v>
      </c>
      <c r="I2159" s="12" t="s">
        <v>38</v>
      </c>
      <c r="J2159" s="12"/>
    </row>
    <row r="2160">
      <c r="A2160" s="16">
        <v>2009.0</v>
      </c>
      <c r="B2160" s="8" t="s">
        <v>4618</v>
      </c>
      <c r="C2160" s="8" t="s">
        <v>4635</v>
      </c>
      <c r="D2160" s="8" t="s">
        <v>48</v>
      </c>
      <c r="E2160" s="16">
        <v>0.0</v>
      </c>
      <c r="F2160" s="8" t="s">
        <v>89</v>
      </c>
      <c r="G2160" s="16">
        <v>38.0</v>
      </c>
      <c r="H2160" s="8" t="s">
        <v>46</v>
      </c>
      <c r="I2160" s="8" t="s">
        <v>38</v>
      </c>
      <c r="J2160" s="8"/>
    </row>
    <row r="2161">
      <c r="A2161" s="15">
        <v>2009.0</v>
      </c>
      <c r="B2161" s="12" t="s">
        <v>4618</v>
      </c>
      <c r="C2161" s="12" t="s">
        <v>4637</v>
      </c>
      <c r="D2161" s="12" t="s">
        <v>73</v>
      </c>
      <c r="E2161" s="15">
        <v>0.0</v>
      </c>
      <c r="F2161" s="12" t="s">
        <v>29</v>
      </c>
      <c r="G2161" s="15">
        <v>53.0</v>
      </c>
      <c r="H2161" s="12" t="s">
        <v>4638</v>
      </c>
      <c r="I2161" s="12" t="s">
        <v>38</v>
      </c>
      <c r="J2161" s="12"/>
    </row>
    <row r="2162">
      <c r="A2162" s="16">
        <v>2009.0</v>
      </c>
      <c r="B2162" s="8" t="s">
        <v>4618</v>
      </c>
      <c r="C2162" s="8" t="s">
        <v>4639</v>
      </c>
      <c r="D2162" s="8" t="s">
        <v>48</v>
      </c>
      <c r="E2162" s="16">
        <v>0.0</v>
      </c>
      <c r="F2162" s="8" t="s">
        <v>58</v>
      </c>
      <c r="G2162" s="16">
        <v>45.0</v>
      </c>
      <c r="H2162" s="8" t="s">
        <v>4640</v>
      </c>
      <c r="I2162" s="8" t="s">
        <v>4641</v>
      </c>
      <c r="J2162" s="8"/>
    </row>
    <row r="2163">
      <c r="A2163" s="15">
        <v>2009.0</v>
      </c>
      <c r="B2163" s="12" t="s">
        <v>4618</v>
      </c>
      <c r="C2163" s="12" t="s">
        <v>4642</v>
      </c>
      <c r="D2163" s="12" t="s">
        <v>156</v>
      </c>
      <c r="E2163" s="15">
        <v>1.0</v>
      </c>
      <c r="F2163" s="12" t="s">
        <v>53</v>
      </c>
      <c r="G2163" s="15">
        <v>51.0</v>
      </c>
      <c r="H2163" s="12" t="s">
        <v>4643</v>
      </c>
      <c r="I2163" s="12" t="s">
        <v>38</v>
      </c>
      <c r="J2163" s="12"/>
    </row>
    <row r="2164">
      <c r="A2164" s="16">
        <v>2009.0</v>
      </c>
      <c r="B2164" s="8" t="s">
        <v>4618</v>
      </c>
      <c r="C2164" s="8" t="s">
        <v>4644</v>
      </c>
      <c r="D2164" s="8" t="s">
        <v>341</v>
      </c>
      <c r="E2164" s="16">
        <v>0.0</v>
      </c>
      <c r="F2164" s="8" t="s">
        <v>89</v>
      </c>
      <c r="G2164" s="16">
        <v>42.0</v>
      </c>
      <c r="H2164" s="8" t="s">
        <v>811</v>
      </c>
      <c r="I2164" s="8" t="s">
        <v>4645</v>
      </c>
      <c r="J2164" s="8"/>
    </row>
    <row r="2165">
      <c r="A2165" s="15">
        <v>2009.0</v>
      </c>
      <c r="B2165" s="12" t="s">
        <v>4618</v>
      </c>
      <c r="C2165" s="12" t="s">
        <v>4646</v>
      </c>
      <c r="D2165" s="12" t="s">
        <v>28</v>
      </c>
      <c r="E2165" s="15">
        <v>0.0</v>
      </c>
      <c r="F2165" s="12" t="s">
        <v>70</v>
      </c>
      <c r="G2165" s="15">
        <v>51.0</v>
      </c>
      <c r="H2165" s="12" t="s">
        <v>4647</v>
      </c>
      <c r="I2165" s="12" t="s">
        <v>96</v>
      </c>
      <c r="J2165" s="12"/>
    </row>
    <row r="2166">
      <c r="A2166" s="16">
        <v>2009.0</v>
      </c>
      <c r="B2166" s="8" t="s">
        <v>4618</v>
      </c>
      <c r="C2166" s="8" t="s">
        <v>4648</v>
      </c>
      <c r="D2166" s="8" t="s">
        <v>48</v>
      </c>
      <c r="E2166" s="16">
        <v>0.0</v>
      </c>
      <c r="F2166" s="8" t="s">
        <v>337</v>
      </c>
      <c r="G2166" s="16">
        <v>48.0</v>
      </c>
      <c r="H2166" s="8" t="s">
        <v>4649</v>
      </c>
      <c r="I2166" s="8" t="s">
        <v>38</v>
      </c>
      <c r="J2166" s="8"/>
    </row>
    <row r="2167">
      <c r="A2167" s="15">
        <v>2009.0</v>
      </c>
      <c r="B2167" s="12" t="s">
        <v>4650</v>
      </c>
      <c r="C2167" s="12" t="s">
        <v>4651</v>
      </c>
      <c r="D2167" s="12" t="s">
        <v>40</v>
      </c>
      <c r="E2167" s="15">
        <v>0.0</v>
      </c>
      <c r="F2167" s="12" t="s">
        <v>70</v>
      </c>
      <c r="G2167" s="15">
        <v>59.0</v>
      </c>
      <c r="H2167" s="12" t="s">
        <v>4652</v>
      </c>
      <c r="I2167" s="12" t="s">
        <v>4653</v>
      </c>
      <c r="J2167" s="12" t="s">
        <v>32</v>
      </c>
    </row>
    <row r="2168">
      <c r="A2168" s="16">
        <v>2009.0</v>
      </c>
      <c r="B2168" s="8" t="s">
        <v>4650</v>
      </c>
      <c r="C2168" s="8" t="s">
        <v>4654</v>
      </c>
      <c r="D2168" s="8" t="s">
        <v>48</v>
      </c>
      <c r="E2168" s="16">
        <v>0.0</v>
      </c>
      <c r="F2168" s="8" t="s">
        <v>78</v>
      </c>
      <c r="G2168" s="16">
        <v>60.0</v>
      </c>
      <c r="H2168" s="8" t="s">
        <v>748</v>
      </c>
      <c r="I2168" s="8" t="s">
        <v>71</v>
      </c>
      <c r="J2168" s="8"/>
    </row>
    <row r="2169">
      <c r="A2169" s="15">
        <v>2009.0</v>
      </c>
      <c r="B2169" s="12" t="s">
        <v>4650</v>
      </c>
      <c r="C2169" s="12" t="s">
        <v>4655</v>
      </c>
      <c r="D2169" s="12" t="s">
        <v>28</v>
      </c>
      <c r="E2169" s="15">
        <v>0.0</v>
      </c>
      <c r="F2169" s="12" t="s">
        <v>58</v>
      </c>
      <c r="G2169" s="15">
        <v>45.0</v>
      </c>
      <c r="H2169" s="12" t="s">
        <v>4656</v>
      </c>
      <c r="I2169" s="12" t="s">
        <v>1189</v>
      </c>
      <c r="J2169" s="12"/>
    </row>
    <row r="2170">
      <c r="A2170" s="16">
        <v>2009.0</v>
      </c>
      <c r="B2170" s="8" t="s">
        <v>4650</v>
      </c>
      <c r="C2170" s="8" t="s">
        <v>4657</v>
      </c>
      <c r="D2170" s="8" t="s">
        <v>829</v>
      </c>
      <c r="E2170" s="16">
        <v>0.0</v>
      </c>
      <c r="F2170" s="8" t="s">
        <v>70</v>
      </c>
      <c r="G2170" s="16">
        <v>36.0</v>
      </c>
      <c r="H2170" s="8" t="s">
        <v>4658</v>
      </c>
      <c r="I2170" s="8" t="s">
        <v>38</v>
      </c>
      <c r="J2170" s="8"/>
    </row>
    <row r="2171">
      <c r="A2171" s="15">
        <v>2009.0</v>
      </c>
      <c r="B2171" s="12" t="s">
        <v>4650</v>
      </c>
      <c r="C2171" s="12" t="s">
        <v>4659</v>
      </c>
      <c r="D2171" s="12" t="s">
        <v>35</v>
      </c>
      <c r="E2171" s="15">
        <v>1.0</v>
      </c>
      <c r="F2171" s="12" t="s">
        <v>29</v>
      </c>
      <c r="G2171" s="15">
        <v>37.0</v>
      </c>
      <c r="H2171" s="12" t="s">
        <v>392</v>
      </c>
      <c r="I2171" s="12" t="s">
        <v>4660</v>
      </c>
      <c r="J2171" s="12"/>
    </row>
    <row r="2172">
      <c r="A2172" s="16">
        <v>2009.0</v>
      </c>
      <c r="B2172" s="8" t="s">
        <v>4650</v>
      </c>
      <c r="C2172" s="8" t="s">
        <v>4661</v>
      </c>
      <c r="D2172" s="8" t="s">
        <v>151</v>
      </c>
      <c r="E2172" s="16">
        <v>0.0</v>
      </c>
      <c r="F2172" s="8" t="s">
        <v>53</v>
      </c>
      <c r="G2172" s="16">
        <v>39.0</v>
      </c>
      <c r="H2172" s="8" t="s">
        <v>4662</v>
      </c>
      <c r="I2172" s="8" t="s">
        <v>38</v>
      </c>
      <c r="J2172" s="8"/>
    </row>
    <row r="2173">
      <c r="A2173" s="15">
        <v>2009.0</v>
      </c>
      <c r="B2173" s="12" t="s">
        <v>4650</v>
      </c>
      <c r="C2173" s="12" t="s">
        <v>4663</v>
      </c>
      <c r="D2173" s="12" t="s">
        <v>44</v>
      </c>
      <c r="E2173" s="15">
        <v>0.0</v>
      </c>
      <c r="F2173" s="12" t="s">
        <v>29</v>
      </c>
      <c r="G2173" s="15">
        <v>29.0</v>
      </c>
      <c r="H2173" s="12" t="s">
        <v>46</v>
      </c>
      <c r="I2173" s="12" t="s">
        <v>38</v>
      </c>
      <c r="J2173" s="12"/>
    </row>
    <row r="2174">
      <c r="A2174" s="16">
        <v>2009.0</v>
      </c>
      <c r="B2174" s="8" t="s">
        <v>4650</v>
      </c>
      <c r="C2174" s="8" t="s">
        <v>4664</v>
      </c>
      <c r="D2174" s="8" t="s">
        <v>73</v>
      </c>
      <c r="E2174" s="16">
        <v>0.0</v>
      </c>
      <c r="F2174" s="8" t="s">
        <v>58</v>
      </c>
      <c r="G2174" s="16">
        <v>39.0</v>
      </c>
      <c r="H2174" s="8" t="s">
        <v>4665</v>
      </c>
      <c r="I2174" s="8" t="s">
        <v>38</v>
      </c>
      <c r="J2174" s="8"/>
    </row>
    <row r="2175">
      <c r="A2175" s="15">
        <v>2009.0</v>
      </c>
      <c r="B2175" s="12" t="s">
        <v>4666</v>
      </c>
      <c r="C2175" s="12" t="s">
        <v>4667</v>
      </c>
      <c r="D2175" s="12" t="s">
        <v>28</v>
      </c>
      <c r="E2175" s="15">
        <v>0.0</v>
      </c>
      <c r="F2175" s="12" t="s">
        <v>53</v>
      </c>
      <c r="G2175" s="15">
        <v>53.0</v>
      </c>
      <c r="H2175" s="12" t="s">
        <v>4668</v>
      </c>
      <c r="I2175" s="12" t="s">
        <v>4669</v>
      </c>
      <c r="J2175" s="12" t="s">
        <v>32</v>
      </c>
    </row>
    <row r="2176">
      <c r="A2176" s="16">
        <v>2009.0</v>
      </c>
      <c r="B2176" s="8" t="s">
        <v>4666</v>
      </c>
      <c r="C2176" s="8" t="s">
        <v>4670</v>
      </c>
      <c r="D2176" s="8" t="s">
        <v>52</v>
      </c>
      <c r="E2176" s="16">
        <v>1.0</v>
      </c>
      <c r="F2176" s="8" t="s">
        <v>29</v>
      </c>
      <c r="G2176" s="16">
        <v>57.0</v>
      </c>
      <c r="H2176" s="8" t="s">
        <v>4671</v>
      </c>
      <c r="I2176" s="8" t="s">
        <v>4672</v>
      </c>
      <c r="J2176" s="8"/>
    </row>
    <row r="2177">
      <c r="A2177" s="15">
        <v>2009.0</v>
      </c>
      <c r="B2177" s="12" t="s">
        <v>4666</v>
      </c>
      <c r="C2177" s="12" t="s">
        <v>4673</v>
      </c>
      <c r="D2177" s="12" t="s">
        <v>40</v>
      </c>
      <c r="E2177" s="15">
        <v>3.0</v>
      </c>
      <c r="F2177" s="12" t="s">
        <v>29</v>
      </c>
      <c r="G2177" s="15">
        <v>47.0</v>
      </c>
      <c r="H2177" s="12" t="s">
        <v>4674</v>
      </c>
      <c r="I2177" s="12" t="s">
        <v>4675</v>
      </c>
      <c r="J2177" s="12"/>
    </row>
    <row r="2178">
      <c r="A2178" s="16">
        <v>2009.0</v>
      </c>
      <c r="B2178" s="8" t="s">
        <v>4676</v>
      </c>
      <c r="C2178" s="8" t="s">
        <v>4677</v>
      </c>
      <c r="D2178" s="8" t="s">
        <v>40</v>
      </c>
      <c r="E2178" s="16">
        <v>0.0</v>
      </c>
      <c r="F2178" s="8" t="s">
        <v>53</v>
      </c>
      <c r="G2178" s="16">
        <v>54.0</v>
      </c>
      <c r="H2178" s="8" t="s">
        <v>4678</v>
      </c>
      <c r="I2178" s="8" t="s">
        <v>38</v>
      </c>
      <c r="J2178" s="8" t="s">
        <v>32</v>
      </c>
    </row>
    <row r="2179">
      <c r="A2179" s="15">
        <v>2009.0</v>
      </c>
      <c r="B2179" s="12" t="s">
        <v>4676</v>
      </c>
      <c r="C2179" s="12" t="s">
        <v>4679</v>
      </c>
      <c r="D2179" s="12" t="s">
        <v>35</v>
      </c>
      <c r="E2179" s="15">
        <v>0.0</v>
      </c>
      <c r="F2179" s="12" t="s">
        <v>78</v>
      </c>
      <c r="G2179" s="15">
        <v>30.0</v>
      </c>
      <c r="H2179" s="12" t="s">
        <v>68</v>
      </c>
      <c r="I2179" s="12" t="s">
        <v>201</v>
      </c>
      <c r="J2179" s="12"/>
    </row>
    <row r="2180">
      <c r="A2180" s="16">
        <v>2009.0</v>
      </c>
      <c r="B2180" s="8" t="s">
        <v>4676</v>
      </c>
      <c r="C2180" s="8" t="s">
        <v>4680</v>
      </c>
      <c r="D2180" s="8" t="s">
        <v>73</v>
      </c>
      <c r="E2180" s="16">
        <v>0.0</v>
      </c>
      <c r="F2180" s="8" t="s">
        <v>53</v>
      </c>
      <c r="G2180" s="16">
        <v>49.0</v>
      </c>
      <c r="H2180" s="8" t="s">
        <v>4681</v>
      </c>
      <c r="I2180" s="8" t="s">
        <v>38</v>
      </c>
      <c r="J2180" s="8"/>
    </row>
    <row r="2181">
      <c r="A2181" s="15">
        <v>2009.0</v>
      </c>
      <c r="B2181" s="12" t="s">
        <v>4676</v>
      </c>
      <c r="C2181" s="12" t="s">
        <v>4682</v>
      </c>
      <c r="D2181" s="12" t="s">
        <v>28</v>
      </c>
      <c r="E2181" s="15">
        <v>16.0</v>
      </c>
      <c r="F2181" s="12" t="s">
        <v>58</v>
      </c>
      <c r="G2181" s="15">
        <v>42.0</v>
      </c>
      <c r="H2181" s="12" t="s">
        <v>2191</v>
      </c>
      <c r="I2181" s="12" t="s">
        <v>4683</v>
      </c>
      <c r="J2181" s="12"/>
    </row>
    <row r="2182">
      <c r="A2182" s="16">
        <v>2009.0</v>
      </c>
      <c r="B2182" s="8" t="s">
        <v>4676</v>
      </c>
      <c r="C2182" s="8" t="s">
        <v>4684</v>
      </c>
      <c r="D2182" s="8" t="s">
        <v>52</v>
      </c>
      <c r="E2182" s="16">
        <v>0.0</v>
      </c>
      <c r="F2182" s="8" t="s">
        <v>29</v>
      </c>
      <c r="G2182" s="16">
        <v>52.0</v>
      </c>
      <c r="H2182" s="8" t="s">
        <v>4685</v>
      </c>
      <c r="I2182" s="8" t="s">
        <v>4686</v>
      </c>
      <c r="J2182" s="8"/>
    </row>
    <row r="2183">
      <c r="A2183" s="15">
        <v>2009.0</v>
      </c>
      <c r="B2183" s="12" t="s">
        <v>4676</v>
      </c>
      <c r="C2183" s="12" t="s">
        <v>4687</v>
      </c>
      <c r="D2183" s="12" t="s">
        <v>48</v>
      </c>
      <c r="E2183" s="15">
        <v>1.0</v>
      </c>
      <c r="F2183" s="12" t="s">
        <v>45</v>
      </c>
      <c r="G2183" s="15">
        <v>45.0</v>
      </c>
      <c r="H2183" s="12" t="s">
        <v>582</v>
      </c>
      <c r="I2183" s="12" t="s">
        <v>38</v>
      </c>
      <c r="J2183" s="12"/>
    </row>
    <row r="2184">
      <c r="A2184" s="16">
        <v>2009.0</v>
      </c>
      <c r="B2184" s="8" t="s">
        <v>4676</v>
      </c>
      <c r="C2184" s="8" t="s">
        <v>4688</v>
      </c>
      <c r="D2184" s="8" t="s">
        <v>48</v>
      </c>
      <c r="E2184" s="16">
        <v>0.0</v>
      </c>
      <c r="F2184" s="8" t="s">
        <v>29</v>
      </c>
      <c r="G2184" s="16">
        <v>34.0</v>
      </c>
      <c r="H2184" s="8" t="s">
        <v>46</v>
      </c>
      <c r="I2184" s="8" t="s">
        <v>38</v>
      </c>
      <c r="J2184" s="8"/>
    </row>
    <row r="2185">
      <c r="A2185" s="15">
        <v>2009.0</v>
      </c>
      <c r="B2185" s="12" t="s">
        <v>4676</v>
      </c>
      <c r="C2185" s="12" t="s">
        <v>4689</v>
      </c>
      <c r="D2185" s="12" t="s">
        <v>44</v>
      </c>
      <c r="E2185" s="15">
        <v>0.0</v>
      </c>
      <c r="F2185" s="12" t="s">
        <v>45</v>
      </c>
      <c r="G2185" s="15">
        <v>38.0</v>
      </c>
      <c r="H2185" s="12" t="s">
        <v>90</v>
      </c>
      <c r="I2185" s="12" t="s">
        <v>38</v>
      </c>
      <c r="J2185" s="12"/>
    </row>
    <row r="2186">
      <c r="A2186" s="16">
        <v>2009.0</v>
      </c>
      <c r="B2186" s="8" t="s">
        <v>4676</v>
      </c>
      <c r="C2186" s="8" t="s">
        <v>4690</v>
      </c>
      <c r="D2186" s="8" t="s">
        <v>48</v>
      </c>
      <c r="E2186" s="16">
        <v>0.0</v>
      </c>
      <c r="F2186" s="8" t="s">
        <v>53</v>
      </c>
      <c r="G2186" s="16">
        <v>33.0</v>
      </c>
      <c r="H2186" s="8" t="s">
        <v>46</v>
      </c>
      <c r="I2186" s="8" t="s">
        <v>38</v>
      </c>
      <c r="J2186" s="8"/>
    </row>
    <row r="2187">
      <c r="A2187" s="15">
        <v>2009.0</v>
      </c>
      <c r="B2187" s="12" t="s">
        <v>4676</v>
      </c>
      <c r="C2187" s="12" t="s">
        <v>4691</v>
      </c>
      <c r="D2187" s="12" t="s">
        <v>4692</v>
      </c>
      <c r="E2187" s="15">
        <v>0.0</v>
      </c>
      <c r="F2187" s="12" t="s">
        <v>45</v>
      </c>
      <c r="G2187" s="15">
        <v>36.0</v>
      </c>
      <c r="H2187" s="12" t="s">
        <v>46</v>
      </c>
      <c r="I2187" s="12" t="s">
        <v>38</v>
      </c>
      <c r="J2187" s="12"/>
    </row>
    <row r="2188">
      <c r="A2188" s="16">
        <v>2009.0</v>
      </c>
      <c r="B2188" s="8" t="s">
        <v>4693</v>
      </c>
      <c r="C2188" s="8" t="s">
        <v>4694</v>
      </c>
      <c r="D2188" s="8" t="s">
        <v>234</v>
      </c>
      <c r="E2188" s="16">
        <v>0.0</v>
      </c>
      <c r="F2188" s="8" t="s">
        <v>53</v>
      </c>
      <c r="G2188" s="16">
        <v>57.0</v>
      </c>
      <c r="H2188" s="8" t="s">
        <v>4695</v>
      </c>
      <c r="I2188" s="8" t="s">
        <v>38</v>
      </c>
      <c r="J2188" s="8" t="s">
        <v>32</v>
      </c>
    </row>
    <row r="2189">
      <c r="A2189" s="15">
        <v>2009.0</v>
      </c>
      <c r="B2189" s="12" t="s">
        <v>4693</v>
      </c>
      <c r="C2189" s="12" t="s">
        <v>4696</v>
      </c>
      <c r="D2189" s="12" t="s">
        <v>48</v>
      </c>
      <c r="E2189" s="15">
        <v>0.0</v>
      </c>
      <c r="F2189" s="12" t="s">
        <v>89</v>
      </c>
      <c r="G2189" s="15">
        <v>42.0</v>
      </c>
      <c r="H2189" s="12" t="s">
        <v>652</v>
      </c>
      <c r="I2189" s="12" t="s">
        <v>38</v>
      </c>
      <c r="J2189" s="12"/>
    </row>
    <row r="2190">
      <c r="A2190" s="16">
        <v>2009.0</v>
      </c>
      <c r="B2190" s="8" t="s">
        <v>4693</v>
      </c>
      <c r="C2190" s="8" t="s">
        <v>4697</v>
      </c>
      <c r="D2190" s="8" t="s">
        <v>73</v>
      </c>
      <c r="E2190" s="16">
        <v>0.0</v>
      </c>
      <c r="F2190" s="8" t="s">
        <v>53</v>
      </c>
      <c r="G2190" s="16">
        <v>36.0</v>
      </c>
      <c r="H2190" s="8" t="s">
        <v>116</v>
      </c>
      <c r="I2190" s="8" t="s">
        <v>190</v>
      </c>
      <c r="J2190" s="8"/>
    </row>
    <row r="2191">
      <c r="A2191" s="15">
        <v>2009.0</v>
      </c>
      <c r="B2191" s="12" t="s">
        <v>4693</v>
      </c>
      <c r="C2191" s="12" t="s">
        <v>4698</v>
      </c>
      <c r="D2191" s="12" t="s">
        <v>28</v>
      </c>
      <c r="E2191" s="15">
        <v>15.0</v>
      </c>
      <c r="F2191" s="12" t="s">
        <v>53</v>
      </c>
      <c r="G2191" s="15">
        <v>45.0</v>
      </c>
      <c r="H2191" s="12" t="s">
        <v>4699</v>
      </c>
      <c r="I2191" s="12" t="s">
        <v>327</v>
      </c>
      <c r="J2191" s="12"/>
    </row>
    <row r="2192">
      <c r="A2192" s="16">
        <v>2009.0</v>
      </c>
      <c r="B2192" s="8" t="s">
        <v>4693</v>
      </c>
      <c r="C2192" s="8" t="s">
        <v>4700</v>
      </c>
      <c r="D2192" s="8" t="s">
        <v>48</v>
      </c>
      <c r="E2192" s="16">
        <v>0.0</v>
      </c>
      <c r="F2192" s="8" t="s">
        <v>53</v>
      </c>
      <c r="G2192" s="16">
        <v>58.0</v>
      </c>
      <c r="H2192" s="8" t="s">
        <v>4701</v>
      </c>
      <c r="I2192" s="8" t="s">
        <v>38</v>
      </c>
      <c r="J2192" s="8"/>
    </row>
    <row r="2193">
      <c r="A2193" s="15">
        <v>2009.0</v>
      </c>
      <c r="B2193" s="12" t="s">
        <v>4693</v>
      </c>
      <c r="C2193" s="12" t="s">
        <v>4702</v>
      </c>
      <c r="D2193" s="12" t="s">
        <v>130</v>
      </c>
      <c r="E2193" s="15">
        <v>0.0</v>
      </c>
      <c r="F2193" s="12" t="s">
        <v>29</v>
      </c>
      <c r="G2193" s="15">
        <v>43.0</v>
      </c>
      <c r="H2193" s="12" t="s">
        <v>4703</v>
      </c>
      <c r="I2193" s="12" t="s">
        <v>38</v>
      </c>
      <c r="J2193" s="12"/>
    </row>
    <row r="2194">
      <c r="A2194" s="16">
        <v>2009.0</v>
      </c>
      <c r="B2194" s="8" t="s">
        <v>4693</v>
      </c>
      <c r="C2194" s="8" t="s">
        <v>4704</v>
      </c>
      <c r="D2194" s="8" t="s">
        <v>48</v>
      </c>
      <c r="E2194" s="16">
        <v>0.0</v>
      </c>
      <c r="F2194" s="8" t="s">
        <v>402</v>
      </c>
      <c r="G2194" s="16">
        <v>35.0</v>
      </c>
      <c r="H2194" s="8" t="s">
        <v>1333</v>
      </c>
      <c r="I2194" s="8" t="s">
        <v>38</v>
      </c>
      <c r="J2194" s="8"/>
    </row>
    <row r="2195">
      <c r="A2195" s="15">
        <v>2009.0</v>
      </c>
      <c r="B2195" s="12" t="s">
        <v>4693</v>
      </c>
      <c r="C2195" s="12" t="s">
        <v>4705</v>
      </c>
      <c r="D2195" s="12" t="s">
        <v>40</v>
      </c>
      <c r="E2195" s="15">
        <v>0.0</v>
      </c>
      <c r="F2195" s="12" t="s">
        <v>53</v>
      </c>
      <c r="G2195" s="15">
        <v>54.0</v>
      </c>
      <c r="H2195" s="12" t="s">
        <v>4706</v>
      </c>
      <c r="I2195" s="12" t="s">
        <v>4707</v>
      </c>
      <c r="J2195" s="12"/>
    </row>
    <row r="2196">
      <c r="A2196" s="16">
        <v>2009.0</v>
      </c>
      <c r="B2196" s="8" t="s">
        <v>4708</v>
      </c>
      <c r="C2196" s="8" t="s">
        <v>4709</v>
      </c>
      <c r="D2196" s="8" t="s">
        <v>28</v>
      </c>
      <c r="E2196" s="16">
        <v>0.0</v>
      </c>
      <c r="F2196" s="8" t="s">
        <v>29</v>
      </c>
      <c r="G2196" s="16">
        <v>44.0</v>
      </c>
      <c r="H2196" s="8" t="s">
        <v>4711</v>
      </c>
      <c r="I2196" s="8" t="s">
        <v>4712</v>
      </c>
      <c r="J2196" s="8" t="s">
        <v>32</v>
      </c>
    </row>
    <row r="2197">
      <c r="A2197" s="15">
        <v>2009.0</v>
      </c>
      <c r="B2197" s="12" t="s">
        <v>4708</v>
      </c>
      <c r="C2197" s="12" t="s">
        <v>4713</v>
      </c>
      <c r="D2197" s="12" t="s">
        <v>52</v>
      </c>
      <c r="E2197" s="15">
        <v>0.0</v>
      </c>
      <c r="F2197" s="12" t="s">
        <v>78</v>
      </c>
      <c r="G2197" s="15">
        <v>48.0</v>
      </c>
      <c r="H2197" s="12" t="s">
        <v>4714</v>
      </c>
      <c r="I2197" s="12" t="s">
        <v>4715</v>
      </c>
      <c r="J2197" s="12"/>
    </row>
    <row r="2198">
      <c r="A2198" s="16">
        <v>2009.0</v>
      </c>
      <c r="B2198" s="8" t="s">
        <v>4708</v>
      </c>
      <c r="C2198" s="8" t="s">
        <v>4716</v>
      </c>
      <c r="D2198" s="8" t="s">
        <v>48</v>
      </c>
      <c r="E2198" s="16">
        <v>0.0</v>
      </c>
      <c r="F2198" s="8" t="s">
        <v>58</v>
      </c>
      <c r="G2198" s="16">
        <v>41.0</v>
      </c>
      <c r="H2198" s="8" t="s">
        <v>4717</v>
      </c>
      <c r="I2198" s="8" t="s">
        <v>4718</v>
      </c>
      <c r="J2198" s="8"/>
    </row>
    <row r="2199">
      <c r="A2199" s="15">
        <v>2009.0</v>
      </c>
      <c r="B2199" s="12" t="s">
        <v>4708</v>
      </c>
      <c r="C2199" s="12" t="s">
        <v>4719</v>
      </c>
      <c r="D2199" s="12" t="s">
        <v>35</v>
      </c>
      <c r="E2199" s="15">
        <v>0.0</v>
      </c>
      <c r="F2199" s="12" t="s">
        <v>45</v>
      </c>
      <c r="G2199" s="15">
        <v>40.0</v>
      </c>
      <c r="H2199" s="12" t="s">
        <v>559</v>
      </c>
      <c r="I2199" s="12" t="s">
        <v>38</v>
      </c>
      <c r="J2199" s="12"/>
    </row>
    <row r="2200">
      <c r="A2200" s="16">
        <v>2009.0</v>
      </c>
      <c r="B2200" s="8" t="s">
        <v>4708</v>
      </c>
      <c r="C2200" s="8" t="s">
        <v>4720</v>
      </c>
      <c r="D2200" s="8" t="s">
        <v>1211</v>
      </c>
      <c r="E2200" s="16">
        <v>0.0</v>
      </c>
      <c r="F2200" s="8" t="s">
        <v>45</v>
      </c>
      <c r="G2200" s="16">
        <v>59.0</v>
      </c>
      <c r="H2200" s="8" t="s">
        <v>68</v>
      </c>
      <c r="I2200" s="8" t="s">
        <v>38</v>
      </c>
      <c r="J2200" s="8"/>
    </row>
    <row r="2201">
      <c r="A2201" s="15">
        <v>2009.0</v>
      </c>
      <c r="B2201" s="12" t="s">
        <v>4708</v>
      </c>
      <c r="C2201" s="12" t="s">
        <v>4721</v>
      </c>
      <c r="D2201" s="12" t="s">
        <v>219</v>
      </c>
      <c r="E2201" s="15">
        <v>0.0</v>
      </c>
      <c r="F2201" s="12" t="s">
        <v>45</v>
      </c>
      <c r="G2201" s="15">
        <v>30.0</v>
      </c>
      <c r="H2201" s="12" t="s">
        <v>4722</v>
      </c>
      <c r="I2201" s="12" t="s">
        <v>38</v>
      </c>
      <c r="J2201" s="12"/>
    </row>
    <row r="2202">
      <c r="A2202" s="16">
        <v>2009.0</v>
      </c>
      <c r="B2202" s="8" t="s">
        <v>4708</v>
      </c>
      <c r="C2202" s="8" t="s">
        <v>4723</v>
      </c>
      <c r="D2202" s="8" t="s">
        <v>86</v>
      </c>
      <c r="E2202" s="16">
        <v>0.0</v>
      </c>
      <c r="F2202" s="8" t="s">
        <v>89</v>
      </c>
      <c r="G2202" s="16">
        <v>35.0</v>
      </c>
      <c r="H2202" s="8" t="s">
        <v>116</v>
      </c>
      <c r="I2202" s="8" t="s">
        <v>38</v>
      </c>
      <c r="J2202" s="8"/>
    </row>
    <row r="2203">
      <c r="A2203" s="15">
        <v>2009.0</v>
      </c>
      <c r="B2203" s="12" t="s">
        <v>4708</v>
      </c>
      <c r="C2203" s="12" t="s">
        <v>4724</v>
      </c>
      <c r="D2203" s="12" t="s">
        <v>44</v>
      </c>
      <c r="E2203" s="15">
        <v>0.0</v>
      </c>
      <c r="F2203" s="12" t="s">
        <v>29</v>
      </c>
      <c r="G2203" s="15">
        <v>29.0</v>
      </c>
      <c r="H2203" s="12" t="s">
        <v>46</v>
      </c>
      <c r="I2203" s="12" t="s">
        <v>38</v>
      </c>
      <c r="J2203" s="12"/>
    </row>
    <row r="2204">
      <c r="A2204" s="16">
        <v>2009.0</v>
      </c>
      <c r="B2204" s="8" t="s">
        <v>4708</v>
      </c>
      <c r="C2204" s="8" t="s">
        <v>4725</v>
      </c>
      <c r="D2204" s="8" t="s">
        <v>40</v>
      </c>
      <c r="E2204" s="16">
        <v>0.0</v>
      </c>
      <c r="F2204" s="8" t="s">
        <v>29</v>
      </c>
      <c r="G2204" s="16">
        <v>51.0</v>
      </c>
      <c r="H2204" s="8" t="s">
        <v>1197</v>
      </c>
      <c r="I2204" s="8" t="s">
        <v>394</v>
      </c>
      <c r="J2204" s="8"/>
    </row>
    <row r="2205">
      <c r="A2205" s="15">
        <v>2009.0</v>
      </c>
      <c r="B2205" s="12" t="s">
        <v>4708</v>
      </c>
      <c r="C2205" s="12" t="s">
        <v>4726</v>
      </c>
      <c r="D2205" s="12" t="s">
        <v>48</v>
      </c>
      <c r="E2205" s="15">
        <v>0.0</v>
      </c>
      <c r="F2205" s="12" t="s">
        <v>29</v>
      </c>
      <c r="G2205" s="15">
        <v>44.0</v>
      </c>
      <c r="H2205" s="12" t="s">
        <v>4727</v>
      </c>
      <c r="I2205" s="12" t="s">
        <v>4728</v>
      </c>
      <c r="J2205" s="12"/>
    </row>
    <row r="2206">
      <c r="A2206" s="16">
        <v>2009.0</v>
      </c>
      <c r="B2206" s="8" t="s">
        <v>4708</v>
      </c>
      <c r="C2206" s="8" t="s">
        <v>4729</v>
      </c>
      <c r="D2206" s="8" t="s">
        <v>381</v>
      </c>
      <c r="E2206" s="16">
        <v>0.0</v>
      </c>
      <c r="F2206" s="8" t="s">
        <v>70</v>
      </c>
      <c r="G2206" s="16">
        <v>42.0</v>
      </c>
      <c r="H2206" s="8" t="s">
        <v>4730</v>
      </c>
      <c r="I2206" s="8" t="s">
        <v>3205</v>
      </c>
      <c r="J2206" s="8"/>
    </row>
    <row r="2207">
      <c r="A2207" s="15">
        <v>2009.0</v>
      </c>
      <c r="B2207" s="12" t="s">
        <v>4708</v>
      </c>
      <c r="C2207" s="12" t="s">
        <v>4731</v>
      </c>
      <c r="D2207" s="12" t="s">
        <v>73</v>
      </c>
      <c r="E2207" s="15">
        <v>0.0</v>
      </c>
      <c r="F2207" s="12" t="s">
        <v>160</v>
      </c>
      <c r="G2207" s="15">
        <v>40.0</v>
      </c>
      <c r="H2207" s="12" t="s">
        <v>4732</v>
      </c>
      <c r="I2207" s="12" t="s">
        <v>38</v>
      </c>
      <c r="J2207" s="12"/>
    </row>
    <row r="2208">
      <c r="A2208" s="16">
        <v>2009.0</v>
      </c>
      <c r="B2208" s="8" t="s">
        <v>4708</v>
      </c>
      <c r="C2208" s="8" t="s">
        <v>4733</v>
      </c>
      <c r="D2208" s="8" t="s">
        <v>48</v>
      </c>
      <c r="E2208" s="16">
        <v>0.0</v>
      </c>
      <c r="F2208" s="8" t="s">
        <v>36</v>
      </c>
      <c r="G2208" s="16">
        <v>61.0</v>
      </c>
      <c r="H2208" s="8" t="s">
        <v>46</v>
      </c>
      <c r="I2208" s="8" t="s">
        <v>38</v>
      </c>
      <c r="J2208" s="8"/>
    </row>
    <row r="2209">
      <c r="A2209" s="15">
        <v>2009.0</v>
      </c>
      <c r="B2209" s="12" t="s">
        <v>4734</v>
      </c>
      <c r="C2209" s="12" t="s">
        <v>4735</v>
      </c>
      <c r="D2209" s="12" t="s">
        <v>40</v>
      </c>
      <c r="E2209" s="15">
        <v>0.0</v>
      </c>
      <c r="F2209" s="12" t="s">
        <v>29</v>
      </c>
      <c r="G2209" s="15">
        <v>39.0</v>
      </c>
      <c r="H2209" s="12" t="s">
        <v>4736</v>
      </c>
      <c r="I2209" s="12" t="s">
        <v>4737</v>
      </c>
      <c r="J2209" s="12" t="s">
        <v>32</v>
      </c>
    </row>
    <row r="2210">
      <c r="A2210" s="16">
        <v>2009.0</v>
      </c>
      <c r="B2210" s="8" t="s">
        <v>4734</v>
      </c>
      <c r="C2210" s="8" t="s">
        <v>4738</v>
      </c>
      <c r="D2210" s="8" t="s">
        <v>28</v>
      </c>
      <c r="E2210" s="16">
        <v>1.0</v>
      </c>
      <c r="F2210" s="8" t="s">
        <v>70</v>
      </c>
      <c r="G2210" s="16">
        <v>57.0</v>
      </c>
      <c r="H2210" s="8" t="s">
        <v>4739</v>
      </c>
      <c r="I2210" s="8" t="s">
        <v>1242</v>
      </c>
      <c r="J2210" s="8"/>
    </row>
    <row r="2211">
      <c r="A2211" s="15">
        <v>2009.0</v>
      </c>
      <c r="B2211" s="12" t="s">
        <v>4740</v>
      </c>
      <c r="C2211" s="12" t="s">
        <v>4741</v>
      </c>
      <c r="D2211" s="12" t="s">
        <v>28</v>
      </c>
      <c r="E2211" s="15">
        <v>0.0</v>
      </c>
      <c r="F2211" s="12" t="s">
        <v>70</v>
      </c>
      <c r="G2211" s="15">
        <v>42.0</v>
      </c>
      <c r="H2211" s="12" t="s">
        <v>4742</v>
      </c>
      <c r="I2211" s="12" t="s">
        <v>832</v>
      </c>
      <c r="J2211" s="12" t="s">
        <v>32</v>
      </c>
    </row>
    <row r="2212">
      <c r="A2212" s="16">
        <v>2009.0</v>
      </c>
      <c r="B2212" s="8" t="s">
        <v>4740</v>
      </c>
      <c r="C2212" s="8" t="s">
        <v>4743</v>
      </c>
      <c r="D2212" s="8" t="s">
        <v>35</v>
      </c>
      <c r="E2212" s="16">
        <v>1.0</v>
      </c>
      <c r="F2212" s="8" t="s">
        <v>58</v>
      </c>
      <c r="G2212" s="16">
        <v>38.0</v>
      </c>
      <c r="H2212" s="8" t="s">
        <v>4744</v>
      </c>
      <c r="I2212" s="8" t="s">
        <v>38</v>
      </c>
      <c r="J2212" s="8"/>
    </row>
    <row r="2213">
      <c r="A2213" s="15">
        <v>2009.0</v>
      </c>
      <c r="B2213" s="12" t="s">
        <v>4740</v>
      </c>
      <c r="C2213" s="12" t="s">
        <v>4745</v>
      </c>
      <c r="D2213" s="12" t="s">
        <v>48</v>
      </c>
      <c r="E2213" s="15">
        <v>0.0</v>
      </c>
      <c r="F2213" s="12" t="s">
        <v>402</v>
      </c>
      <c r="G2213" s="15">
        <v>66.0</v>
      </c>
      <c r="H2213" s="12" t="s">
        <v>4746</v>
      </c>
      <c r="I2213" s="12" t="s">
        <v>38</v>
      </c>
      <c r="J2213" s="12"/>
    </row>
    <row r="2214">
      <c r="A2214" s="16">
        <v>2009.0</v>
      </c>
      <c r="B2214" s="8" t="s">
        <v>4740</v>
      </c>
      <c r="C2214" s="8" t="s">
        <v>4747</v>
      </c>
      <c r="D2214" s="8" t="s">
        <v>41</v>
      </c>
      <c r="E2214" s="16">
        <v>0.0</v>
      </c>
      <c r="F2214" s="8" t="s">
        <v>160</v>
      </c>
      <c r="G2214" s="16">
        <v>48.0</v>
      </c>
      <c r="H2214" s="8" t="s">
        <v>4748</v>
      </c>
      <c r="I2214" s="8" t="s">
        <v>4749</v>
      </c>
      <c r="J2214" s="8"/>
    </row>
    <row r="2215">
      <c r="A2215" s="15">
        <v>2009.0</v>
      </c>
      <c r="B2215" s="12" t="s">
        <v>4740</v>
      </c>
      <c r="C2215" s="12" t="s">
        <v>4750</v>
      </c>
      <c r="D2215" s="12" t="s">
        <v>73</v>
      </c>
      <c r="E2215" s="15">
        <v>0.0</v>
      </c>
      <c r="F2215" s="12" t="s">
        <v>29</v>
      </c>
      <c r="G2215" s="15">
        <v>48.0</v>
      </c>
      <c r="H2215" s="12" t="s">
        <v>4751</v>
      </c>
      <c r="I2215" s="12" t="s">
        <v>116</v>
      </c>
      <c r="J2215" s="12"/>
    </row>
    <row r="2216">
      <c r="A2216" s="16">
        <v>2009.0</v>
      </c>
      <c r="B2216" s="8" t="s">
        <v>4740</v>
      </c>
      <c r="C2216" s="8" t="s">
        <v>4752</v>
      </c>
      <c r="D2216" s="8" t="s">
        <v>48</v>
      </c>
      <c r="E2216" s="16">
        <v>0.0</v>
      </c>
      <c r="F2216" s="8" t="s">
        <v>89</v>
      </c>
      <c r="G2216" s="16">
        <v>51.0</v>
      </c>
      <c r="H2216" s="8" t="s">
        <v>4753</v>
      </c>
      <c r="I2216" s="8" t="s">
        <v>38</v>
      </c>
      <c r="J2216" s="8"/>
    </row>
    <row r="2217">
      <c r="A2217" s="15">
        <v>2009.0</v>
      </c>
      <c r="B2217" s="12" t="s">
        <v>4740</v>
      </c>
      <c r="C2217" s="12" t="s">
        <v>4754</v>
      </c>
      <c r="D2217" s="12" t="s">
        <v>48</v>
      </c>
      <c r="E2217" s="15">
        <v>0.0</v>
      </c>
      <c r="F2217" s="12" t="s">
        <v>89</v>
      </c>
      <c r="G2217" s="15">
        <v>27.0</v>
      </c>
      <c r="H2217" s="12" t="s">
        <v>87</v>
      </c>
      <c r="I2217" s="12" t="s">
        <v>38</v>
      </c>
      <c r="J2217" s="12"/>
    </row>
    <row r="2218">
      <c r="A2218" s="16">
        <v>2009.0</v>
      </c>
      <c r="B2218" s="8" t="s">
        <v>4740</v>
      </c>
      <c r="C2218" s="8" t="s">
        <v>4755</v>
      </c>
      <c r="D2218" s="8" t="s">
        <v>875</v>
      </c>
      <c r="E2218" s="16">
        <v>1.0</v>
      </c>
      <c r="F2218" s="8" t="s">
        <v>58</v>
      </c>
      <c r="G2218" s="16">
        <v>44.0</v>
      </c>
      <c r="H2218" s="8" t="s">
        <v>154</v>
      </c>
      <c r="I2218" s="8" t="s">
        <v>38</v>
      </c>
      <c r="J2218" s="8"/>
    </row>
    <row r="2219">
      <c r="A2219" s="15">
        <v>2009.0</v>
      </c>
      <c r="B2219" s="12" t="s">
        <v>4740</v>
      </c>
      <c r="C2219" s="12" t="s">
        <v>4756</v>
      </c>
      <c r="D2219" s="12" t="s">
        <v>44</v>
      </c>
      <c r="E2219" s="15">
        <v>0.0</v>
      </c>
      <c r="F2219" s="12" t="s">
        <v>89</v>
      </c>
      <c r="G2219" s="15">
        <v>55.0</v>
      </c>
      <c r="H2219" s="12" t="s">
        <v>4757</v>
      </c>
      <c r="I2219" s="12" t="s">
        <v>1971</v>
      </c>
      <c r="J2219" s="12"/>
    </row>
    <row r="2220">
      <c r="A2220" s="16">
        <v>2009.0</v>
      </c>
      <c r="B2220" s="8" t="s">
        <v>4740</v>
      </c>
      <c r="C2220" s="8" t="s">
        <v>4758</v>
      </c>
      <c r="D2220" s="8" t="s">
        <v>40</v>
      </c>
      <c r="E2220" s="16">
        <v>0.0</v>
      </c>
      <c r="F2220" s="8" t="s">
        <v>29</v>
      </c>
      <c r="G2220" s="16">
        <v>65.0</v>
      </c>
      <c r="H2220" s="8" t="s">
        <v>4759</v>
      </c>
      <c r="I2220" s="8" t="s">
        <v>38</v>
      </c>
      <c r="J2220" s="8"/>
    </row>
    <row r="2221">
      <c r="A2221" s="15">
        <v>2009.0</v>
      </c>
      <c r="B2221" s="12" t="s">
        <v>4740</v>
      </c>
      <c r="C2221" s="12" t="s">
        <v>4760</v>
      </c>
      <c r="D2221" s="12" t="s">
        <v>182</v>
      </c>
      <c r="E2221" s="15">
        <v>0.0</v>
      </c>
      <c r="F2221" s="12" t="s">
        <v>58</v>
      </c>
      <c r="G2221" s="15">
        <v>31.0</v>
      </c>
      <c r="H2221" s="12" t="s">
        <v>50</v>
      </c>
      <c r="I2221" s="12" t="s">
        <v>38</v>
      </c>
      <c r="J2221" s="12"/>
    </row>
    <row r="2222">
      <c r="A2222" s="16">
        <v>2009.0</v>
      </c>
      <c r="B2222" s="8" t="s">
        <v>4740</v>
      </c>
      <c r="C2222" s="8" t="s">
        <v>4761</v>
      </c>
      <c r="D2222" s="8" t="s">
        <v>151</v>
      </c>
      <c r="E2222" s="16">
        <v>0.0</v>
      </c>
      <c r="F2222" s="8" t="s">
        <v>58</v>
      </c>
      <c r="G2222" s="16">
        <v>48.0</v>
      </c>
      <c r="H2222" s="8" t="s">
        <v>4762</v>
      </c>
      <c r="I2222" s="8" t="s">
        <v>38</v>
      </c>
      <c r="J2222" s="8"/>
    </row>
    <row r="2223">
      <c r="A2223" s="15">
        <v>2009.0</v>
      </c>
      <c r="B2223" s="12" t="s">
        <v>4763</v>
      </c>
      <c r="C2223" s="12" t="s">
        <v>4764</v>
      </c>
      <c r="D2223" s="12" t="s">
        <v>52</v>
      </c>
      <c r="E2223" s="15">
        <v>6.0</v>
      </c>
      <c r="F2223" s="12" t="s">
        <v>29</v>
      </c>
      <c r="G2223" s="15">
        <v>48.0</v>
      </c>
      <c r="H2223" s="12" t="s">
        <v>4765</v>
      </c>
      <c r="I2223" s="12" t="s">
        <v>4766</v>
      </c>
      <c r="J2223" s="12" t="s">
        <v>32</v>
      </c>
    </row>
    <row r="2224">
      <c r="A2224" s="16">
        <v>2009.0</v>
      </c>
      <c r="B2224" s="8" t="s">
        <v>4763</v>
      </c>
      <c r="C2224" s="8" t="s">
        <v>4767</v>
      </c>
      <c r="D2224" s="8" t="s">
        <v>48</v>
      </c>
      <c r="E2224" s="16">
        <v>0.0</v>
      </c>
      <c r="F2224" s="8" t="s">
        <v>58</v>
      </c>
      <c r="G2224" s="16">
        <v>50.0</v>
      </c>
      <c r="H2224" s="8" t="s">
        <v>37</v>
      </c>
      <c r="I2224" s="8" t="s">
        <v>38</v>
      </c>
      <c r="J2224" s="8"/>
    </row>
    <row r="2225">
      <c r="A2225" s="15">
        <v>2009.0</v>
      </c>
      <c r="B2225" s="12" t="s">
        <v>4763</v>
      </c>
      <c r="C2225" s="12" t="s">
        <v>4768</v>
      </c>
      <c r="D2225" s="12" t="s">
        <v>28</v>
      </c>
      <c r="E2225" s="15">
        <v>4.0</v>
      </c>
      <c r="F2225" s="12" t="s">
        <v>53</v>
      </c>
      <c r="G2225" s="15">
        <v>56.0</v>
      </c>
      <c r="H2225" s="12" t="s">
        <v>4769</v>
      </c>
      <c r="I2225" s="12" t="s">
        <v>38</v>
      </c>
      <c r="J2225" s="12"/>
    </row>
    <row r="2226">
      <c r="A2226" s="16">
        <v>2009.0</v>
      </c>
      <c r="B2226" s="8" t="s">
        <v>4763</v>
      </c>
      <c r="C2226" s="8" t="s">
        <v>4770</v>
      </c>
      <c r="D2226" s="8" t="s">
        <v>40</v>
      </c>
      <c r="E2226" s="16">
        <v>0.0</v>
      </c>
      <c r="F2226" s="8" t="s">
        <v>160</v>
      </c>
      <c r="G2226" s="16">
        <v>64.0</v>
      </c>
      <c r="H2226" s="8" t="s">
        <v>4771</v>
      </c>
      <c r="I2226" s="8" t="s">
        <v>4772</v>
      </c>
      <c r="J2226" s="8"/>
    </row>
    <row r="2227">
      <c r="A2227" s="15">
        <v>2009.0</v>
      </c>
      <c r="B2227" s="12" t="s">
        <v>4763</v>
      </c>
      <c r="C2227" s="12" t="s">
        <v>4773</v>
      </c>
      <c r="D2227" s="12" t="s">
        <v>48</v>
      </c>
      <c r="E2227" s="15">
        <v>0.0</v>
      </c>
      <c r="F2227" s="12" t="s">
        <v>58</v>
      </c>
      <c r="G2227" s="15">
        <v>29.0</v>
      </c>
      <c r="H2227" s="12" t="s">
        <v>1293</v>
      </c>
      <c r="I2227" s="12" t="s">
        <v>38</v>
      </c>
      <c r="J2227" s="12"/>
    </row>
    <row r="2228">
      <c r="A2228" s="16">
        <v>2009.0</v>
      </c>
      <c r="B2228" s="8" t="s">
        <v>4763</v>
      </c>
      <c r="C2228" s="8" t="s">
        <v>4774</v>
      </c>
      <c r="D2228" s="8" t="s">
        <v>44</v>
      </c>
      <c r="E2228" s="16">
        <v>0.0</v>
      </c>
      <c r="F2228" s="8" t="s">
        <v>53</v>
      </c>
      <c r="G2228" s="16">
        <v>37.0</v>
      </c>
      <c r="H2228" s="8" t="s">
        <v>4775</v>
      </c>
      <c r="I2228" s="8" t="s">
        <v>4776</v>
      </c>
      <c r="J2228" s="8"/>
    </row>
    <row r="2229">
      <c r="A2229" s="15">
        <v>2009.0</v>
      </c>
      <c r="B2229" s="12" t="s">
        <v>4763</v>
      </c>
      <c r="C2229" s="12" t="s">
        <v>4777</v>
      </c>
      <c r="D2229" s="12" t="s">
        <v>48</v>
      </c>
      <c r="E2229" s="15">
        <v>1.0</v>
      </c>
      <c r="F2229" s="12" t="s">
        <v>45</v>
      </c>
      <c r="G2229" s="15">
        <v>36.0</v>
      </c>
      <c r="H2229" s="12" t="s">
        <v>46</v>
      </c>
      <c r="I2229" s="12" t="s">
        <v>38</v>
      </c>
      <c r="J2229" s="12"/>
    </row>
    <row r="2230">
      <c r="A2230" s="16">
        <v>2009.0</v>
      </c>
      <c r="B2230" s="8" t="s">
        <v>4763</v>
      </c>
      <c r="C2230" s="8" t="s">
        <v>4778</v>
      </c>
      <c r="D2230" s="8" t="s">
        <v>35</v>
      </c>
      <c r="E2230" s="16">
        <v>0.0</v>
      </c>
      <c r="F2230" s="8" t="s">
        <v>58</v>
      </c>
      <c r="G2230" s="16">
        <v>58.0</v>
      </c>
      <c r="H2230" s="8" t="s">
        <v>251</v>
      </c>
      <c r="I2230" s="8" t="s">
        <v>38</v>
      </c>
      <c r="J2230" s="8"/>
    </row>
    <row r="2231">
      <c r="A2231" s="15">
        <v>2009.0</v>
      </c>
      <c r="B2231" s="12" t="s">
        <v>4763</v>
      </c>
      <c r="C2231" s="12" t="s">
        <v>4779</v>
      </c>
      <c r="D2231" s="12" t="s">
        <v>48</v>
      </c>
      <c r="E2231" s="15">
        <v>0.0</v>
      </c>
      <c r="F2231" s="12" t="s">
        <v>58</v>
      </c>
      <c r="G2231" s="15">
        <v>29.0</v>
      </c>
      <c r="H2231" s="12" t="s">
        <v>68</v>
      </c>
      <c r="I2231" s="12" t="s">
        <v>38</v>
      </c>
      <c r="J2231" s="12"/>
    </row>
    <row r="2232">
      <c r="A2232" s="16">
        <v>2009.0</v>
      </c>
      <c r="B2232" s="8" t="s">
        <v>4763</v>
      </c>
      <c r="C2232" s="8" t="s">
        <v>4780</v>
      </c>
      <c r="D2232" s="8" t="s">
        <v>219</v>
      </c>
      <c r="E2232" s="16">
        <v>0.0</v>
      </c>
      <c r="F2232" s="8" t="s">
        <v>36</v>
      </c>
      <c r="G2232" s="16">
        <v>33.0</v>
      </c>
      <c r="H2232" s="8" t="s">
        <v>50</v>
      </c>
      <c r="I2232" s="8" t="s">
        <v>2600</v>
      </c>
      <c r="J2232" s="8"/>
    </row>
    <row r="2233">
      <c r="A2233" s="15">
        <v>2009.0</v>
      </c>
      <c r="B2233" s="12" t="s">
        <v>4763</v>
      </c>
      <c r="C2233" s="12" t="s">
        <v>4781</v>
      </c>
      <c r="D2233" s="12" t="s">
        <v>57</v>
      </c>
      <c r="E2233" s="15">
        <v>0.0</v>
      </c>
      <c r="F2233" s="12" t="s">
        <v>29</v>
      </c>
      <c r="G2233" s="15">
        <v>40.0</v>
      </c>
      <c r="H2233" s="12" t="s">
        <v>4022</v>
      </c>
      <c r="I2233" s="12" t="s">
        <v>559</v>
      </c>
      <c r="J2233" s="12"/>
    </row>
    <row r="2234">
      <c r="A2234" s="16">
        <v>2009.0</v>
      </c>
      <c r="B2234" s="8" t="s">
        <v>4763</v>
      </c>
      <c r="C2234" s="8" t="s">
        <v>4782</v>
      </c>
      <c r="D2234" s="8" t="s">
        <v>48</v>
      </c>
      <c r="E2234" s="16">
        <v>0.0</v>
      </c>
      <c r="F2234" s="8" t="s">
        <v>58</v>
      </c>
      <c r="G2234" s="16">
        <v>38.0</v>
      </c>
      <c r="H2234" s="8" t="s">
        <v>343</v>
      </c>
      <c r="I2234" s="8" t="s">
        <v>38</v>
      </c>
      <c r="J2234" s="8"/>
    </row>
    <row r="2235">
      <c r="A2235" s="15">
        <v>2009.0</v>
      </c>
      <c r="B2235" s="12" t="s">
        <v>4763</v>
      </c>
      <c r="C2235" s="12" t="s">
        <v>4783</v>
      </c>
      <c r="D2235" s="12" t="s">
        <v>73</v>
      </c>
      <c r="E2235" s="15">
        <v>0.0</v>
      </c>
      <c r="F2235" s="12" t="s">
        <v>160</v>
      </c>
      <c r="G2235" s="15">
        <v>33.0</v>
      </c>
      <c r="H2235" s="12" t="s">
        <v>4784</v>
      </c>
      <c r="I2235" s="12" t="s">
        <v>811</v>
      </c>
      <c r="J2235" s="12"/>
    </row>
    <row r="2236">
      <c r="A2236" s="16">
        <v>2009.0</v>
      </c>
      <c r="B2236" s="8" t="s">
        <v>4785</v>
      </c>
      <c r="C2236" s="8" t="s">
        <v>4786</v>
      </c>
      <c r="D2236" s="8" t="s">
        <v>40</v>
      </c>
      <c r="E2236" s="16">
        <v>0.0</v>
      </c>
      <c r="F2236" s="8" t="s">
        <v>70</v>
      </c>
      <c r="G2236" s="16">
        <v>43.0</v>
      </c>
      <c r="H2236" s="8" t="s">
        <v>2617</v>
      </c>
      <c r="I2236" s="8" t="s">
        <v>4787</v>
      </c>
      <c r="J2236" s="8" t="s">
        <v>32</v>
      </c>
    </row>
    <row r="2237">
      <c r="A2237" s="15">
        <v>2009.0</v>
      </c>
      <c r="B2237" s="12" t="s">
        <v>4785</v>
      </c>
      <c r="C2237" s="12" t="s">
        <v>4788</v>
      </c>
      <c r="D2237" s="12" t="s">
        <v>28</v>
      </c>
      <c r="E2237" s="15">
        <v>2.0</v>
      </c>
      <c r="F2237" s="12" t="s">
        <v>29</v>
      </c>
      <c r="G2237" s="15">
        <v>51.0</v>
      </c>
      <c r="H2237" s="12" t="s">
        <v>4789</v>
      </c>
      <c r="I2237" s="12" t="s">
        <v>38</v>
      </c>
      <c r="J2237" s="12"/>
    </row>
    <row r="2238">
      <c r="A2238" s="16">
        <v>2009.0</v>
      </c>
      <c r="B2238" s="8" t="s">
        <v>4785</v>
      </c>
      <c r="C2238" s="8" t="s">
        <v>4790</v>
      </c>
      <c r="D2238" s="8" t="s">
        <v>52</v>
      </c>
      <c r="E2238" s="16">
        <v>0.0</v>
      </c>
      <c r="F2238" s="8" t="s">
        <v>58</v>
      </c>
      <c r="G2238" s="16">
        <v>46.0</v>
      </c>
      <c r="H2238" s="8" t="s">
        <v>4791</v>
      </c>
      <c r="I2238" s="8" t="s">
        <v>4792</v>
      </c>
      <c r="J2238" s="8"/>
    </row>
    <row r="2239">
      <c r="A2239" s="15">
        <v>2009.0</v>
      </c>
      <c r="B2239" s="12" t="s">
        <v>4793</v>
      </c>
      <c r="C2239" s="12" t="s">
        <v>4794</v>
      </c>
      <c r="D2239" s="12" t="s">
        <v>52</v>
      </c>
      <c r="E2239" s="15">
        <v>0.0</v>
      </c>
      <c r="F2239" s="12" t="s">
        <v>70</v>
      </c>
      <c r="G2239" s="15">
        <v>46.0</v>
      </c>
      <c r="H2239" s="12" t="s">
        <v>4795</v>
      </c>
      <c r="I2239" s="12" t="s">
        <v>38</v>
      </c>
      <c r="J2239" s="12" t="s">
        <v>32</v>
      </c>
    </row>
    <row r="2240">
      <c r="A2240" s="16">
        <v>2009.0</v>
      </c>
      <c r="B2240" s="8" t="s">
        <v>4793</v>
      </c>
      <c r="C2240" s="8" t="s">
        <v>4796</v>
      </c>
      <c r="D2240" s="8" t="s">
        <v>44</v>
      </c>
      <c r="E2240" s="16">
        <v>0.0</v>
      </c>
      <c r="F2240" s="8" t="s">
        <v>29</v>
      </c>
      <c r="G2240" s="16">
        <v>44.0</v>
      </c>
      <c r="H2240" s="8" t="s">
        <v>361</v>
      </c>
      <c r="I2240" s="8" t="s">
        <v>37</v>
      </c>
      <c r="J2240" s="8"/>
    </row>
    <row r="2241">
      <c r="A2241" s="15">
        <v>2009.0</v>
      </c>
      <c r="B2241" s="12" t="s">
        <v>4793</v>
      </c>
      <c r="C2241" s="12" t="s">
        <v>4797</v>
      </c>
      <c r="D2241" s="12" t="s">
        <v>73</v>
      </c>
      <c r="E2241" s="15">
        <v>0.0</v>
      </c>
      <c r="F2241" s="12" t="s">
        <v>53</v>
      </c>
      <c r="G2241" s="15">
        <v>61.0</v>
      </c>
      <c r="H2241" s="12" t="s">
        <v>4798</v>
      </c>
      <c r="I2241" s="12" t="s">
        <v>68</v>
      </c>
      <c r="J2241" s="12"/>
    </row>
    <row r="2242">
      <c r="A2242" s="16">
        <v>2009.0</v>
      </c>
      <c r="B2242" s="8" t="s">
        <v>4793</v>
      </c>
      <c r="C2242" s="8" t="s">
        <v>4799</v>
      </c>
      <c r="D2242" s="8" t="s">
        <v>28</v>
      </c>
      <c r="E2242" s="16">
        <v>1.0</v>
      </c>
      <c r="F2242" s="8" t="s">
        <v>29</v>
      </c>
      <c r="G2242" s="16">
        <v>49.0</v>
      </c>
      <c r="H2242" s="8" t="s">
        <v>4800</v>
      </c>
      <c r="I2242" s="8" t="s">
        <v>4801</v>
      </c>
      <c r="J2242" s="8"/>
    </row>
    <row r="2243">
      <c r="A2243" s="15">
        <v>2009.0</v>
      </c>
      <c r="B2243" s="12" t="s">
        <v>4793</v>
      </c>
      <c r="C2243" s="12" t="s">
        <v>4802</v>
      </c>
      <c r="D2243" s="12" t="s">
        <v>40</v>
      </c>
      <c r="E2243" s="15">
        <v>1.0</v>
      </c>
      <c r="F2243" s="12" t="s">
        <v>160</v>
      </c>
      <c r="G2243" s="15">
        <v>46.0</v>
      </c>
      <c r="H2243" s="12" t="s">
        <v>4803</v>
      </c>
      <c r="I2243" s="12" t="s">
        <v>3528</v>
      </c>
      <c r="J2243" s="12"/>
    </row>
    <row r="2244">
      <c r="A2244" s="16">
        <v>2009.0</v>
      </c>
      <c r="B2244" s="8" t="s">
        <v>4793</v>
      </c>
      <c r="C2244" s="8" t="s">
        <v>4805</v>
      </c>
      <c r="D2244" s="8" t="s">
        <v>1024</v>
      </c>
      <c r="E2244" s="16">
        <v>0.0</v>
      </c>
      <c r="F2244" s="8" t="s">
        <v>29</v>
      </c>
      <c r="G2244" s="16">
        <v>28.0</v>
      </c>
      <c r="H2244" s="8" t="s">
        <v>4806</v>
      </c>
      <c r="I2244" s="8" t="s">
        <v>38</v>
      </c>
      <c r="J2244" s="8"/>
    </row>
    <row r="2245">
      <c r="A2245" s="15">
        <v>2009.0</v>
      </c>
      <c r="B2245" s="12" t="s">
        <v>4793</v>
      </c>
      <c r="C2245" s="12" t="s">
        <v>4807</v>
      </c>
      <c r="D2245" s="12" t="s">
        <v>219</v>
      </c>
      <c r="E2245" s="15">
        <v>0.0</v>
      </c>
      <c r="F2245" s="12" t="s">
        <v>70</v>
      </c>
      <c r="G2245" s="15">
        <v>43.0</v>
      </c>
      <c r="H2245" s="12" t="s">
        <v>4808</v>
      </c>
      <c r="I2245" s="12" t="s">
        <v>38</v>
      </c>
      <c r="J2245" s="12"/>
    </row>
    <row r="2246">
      <c r="A2246" s="16">
        <v>2009.0</v>
      </c>
      <c r="B2246" s="8" t="s">
        <v>4793</v>
      </c>
      <c r="C2246" s="8" t="s">
        <v>4809</v>
      </c>
      <c r="D2246" s="8" t="s">
        <v>57</v>
      </c>
      <c r="E2246" s="16">
        <v>0.0</v>
      </c>
      <c r="F2246" s="8" t="s">
        <v>78</v>
      </c>
      <c r="G2246" s="16">
        <v>45.0</v>
      </c>
      <c r="H2246" s="8" t="s">
        <v>4810</v>
      </c>
      <c r="I2246" s="8" t="s">
        <v>2375</v>
      </c>
      <c r="J2246" s="8"/>
    </row>
    <row r="2247">
      <c r="A2247" s="15">
        <v>2009.0</v>
      </c>
      <c r="B2247" s="12" t="s">
        <v>4793</v>
      </c>
      <c r="C2247" s="12" t="s">
        <v>4811</v>
      </c>
      <c r="D2247" s="12" t="s">
        <v>48</v>
      </c>
      <c r="E2247" s="15">
        <v>0.0</v>
      </c>
      <c r="F2247" s="12" t="s">
        <v>58</v>
      </c>
      <c r="G2247" s="15">
        <v>39.0</v>
      </c>
      <c r="H2247" s="12" t="s">
        <v>4812</v>
      </c>
      <c r="I2247" s="12" t="s">
        <v>38</v>
      </c>
      <c r="J2247" s="12"/>
    </row>
    <row r="2248">
      <c r="A2248" s="16">
        <v>2009.0</v>
      </c>
      <c r="B2248" s="8" t="s">
        <v>4793</v>
      </c>
      <c r="C2248" s="8" t="s">
        <v>4813</v>
      </c>
      <c r="D2248" s="8" t="s">
        <v>35</v>
      </c>
      <c r="E2248" s="16">
        <v>0.0</v>
      </c>
      <c r="F2248" s="8" t="s">
        <v>45</v>
      </c>
      <c r="G2248" s="16">
        <v>40.0</v>
      </c>
      <c r="H2248" s="8" t="s">
        <v>4814</v>
      </c>
      <c r="I2248" s="8" t="s">
        <v>4815</v>
      </c>
      <c r="J2248" s="8"/>
    </row>
    <row r="2249">
      <c r="A2249" s="15">
        <v>2009.0</v>
      </c>
      <c r="B2249" s="12" t="s">
        <v>4816</v>
      </c>
      <c r="C2249" s="12" t="s">
        <v>4817</v>
      </c>
      <c r="D2249" s="12" t="s">
        <v>28</v>
      </c>
      <c r="E2249" s="15">
        <v>0.0</v>
      </c>
      <c r="F2249" s="12" t="s">
        <v>29</v>
      </c>
      <c r="G2249" s="15">
        <v>50.0</v>
      </c>
      <c r="H2249" s="12" t="s">
        <v>4818</v>
      </c>
      <c r="I2249" s="12" t="s">
        <v>4819</v>
      </c>
      <c r="J2249" s="12" t="s">
        <v>32</v>
      </c>
    </row>
    <row r="2250">
      <c r="A2250" s="16">
        <v>2009.0</v>
      </c>
      <c r="B2250" s="8" t="s">
        <v>4816</v>
      </c>
      <c r="C2250" s="8" t="s">
        <v>4820</v>
      </c>
      <c r="D2250" s="8" t="s">
        <v>48</v>
      </c>
      <c r="E2250" s="16">
        <v>0.0</v>
      </c>
      <c r="F2250" s="8" t="s">
        <v>29</v>
      </c>
      <c r="G2250" s="16">
        <v>36.0</v>
      </c>
      <c r="H2250" s="8" t="s">
        <v>3271</v>
      </c>
      <c r="I2250" s="8" t="s">
        <v>316</v>
      </c>
      <c r="J2250" s="8"/>
    </row>
    <row r="2251">
      <c r="A2251" s="15">
        <v>2009.0</v>
      </c>
      <c r="B2251" s="12" t="s">
        <v>4816</v>
      </c>
      <c r="C2251" s="12" t="s">
        <v>4821</v>
      </c>
      <c r="D2251" s="12" t="s">
        <v>73</v>
      </c>
      <c r="E2251" s="15">
        <v>0.0</v>
      </c>
      <c r="F2251" s="12" t="s">
        <v>29</v>
      </c>
      <c r="G2251" s="15">
        <v>45.0</v>
      </c>
      <c r="H2251" s="12" t="s">
        <v>161</v>
      </c>
      <c r="I2251" s="12" t="s">
        <v>748</v>
      </c>
      <c r="J2251" s="12"/>
    </row>
    <row r="2252">
      <c r="A2252" s="16">
        <v>2009.0</v>
      </c>
      <c r="B2252" s="8" t="s">
        <v>4816</v>
      </c>
      <c r="C2252" s="8" t="s">
        <v>4822</v>
      </c>
      <c r="D2252" s="8" t="s">
        <v>35</v>
      </c>
      <c r="E2252" s="16">
        <v>0.0</v>
      </c>
      <c r="F2252" s="8" t="s">
        <v>58</v>
      </c>
      <c r="G2252" s="16">
        <v>38.0</v>
      </c>
      <c r="H2252" s="8" t="s">
        <v>46</v>
      </c>
      <c r="I2252" s="8" t="s">
        <v>38</v>
      </c>
      <c r="J2252" s="8"/>
    </row>
    <row r="2253">
      <c r="A2253" s="15">
        <v>2009.0</v>
      </c>
      <c r="B2253" s="12" t="s">
        <v>4816</v>
      </c>
      <c r="C2253" s="12" t="s">
        <v>4823</v>
      </c>
      <c r="D2253" s="12" t="s">
        <v>48</v>
      </c>
      <c r="E2253" s="15">
        <v>2.0</v>
      </c>
      <c r="F2253" s="12" t="s">
        <v>29</v>
      </c>
      <c r="G2253" s="15">
        <v>41.0</v>
      </c>
      <c r="H2253" s="12" t="s">
        <v>2301</v>
      </c>
      <c r="I2253" s="12" t="s">
        <v>71</v>
      </c>
      <c r="J2253" s="12"/>
    </row>
    <row r="2254">
      <c r="A2254" s="16">
        <v>2009.0</v>
      </c>
      <c r="B2254" s="8" t="s">
        <v>4816</v>
      </c>
      <c r="C2254" s="8" t="s">
        <v>4824</v>
      </c>
      <c r="D2254" s="8" t="s">
        <v>48</v>
      </c>
      <c r="E2254" s="16">
        <v>0.0</v>
      </c>
      <c r="F2254" s="8" t="s">
        <v>58</v>
      </c>
      <c r="G2254" s="16">
        <v>33.0</v>
      </c>
      <c r="H2254" s="8" t="s">
        <v>3973</v>
      </c>
      <c r="I2254" s="8" t="s">
        <v>4397</v>
      </c>
      <c r="J2254" s="8"/>
    </row>
    <row r="2255">
      <c r="A2255" s="15">
        <v>2009.0</v>
      </c>
      <c r="B2255" s="12" t="s">
        <v>4816</v>
      </c>
      <c r="C2255" s="12" t="s">
        <v>4825</v>
      </c>
      <c r="D2255" s="12" t="s">
        <v>48</v>
      </c>
      <c r="E2255" s="15">
        <v>0.0</v>
      </c>
      <c r="F2255" s="12" t="s">
        <v>36</v>
      </c>
      <c r="G2255" s="15">
        <v>62.0</v>
      </c>
      <c r="H2255" s="12" t="s">
        <v>4826</v>
      </c>
      <c r="I2255" s="12" t="s">
        <v>38</v>
      </c>
      <c r="J2255" s="12"/>
    </row>
    <row r="2256">
      <c r="A2256" s="16">
        <v>2009.0</v>
      </c>
      <c r="B2256" s="8" t="s">
        <v>4816</v>
      </c>
      <c r="C2256" s="8" t="s">
        <v>4827</v>
      </c>
      <c r="D2256" s="8" t="s">
        <v>52</v>
      </c>
      <c r="E2256" s="16">
        <v>0.0</v>
      </c>
      <c r="F2256" s="8" t="s">
        <v>29</v>
      </c>
      <c r="G2256" s="16">
        <v>36.0</v>
      </c>
      <c r="H2256" s="8" t="s">
        <v>4828</v>
      </c>
      <c r="I2256" s="8" t="s">
        <v>38</v>
      </c>
      <c r="J2256" s="8"/>
    </row>
    <row r="2257">
      <c r="A2257" s="15">
        <v>2009.0</v>
      </c>
      <c r="B2257" s="12" t="s">
        <v>4816</v>
      </c>
      <c r="C2257" s="12" t="s">
        <v>4829</v>
      </c>
      <c r="D2257" s="12" t="s">
        <v>40</v>
      </c>
      <c r="E2257" s="15">
        <v>0.0</v>
      </c>
      <c r="F2257" s="12" t="s">
        <v>58</v>
      </c>
      <c r="G2257" s="15">
        <v>31.0</v>
      </c>
      <c r="H2257" s="12" t="s">
        <v>1171</v>
      </c>
      <c r="I2257" s="12" t="s">
        <v>4830</v>
      </c>
      <c r="J2257" s="12"/>
    </row>
    <row r="2258">
      <c r="A2258" s="16">
        <v>2009.0</v>
      </c>
      <c r="B2258" s="8" t="s">
        <v>4816</v>
      </c>
      <c r="C2258" s="8" t="s">
        <v>4831</v>
      </c>
      <c r="D2258" s="8" t="s">
        <v>48</v>
      </c>
      <c r="E2258" s="16">
        <v>0.0</v>
      </c>
      <c r="F2258" s="8" t="s">
        <v>58</v>
      </c>
      <c r="G2258" s="16">
        <v>63.0</v>
      </c>
      <c r="H2258" s="8" t="s">
        <v>471</v>
      </c>
      <c r="I2258" s="8" t="s">
        <v>38</v>
      </c>
      <c r="J2258" s="8"/>
    </row>
    <row r="2259">
      <c r="A2259" s="15">
        <v>2009.0</v>
      </c>
      <c r="B2259" s="12" t="s">
        <v>4816</v>
      </c>
      <c r="C2259" s="12" t="s">
        <v>4832</v>
      </c>
      <c r="D2259" s="12" t="s">
        <v>48</v>
      </c>
      <c r="E2259" s="15">
        <v>0.0</v>
      </c>
      <c r="F2259" s="12" t="s">
        <v>70</v>
      </c>
      <c r="G2259" s="15">
        <v>42.0</v>
      </c>
      <c r="H2259" s="12" t="s">
        <v>4833</v>
      </c>
      <c r="I2259" s="12" t="s">
        <v>1079</v>
      </c>
      <c r="J2259" s="12"/>
    </row>
    <row r="2260">
      <c r="A2260" s="16">
        <v>2009.0</v>
      </c>
      <c r="B2260" s="8" t="s">
        <v>4834</v>
      </c>
      <c r="C2260" s="8" t="s">
        <v>4835</v>
      </c>
      <c r="D2260" s="8" t="s">
        <v>40</v>
      </c>
      <c r="E2260" s="16">
        <v>0.0</v>
      </c>
      <c r="F2260" s="8" t="s">
        <v>160</v>
      </c>
      <c r="G2260" s="16">
        <v>48.0</v>
      </c>
      <c r="H2260" s="8" t="s">
        <v>4836</v>
      </c>
      <c r="I2260" s="8" t="s">
        <v>4837</v>
      </c>
      <c r="J2260" s="8" t="s">
        <v>32</v>
      </c>
    </row>
    <row r="2261">
      <c r="A2261" s="15">
        <v>2009.0</v>
      </c>
      <c r="B2261" s="12" t="s">
        <v>4834</v>
      </c>
      <c r="C2261" s="12" t="s">
        <v>4838</v>
      </c>
      <c r="D2261" s="12" t="s">
        <v>4839</v>
      </c>
      <c r="E2261" s="15">
        <v>0.0</v>
      </c>
      <c r="F2261" s="12" t="s">
        <v>70</v>
      </c>
      <c r="G2261" s="15">
        <v>41.0</v>
      </c>
      <c r="H2261" s="12" t="s">
        <v>4840</v>
      </c>
      <c r="I2261" s="12" t="s">
        <v>94</v>
      </c>
      <c r="J2261" s="12"/>
    </row>
    <row r="2262">
      <c r="A2262" s="16">
        <v>2009.0</v>
      </c>
      <c r="B2262" s="8" t="s">
        <v>4834</v>
      </c>
      <c r="C2262" s="8" t="s">
        <v>4841</v>
      </c>
      <c r="D2262" s="8" t="s">
        <v>35</v>
      </c>
      <c r="E2262" s="16">
        <v>1.0</v>
      </c>
      <c r="F2262" s="8" t="s">
        <v>70</v>
      </c>
      <c r="G2262" s="16">
        <v>42.0</v>
      </c>
      <c r="H2262" s="8" t="s">
        <v>762</v>
      </c>
      <c r="I2262" s="8" t="s">
        <v>4842</v>
      </c>
      <c r="J2262" s="8"/>
    </row>
    <row r="2263">
      <c r="A2263" s="15">
        <v>2009.0</v>
      </c>
      <c r="B2263" s="12" t="s">
        <v>4834</v>
      </c>
      <c r="C2263" s="12" t="s">
        <v>4843</v>
      </c>
      <c r="D2263" s="12" t="s">
        <v>48</v>
      </c>
      <c r="E2263" s="15">
        <v>0.0</v>
      </c>
      <c r="F2263" s="12" t="s">
        <v>89</v>
      </c>
      <c r="G2263" s="15">
        <v>66.0</v>
      </c>
      <c r="H2263" s="12" t="s">
        <v>1183</v>
      </c>
      <c r="I2263" s="12" t="s">
        <v>652</v>
      </c>
      <c r="J2263" s="12"/>
    </row>
    <row r="2264">
      <c r="A2264" s="16">
        <v>2009.0</v>
      </c>
      <c r="B2264" s="8" t="s">
        <v>4834</v>
      </c>
      <c r="C2264" s="8" t="s">
        <v>4844</v>
      </c>
      <c r="D2264" s="8" t="s">
        <v>151</v>
      </c>
      <c r="E2264" s="16">
        <v>0.0</v>
      </c>
      <c r="F2264" s="8" t="s">
        <v>29</v>
      </c>
      <c r="G2264" s="16">
        <v>46.0</v>
      </c>
      <c r="H2264" s="8" t="s">
        <v>4845</v>
      </c>
      <c r="I2264" s="8" t="s">
        <v>4846</v>
      </c>
      <c r="J2264" s="8"/>
    </row>
    <row r="2265">
      <c r="A2265" s="15">
        <v>2009.0</v>
      </c>
      <c r="B2265" s="12" t="s">
        <v>4834</v>
      </c>
      <c r="C2265" s="12" t="s">
        <v>4847</v>
      </c>
      <c r="D2265" s="12" t="s">
        <v>2087</v>
      </c>
      <c r="E2265" s="15">
        <v>0.0</v>
      </c>
      <c r="F2265" s="12" t="s">
        <v>89</v>
      </c>
      <c r="G2265" s="15">
        <v>44.0</v>
      </c>
      <c r="H2265" s="12" t="s">
        <v>87</v>
      </c>
      <c r="I2265" s="12" t="s">
        <v>38</v>
      </c>
      <c r="J2265" s="12"/>
    </row>
    <row r="2266">
      <c r="A2266" s="16">
        <v>2009.0</v>
      </c>
      <c r="B2266" s="8" t="s">
        <v>4834</v>
      </c>
      <c r="C2266" s="8" t="s">
        <v>4848</v>
      </c>
      <c r="D2266" s="8" t="s">
        <v>28</v>
      </c>
      <c r="E2266" s="16">
        <v>0.0</v>
      </c>
      <c r="F2266" s="8" t="s">
        <v>45</v>
      </c>
      <c r="G2266" s="16">
        <v>55.0</v>
      </c>
      <c r="H2266" s="8" t="s">
        <v>4849</v>
      </c>
      <c r="I2266" s="8" t="s">
        <v>748</v>
      </c>
      <c r="J2266" s="8"/>
    </row>
    <row r="2267">
      <c r="A2267" s="15">
        <v>2009.0</v>
      </c>
      <c r="B2267" s="12" t="s">
        <v>4834</v>
      </c>
      <c r="C2267" s="12" t="s">
        <v>4850</v>
      </c>
      <c r="D2267" s="12" t="s">
        <v>44</v>
      </c>
      <c r="E2267" s="15">
        <v>0.0</v>
      </c>
      <c r="F2267" s="12" t="s">
        <v>58</v>
      </c>
      <c r="G2267" s="15">
        <v>29.0</v>
      </c>
      <c r="H2267" s="12" t="s">
        <v>1438</v>
      </c>
      <c r="I2267" s="12" t="s">
        <v>38</v>
      </c>
      <c r="J2267" s="12"/>
    </row>
    <row r="2268">
      <c r="A2268" s="16">
        <v>2009.0</v>
      </c>
      <c r="B2268" s="8" t="s">
        <v>4834</v>
      </c>
      <c r="C2268" s="8" t="s">
        <v>4851</v>
      </c>
      <c r="D2268" s="8" t="s">
        <v>73</v>
      </c>
      <c r="E2268" s="16">
        <v>0.0</v>
      </c>
      <c r="F2268" s="8" t="s">
        <v>29</v>
      </c>
      <c r="G2268" s="16">
        <v>31.0</v>
      </c>
      <c r="H2268" s="8" t="s">
        <v>4852</v>
      </c>
      <c r="I2268" s="8" t="s">
        <v>2249</v>
      </c>
      <c r="J2268" s="8"/>
    </row>
    <row r="2269">
      <c r="A2269" s="15">
        <v>2009.0</v>
      </c>
      <c r="B2269" s="12" t="s">
        <v>4834</v>
      </c>
      <c r="C2269" s="12" t="s">
        <v>4853</v>
      </c>
      <c r="D2269" s="12" t="s">
        <v>1176</v>
      </c>
      <c r="E2269" s="15">
        <v>0.0</v>
      </c>
      <c r="F2269" s="12" t="s">
        <v>89</v>
      </c>
      <c r="G2269" s="15">
        <v>42.0</v>
      </c>
      <c r="H2269" s="12" t="s">
        <v>4854</v>
      </c>
      <c r="I2269" s="12" t="s">
        <v>38</v>
      </c>
      <c r="J2269" s="12"/>
    </row>
    <row r="2270">
      <c r="A2270" s="16">
        <v>2009.0</v>
      </c>
      <c r="B2270" s="8" t="s">
        <v>4834</v>
      </c>
      <c r="C2270" s="8" t="s">
        <v>4855</v>
      </c>
      <c r="D2270" s="8" t="s">
        <v>48</v>
      </c>
      <c r="E2270" s="16">
        <v>1.0</v>
      </c>
      <c r="F2270" s="8" t="s">
        <v>58</v>
      </c>
      <c r="G2270" s="16">
        <v>26.0</v>
      </c>
      <c r="H2270" s="8" t="s">
        <v>37</v>
      </c>
      <c r="I2270" s="8" t="s">
        <v>38</v>
      </c>
      <c r="J2270" s="8"/>
    </row>
    <row r="2271">
      <c r="A2271" s="15">
        <v>2009.0</v>
      </c>
      <c r="B2271" s="12" t="s">
        <v>4856</v>
      </c>
      <c r="C2271" s="12" t="s">
        <v>4857</v>
      </c>
      <c r="D2271" s="12" t="s">
        <v>40</v>
      </c>
      <c r="E2271" s="15">
        <v>0.0</v>
      </c>
      <c r="F2271" s="12" t="s">
        <v>29</v>
      </c>
      <c r="G2271" s="15">
        <v>32.0</v>
      </c>
      <c r="H2271" s="12" t="s">
        <v>4858</v>
      </c>
      <c r="I2271" s="12" t="s">
        <v>38</v>
      </c>
      <c r="J2271" s="12" t="s">
        <v>32</v>
      </c>
    </row>
    <row r="2272">
      <c r="A2272" s="16">
        <v>2009.0</v>
      </c>
      <c r="B2272" s="8" t="s">
        <v>4856</v>
      </c>
      <c r="C2272" s="8" t="s">
        <v>4859</v>
      </c>
      <c r="D2272" s="8" t="s">
        <v>48</v>
      </c>
      <c r="E2272" s="16">
        <v>1.0</v>
      </c>
      <c r="F2272" s="8" t="s">
        <v>78</v>
      </c>
      <c r="G2272" s="16">
        <v>26.0</v>
      </c>
      <c r="H2272" s="8" t="s">
        <v>571</v>
      </c>
      <c r="I2272" s="8" t="s">
        <v>38</v>
      </c>
      <c r="J2272" s="8"/>
    </row>
    <row r="2273">
      <c r="A2273" s="15">
        <v>2009.0</v>
      </c>
      <c r="B2273" s="12" t="s">
        <v>4856</v>
      </c>
      <c r="C2273" s="12" t="s">
        <v>4861</v>
      </c>
      <c r="D2273" s="12" t="s">
        <v>44</v>
      </c>
      <c r="E2273" s="15">
        <v>0.0</v>
      </c>
      <c r="F2273" s="12" t="s">
        <v>29</v>
      </c>
      <c r="G2273" s="15">
        <v>32.0</v>
      </c>
      <c r="H2273" s="12" t="s">
        <v>4862</v>
      </c>
      <c r="I2273" s="12" t="s">
        <v>38</v>
      </c>
      <c r="J2273" s="12"/>
    </row>
    <row r="2274">
      <c r="A2274" s="16">
        <v>2009.0</v>
      </c>
      <c r="B2274" s="8" t="s">
        <v>4856</v>
      </c>
      <c r="C2274" s="8" t="s">
        <v>4863</v>
      </c>
      <c r="D2274" s="8" t="s">
        <v>35</v>
      </c>
      <c r="E2274" s="16">
        <v>0.0</v>
      </c>
      <c r="F2274" s="8" t="s">
        <v>304</v>
      </c>
      <c r="G2274" s="16">
        <v>46.0</v>
      </c>
      <c r="H2274" s="8" t="s">
        <v>4864</v>
      </c>
      <c r="I2274" s="8" t="s">
        <v>38</v>
      </c>
      <c r="J2274" s="8"/>
    </row>
    <row r="2275">
      <c r="A2275" s="15">
        <v>2009.0</v>
      </c>
      <c r="B2275" s="12" t="s">
        <v>4856</v>
      </c>
      <c r="C2275" s="12" t="s">
        <v>4865</v>
      </c>
      <c r="D2275" s="12" t="s">
        <v>48</v>
      </c>
      <c r="E2275" s="15">
        <v>0.0</v>
      </c>
      <c r="F2275" s="12" t="s">
        <v>89</v>
      </c>
      <c r="G2275" s="15">
        <v>53.0</v>
      </c>
      <c r="H2275" s="12" t="s">
        <v>113</v>
      </c>
      <c r="I2275" s="12" t="s">
        <v>38</v>
      </c>
      <c r="J2275" s="12"/>
    </row>
    <row r="2276">
      <c r="A2276" s="16">
        <v>2009.0</v>
      </c>
      <c r="B2276" s="8" t="s">
        <v>4856</v>
      </c>
      <c r="C2276" s="8" t="s">
        <v>4866</v>
      </c>
      <c r="D2276" s="8" t="s">
        <v>48</v>
      </c>
      <c r="E2276" s="16">
        <v>0.0</v>
      </c>
      <c r="F2276" s="8" t="s">
        <v>160</v>
      </c>
      <c r="G2276" s="16">
        <v>26.0</v>
      </c>
      <c r="H2276" s="8" t="s">
        <v>46</v>
      </c>
      <c r="I2276" s="8" t="s">
        <v>38</v>
      </c>
      <c r="J2276" s="8"/>
    </row>
    <row r="2277">
      <c r="A2277" s="15">
        <v>2009.0</v>
      </c>
      <c r="B2277" s="12" t="s">
        <v>4856</v>
      </c>
      <c r="C2277" s="12" t="s">
        <v>4867</v>
      </c>
      <c r="D2277" s="12" t="s">
        <v>48</v>
      </c>
      <c r="E2277" s="15">
        <v>0.0</v>
      </c>
      <c r="F2277" s="12" t="s">
        <v>58</v>
      </c>
      <c r="G2277" s="15">
        <v>28.0</v>
      </c>
      <c r="H2277" s="12" t="s">
        <v>46</v>
      </c>
      <c r="I2277" s="12" t="s">
        <v>38</v>
      </c>
      <c r="J2277" s="12"/>
    </row>
    <row r="2278">
      <c r="A2278" s="16">
        <v>2009.0</v>
      </c>
      <c r="B2278" s="8" t="s">
        <v>4856</v>
      </c>
      <c r="C2278" s="8" t="s">
        <v>4868</v>
      </c>
      <c r="D2278" s="8" t="s">
        <v>48</v>
      </c>
      <c r="E2278" s="16">
        <v>0.0</v>
      </c>
      <c r="F2278" s="8" t="s">
        <v>29</v>
      </c>
      <c r="G2278" s="16">
        <v>33.0</v>
      </c>
      <c r="H2278" s="8" t="s">
        <v>4869</v>
      </c>
      <c r="I2278" s="8" t="s">
        <v>251</v>
      </c>
      <c r="J2278" s="8"/>
    </row>
    <row r="2279">
      <c r="A2279" s="15">
        <v>2009.0</v>
      </c>
      <c r="B2279" s="12" t="s">
        <v>4856</v>
      </c>
      <c r="C2279" s="12" t="s">
        <v>4870</v>
      </c>
      <c r="D2279" s="12" t="s">
        <v>52</v>
      </c>
      <c r="E2279" s="15">
        <v>2.0</v>
      </c>
      <c r="F2279" s="12" t="s">
        <v>160</v>
      </c>
      <c r="G2279" s="15">
        <v>35.0</v>
      </c>
      <c r="H2279" s="12" t="s">
        <v>4871</v>
      </c>
      <c r="I2279" s="12" t="s">
        <v>251</v>
      </c>
      <c r="J2279" s="12"/>
    </row>
    <row r="2280">
      <c r="A2280" s="16">
        <v>2009.0</v>
      </c>
      <c r="B2280" s="8" t="s">
        <v>4856</v>
      </c>
      <c r="C2280" s="8" t="s">
        <v>4872</v>
      </c>
      <c r="D2280" s="8" t="s">
        <v>48</v>
      </c>
      <c r="E2280" s="16">
        <v>0.0</v>
      </c>
      <c r="F2280" s="8" t="s">
        <v>304</v>
      </c>
      <c r="G2280" s="16">
        <v>34.0</v>
      </c>
      <c r="H2280" s="8" t="s">
        <v>154</v>
      </c>
      <c r="I2280" s="8" t="s">
        <v>38</v>
      </c>
      <c r="J2280" s="8"/>
    </row>
    <row r="2281">
      <c r="A2281" s="15">
        <v>2009.0</v>
      </c>
      <c r="B2281" s="12" t="s">
        <v>4856</v>
      </c>
      <c r="C2281" s="12" t="s">
        <v>4873</v>
      </c>
      <c r="D2281" s="12" t="s">
        <v>276</v>
      </c>
      <c r="E2281" s="15">
        <v>0.0</v>
      </c>
      <c r="F2281" s="12" t="s">
        <v>29</v>
      </c>
      <c r="G2281" s="15">
        <v>35.0</v>
      </c>
      <c r="H2281" s="12" t="s">
        <v>811</v>
      </c>
      <c r="I2281" s="12" t="s">
        <v>38</v>
      </c>
      <c r="J2281" s="12"/>
    </row>
    <row r="2282">
      <c r="A2282" s="16">
        <v>2009.0</v>
      </c>
      <c r="B2282" s="8" t="s">
        <v>4856</v>
      </c>
      <c r="C2282" s="8" t="s">
        <v>4874</v>
      </c>
      <c r="D2282" s="8" t="s">
        <v>73</v>
      </c>
      <c r="E2282" s="16">
        <v>4.0</v>
      </c>
      <c r="F2282" s="8" t="s">
        <v>78</v>
      </c>
      <c r="G2282" s="16">
        <v>33.0</v>
      </c>
      <c r="H2282" s="8" t="s">
        <v>4875</v>
      </c>
      <c r="I2282" s="8" t="s">
        <v>38</v>
      </c>
      <c r="J2282" s="8"/>
    </row>
    <row r="2283">
      <c r="A2283" s="15">
        <v>2009.0</v>
      </c>
      <c r="B2283" s="12" t="s">
        <v>4876</v>
      </c>
      <c r="C2283" s="12" t="s">
        <v>4877</v>
      </c>
      <c r="D2283" s="12" t="s">
        <v>52</v>
      </c>
      <c r="E2283" s="15">
        <v>1.0</v>
      </c>
      <c r="F2283" s="12" t="s">
        <v>53</v>
      </c>
      <c r="G2283" s="15">
        <v>47.0</v>
      </c>
      <c r="H2283" s="12" t="s">
        <v>4878</v>
      </c>
      <c r="I2283" s="12" t="s">
        <v>4879</v>
      </c>
      <c r="J2283" s="12" t="s">
        <v>32</v>
      </c>
    </row>
    <row r="2284">
      <c r="A2284" s="16">
        <v>2009.0</v>
      </c>
      <c r="B2284" s="8" t="s">
        <v>4876</v>
      </c>
      <c r="C2284" s="8" t="s">
        <v>4880</v>
      </c>
      <c r="D2284" s="8" t="s">
        <v>44</v>
      </c>
      <c r="E2284" s="16">
        <v>0.0</v>
      </c>
      <c r="F2284" s="8" t="s">
        <v>58</v>
      </c>
      <c r="G2284" s="16">
        <v>70.0</v>
      </c>
      <c r="H2284" s="8" t="s">
        <v>4881</v>
      </c>
      <c r="I2284" s="8" t="s">
        <v>3528</v>
      </c>
      <c r="J2284" s="8"/>
    </row>
    <row r="2285">
      <c r="A2285" s="15">
        <v>2009.0</v>
      </c>
      <c r="B2285" s="12" t="s">
        <v>4876</v>
      </c>
      <c r="C2285" s="12" t="s">
        <v>4882</v>
      </c>
      <c r="D2285" s="12" t="s">
        <v>73</v>
      </c>
      <c r="E2285" s="15">
        <v>0.0</v>
      </c>
      <c r="F2285" s="12" t="s">
        <v>29</v>
      </c>
      <c r="G2285" s="15">
        <v>44.0</v>
      </c>
      <c r="H2285" s="12" t="s">
        <v>194</v>
      </c>
      <c r="I2285" s="12" t="s">
        <v>38</v>
      </c>
      <c r="J2285" s="12"/>
    </row>
    <row r="2286">
      <c r="A2286" s="16">
        <v>2009.0</v>
      </c>
      <c r="B2286" s="8" t="s">
        <v>4876</v>
      </c>
      <c r="C2286" s="8" t="s">
        <v>4883</v>
      </c>
      <c r="D2286" s="8" t="s">
        <v>48</v>
      </c>
      <c r="E2286" s="16">
        <v>0.0</v>
      </c>
      <c r="F2286" s="8" t="s">
        <v>45</v>
      </c>
      <c r="G2286" s="16">
        <v>38.0</v>
      </c>
      <c r="H2286" s="8" t="s">
        <v>3303</v>
      </c>
      <c r="I2286" s="8" t="s">
        <v>38</v>
      </c>
      <c r="J2286" s="8"/>
    </row>
    <row r="2287">
      <c r="A2287" s="15">
        <v>2009.0</v>
      </c>
      <c r="B2287" s="12" t="s">
        <v>4876</v>
      </c>
      <c r="C2287" s="12" t="s">
        <v>4884</v>
      </c>
      <c r="D2287" s="12" t="s">
        <v>48</v>
      </c>
      <c r="E2287" s="15">
        <v>0.0</v>
      </c>
      <c r="F2287" s="12" t="s">
        <v>45</v>
      </c>
      <c r="G2287" s="15">
        <v>36.0</v>
      </c>
      <c r="H2287" s="12" t="s">
        <v>251</v>
      </c>
      <c r="I2287" s="12" t="s">
        <v>38</v>
      </c>
      <c r="J2287" s="12"/>
    </row>
    <row r="2288">
      <c r="A2288" s="16">
        <v>2009.0</v>
      </c>
      <c r="B2288" s="8" t="s">
        <v>4876</v>
      </c>
      <c r="C2288" s="8" t="s">
        <v>4885</v>
      </c>
      <c r="D2288" s="8" t="s">
        <v>48</v>
      </c>
      <c r="E2288" s="16">
        <v>0.0</v>
      </c>
      <c r="F2288" s="8" t="s">
        <v>78</v>
      </c>
      <c r="G2288" s="16">
        <v>38.0</v>
      </c>
      <c r="H2288" s="8" t="s">
        <v>4886</v>
      </c>
      <c r="I2288" s="8" t="s">
        <v>116</v>
      </c>
      <c r="J2288" s="8"/>
    </row>
    <row r="2289">
      <c r="A2289" s="15">
        <v>2009.0</v>
      </c>
      <c r="B2289" s="12" t="s">
        <v>4876</v>
      </c>
      <c r="C2289" s="12" t="s">
        <v>4887</v>
      </c>
      <c r="D2289" s="12" t="s">
        <v>48</v>
      </c>
      <c r="E2289" s="15">
        <v>0.0</v>
      </c>
      <c r="F2289" s="12" t="s">
        <v>29</v>
      </c>
      <c r="G2289" s="15">
        <v>36.0</v>
      </c>
      <c r="H2289" s="12" t="s">
        <v>4888</v>
      </c>
      <c r="I2289" s="12" t="s">
        <v>3011</v>
      </c>
      <c r="J2289" s="12"/>
    </row>
    <row r="2290">
      <c r="A2290" s="16">
        <v>2009.0</v>
      </c>
      <c r="B2290" s="8" t="s">
        <v>4876</v>
      </c>
      <c r="C2290" s="8" t="s">
        <v>4890</v>
      </c>
      <c r="D2290" s="8" t="s">
        <v>40</v>
      </c>
      <c r="E2290" s="16">
        <v>0.0</v>
      </c>
      <c r="F2290" s="8" t="s">
        <v>58</v>
      </c>
      <c r="G2290" s="16">
        <v>56.0</v>
      </c>
      <c r="H2290" s="8" t="s">
        <v>4892</v>
      </c>
      <c r="I2290" s="8" t="s">
        <v>4893</v>
      </c>
      <c r="J2290" s="8"/>
    </row>
    <row r="2291">
      <c r="A2291" s="15">
        <v>2009.0</v>
      </c>
      <c r="B2291" s="12" t="s">
        <v>4876</v>
      </c>
      <c r="C2291" s="12" t="s">
        <v>4894</v>
      </c>
      <c r="D2291" s="12" t="s">
        <v>219</v>
      </c>
      <c r="E2291" s="15">
        <v>0.0</v>
      </c>
      <c r="F2291" s="12" t="s">
        <v>29</v>
      </c>
      <c r="G2291" s="15">
        <v>35.0</v>
      </c>
      <c r="H2291" s="12" t="s">
        <v>463</v>
      </c>
      <c r="I2291" s="12" t="s">
        <v>1452</v>
      </c>
      <c r="J2291" s="12"/>
    </row>
    <row r="2292">
      <c r="A2292" s="16">
        <v>2009.0</v>
      </c>
      <c r="B2292" s="8" t="s">
        <v>4876</v>
      </c>
      <c r="C2292" s="8" t="s">
        <v>4895</v>
      </c>
      <c r="D2292" s="8" t="s">
        <v>400</v>
      </c>
      <c r="E2292" s="16">
        <v>1.0</v>
      </c>
      <c r="F2292" s="8" t="s">
        <v>58</v>
      </c>
      <c r="G2292" s="16">
        <v>30.0</v>
      </c>
      <c r="H2292" s="8" t="s">
        <v>4896</v>
      </c>
      <c r="I2292" s="8" t="s">
        <v>38</v>
      </c>
      <c r="J2292" s="8"/>
    </row>
    <row r="2293">
      <c r="A2293" s="15">
        <v>2009.0</v>
      </c>
      <c r="B2293" s="12" t="s">
        <v>4876</v>
      </c>
      <c r="C2293" s="12" t="s">
        <v>4897</v>
      </c>
      <c r="D2293" s="12" t="s">
        <v>35</v>
      </c>
      <c r="E2293" s="15">
        <v>0.0</v>
      </c>
      <c r="F2293" s="12" t="s">
        <v>53</v>
      </c>
      <c r="G2293" s="15">
        <v>48.0</v>
      </c>
      <c r="H2293" s="12" t="s">
        <v>4898</v>
      </c>
      <c r="I2293" s="12" t="s">
        <v>116</v>
      </c>
      <c r="J2293" s="12"/>
    </row>
    <row r="2294">
      <c r="A2294" s="16">
        <v>2009.0</v>
      </c>
      <c r="B2294" s="8" t="s">
        <v>4876</v>
      </c>
      <c r="C2294" s="8" t="s">
        <v>1988</v>
      </c>
      <c r="D2294" s="8" t="s">
        <v>48</v>
      </c>
      <c r="E2294" s="16">
        <v>1.0</v>
      </c>
      <c r="F2294" s="8" t="s">
        <v>402</v>
      </c>
      <c r="G2294" s="16">
        <v>36.0</v>
      </c>
      <c r="H2294" s="8" t="s">
        <v>1183</v>
      </c>
      <c r="I2294" s="8" t="s">
        <v>762</v>
      </c>
      <c r="J2294" s="8"/>
    </row>
    <row r="2295">
      <c r="A2295" s="15">
        <v>2009.0</v>
      </c>
      <c r="B2295" s="12" t="s">
        <v>4876</v>
      </c>
      <c r="C2295" s="12" t="s">
        <v>4899</v>
      </c>
      <c r="D2295" s="12" t="s">
        <v>57</v>
      </c>
      <c r="E2295" s="15">
        <v>0.0</v>
      </c>
      <c r="F2295" s="12" t="s">
        <v>29</v>
      </c>
      <c r="G2295" s="15">
        <v>27.0</v>
      </c>
      <c r="H2295" s="12" t="s">
        <v>4900</v>
      </c>
      <c r="I2295" s="12" t="s">
        <v>38</v>
      </c>
      <c r="J2295" s="12"/>
    </row>
    <row r="2296">
      <c r="A2296" s="16">
        <v>2009.0</v>
      </c>
      <c r="B2296" s="8" t="s">
        <v>4876</v>
      </c>
      <c r="C2296" s="8" t="s">
        <v>4901</v>
      </c>
      <c r="D2296" s="8" t="s">
        <v>28</v>
      </c>
      <c r="E2296" s="16">
        <v>0.0</v>
      </c>
      <c r="F2296" s="8" t="s">
        <v>58</v>
      </c>
      <c r="G2296" s="16">
        <v>45.0</v>
      </c>
      <c r="H2296" s="8" t="s">
        <v>4902</v>
      </c>
      <c r="I2296" s="8" t="s">
        <v>4903</v>
      </c>
      <c r="J2296" s="8"/>
    </row>
    <row r="2297">
      <c r="A2297" s="15">
        <v>2009.0</v>
      </c>
      <c r="B2297" s="12" t="s">
        <v>4904</v>
      </c>
      <c r="C2297" s="12" t="s">
        <v>4905</v>
      </c>
      <c r="D2297" s="12" t="s">
        <v>40</v>
      </c>
      <c r="E2297" s="15">
        <v>2.0</v>
      </c>
      <c r="F2297" s="12" t="s">
        <v>70</v>
      </c>
      <c r="G2297" s="15">
        <v>34.0</v>
      </c>
      <c r="H2297" s="12" t="s">
        <v>4906</v>
      </c>
      <c r="I2297" s="12" t="s">
        <v>113</v>
      </c>
      <c r="J2297" s="12" t="s">
        <v>32</v>
      </c>
    </row>
    <row r="2298">
      <c r="A2298" s="16">
        <v>2009.0</v>
      </c>
      <c r="B2298" s="8" t="s">
        <v>4904</v>
      </c>
      <c r="C2298" s="8" t="s">
        <v>4907</v>
      </c>
      <c r="D2298" s="8" t="s">
        <v>52</v>
      </c>
      <c r="E2298" s="16">
        <v>0.0</v>
      </c>
      <c r="F2298" s="8" t="s">
        <v>29</v>
      </c>
      <c r="G2298" s="16">
        <v>42.0</v>
      </c>
      <c r="H2298" s="8" t="s">
        <v>4908</v>
      </c>
      <c r="I2298" s="8" t="s">
        <v>4909</v>
      </c>
      <c r="J2298" s="8"/>
    </row>
    <row r="2299">
      <c r="A2299" s="15">
        <v>2009.0</v>
      </c>
      <c r="B2299" s="12" t="s">
        <v>4904</v>
      </c>
      <c r="C2299" s="12" t="s">
        <v>4910</v>
      </c>
      <c r="D2299" s="12" t="s">
        <v>28</v>
      </c>
      <c r="E2299" s="15">
        <v>0.0</v>
      </c>
      <c r="F2299" s="12" t="s">
        <v>70</v>
      </c>
      <c r="G2299" s="15">
        <v>62.0</v>
      </c>
      <c r="H2299" s="12" t="s">
        <v>4911</v>
      </c>
      <c r="I2299" s="12" t="s">
        <v>120</v>
      </c>
      <c r="J2299" s="12"/>
    </row>
    <row r="2300">
      <c r="A2300" s="16">
        <v>2009.0</v>
      </c>
      <c r="B2300" s="8" t="s">
        <v>4913</v>
      </c>
      <c r="C2300" s="8" t="s">
        <v>4905</v>
      </c>
      <c r="D2300" s="8" t="s">
        <v>234</v>
      </c>
      <c r="E2300" s="16">
        <v>0.0</v>
      </c>
      <c r="F2300" s="8" t="s">
        <v>70</v>
      </c>
      <c r="G2300" s="16">
        <v>37.0</v>
      </c>
      <c r="H2300" s="8" t="s">
        <v>4914</v>
      </c>
      <c r="I2300" s="8" t="s">
        <v>4915</v>
      </c>
      <c r="J2300" s="8" t="s">
        <v>32</v>
      </c>
    </row>
    <row r="2301">
      <c r="A2301" s="15">
        <v>2009.0</v>
      </c>
      <c r="B2301" s="12" t="s">
        <v>4913</v>
      </c>
      <c r="C2301" s="12" t="s">
        <v>4916</v>
      </c>
      <c r="D2301" s="12" t="s">
        <v>3975</v>
      </c>
      <c r="E2301" s="15">
        <v>0.0</v>
      </c>
      <c r="F2301" s="12" t="s">
        <v>45</v>
      </c>
      <c r="G2301" s="15">
        <v>28.0</v>
      </c>
      <c r="H2301" s="12" t="s">
        <v>46</v>
      </c>
      <c r="I2301" s="12" t="s">
        <v>38</v>
      </c>
      <c r="J2301" s="12"/>
    </row>
    <row r="2302">
      <c r="A2302" s="16">
        <v>2009.0</v>
      </c>
      <c r="B2302" s="8" t="s">
        <v>4913</v>
      </c>
      <c r="C2302" s="8" t="s">
        <v>4917</v>
      </c>
      <c r="D2302" s="8" t="s">
        <v>48</v>
      </c>
      <c r="E2302" s="16">
        <v>7.0</v>
      </c>
      <c r="F2302" s="8" t="s">
        <v>58</v>
      </c>
      <c r="G2302" s="16">
        <v>43.0</v>
      </c>
      <c r="H2302" s="8" t="s">
        <v>4918</v>
      </c>
      <c r="I2302" s="8" t="s">
        <v>1356</v>
      </c>
      <c r="J2302" s="8"/>
    </row>
    <row r="2303">
      <c r="A2303" s="15">
        <v>2009.0</v>
      </c>
      <c r="B2303" s="12" t="s">
        <v>4913</v>
      </c>
      <c r="C2303" s="12" t="s">
        <v>4919</v>
      </c>
      <c r="D2303" s="12" t="s">
        <v>28</v>
      </c>
      <c r="E2303" s="15">
        <v>0.0</v>
      </c>
      <c r="F2303" s="12" t="s">
        <v>53</v>
      </c>
      <c r="G2303" s="15">
        <v>38.0</v>
      </c>
      <c r="H2303" s="12" t="s">
        <v>4920</v>
      </c>
      <c r="I2303" s="12" t="s">
        <v>1183</v>
      </c>
      <c r="J2303" s="12"/>
    </row>
    <row r="2304">
      <c r="A2304" s="16">
        <v>2009.0</v>
      </c>
      <c r="B2304" s="8" t="s">
        <v>4913</v>
      </c>
      <c r="C2304" s="8" t="s">
        <v>4921</v>
      </c>
      <c r="D2304" s="8" t="s">
        <v>40</v>
      </c>
      <c r="E2304" s="16">
        <v>0.0</v>
      </c>
      <c r="F2304" s="8" t="s">
        <v>53</v>
      </c>
      <c r="G2304" s="16">
        <v>26.0</v>
      </c>
      <c r="H2304" s="8" t="s">
        <v>37</v>
      </c>
      <c r="I2304" s="8" t="s">
        <v>38</v>
      </c>
      <c r="J2304" s="8"/>
    </row>
    <row r="2305">
      <c r="A2305" s="15">
        <v>2009.0</v>
      </c>
      <c r="B2305" s="12" t="s">
        <v>4913</v>
      </c>
      <c r="C2305" s="12" t="s">
        <v>4922</v>
      </c>
      <c r="D2305" s="12" t="s">
        <v>130</v>
      </c>
      <c r="E2305" s="15">
        <v>1.0</v>
      </c>
      <c r="F2305" s="12" t="s">
        <v>36</v>
      </c>
      <c r="G2305" s="15">
        <v>48.0</v>
      </c>
      <c r="H2305" s="12" t="s">
        <v>4923</v>
      </c>
      <c r="I2305" s="12" t="s">
        <v>3573</v>
      </c>
      <c r="J2305" s="12"/>
    </row>
    <row r="2306">
      <c r="A2306" s="16">
        <v>2009.0</v>
      </c>
      <c r="B2306" s="8" t="s">
        <v>4924</v>
      </c>
      <c r="C2306" s="8" t="s">
        <v>4925</v>
      </c>
      <c r="D2306" s="8" t="s">
        <v>28</v>
      </c>
      <c r="E2306" s="16">
        <v>4.0</v>
      </c>
      <c r="F2306" s="8" t="s">
        <v>160</v>
      </c>
      <c r="G2306" s="16">
        <v>42.0</v>
      </c>
      <c r="H2306" s="8" t="s">
        <v>4926</v>
      </c>
      <c r="I2306" s="8" t="s">
        <v>38</v>
      </c>
      <c r="J2306" s="8" t="s">
        <v>32</v>
      </c>
    </row>
    <row r="2307">
      <c r="A2307" s="15">
        <v>2009.0</v>
      </c>
      <c r="B2307" s="12" t="s">
        <v>4924</v>
      </c>
      <c r="C2307" s="12" t="s">
        <v>4927</v>
      </c>
      <c r="D2307" s="12" t="s">
        <v>48</v>
      </c>
      <c r="E2307" s="15">
        <v>0.0</v>
      </c>
      <c r="F2307" s="12" t="s">
        <v>89</v>
      </c>
      <c r="G2307" s="15">
        <v>48.0</v>
      </c>
      <c r="H2307" s="12" t="s">
        <v>37</v>
      </c>
      <c r="I2307" s="12" t="s">
        <v>38</v>
      </c>
      <c r="J2307" s="12"/>
    </row>
    <row r="2308">
      <c r="A2308" s="16">
        <v>2009.0</v>
      </c>
      <c r="B2308" s="8" t="s">
        <v>4924</v>
      </c>
      <c r="C2308" s="8" t="s">
        <v>4929</v>
      </c>
      <c r="D2308" s="8" t="s">
        <v>48</v>
      </c>
      <c r="E2308" s="16">
        <v>0.0</v>
      </c>
      <c r="F2308" s="8" t="s">
        <v>70</v>
      </c>
      <c r="G2308" s="16">
        <v>37.0</v>
      </c>
      <c r="H2308" s="8" t="s">
        <v>68</v>
      </c>
      <c r="I2308" s="8" t="s">
        <v>38</v>
      </c>
      <c r="J2308" s="8"/>
    </row>
    <row r="2309">
      <c r="A2309" s="15">
        <v>2009.0</v>
      </c>
      <c r="B2309" s="12" t="s">
        <v>4924</v>
      </c>
      <c r="C2309" s="12" t="s">
        <v>4930</v>
      </c>
      <c r="D2309" s="12" t="s">
        <v>2042</v>
      </c>
      <c r="E2309" s="15">
        <v>0.0</v>
      </c>
      <c r="F2309" s="12" t="s">
        <v>70</v>
      </c>
      <c r="G2309" s="15">
        <v>35.0</v>
      </c>
      <c r="H2309" s="12" t="s">
        <v>4931</v>
      </c>
      <c r="I2309" s="12" t="s">
        <v>68</v>
      </c>
      <c r="J2309" s="12"/>
    </row>
    <row r="2310">
      <c r="A2310" s="16">
        <v>2009.0</v>
      </c>
      <c r="B2310" s="8" t="s">
        <v>4924</v>
      </c>
      <c r="C2310" s="8" t="s">
        <v>4932</v>
      </c>
      <c r="D2310" s="8" t="s">
        <v>57</v>
      </c>
      <c r="E2310" s="16">
        <v>0.0</v>
      </c>
      <c r="F2310" s="8" t="s">
        <v>160</v>
      </c>
      <c r="G2310" s="16">
        <v>62.0</v>
      </c>
      <c r="H2310" s="8" t="s">
        <v>4933</v>
      </c>
      <c r="I2310" s="8" t="s">
        <v>38</v>
      </c>
      <c r="J2310" s="8"/>
    </row>
    <row r="2311">
      <c r="A2311" s="15">
        <v>2009.0</v>
      </c>
      <c r="B2311" s="12" t="s">
        <v>4924</v>
      </c>
      <c r="C2311" s="12" t="s">
        <v>4934</v>
      </c>
      <c r="D2311" s="12" t="s">
        <v>48</v>
      </c>
      <c r="E2311" s="15">
        <v>0.0</v>
      </c>
      <c r="F2311" s="12" t="s">
        <v>70</v>
      </c>
      <c r="G2311" s="15">
        <v>42.0</v>
      </c>
      <c r="H2311" s="12" t="s">
        <v>4935</v>
      </c>
      <c r="I2311" s="12" t="s">
        <v>38</v>
      </c>
      <c r="J2311" s="12"/>
    </row>
    <row r="2312">
      <c r="A2312" s="16">
        <v>2009.0</v>
      </c>
      <c r="B2312" s="8" t="s">
        <v>4924</v>
      </c>
      <c r="C2312" s="8" t="s">
        <v>4936</v>
      </c>
      <c r="D2312" s="8" t="s">
        <v>40</v>
      </c>
      <c r="E2312" s="16">
        <v>0.0</v>
      </c>
      <c r="F2312" s="8" t="s">
        <v>53</v>
      </c>
      <c r="G2312" s="16">
        <v>46.0</v>
      </c>
      <c r="H2312" s="8" t="s">
        <v>4937</v>
      </c>
      <c r="I2312" s="8" t="s">
        <v>548</v>
      </c>
      <c r="J2312" s="8"/>
    </row>
    <row r="2313">
      <c r="A2313" s="15">
        <v>2009.0</v>
      </c>
      <c r="B2313" s="12" t="s">
        <v>4924</v>
      </c>
      <c r="C2313" s="12" t="s">
        <v>4938</v>
      </c>
      <c r="D2313" s="12" t="s">
        <v>48</v>
      </c>
      <c r="E2313" s="15">
        <v>0.0</v>
      </c>
      <c r="F2313" s="12" t="s">
        <v>70</v>
      </c>
      <c r="G2313" s="15">
        <v>49.0</v>
      </c>
      <c r="H2313" s="12" t="s">
        <v>4940</v>
      </c>
      <c r="I2313" s="12" t="s">
        <v>38</v>
      </c>
      <c r="J2313" s="12"/>
    </row>
    <row r="2314">
      <c r="A2314" s="16">
        <v>2009.0</v>
      </c>
      <c r="B2314" s="8" t="s">
        <v>4924</v>
      </c>
      <c r="C2314" s="8" t="s">
        <v>4941</v>
      </c>
      <c r="D2314" s="8" t="s">
        <v>48</v>
      </c>
      <c r="E2314" s="16">
        <v>0.0</v>
      </c>
      <c r="F2314" s="8" t="s">
        <v>89</v>
      </c>
      <c r="G2314" s="16">
        <v>30.0</v>
      </c>
      <c r="H2314" s="8" t="s">
        <v>46</v>
      </c>
      <c r="I2314" s="8" t="s">
        <v>38</v>
      </c>
      <c r="J2314" s="8"/>
    </row>
    <row r="2315">
      <c r="A2315" s="15">
        <v>2009.0</v>
      </c>
      <c r="B2315" s="12" t="s">
        <v>4924</v>
      </c>
      <c r="C2315" s="12" t="s">
        <v>4942</v>
      </c>
      <c r="D2315" s="12" t="s">
        <v>35</v>
      </c>
      <c r="E2315" s="15">
        <v>0.0</v>
      </c>
      <c r="F2315" s="12" t="s">
        <v>402</v>
      </c>
      <c r="G2315" s="15">
        <v>65.0</v>
      </c>
      <c r="H2315" s="12" t="s">
        <v>4943</v>
      </c>
      <c r="I2315" s="12" t="s">
        <v>38</v>
      </c>
      <c r="J2315" s="12"/>
    </row>
    <row r="2316">
      <c r="A2316" s="16">
        <v>2009.0</v>
      </c>
      <c r="B2316" s="8" t="s">
        <v>4924</v>
      </c>
      <c r="C2316" s="8" t="s">
        <v>4944</v>
      </c>
      <c r="D2316" s="8" t="s">
        <v>48</v>
      </c>
      <c r="E2316" s="16">
        <v>0.0</v>
      </c>
      <c r="F2316" s="8" t="s">
        <v>58</v>
      </c>
      <c r="G2316" s="16">
        <v>45.0</v>
      </c>
      <c r="H2316" s="8" t="s">
        <v>4681</v>
      </c>
      <c r="I2316" s="8" t="s">
        <v>38</v>
      </c>
      <c r="J2316" s="8"/>
    </row>
    <row r="2317">
      <c r="A2317" s="15">
        <v>2009.0</v>
      </c>
      <c r="B2317" s="12" t="s">
        <v>4924</v>
      </c>
      <c r="C2317" s="12" t="s">
        <v>4945</v>
      </c>
      <c r="D2317" s="12" t="s">
        <v>48</v>
      </c>
      <c r="E2317" s="15">
        <v>1.0</v>
      </c>
      <c r="F2317" s="12" t="s">
        <v>58</v>
      </c>
      <c r="G2317" s="15">
        <v>33.0</v>
      </c>
      <c r="H2317" s="12" t="s">
        <v>197</v>
      </c>
      <c r="I2317" s="12" t="s">
        <v>38</v>
      </c>
      <c r="J2317" s="12"/>
    </row>
    <row r="2318">
      <c r="A2318" s="16">
        <v>2009.0</v>
      </c>
      <c r="B2318" s="8" t="s">
        <v>4924</v>
      </c>
      <c r="C2318" s="8" t="s">
        <v>4946</v>
      </c>
      <c r="D2318" s="8" t="s">
        <v>44</v>
      </c>
      <c r="E2318" s="16">
        <v>0.0</v>
      </c>
      <c r="F2318" s="8" t="s">
        <v>29</v>
      </c>
      <c r="G2318" s="16">
        <v>29.0</v>
      </c>
      <c r="H2318" s="8" t="s">
        <v>1442</v>
      </c>
      <c r="I2318" s="8" t="s">
        <v>3830</v>
      </c>
      <c r="J2318" s="8"/>
    </row>
    <row r="2319">
      <c r="A2319" s="15">
        <v>2009.0</v>
      </c>
      <c r="B2319" s="12" t="s">
        <v>4924</v>
      </c>
      <c r="C2319" s="12" t="s">
        <v>4947</v>
      </c>
      <c r="D2319" s="12" t="s">
        <v>52</v>
      </c>
      <c r="E2319" s="15">
        <v>0.0</v>
      </c>
      <c r="F2319" s="12" t="s">
        <v>29</v>
      </c>
      <c r="G2319" s="15">
        <v>36.0</v>
      </c>
      <c r="H2319" s="12" t="s">
        <v>4948</v>
      </c>
      <c r="I2319" s="12" t="s">
        <v>38</v>
      </c>
      <c r="J2319" s="12"/>
    </row>
    <row r="2320">
      <c r="A2320" s="16">
        <v>2009.0</v>
      </c>
      <c r="B2320" s="8" t="s">
        <v>4924</v>
      </c>
      <c r="C2320" s="8" t="s">
        <v>4949</v>
      </c>
      <c r="D2320" s="8" t="s">
        <v>73</v>
      </c>
      <c r="E2320" s="16">
        <v>0.0</v>
      </c>
      <c r="F2320" s="8" t="s">
        <v>58</v>
      </c>
      <c r="G2320" s="16">
        <v>32.0</v>
      </c>
      <c r="H2320" s="8" t="s">
        <v>4950</v>
      </c>
      <c r="I2320" s="8" t="s">
        <v>120</v>
      </c>
      <c r="J2320" s="8"/>
    </row>
    <row r="2321">
      <c r="A2321" s="15">
        <v>2009.0</v>
      </c>
      <c r="B2321" s="12" t="s">
        <v>4951</v>
      </c>
      <c r="C2321" s="12" t="s">
        <v>4952</v>
      </c>
      <c r="D2321" s="12" t="s">
        <v>35</v>
      </c>
      <c r="E2321" s="15">
        <v>0.0</v>
      </c>
      <c r="F2321" s="12" t="s">
        <v>160</v>
      </c>
      <c r="G2321" s="15">
        <v>46.0</v>
      </c>
      <c r="H2321" s="12" t="s">
        <v>4953</v>
      </c>
      <c r="I2321" s="12" t="s">
        <v>38</v>
      </c>
      <c r="J2321" s="12"/>
    </row>
    <row r="2322">
      <c r="A2322" s="16">
        <v>2009.0</v>
      </c>
      <c r="B2322" s="8" t="s">
        <v>4951</v>
      </c>
      <c r="C2322" s="8" t="s">
        <v>4955</v>
      </c>
      <c r="D2322" s="8" t="s">
        <v>400</v>
      </c>
      <c r="E2322" s="16">
        <v>0.0</v>
      </c>
      <c r="F2322" s="8" t="s">
        <v>45</v>
      </c>
      <c r="G2322" s="16">
        <v>52.0</v>
      </c>
      <c r="H2322" s="8" t="s">
        <v>46</v>
      </c>
      <c r="I2322" s="8" t="s">
        <v>38</v>
      </c>
      <c r="J2322" s="8"/>
    </row>
    <row r="2323">
      <c r="A2323" s="15">
        <v>2009.0</v>
      </c>
      <c r="B2323" s="12" t="s">
        <v>4951</v>
      </c>
      <c r="C2323" s="12" t="s">
        <v>4956</v>
      </c>
      <c r="D2323" s="12" t="s">
        <v>1419</v>
      </c>
      <c r="E2323" s="15">
        <v>0.0</v>
      </c>
      <c r="F2323" s="12" t="s">
        <v>45</v>
      </c>
      <c r="G2323" s="15">
        <v>41.0</v>
      </c>
      <c r="H2323" s="12" t="s">
        <v>46</v>
      </c>
      <c r="I2323" s="12" t="s">
        <v>38</v>
      </c>
      <c r="J2323" s="12"/>
    </row>
    <row r="2324">
      <c r="A2324" s="16">
        <v>2009.0</v>
      </c>
      <c r="B2324" s="8" t="s">
        <v>4951</v>
      </c>
      <c r="C2324" s="8" t="s">
        <v>4957</v>
      </c>
      <c r="D2324" s="8" t="s">
        <v>219</v>
      </c>
      <c r="E2324" s="16">
        <v>0.0</v>
      </c>
      <c r="F2324" s="8" t="s">
        <v>58</v>
      </c>
      <c r="G2324" s="16">
        <v>50.0</v>
      </c>
      <c r="H2324" s="8" t="s">
        <v>1621</v>
      </c>
      <c r="I2324" s="8" t="s">
        <v>38</v>
      </c>
      <c r="J2324" s="8"/>
    </row>
    <row r="2325">
      <c r="A2325" s="15">
        <v>2009.0</v>
      </c>
      <c r="B2325" s="12" t="s">
        <v>4951</v>
      </c>
      <c r="C2325" s="12" t="s">
        <v>4958</v>
      </c>
      <c r="D2325" s="12" t="s">
        <v>48</v>
      </c>
      <c r="E2325" s="15">
        <v>0.0</v>
      </c>
      <c r="F2325" s="12" t="s">
        <v>36</v>
      </c>
      <c r="G2325" s="15">
        <v>51.0</v>
      </c>
      <c r="H2325" s="12" t="s">
        <v>2603</v>
      </c>
      <c r="I2325" s="12" t="s">
        <v>3736</v>
      </c>
      <c r="J2325" s="12"/>
    </row>
    <row r="2326">
      <c r="A2326" s="16">
        <v>2009.0</v>
      </c>
      <c r="B2326" s="8" t="s">
        <v>4951</v>
      </c>
      <c r="C2326" s="8" t="s">
        <v>4959</v>
      </c>
      <c r="D2326" s="8" t="s">
        <v>48</v>
      </c>
      <c r="E2326" s="16">
        <v>0.0</v>
      </c>
      <c r="F2326" s="8" t="s">
        <v>70</v>
      </c>
      <c r="G2326" s="16">
        <v>29.0</v>
      </c>
      <c r="H2326" s="8" t="s">
        <v>46</v>
      </c>
      <c r="I2326" s="8" t="s">
        <v>38</v>
      </c>
      <c r="J2326" s="8"/>
    </row>
    <row r="2327">
      <c r="A2327" s="15">
        <v>2009.0</v>
      </c>
      <c r="B2327" s="12" t="s">
        <v>4951</v>
      </c>
      <c r="C2327" s="12" t="s">
        <v>4960</v>
      </c>
      <c r="D2327" s="12" t="s">
        <v>44</v>
      </c>
      <c r="E2327" s="15">
        <v>0.0</v>
      </c>
      <c r="F2327" s="12" t="s">
        <v>29</v>
      </c>
      <c r="G2327" s="15">
        <v>38.0</v>
      </c>
      <c r="H2327" s="12" t="s">
        <v>4961</v>
      </c>
      <c r="I2327" s="12" t="s">
        <v>38</v>
      </c>
      <c r="J2327" s="12"/>
    </row>
    <row r="2328">
      <c r="A2328" s="16">
        <v>2009.0</v>
      </c>
      <c r="B2328" s="8" t="s">
        <v>4951</v>
      </c>
      <c r="C2328" s="8" t="s">
        <v>4962</v>
      </c>
      <c r="D2328" s="8" t="s">
        <v>381</v>
      </c>
      <c r="E2328" s="16">
        <v>0.0</v>
      </c>
      <c r="F2328" s="8" t="s">
        <v>45</v>
      </c>
      <c r="G2328" s="16">
        <v>60.0</v>
      </c>
      <c r="H2328" s="8" t="s">
        <v>46</v>
      </c>
      <c r="I2328" s="8" t="s">
        <v>38</v>
      </c>
      <c r="J2328" s="8"/>
    </row>
    <row r="2329">
      <c r="A2329" s="15">
        <v>2009.0</v>
      </c>
      <c r="B2329" s="12" t="s">
        <v>4951</v>
      </c>
      <c r="C2329" s="12" t="s">
        <v>4963</v>
      </c>
      <c r="D2329" s="12" t="s">
        <v>48</v>
      </c>
      <c r="E2329" s="15">
        <v>0.0</v>
      </c>
      <c r="F2329" s="12" t="s">
        <v>78</v>
      </c>
      <c r="G2329" s="15">
        <v>32.0</v>
      </c>
      <c r="H2329" s="12" t="s">
        <v>1779</v>
      </c>
      <c r="I2329" s="12" t="s">
        <v>38</v>
      </c>
      <c r="J2329" s="12"/>
    </row>
    <row r="2330">
      <c r="A2330" s="16">
        <v>2009.0</v>
      </c>
      <c r="B2330" s="8" t="s">
        <v>4951</v>
      </c>
      <c r="C2330" s="8" t="s">
        <v>4964</v>
      </c>
      <c r="D2330" s="8" t="s">
        <v>458</v>
      </c>
      <c r="E2330" s="16">
        <v>0.0</v>
      </c>
      <c r="F2330" s="8" t="s">
        <v>45</v>
      </c>
      <c r="G2330" s="16">
        <v>46.0</v>
      </c>
      <c r="H2330" s="8" t="s">
        <v>4083</v>
      </c>
      <c r="I2330" s="8" t="s">
        <v>38</v>
      </c>
      <c r="J2330" s="8"/>
    </row>
    <row r="2331">
      <c r="A2331" s="15">
        <v>2009.0</v>
      </c>
      <c r="B2331" s="12" t="s">
        <v>4951</v>
      </c>
      <c r="C2331" s="12" t="s">
        <v>4966</v>
      </c>
      <c r="D2331" s="12" t="s">
        <v>73</v>
      </c>
      <c r="E2331" s="15">
        <v>0.0</v>
      </c>
      <c r="F2331" s="12" t="s">
        <v>58</v>
      </c>
      <c r="G2331" s="15">
        <v>33.0</v>
      </c>
      <c r="H2331" s="12" t="s">
        <v>208</v>
      </c>
      <c r="I2331" s="12" t="s">
        <v>38</v>
      </c>
      <c r="J2331" s="12"/>
    </row>
    <row r="2332">
      <c r="A2332" s="16">
        <v>2009.0</v>
      </c>
      <c r="B2332" s="8" t="s">
        <v>4951</v>
      </c>
      <c r="C2332" s="8" t="s">
        <v>4967</v>
      </c>
      <c r="D2332" s="8" t="s">
        <v>52</v>
      </c>
      <c r="E2332" s="16">
        <v>0.0</v>
      </c>
      <c r="F2332" s="8" t="s">
        <v>29</v>
      </c>
      <c r="G2332" s="16">
        <v>38.0</v>
      </c>
      <c r="H2332" s="8" t="s">
        <v>4968</v>
      </c>
      <c r="I2332" s="8" t="s">
        <v>4969</v>
      </c>
      <c r="J2332" s="8"/>
    </row>
    <row r="2333">
      <c r="A2333" s="15">
        <v>2009.0</v>
      </c>
      <c r="B2333" s="12" t="s">
        <v>4951</v>
      </c>
      <c r="C2333" s="12" t="s">
        <v>4970</v>
      </c>
      <c r="D2333" s="12" t="s">
        <v>40</v>
      </c>
      <c r="E2333" s="15">
        <v>0.0</v>
      </c>
      <c r="F2333" s="12" t="s">
        <v>89</v>
      </c>
      <c r="G2333" s="15">
        <v>66.0</v>
      </c>
      <c r="H2333" s="12" t="s">
        <v>4792</v>
      </c>
      <c r="I2333" s="12" t="s">
        <v>811</v>
      </c>
      <c r="J2333" s="12"/>
    </row>
    <row r="2334">
      <c r="A2334" s="16">
        <v>2009.0</v>
      </c>
      <c r="B2334" s="8" t="s">
        <v>4951</v>
      </c>
      <c r="C2334" s="8" t="s">
        <v>4971</v>
      </c>
      <c r="D2334" s="8" t="s">
        <v>48</v>
      </c>
      <c r="E2334" s="16">
        <v>0.0</v>
      </c>
      <c r="F2334" s="8" t="s">
        <v>45</v>
      </c>
      <c r="G2334" s="16">
        <v>31.0</v>
      </c>
      <c r="H2334" s="8" t="s">
        <v>4083</v>
      </c>
      <c r="I2334" s="8" t="s">
        <v>38</v>
      </c>
      <c r="J2334" s="8"/>
    </row>
    <row r="2335">
      <c r="A2335" s="15">
        <v>2009.0</v>
      </c>
      <c r="B2335" s="12" t="s">
        <v>4951</v>
      </c>
      <c r="C2335" s="12" t="s">
        <v>4972</v>
      </c>
      <c r="D2335" s="12" t="s">
        <v>48</v>
      </c>
      <c r="E2335" s="15">
        <v>0.0</v>
      </c>
      <c r="F2335" s="12" t="s">
        <v>45</v>
      </c>
      <c r="G2335" s="15">
        <v>41.0</v>
      </c>
      <c r="H2335" s="12" t="s">
        <v>4083</v>
      </c>
      <c r="I2335" s="12" t="s">
        <v>38</v>
      </c>
      <c r="J2335" s="12"/>
    </row>
    <row r="2336">
      <c r="A2336" s="16">
        <v>2009.0</v>
      </c>
      <c r="B2336" s="8" t="s">
        <v>4973</v>
      </c>
      <c r="C2336" s="8" t="s">
        <v>4974</v>
      </c>
      <c r="D2336" s="8" t="s">
        <v>40</v>
      </c>
      <c r="E2336" s="16">
        <v>0.0</v>
      </c>
      <c r="F2336" s="8" t="s">
        <v>29</v>
      </c>
      <c r="G2336" s="16">
        <v>37.0</v>
      </c>
      <c r="H2336" s="8" t="s">
        <v>4975</v>
      </c>
      <c r="I2336" s="8" t="s">
        <v>4976</v>
      </c>
      <c r="J2336" s="8" t="s">
        <v>32</v>
      </c>
    </row>
    <row r="2337">
      <c r="A2337" s="15">
        <v>2009.0</v>
      </c>
      <c r="B2337" s="12" t="s">
        <v>4973</v>
      </c>
      <c r="C2337" s="12" t="s">
        <v>4977</v>
      </c>
      <c r="D2337" s="12" t="s">
        <v>48</v>
      </c>
      <c r="E2337" s="15">
        <v>0.0</v>
      </c>
      <c r="F2337" s="12" t="s">
        <v>78</v>
      </c>
      <c r="G2337" s="15">
        <v>28.0</v>
      </c>
      <c r="H2337" s="12" t="s">
        <v>394</v>
      </c>
      <c r="I2337" s="12" t="s">
        <v>1363</v>
      </c>
      <c r="J2337" s="12"/>
    </row>
    <row r="2338">
      <c r="A2338" s="16">
        <v>2009.0</v>
      </c>
      <c r="B2338" s="8" t="s">
        <v>4973</v>
      </c>
      <c r="C2338" s="8" t="s">
        <v>4978</v>
      </c>
      <c r="D2338" s="8" t="s">
        <v>73</v>
      </c>
      <c r="E2338" s="16">
        <v>0.0</v>
      </c>
      <c r="F2338" s="8" t="s">
        <v>45</v>
      </c>
      <c r="G2338" s="16">
        <v>28.0</v>
      </c>
      <c r="H2338" s="8" t="s">
        <v>46</v>
      </c>
      <c r="I2338" s="8" t="s">
        <v>38</v>
      </c>
      <c r="J2338" s="8"/>
    </row>
    <row r="2339">
      <c r="A2339" s="15">
        <v>2009.0</v>
      </c>
      <c r="B2339" s="12" t="s">
        <v>4973</v>
      </c>
      <c r="C2339" s="12" t="s">
        <v>4979</v>
      </c>
      <c r="D2339" s="12" t="s">
        <v>28</v>
      </c>
      <c r="E2339" s="15">
        <v>0.0</v>
      </c>
      <c r="F2339" s="12" t="s">
        <v>45</v>
      </c>
      <c r="G2339" s="15">
        <v>39.0</v>
      </c>
      <c r="H2339" s="12" t="s">
        <v>4980</v>
      </c>
      <c r="I2339" s="12" t="s">
        <v>1286</v>
      </c>
      <c r="J2339" s="12"/>
    </row>
    <row r="2340">
      <c r="A2340" s="16">
        <v>2009.0</v>
      </c>
      <c r="B2340" s="8" t="s">
        <v>4973</v>
      </c>
      <c r="C2340" s="8" t="s">
        <v>4982</v>
      </c>
      <c r="D2340" s="8" t="s">
        <v>57</v>
      </c>
      <c r="E2340" s="16">
        <v>0.0</v>
      </c>
      <c r="F2340" s="8" t="s">
        <v>45</v>
      </c>
      <c r="G2340" s="16">
        <v>34.0</v>
      </c>
      <c r="H2340" s="8" t="s">
        <v>46</v>
      </c>
      <c r="I2340" s="8" t="s">
        <v>38</v>
      </c>
      <c r="J2340" s="8"/>
    </row>
    <row r="2341">
      <c r="A2341" s="15">
        <v>2009.0</v>
      </c>
      <c r="B2341" s="12" t="s">
        <v>4973</v>
      </c>
      <c r="C2341" s="12" t="s">
        <v>4983</v>
      </c>
      <c r="D2341" s="12" t="s">
        <v>48</v>
      </c>
      <c r="E2341" s="15">
        <v>0.0</v>
      </c>
      <c r="F2341" s="12" t="s">
        <v>45</v>
      </c>
      <c r="G2341" s="15">
        <v>57.0</v>
      </c>
      <c r="H2341" s="12" t="s">
        <v>46</v>
      </c>
      <c r="I2341" s="12" t="s">
        <v>38</v>
      </c>
      <c r="J2341" s="12"/>
    </row>
    <row r="2342">
      <c r="A2342" s="16">
        <v>2009.0</v>
      </c>
      <c r="B2342" s="8" t="s">
        <v>4973</v>
      </c>
      <c r="C2342" s="8" t="s">
        <v>4984</v>
      </c>
      <c r="D2342" s="8" t="s">
        <v>52</v>
      </c>
      <c r="E2342" s="16">
        <v>0.0</v>
      </c>
      <c r="F2342" s="8" t="s">
        <v>45</v>
      </c>
      <c r="G2342" s="16">
        <v>46.0</v>
      </c>
      <c r="H2342" s="8" t="s">
        <v>46</v>
      </c>
      <c r="I2342" s="8" t="s">
        <v>38</v>
      </c>
      <c r="J2342" s="8"/>
    </row>
    <row r="2343">
      <c r="A2343" s="15">
        <v>2009.0</v>
      </c>
      <c r="B2343" s="12" t="s">
        <v>4973</v>
      </c>
      <c r="C2343" s="12" t="s">
        <v>4985</v>
      </c>
      <c r="D2343" s="12" t="s">
        <v>48</v>
      </c>
      <c r="E2343" s="15">
        <v>0.0</v>
      </c>
      <c r="F2343" s="12" t="s">
        <v>45</v>
      </c>
      <c r="G2343" s="15">
        <v>36.0</v>
      </c>
      <c r="H2343" s="12" t="s">
        <v>46</v>
      </c>
      <c r="I2343" s="12" t="s">
        <v>38</v>
      </c>
      <c r="J2343" s="12"/>
    </row>
    <row r="2344">
      <c r="A2344" s="16">
        <v>2009.0</v>
      </c>
      <c r="B2344" s="8" t="s">
        <v>4973</v>
      </c>
      <c r="C2344" s="8" t="s">
        <v>4986</v>
      </c>
      <c r="D2344" s="8" t="s">
        <v>48</v>
      </c>
      <c r="E2344" s="16">
        <v>0.0</v>
      </c>
      <c r="F2344" s="8" t="s">
        <v>45</v>
      </c>
      <c r="G2344" s="16">
        <v>33.0</v>
      </c>
      <c r="H2344" s="8" t="s">
        <v>46</v>
      </c>
      <c r="I2344" s="8" t="s">
        <v>38</v>
      </c>
      <c r="J2344" s="8"/>
    </row>
    <row r="2345">
      <c r="A2345" s="15">
        <v>2009.0</v>
      </c>
      <c r="B2345" s="12" t="s">
        <v>4973</v>
      </c>
      <c r="C2345" s="12" t="s">
        <v>4987</v>
      </c>
      <c r="D2345" s="12" t="s">
        <v>639</v>
      </c>
      <c r="E2345" s="15">
        <v>0.0</v>
      </c>
      <c r="F2345" s="12" t="s">
        <v>45</v>
      </c>
      <c r="G2345" s="15">
        <v>40.0</v>
      </c>
      <c r="H2345" s="12" t="s">
        <v>46</v>
      </c>
      <c r="I2345" s="12" t="s">
        <v>38</v>
      </c>
      <c r="J2345" s="12"/>
    </row>
    <row r="2346">
      <c r="A2346" s="16">
        <v>2009.0</v>
      </c>
      <c r="B2346" s="8" t="s">
        <v>4973</v>
      </c>
      <c r="C2346" s="8" t="s">
        <v>4988</v>
      </c>
      <c r="D2346" s="8" t="s">
        <v>2047</v>
      </c>
      <c r="E2346" s="16">
        <v>0.0</v>
      </c>
      <c r="F2346" s="8" t="s">
        <v>45</v>
      </c>
      <c r="G2346" s="16">
        <v>36.0</v>
      </c>
      <c r="H2346" s="8" t="s">
        <v>46</v>
      </c>
      <c r="I2346" s="8" t="s">
        <v>38</v>
      </c>
      <c r="J2346" s="8"/>
    </row>
    <row r="2347">
      <c r="A2347" s="15">
        <v>2009.0</v>
      </c>
      <c r="B2347" s="12" t="s">
        <v>4973</v>
      </c>
      <c r="C2347" s="12" t="s">
        <v>4989</v>
      </c>
      <c r="D2347" s="12" t="s">
        <v>48</v>
      </c>
      <c r="E2347" s="15">
        <v>0.0</v>
      </c>
      <c r="F2347" s="12" t="s">
        <v>45</v>
      </c>
      <c r="G2347" s="15">
        <v>55.0</v>
      </c>
      <c r="H2347" s="12" t="s">
        <v>46</v>
      </c>
      <c r="I2347" s="12" t="s">
        <v>38</v>
      </c>
      <c r="J2347" s="12"/>
    </row>
    <row r="2348">
      <c r="A2348" s="16">
        <v>2009.0</v>
      </c>
      <c r="B2348" s="8" t="s">
        <v>4973</v>
      </c>
      <c r="C2348" s="8" t="s">
        <v>4990</v>
      </c>
      <c r="D2348" s="8" t="s">
        <v>48</v>
      </c>
      <c r="E2348" s="16">
        <v>0.0</v>
      </c>
      <c r="F2348" s="8" t="s">
        <v>45</v>
      </c>
      <c r="G2348" s="16">
        <v>40.0</v>
      </c>
      <c r="H2348" s="8" t="s">
        <v>46</v>
      </c>
      <c r="I2348" s="8" t="s">
        <v>38</v>
      </c>
      <c r="J2348" s="8"/>
    </row>
    <row r="2349">
      <c r="A2349" s="15">
        <v>2009.0</v>
      </c>
      <c r="B2349" s="12" t="s">
        <v>4973</v>
      </c>
      <c r="C2349" s="12" t="s">
        <v>4991</v>
      </c>
      <c r="D2349" s="12" t="s">
        <v>35</v>
      </c>
      <c r="E2349" s="15">
        <v>0.0</v>
      </c>
      <c r="F2349" s="12" t="s">
        <v>45</v>
      </c>
      <c r="G2349" s="15">
        <v>34.0</v>
      </c>
      <c r="H2349" s="12" t="s">
        <v>46</v>
      </c>
      <c r="I2349" s="12" t="s">
        <v>38</v>
      </c>
      <c r="J2349" s="12"/>
    </row>
    <row r="2350">
      <c r="A2350" s="16">
        <v>2009.0</v>
      </c>
      <c r="B2350" s="8" t="s">
        <v>4992</v>
      </c>
      <c r="C2350" s="8" t="s">
        <v>4993</v>
      </c>
      <c r="D2350" s="8" t="s">
        <v>234</v>
      </c>
      <c r="E2350" s="16">
        <v>0.0</v>
      </c>
      <c r="F2350" s="8" t="s">
        <v>29</v>
      </c>
      <c r="G2350" s="16">
        <v>40.0</v>
      </c>
      <c r="H2350" s="8" t="s">
        <v>4994</v>
      </c>
      <c r="I2350" s="8" t="s">
        <v>4995</v>
      </c>
      <c r="J2350" s="8" t="s">
        <v>32</v>
      </c>
    </row>
    <row r="2351">
      <c r="A2351" s="15">
        <v>2009.0</v>
      </c>
      <c r="B2351" s="12" t="s">
        <v>4992</v>
      </c>
      <c r="C2351" s="12" t="s">
        <v>4996</v>
      </c>
      <c r="D2351" s="12" t="s">
        <v>48</v>
      </c>
      <c r="E2351" s="15">
        <v>0.0</v>
      </c>
      <c r="F2351" s="12" t="s">
        <v>29</v>
      </c>
      <c r="G2351" s="15">
        <v>35.0</v>
      </c>
      <c r="H2351" s="12" t="s">
        <v>46</v>
      </c>
      <c r="I2351" s="12" t="s">
        <v>38</v>
      </c>
      <c r="J2351" s="12"/>
    </row>
    <row r="2352">
      <c r="A2352" s="16">
        <v>2009.0</v>
      </c>
      <c r="B2352" s="8" t="s">
        <v>4992</v>
      </c>
      <c r="C2352" s="8" t="s">
        <v>4997</v>
      </c>
      <c r="D2352" s="8" t="s">
        <v>2815</v>
      </c>
      <c r="E2352" s="16">
        <v>0.0</v>
      </c>
      <c r="F2352" s="8" t="s">
        <v>45</v>
      </c>
      <c r="G2352" s="16">
        <v>60.0</v>
      </c>
      <c r="H2352" s="8" t="s">
        <v>1489</v>
      </c>
      <c r="I2352" s="8" t="s">
        <v>38</v>
      </c>
      <c r="J2352" s="8"/>
    </row>
    <row r="2353">
      <c r="A2353" s="15">
        <v>2009.0</v>
      </c>
      <c r="B2353" s="12" t="s">
        <v>4992</v>
      </c>
      <c r="C2353" s="12" t="s">
        <v>4979</v>
      </c>
      <c r="D2353" s="12" t="s">
        <v>28</v>
      </c>
      <c r="E2353" s="15">
        <v>0.0</v>
      </c>
      <c r="F2353" s="12" t="s">
        <v>45</v>
      </c>
      <c r="G2353" s="15">
        <v>41.0</v>
      </c>
      <c r="H2353" s="12" t="s">
        <v>4998</v>
      </c>
      <c r="I2353" s="12" t="s">
        <v>38</v>
      </c>
      <c r="J2353" s="12"/>
    </row>
    <row r="2354">
      <c r="A2354" s="16">
        <v>2009.0</v>
      </c>
      <c r="B2354" s="8" t="s">
        <v>4992</v>
      </c>
      <c r="C2354" s="8" t="s">
        <v>5000</v>
      </c>
      <c r="D2354" s="8" t="s">
        <v>3975</v>
      </c>
      <c r="E2354" s="16">
        <v>0.0</v>
      </c>
      <c r="F2354" s="8" t="s">
        <v>78</v>
      </c>
      <c r="G2354" s="16">
        <v>39.0</v>
      </c>
      <c r="H2354" s="8" t="s">
        <v>197</v>
      </c>
      <c r="I2354" s="8" t="s">
        <v>38</v>
      </c>
      <c r="J2354" s="8"/>
    </row>
    <row r="2355">
      <c r="A2355" s="15">
        <v>2009.0</v>
      </c>
      <c r="B2355" s="12" t="s">
        <v>4992</v>
      </c>
      <c r="C2355" s="12" t="s">
        <v>5001</v>
      </c>
      <c r="D2355" s="12" t="s">
        <v>48</v>
      </c>
      <c r="E2355" s="15">
        <v>0.0</v>
      </c>
      <c r="F2355" s="12" t="s">
        <v>58</v>
      </c>
      <c r="G2355" s="15">
        <v>26.0</v>
      </c>
      <c r="H2355" s="12" t="s">
        <v>37</v>
      </c>
      <c r="I2355" s="12" t="s">
        <v>38</v>
      </c>
      <c r="J2355" s="12"/>
    </row>
    <row r="2356">
      <c r="A2356" s="16">
        <v>2009.0</v>
      </c>
      <c r="B2356" s="8" t="s">
        <v>4992</v>
      </c>
      <c r="C2356" s="8" t="s">
        <v>5002</v>
      </c>
      <c r="D2356" s="8" t="s">
        <v>40</v>
      </c>
      <c r="E2356" s="16">
        <v>0.0</v>
      </c>
      <c r="F2356" s="8" t="s">
        <v>53</v>
      </c>
      <c r="G2356" s="16">
        <v>39.0</v>
      </c>
      <c r="H2356" s="8" t="s">
        <v>5003</v>
      </c>
      <c r="I2356" s="8" t="s">
        <v>5004</v>
      </c>
      <c r="J2356" s="8"/>
    </row>
    <row r="2357">
      <c r="A2357" s="15">
        <v>2009.0</v>
      </c>
      <c r="B2357" s="12" t="s">
        <v>4992</v>
      </c>
      <c r="C2357" s="12" t="s">
        <v>5005</v>
      </c>
      <c r="D2357" s="12" t="s">
        <v>73</v>
      </c>
      <c r="E2357" s="15">
        <v>0.0</v>
      </c>
      <c r="F2357" s="12" t="s">
        <v>29</v>
      </c>
      <c r="G2357" s="15">
        <v>36.0</v>
      </c>
      <c r="H2357" s="12" t="s">
        <v>5006</v>
      </c>
      <c r="I2357" s="12" t="s">
        <v>38</v>
      </c>
      <c r="J2357" s="12"/>
    </row>
    <row r="2358">
      <c r="A2358" s="16">
        <v>2009.0</v>
      </c>
      <c r="B2358" s="8" t="s">
        <v>4992</v>
      </c>
      <c r="C2358" s="8" t="s">
        <v>5007</v>
      </c>
      <c r="D2358" s="8" t="s">
        <v>5008</v>
      </c>
      <c r="E2358" s="16">
        <v>0.0</v>
      </c>
      <c r="F2358" s="8" t="s">
        <v>58</v>
      </c>
      <c r="G2358" s="16">
        <v>41.0</v>
      </c>
      <c r="H2358" s="8" t="s">
        <v>116</v>
      </c>
      <c r="I2358" s="8" t="s">
        <v>38</v>
      </c>
      <c r="J2358" s="8"/>
    </row>
    <row r="2359">
      <c r="A2359" s="15">
        <v>2009.0</v>
      </c>
      <c r="B2359" s="12" t="s">
        <v>4992</v>
      </c>
      <c r="C2359" s="12" t="s">
        <v>5009</v>
      </c>
      <c r="D2359" s="12" t="s">
        <v>48</v>
      </c>
      <c r="E2359" s="15">
        <v>0.0</v>
      </c>
      <c r="F2359" s="12" t="s">
        <v>45</v>
      </c>
      <c r="G2359" s="15">
        <v>49.0</v>
      </c>
      <c r="H2359" s="12" t="s">
        <v>154</v>
      </c>
      <c r="I2359" s="12" t="s">
        <v>38</v>
      </c>
      <c r="J2359" s="12"/>
    </row>
    <row r="2360">
      <c r="A2360" s="16">
        <v>2009.0</v>
      </c>
      <c r="B2360" s="8" t="s">
        <v>4992</v>
      </c>
      <c r="C2360" s="8" t="s">
        <v>5010</v>
      </c>
      <c r="D2360" s="8" t="s">
        <v>48</v>
      </c>
      <c r="E2360" s="16">
        <v>0.0</v>
      </c>
      <c r="F2360" s="8" t="s">
        <v>70</v>
      </c>
      <c r="G2360" s="16">
        <v>35.0</v>
      </c>
      <c r="H2360" s="8" t="s">
        <v>5011</v>
      </c>
      <c r="I2360" s="8" t="s">
        <v>38</v>
      </c>
      <c r="J2360" s="8"/>
    </row>
    <row r="2361">
      <c r="A2361" s="15">
        <v>2009.0</v>
      </c>
      <c r="B2361" s="12" t="s">
        <v>5012</v>
      </c>
      <c r="C2361" s="12" t="s">
        <v>5013</v>
      </c>
      <c r="D2361" s="12" t="s">
        <v>28</v>
      </c>
      <c r="E2361" s="15">
        <v>6.0</v>
      </c>
      <c r="F2361" s="12" t="s">
        <v>29</v>
      </c>
      <c r="G2361" s="15">
        <v>50.0</v>
      </c>
      <c r="H2361" s="12" t="s">
        <v>5014</v>
      </c>
      <c r="I2361" s="12" t="s">
        <v>38</v>
      </c>
      <c r="J2361" s="12" t="s">
        <v>32</v>
      </c>
    </row>
    <row r="2362">
      <c r="A2362" s="16">
        <v>2009.0</v>
      </c>
      <c r="B2362" s="8" t="s">
        <v>5012</v>
      </c>
      <c r="C2362" s="8" t="s">
        <v>5015</v>
      </c>
      <c r="D2362" s="8" t="s">
        <v>1218</v>
      </c>
      <c r="E2362" s="16">
        <v>0.0</v>
      </c>
      <c r="F2362" s="8" t="s">
        <v>58</v>
      </c>
      <c r="G2362" s="16">
        <v>37.0</v>
      </c>
      <c r="H2362" s="8" t="s">
        <v>94</v>
      </c>
      <c r="I2362" s="8" t="s">
        <v>394</v>
      </c>
      <c r="J2362" s="8"/>
    </row>
    <row r="2363">
      <c r="A2363" s="15">
        <v>2009.0</v>
      </c>
      <c r="B2363" s="12" t="s">
        <v>5012</v>
      </c>
      <c r="C2363" s="12" t="s">
        <v>5016</v>
      </c>
      <c r="D2363" s="12" t="s">
        <v>381</v>
      </c>
      <c r="E2363" s="15">
        <v>4.0</v>
      </c>
      <c r="F2363" s="12" t="s">
        <v>36</v>
      </c>
      <c r="G2363" s="15">
        <v>40.0</v>
      </c>
      <c r="H2363" s="12" t="s">
        <v>5017</v>
      </c>
      <c r="I2363" s="12" t="s">
        <v>38</v>
      </c>
      <c r="J2363" s="12"/>
    </row>
    <row r="2364">
      <c r="A2364" s="16">
        <v>2009.0</v>
      </c>
      <c r="B2364" s="8" t="s">
        <v>5012</v>
      </c>
      <c r="C2364" s="8" t="s">
        <v>5019</v>
      </c>
      <c r="D2364" s="8" t="s">
        <v>73</v>
      </c>
      <c r="E2364" s="16">
        <v>0.0</v>
      </c>
      <c r="F2364" s="8" t="s">
        <v>58</v>
      </c>
      <c r="G2364" s="16">
        <v>59.0</v>
      </c>
      <c r="H2364" s="8" t="s">
        <v>5021</v>
      </c>
      <c r="I2364" s="8" t="s">
        <v>38</v>
      </c>
      <c r="J2364" s="8"/>
    </row>
    <row r="2365">
      <c r="A2365" s="15">
        <v>2009.0</v>
      </c>
      <c r="B2365" s="12" t="s">
        <v>5012</v>
      </c>
      <c r="C2365" s="12" t="s">
        <v>5022</v>
      </c>
      <c r="D2365" s="12" t="s">
        <v>35</v>
      </c>
      <c r="E2365" s="15">
        <v>0.0</v>
      </c>
      <c r="F2365" s="12" t="s">
        <v>29</v>
      </c>
      <c r="G2365" s="15">
        <v>34.0</v>
      </c>
      <c r="H2365" s="12" t="s">
        <v>87</v>
      </c>
      <c r="I2365" s="12" t="s">
        <v>38</v>
      </c>
      <c r="J2365" s="12"/>
    </row>
    <row r="2366">
      <c r="A2366" s="16">
        <v>2009.0</v>
      </c>
      <c r="B2366" s="8" t="s">
        <v>5012</v>
      </c>
      <c r="C2366" s="8" t="s">
        <v>5023</v>
      </c>
      <c r="D2366" s="8" t="s">
        <v>48</v>
      </c>
      <c r="E2366" s="16">
        <v>0.0</v>
      </c>
      <c r="F2366" s="8" t="s">
        <v>160</v>
      </c>
      <c r="G2366" s="16">
        <v>61.0</v>
      </c>
      <c r="H2366" s="8" t="s">
        <v>5024</v>
      </c>
      <c r="I2366" s="8" t="s">
        <v>38</v>
      </c>
      <c r="J2366" s="8"/>
    </row>
    <row r="2367">
      <c r="A2367" s="15">
        <v>2009.0</v>
      </c>
      <c r="B2367" s="12" t="s">
        <v>5012</v>
      </c>
      <c r="C2367" s="12" t="s">
        <v>5025</v>
      </c>
      <c r="D2367" s="12" t="s">
        <v>48</v>
      </c>
      <c r="E2367" s="15">
        <v>0.0</v>
      </c>
      <c r="F2367" s="12" t="s">
        <v>45</v>
      </c>
      <c r="G2367" s="15">
        <v>34.0</v>
      </c>
      <c r="H2367" s="12" t="s">
        <v>5026</v>
      </c>
      <c r="I2367" s="12" t="s">
        <v>38</v>
      </c>
      <c r="J2367" s="12"/>
    </row>
    <row r="2368">
      <c r="A2368" s="16">
        <v>2009.0</v>
      </c>
      <c r="B2368" s="8" t="s">
        <v>5012</v>
      </c>
      <c r="C2368" s="8" t="s">
        <v>5027</v>
      </c>
      <c r="D2368" s="8" t="s">
        <v>48</v>
      </c>
      <c r="E2368" s="16">
        <v>0.0</v>
      </c>
      <c r="F2368" s="8" t="s">
        <v>53</v>
      </c>
      <c r="G2368" s="16">
        <v>62.0</v>
      </c>
      <c r="H2368" s="8" t="s">
        <v>90</v>
      </c>
      <c r="I2368" s="8" t="s">
        <v>38</v>
      </c>
      <c r="J2368" s="8"/>
    </row>
    <row r="2369">
      <c r="A2369" s="15">
        <v>2009.0</v>
      </c>
      <c r="B2369" s="12" t="s">
        <v>5012</v>
      </c>
      <c r="C2369" s="12" t="s">
        <v>5028</v>
      </c>
      <c r="D2369" s="12" t="s">
        <v>52</v>
      </c>
      <c r="E2369" s="15">
        <v>0.0</v>
      </c>
      <c r="F2369" s="12" t="s">
        <v>160</v>
      </c>
      <c r="G2369" s="15">
        <v>41.0</v>
      </c>
      <c r="H2369" s="12" t="s">
        <v>5029</v>
      </c>
      <c r="I2369" s="12" t="s">
        <v>5030</v>
      </c>
      <c r="J2369" s="12"/>
    </row>
    <row r="2370">
      <c r="A2370" s="16">
        <v>2009.0</v>
      </c>
      <c r="B2370" s="8" t="s">
        <v>5012</v>
      </c>
      <c r="C2370" s="8" t="s">
        <v>5031</v>
      </c>
      <c r="D2370" s="8" t="s">
        <v>40</v>
      </c>
      <c r="E2370" s="16">
        <v>0.0</v>
      </c>
      <c r="F2370" s="8" t="s">
        <v>58</v>
      </c>
      <c r="G2370" s="16">
        <v>66.0</v>
      </c>
      <c r="H2370" s="8" t="s">
        <v>5032</v>
      </c>
      <c r="I2370" s="8" t="s">
        <v>38</v>
      </c>
      <c r="J2370" s="8"/>
    </row>
    <row r="2371">
      <c r="A2371" s="15">
        <v>2009.0</v>
      </c>
      <c r="B2371" s="12" t="s">
        <v>5012</v>
      </c>
      <c r="C2371" s="12" t="s">
        <v>5033</v>
      </c>
      <c r="D2371" s="12" t="s">
        <v>1168</v>
      </c>
      <c r="E2371" s="15">
        <v>0.0</v>
      </c>
      <c r="F2371" s="12" t="s">
        <v>160</v>
      </c>
      <c r="G2371" s="15">
        <v>66.0</v>
      </c>
      <c r="H2371" s="12" t="s">
        <v>5034</v>
      </c>
      <c r="I2371" s="12" t="s">
        <v>38</v>
      </c>
      <c r="J2371" s="12"/>
    </row>
    <row r="2372">
      <c r="A2372" s="16">
        <v>2009.0</v>
      </c>
      <c r="B2372" s="8" t="s">
        <v>5012</v>
      </c>
      <c r="C2372" s="8" t="s">
        <v>5035</v>
      </c>
      <c r="D2372" s="8" t="s">
        <v>48</v>
      </c>
      <c r="E2372" s="16">
        <v>0.0</v>
      </c>
      <c r="F2372" s="8" t="s">
        <v>45</v>
      </c>
      <c r="G2372" s="16">
        <v>52.0</v>
      </c>
      <c r="H2372" s="8" t="s">
        <v>343</v>
      </c>
      <c r="I2372" s="8" t="s">
        <v>38</v>
      </c>
      <c r="J2372" s="8"/>
    </row>
    <row r="2373">
      <c r="A2373" s="15">
        <v>2009.0</v>
      </c>
      <c r="B2373" s="12" t="s">
        <v>5012</v>
      </c>
      <c r="C2373" s="12" t="s">
        <v>5037</v>
      </c>
      <c r="D2373" s="12" t="s">
        <v>458</v>
      </c>
      <c r="E2373" s="15">
        <v>0.0</v>
      </c>
      <c r="F2373" s="12" t="s">
        <v>29</v>
      </c>
      <c r="G2373" s="15">
        <v>43.0</v>
      </c>
      <c r="H2373" s="12" t="s">
        <v>4641</v>
      </c>
      <c r="I2373" s="12" t="s">
        <v>38</v>
      </c>
      <c r="J2373" s="12"/>
    </row>
    <row r="2374">
      <c r="A2374" s="16">
        <v>2009.0</v>
      </c>
      <c r="B2374" s="8" t="s">
        <v>5038</v>
      </c>
      <c r="C2374" s="8" t="s">
        <v>5039</v>
      </c>
      <c r="D2374" s="8" t="s">
        <v>40</v>
      </c>
      <c r="E2374" s="16">
        <v>0.0</v>
      </c>
      <c r="F2374" s="8" t="s">
        <v>160</v>
      </c>
      <c r="G2374" s="16">
        <v>59.0</v>
      </c>
      <c r="H2374" s="8" t="s">
        <v>5040</v>
      </c>
      <c r="I2374" s="8" t="s">
        <v>38</v>
      </c>
      <c r="J2374" s="8" t="s">
        <v>32</v>
      </c>
    </row>
    <row r="2375">
      <c r="A2375" s="15">
        <v>2009.0</v>
      </c>
      <c r="B2375" s="12" t="s">
        <v>5038</v>
      </c>
      <c r="C2375" s="12" t="s">
        <v>5041</v>
      </c>
      <c r="D2375" s="12" t="s">
        <v>73</v>
      </c>
      <c r="E2375" s="15">
        <v>0.0</v>
      </c>
      <c r="F2375" s="12" t="s">
        <v>45</v>
      </c>
      <c r="G2375" s="15">
        <v>40.0</v>
      </c>
      <c r="H2375" s="12" t="s">
        <v>5042</v>
      </c>
      <c r="I2375" s="12" t="s">
        <v>154</v>
      </c>
      <c r="J2375" s="12"/>
    </row>
    <row r="2376">
      <c r="A2376" s="16">
        <v>2009.0</v>
      </c>
      <c r="B2376" s="8" t="s">
        <v>5038</v>
      </c>
      <c r="C2376" s="8" t="s">
        <v>5043</v>
      </c>
      <c r="D2376" s="8" t="s">
        <v>219</v>
      </c>
      <c r="E2376" s="16">
        <v>0.0</v>
      </c>
      <c r="F2376" s="8" t="s">
        <v>58</v>
      </c>
      <c r="G2376" s="16">
        <v>39.0</v>
      </c>
      <c r="H2376" s="8" t="s">
        <v>46</v>
      </c>
      <c r="I2376" s="8" t="s">
        <v>38</v>
      </c>
      <c r="J2376" s="8"/>
    </row>
    <row r="2377">
      <c r="A2377" s="15">
        <v>2009.0</v>
      </c>
      <c r="B2377" s="12" t="s">
        <v>5038</v>
      </c>
      <c r="C2377" s="12" t="s">
        <v>5044</v>
      </c>
      <c r="D2377" s="12" t="s">
        <v>35</v>
      </c>
      <c r="E2377" s="15">
        <v>0.0</v>
      </c>
      <c r="F2377" s="12" t="s">
        <v>29</v>
      </c>
      <c r="G2377" s="15">
        <v>36.0</v>
      </c>
      <c r="H2377" s="12" t="s">
        <v>5045</v>
      </c>
      <c r="I2377" s="12" t="s">
        <v>5046</v>
      </c>
      <c r="J2377" s="12"/>
    </row>
    <row r="2378">
      <c r="A2378" s="16">
        <v>2009.0</v>
      </c>
      <c r="B2378" s="8" t="s">
        <v>5038</v>
      </c>
      <c r="C2378" s="8" t="s">
        <v>5047</v>
      </c>
      <c r="D2378" s="8" t="s">
        <v>2047</v>
      </c>
      <c r="E2378" s="16">
        <v>0.0</v>
      </c>
      <c r="F2378" s="8" t="s">
        <v>58</v>
      </c>
      <c r="G2378" s="16">
        <v>39.0</v>
      </c>
      <c r="H2378" s="8" t="s">
        <v>5048</v>
      </c>
      <c r="I2378" s="8" t="s">
        <v>711</v>
      </c>
      <c r="J2378" s="8"/>
    </row>
    <row r="2379">
      <c r="A2379" s="15">
        <v>2009.0</v>
      </c>
      <c r="B2379" s="12" t="s">
        <v>5038</v>
      </c>
      <c r="C2379" s="12" t="s">
        <v>5049</v>
      </c>
      <c r="D2379" s="12" t="s">
        <v>2300</v>
      </c>
      <c r="E2379" s="15">
        <v>0.0</v>
      </c>
      <c r="F2379" s="12" t="s">
        <v>78</v>
      </c>
      <c r="G2379" s="15">
        <v>31.0</v>
      </c>
      <c r="H2379" s="12" t="s">
        <v>5050</v>
      </c>
      <c r="I2379" s="12" t="s">
        <v>251</v>
      </c>
      <c r="J2379" s="12"/>
    </row>
    <row r="2380">
      <c r="A2380" s="16">
        <v>2009.0</v>
      </c>
      <c r="B2380" s="8" t="s">
        <v>5038</v>
      </c>
      <c r="C2380" s="8" t="s">
        <v>5051</v>
      </c>
      <c r="D2380" s="8" t="s">
        <v>1218</v>
      </c>
      <c r="E2380" s="16">
        <v>0.0</v>
      </c>
      <c r="F2380" s="8" t="s">
        <v>58</v>
      </c>
      <c r="G2380" s="16">
        <v>38.0</v>
      </c>
      <c r="H2380" s="8" t="s">
        <v>5052</v>
      </c>
      <c r="I2380" s="8" t="s">
        <v>392</v>
      </c>
      <c r="J2380" s="8"/>
    </row>
    <row r="2381">
      <c r="A2381" s="15">
        <v>2009.0</v>
      </c>
      <c r="B2381" s="12" t="s">
        <v>5038</v>
      </c>
      <c r="C2381" s="12" t="s">
        <v>5054</v>
      </c>
      <c r="D2381" s="12" t="s">
        <v>1024</v>
      </c>
      <c r="E2381" s="15">
        <v>0.0</v>
      </c>
      <c r="F2381" s="12" t="s">
        <v>160</v>
      </c>
      <c r="G2381" s="15">
        <v>42.0</v>
      </c>
      <c r="H2381" s="12" t="s">
        <v>5055</v>
      </c>
      <c r="I2381" s="12" t="s">
        <v>38</v>
      </c>
      <c r="J2381" s="12"/>
    </row>
    <row r="2382">
      <c r="A2382" s="16">
        <v>2009.0</v>
      </c>
      <c r="B2382" s="8" t="s">
        <v>5038</v>
      </c>
      <c r="C2382" s="8" t="s">
        <v>5056</v>
      </c>
      <c r="D2382" s="8" t="s">
        <v>52</v>
      </c>
      <c r="E2382" s="16">
        <v>0.0</v>
      </c>
      <c r="F2382" s="8" t="s">
        <v>70</v>
      </c>
      <c r="G2382" s="16">
        <v>58.0</v>
      </c>
      <c r="H2382" s="8" t="s">
        <v>5057</v>
      </c>
      <c r="I2382" s="8" t="s">
        <v>5058</v>
      </c>
      <c r="J2382" s="8"/>
    </row>
    <row r="2383">
      <c r="A2383" s="15">
        <v>2009.0</v>
      </c>
      <c r="B2383" s="12" t="s">
        <v>5038</v>
      </c>
      <c r="C2383" s="12" t="s">
        <v>5059</v>
      </c>
      <c r="D2383" s="12" t="s">
        <v>28</v>
      </c>
      <c r="E2383" s="15">
        <v>2.0</v>
      </c>
      <c r="F2383" s="12" t="s">
        <v>58</v>
      </c>
      <c r="G2383" s="15">
        <v>42.0</v>
      </c>
      <c r="H2383" s="12" t="s">
        <v>5060</v>
      </c>
      <c r="I2383" s="12" t="s">
        <v>5061</v>
      </c>
      <c r="J2383" s="12"/>
    </row>
    <row r="2384">
      <c r="A2384" s="16">
        <v>2009.0</v>
      </c>
      <c r="B2384" s="8" t="s">
        <v>5062</v>
      </c>
      <c r="C2384" s="8" t="s">
        <v>5063</v>
      </c>
      <c r="D2384" s="8" t="s">
        <v>234</v>
      </c>
      <c r="E2384" s="16">
        <v>0.0</v>
      </c>
      <c r="F2384" s="8" t="s">
        <v>58</v>
      </c>
      <c r="G2384" s="16">
        <v>55.0</v>
      </c>
      <c r="H2384" s="8" t="s">
        <v>5064</v>
      </c>
      <c r="I2384" s="8" t="s">
        <v>38</v>
      </c>
      <c r="J2384" s="8" t="s">
        <v>32</v>
      </c>
    </row>
    <row r="2385">
      <c r="A2385" s="15">
        <v>2009.0</v>
      </c>
      <c r="B2385" s="12" t="s">
        <v>5062</v>
      </c>
      <c r="C2385" s="12" t="s">
        <v>5065</v>
      </c>
      <c r="D2385" s="12" t="s">
        <v>48</v>
      </c>
      <c r="E2385" s="15">
        <v>0.0</v>
      </c>
      <c r="F2385" s="12" t="s">
        <v>160</v>
      </c>
      <c r="G2385" s="15">
        <v>42.0</v>
      </c>
      <c r="H2385" s="12" t="s">
        <v>5066</v>
      </c>
      <c r="I2385" s="12" t="s">
        <v>38</v>
      </c>
      <c r="J2385" s="12"/>
    </row>
    <row r="2386">
      <c r="A2386" s="16">
        <v>2009.0</v>
      </c>
      <c r="B2386" s="8" t="s">
        <v>5062</v>
      </c>
      <c r="C2386" s="8" t="s">
        <v>5067</v>
      </c>
      <c r="D2386" s="8" t="s">
        <v>48</v>
      </c>
      <c r="E2386" s="16">
        <v>0.0</v>
      </c>
      <c r="F2386" s="8" t="s">
        <v>70</v>
      </c>
      <c r="G2386" s="16">
        <v>37.0</v>
      </c>
      <c r="H2386" s="8" t="s">
        <v>5069</v>
      </c>
      <c r="I2386" s="8" t="s">
        <v>68</v>
      </c>
      <c r="J2386" s="8"/>
    </row>
    <row r="2387">
      <c r="A2387" s="15">
        <v>2009.0</v>
      </c>
      <c r="B2387" s="12" t="s">
        <v>5062</v>
      </c>
      <c r="C2387" s="12" t="s">
        <v>5070</v>
      </c>
      <c r="D2387" s="12" t="s">
        <v>48</v>
      </c>
      <c r="E2387" s="15">
        <v>1.0</v>
      </c>
      <c r="F2387" s="12" t="s">
        <v>58</v>
      </c>
      <c r="G2387" s="15">
        <v>40.0</v>
      </c>
      <c r="H2387" s="12" t="s">
        <v>748</v>
      </c>
      <c r="I2387" s="12" t="s">
        <v>38</v>
      </c>
      <c r="J2387" s="12"/>
    </row>
    <row r="2388">
      <c r="A2388" s="16">
        <v>2009.0</v>
      </c>
      <c r="B2388" s="8" t="s">
        <v>5062</v>
      </c>
      <c r="C2388" s="8" t="s">
        <v>5071</v>
      </c>
      <c r="D2388" s="8" t="s">
        <v>48</v>
      </c>
      <c r="E2388" s="16">
        <v>1.0</v>
      </c>
      <c r="F2388" s="8" t="s">
        <v>36</v>
      </c>
      <c r="G2388" s="16">
        <v>40.0</v>
      </c>
      <c r="H2388" s="8" t="s">
        <v>3385</v>
      </c>
      <c r="I2388" s="8" t="s">
        <v>38</v>
      </c>
      <c r="J2388" s="8"/>
    </row>
    <row r="2389">
      <c r="A2389" s="15">
        <v>2009.0</v>
      </c>
      <c r="B2389" s="12" t="s">
        <v>5062</v>
      </c>
      <c r="C2389" s="12" t="s">
        <v>5072</v>
      </c>
      <c r="D2389" s="12" t="s">
        <v>48</v>
      </c>
      <c r="E2389" s="15">
        <v>0.0</v>
      </c>
      <c r="F2389" s="12" t="s">
        <v>70</v>
      </c>
      <c r="G2389" s="15">
        <v>43.0</v>
      </c>
      <c r="H2389" s="12" t="s">
        <v>3525</v>
      </c>
      <c r="I2389" s="12" t="s">
        <v>90</v>
      </c>
      <c r="J2389" s="12"/>
    </row>
    <row r="2390">
      <c r="A2390" s="16">
        <v>2009.0</v>
      </c>
      <c r="B2390" s="8" t="s">
        <v>5062</v>
      </c>
      <c r="C2390" s="8" t="s">
        <v>5073</v>
      </c>
      <c r="D2390" s="8" t="s">
        <v>48</v>
      </c>
      <c r="E2390" s="16">
        <v>0.0</v>
      </c>
      <c r="F2390" s="8" t="s">
        <v>58</v>
      </c>
      <c r="G2390" s="16">
        <v>28.0</v>
      </c>
      <c r="H2390" s="8" t="s">
        <v>116</v>
      </c>
      <c r="I2390" s="8" t="s">
        <v>38</v>
      </c>
      <c r="J2390" s="8"/>
    </row>
    <row r="2391">
      <c r="A2391" s="15">
        <v>2009.0</v>
      </c>
      <c r="B2391" s="12" t="s">
        <v>5062</v>
      </c>
      <c r="C2391" s="12" t="s">
        <v>5074</v>
      </c>
      <c r="D2391" s="12" t="s">
        <v>48</v>
      </c>
      <c r="E2391" s="15">
        <v>0.0</v>
      </c>
      <c r="F2391" s="12" t="s">
        <v>70</v>
      </c>
      <c r="G2391" s="15">
        <v>32.0</v>
      </c>
      <c r="H2391" s="12" t="s">
        <v>5075</v>
      </c>
      <c r="I2391" s="12" t="s">
        <v>754</v>
      </c>
      <c r="J2391" s="12"/>
    </row>
    <row r="2392">
      <c r="A2392" s="16">
        <v>2009.0</v>
      </c>
      <c r="B2392" s="8" t="s">
        <v>5062</v>
      </c>
      <c r="C2392" s="8" t="s">
        <v>5076</v>
      </c>
      <c r="D2392" s="8" t="s">
        <v>48</v>
      </c>
      <c r="E2392" s="16">
        <v>0.0</v>
      </c>
      <c r="F2392" s="8" t="s">
        <v>58</v>
      </c>
      <c r="G2392" s="16">
        <v>39.0</v>
      </c>
      <c r="H2392" s="8" t="s">
        <v>5077</v>
      </c>
      <c r="I2392" s="8" t="s">
        <v>116</v>
      </c>
      <c r="J2392" s="8"/>
    </row>
    <row r="2393">
      <c r="A2393" s="15">
        <v>2009.0</v>
      </c>
      <c r="B2393" s="12" t="s">
        <v>5062</v>
      </c>
      <c r="C2393" s="12" t="s">
        <v>5078</v>
      </c>
      <c r="D2393" s="12" t="s">
        <v>48</v>
      </c>
      <c r="E2393" s="15">
        <v>0.0</v>
      </c>
      <c r="F2393" s="12" t="s">
        <v>45</v>
      </c>
      <c r="G2393" s="15">
        <v>34.0</v>
      </c>
      <c r="H2393" s="12" t="s">
        <v>1711</v>
      </c>
      <c r="I2393" s="12" t="s">
        <v>38</v>
      </c>
      <c r="J2393" s="12"/>
    </row>
    <row r="2394">
      <c r="A2394" s="16">
        <v>2009.0</v>
      </c>
      <c r="B2394" s="8" t="s">
        <v>5062</v>
      </c>
      <c r="C2394" s="8" t="s">
        <v>5079</v>
      </c>
      <c r="D2394" s="8" t="s">
        <v>28</v>
      </c>
      <c r="E2394" s="16">
        <v>0.0</v>
      </c>
      <c r="F2394" s="8" t="s">
        <v>160</v>
      </c>
      <c r="G2394" s="16">
        <v>41.0</v>
      </c>
      <c r="H2394" s="8" t="s">
        <v>5081</v>
      </c>
      <c r="I2394" s="8" t="s">
        <v>38</v>
      </c>
      <c r="J2394" s="8"/>
    </row>
    <row r="2395">
      <c r="A2395" s="15">
        <v>2009.0</v>
      </c>
      <c r="B2395" s="12" t="s">
        <v>5082</v>
      </c>
      <c r="C2395" s="12" t="s">
        <v>5083</v>
      </c>
      <c r="D2395" s="12" t="s">
        <v>40</v>
      </c>
      <c r="E2395" s="15">
        <v>0.0</v>
      </c>
      <c r="F2395" s="12" t="s">
        <v>402</v>
      </c>
      <c r="G2395" s="15">
        <v>57.0</v>
      </c>
      <c r="H2395" s="12" t="s">
        <v>5084</v>
      </c>
      <c r="I2395" s="12" t="s">
        <v>38</v>
      </c>
      <c r="J2395" s="12" t="s">
        <v>32</v>
      </c>
    </row>
    <row r="2396">
      <c r="A2396" s="16">
        <v>2009.0</v>
      </c>
      <c r="B2396" s="8" t="s">
        <v>5082</v>
      </c>
      <c r="C2396" s="8" t="s">
        <v>5085</v>
      </c>
      <c r="D2396" s="8" t="s">
        <v>44</v>
      </c>
      <c r="E2396" s="16">
        <v>0.0</v>
      </c>
      <c r="F2396" s="8" t="s">
        <v>160</v>
      </c>
      <c r="G2396" s="16">
        <v>32.0</v>
      </c>
      <c r="H2396" s="8" t="s">
        <v>5086</v>
      </c>
      <c r="I2396" s="8" t="s">
        <v>38</v>
      </c>
      <c r="J2396" s="8"/>
    </row>
    <row r="2397">
      <c r="A2397" s="15">
        <v>2009.0</v>
      </c>
      <c r="B2397" s="12" t="s">
        <v>5082</v>
      </c>
      <c r="C2397" s="12" t="s">
        <v>5087</v>
      </c>
      <c r="D2397" s="12" t="s">
        <v>73</v>
      </c>
      <c r="E2397" s="15">
        <v>0.0</v>
      </c>
      <c r="F2397" s="12" t="s">
        <v>89</v>
      </c>
      <c r="G2397" s="15">
        <v>43.0</v>
      </c>
      <c r="H2397" s="12" t="s">
        <v>5088</v>
      </c>
      <c r="I2397" s="12" t="s">
        <v>1569</v>
      </c>
      <c r="J2397" s="12"/>
    </row>
    <row r="2398">
      <c r="A2398" s="16">
        <v>2009.0</v>
      </c>
      <c r="B2398" s="8" t="s">
        <v>5082</v>
      </c>
      <c r="C2398" s="8" t="s">
        <v>5089</v>
      </c>
      <c r="D2398" s="8" t="s">
        <v>28</v>
      </c>
      <c r="E2398" s="16">
        <v>0.0</v>
      </c>
      <c r="F2398" s="8" t="s">
        <v>29</v>
      </c>
      <c r="G2398" s="16">
        <v>51.0</v>
      </c>
      <c r="H2398" s="8" t="s">
        <v>5090</v>
      </c>
      <c r="I2398" s="8" t="s">
        <v>2254</v>
      </c>
      <c r="J2398" s="8"/>
    </row>
    <row r="2399">
      <c r="A2399" s="15">
        <v>2009.0</v>
      </c>
      <c r="B2399" s="12" t="s">
        <v>5082</v>
      </c>
      <c r="C2399" s="12" t="s">
        <v>5091</v>
      </c>
      <c r="D2399" s="12" t="s">
        <v>1176</v>
      </c>
      <c r="E2399" s="15">
        <v>0.0</v>
      </c>
      <c r="F2399" s="12" t="s">
        <v>58</v>
      </c>
      <c r="G2399" s="15">
        <v>30.0</v>
      </c>
      <c r="H2399" s="12" t="s">
        <v>104</v>
      </c>
      <c r="I2399" s="12" t="s">
        <v>478</v>
      </c>
      <c r="J2399" s="12"/>
    </row>
    <row r="2400">
      <c r="A2400" s="16">
        <v>2009.0</v>
      </c>
      <c r="B2400" s="8" t="s">
        <v>5082</v>
      </c>
      <c r="C2400" s="8" t="s">
        <v>5092</v>
      </c>
      <c r="D2400" s="8" t="s">
        <v>35</v>
      </c>
      <c r="E2400" s="16">
        <v>0.0</v>
      </c>
      <c r="F2400" s="8" t="s">
        <v>58</v>
      </c>
      <c r="G2400" s="16">
        <v>52.0</v>
      </c>
      <c r="H2400" s="8" t="s">
        <v>116</v>
      </c>
      <c r="I2400" s="8" t="s">
        <v>38</v>
      </c>
      <c r="J2400" s="8"/>
    </row>
    <row r="2401">
      <c r="A2401" s="15">
        <v>2009.0</v>
      </c>
      <c r="B2401" s="12" t="s">
        <v>5082</v>
      </c>
      <c r="C2401" s="12" t="s">
        <v>5093</v>
      </c>
      <c r="D2401" s="12" t="s">
        <v>48</v>
      </c>
      <c r="E2401" s="15">
        <v>0.0</v>
      </c>
      <c r="F2401" s="12" t="s">
        <v>70</v>
      </c>
      <c r="G2401" s="15">
        <v>43.0</v>
      </c>
      <c r="H2401" s="12" t="s">
        <v>571</v>
      </c>
      <c r="I2401" s="12" t="s">
        <v>38</v>
      </c>
      <c r="J2401" s="12"/>
    </row>
    <row r="2402">
      <c r="A2402" s="16">
        <v>2009.0</v>
      </c>
      <c r="B2402" s="8" t="s">
        <v>5082</v>
      </c>
      <c r="C2402" s="8" t="s">
        <v>5094</v>
      </c>
      <c r="D2402" s="8" t="s">
        <v>52</v>
      </c>
      <c r="E2402" s="16">
        <v>0.0</v>
      </c>
      <c r="F2402" s="8" t="s">
        <v>29</v>
      </c>
      <c r="G2402" s="16">
        <v>44.0</v>
      </c>
      <c r="H2402" s="8" t="s">
        <v>5095</v>
      </c>
      <c r="I2402" s="8" t="s">
        <v>5097</v>
      </c>
      <c r="J2402" s="8"/>
    </row>
    <row r="2403">
      <c r="A2403" s="15">
        <v>2009.0</v>
      </c>
      <c r="B2403" s="12" t="s">
        <v>5082</v>
      </c>
      <c r="C2403" s="12" t="s">
        <v>5098</v>
      </c>
      <c r="D2403" s="12" t="s">
        <v>48</v>
      </c>
      <c r="E2403" s="15">
        <v>0.0</v>
      </c>
      <c r="F2403" s="12" t="s">
        <v>58</v>
      </c>
      <c r="G2403" s="15">
        <v>32.0</v>
      </c>
      <c r="H2403" s="12" t="s">
        <v>37</v>
      </c>
      <c r="I2403" s="12" t="s">
        <v>38</v>
      </c>
      <c r="J2403" s="12"/>
    </row>
    <row r="2404">
      <c r="A2404" s="16">
        <v>2009.0</v>
      </c>
      <c r="B2404" s="8" t="s">
        <v>5082</v>
      </c>
      <c r="C2404" s="8" t="s">
        <v>5099</v>
      </c>
      <c r="D2404" s="8" t="s">
        <v>48</v>
      </c>
      <c r="E2404" s="16">
        <v>0.0</v>
      </c>
      <c r="F2404" s="8" t="s">
        <v>58</v>
      </c>
      <c r="G2404" s="16">
        <v>44.0</v>
      </c>
      <c r="H2404" s="8" t="s">
        <v>87</v>
      </c>
      <c r="I2404" s="8" t="s">
        <v>38</v>
      </c>
      <c r="J2404" s="8"/>
    </row>
    <row r="2405">
      <c r="A2405" s="15">
        <v>2009.0</v>
      </c>
      <c r="B2405" s="12" t="s">
        <v>5100</v>
      </c>
      <c r="C2405" s="12" t="s">
        <v>5101</v>
      </c>
      <c r="D2405" s="12" t="s">
        <v>40</v>
      </c>
      <c r="E2405" s="15">
        <v>0.0</v>
      </c>
      <c r="F2405" s="12" t="s">
        <v>160</v>
      </c>
      <c r="G2405" s="15">
        <v>53.0</v>
      </c>
      <c r="H2405" s="12" t="s">
        <v>5102</v>
      </c>
      <c r="I2405" s="12" t="s">
        <v>38</v>
      </c>
      <c r="J2405" s="12" t="s">
        <v>32</v>
      </c>
    </row>
    <row r="2406">
      <c r="A2406" s="16">
        <v>2009.0</v>
      </c>
      <c r="B2406" s="8" t="s">
        <v>5100</v>
      </c>
      <c r="C2406" s="8" t="s">
        <v>5103</v>
      </c>
      <c r="D2406" s="8" t="s">
        <v>48</v>
      </c>
      <c r="E2406" s="16">
        <v>0.0</v>
      </c>
      <c r="F2406" s="8" t="s">
        <v>36</v>
      </c>
      <c r="G2406" s="16">
        <v>57.0</v>
      </c>
      <c r="H2406" s="8" t="s">
        <v>46</v>
      </c>
      <c r="I2406" s="8" t="s">
        <v>38</v>
      </c>
      <c r="J2406" s="8"/>
    </row>
    <row r="2407">
      <c r="A2407" s="15">
        <v>2009.0</v>
      </c>
      <c r="B2407" s="12" t="s">
        <v>5100</v>
      </c>
      <c r="C2407" s="12" t="s">
        <v>5104</v>
      </c>
      <c r="D2407" s="12" t="s">
        <v>1176</v>
      </c>
      <c r="E2407" s="15">
        <v>0.0</v>
      </c>
      <c r="F2407" s="12" t="s">
        <v>70</v>
      </c>
      <c r="G2407" s="15">
        <v>45.0</v>
      </c>
      <c r="H2407" s="12" t="s">
        <v>5105</v>
      </c>
      <c r="I2407" s="12" t="s">
        <v>38</v>
      </c>
      <c r="J2407" s="12"/>
    </row>
    <row r="2408">
      <c r="A2408" s="16">
        <v>2009.0</v>
      </c>
      <c r="B2408" s="8" t="s">
        <v>5100</v>
      </c>
      <c r="C2408" s="8" t="s">
        <v>5106</v>
      </c>
      <c r="D2408" s="8" t="s">
        <v>48</v>
      </c>
      <c r="E2408" s="16">
        <v>0.0</v>
      </c>
      <c r="F2408" s="8" t="s">
        <v>36</v>
      </c>
      <c r="G2408" s="16">
        <v>33.0</v>
      </c>
      <c r="H2408" s="8" t="s">
        <v>1870</v>
      </c>
      <c r="I2408" s="8" t="s">
        <v>38</v>
      </c>
      <c r="J2408" s="8"/>
    </row>
    <row r="2409">
      <c r="A2409" s="15">
        <v>2009.0</v>
      </c>
      <c r="B2409" s="12" t="s">
        <v>5100</v>
      </c>
      <c r="C2409" s="12" t="s">
        <v>5107</v>
      </c>
      <c r="D2409" s="12" t="s">
        <v>28</v>
      </c>
      <c r="E2409" s="15">
        <v>0.0</v>
      </c>
      <c r="F2409" s="12" t="s">
        <v>70</v>
      </c>
      <c r="G2409" s="15">
        <v>39.0</v>
      </c>
      <c r="H2409" s="12" t="s">
        <v>1369</v>
      </c>
      <c r="I2409" s="12" t="s">
        <v>38</v>
      </c>
      <c r="J2409" s="12"/>
    </row>
    <row r="2410">
      <c r="A2410" s="16">
        <v>2009.0</v>
      </c>
      <c r="B2410" s="8" t="s">
        <v>5100</v>
      </c>
      <c r="C2410" s="8" t="s">
        <v>5108</v>
      </c>
      <c r="D2410" s="8" t="s">
        <v>48</v>
      </c>
      <c r="E2410" s="16">
        <v>0.0</v>
      </c>
      <c r="F2410" s="8" t="s">
        <v>53</v>
      </c>
      <c r="G2410" s="16">
        <v>54.0</v>
      </c>
      <c r="H2410" s="8" t="s">
        <v>5109</v>
      </c>
      <c r="I2410" s="8" t="s">
        <v>811</v>
      </c>
      <c r="J2410" s="8"/>
    </row>
    <row r="2411">
      <c r="A2411" s="15">
        <v>2009.0</v>
      </c>
      <c r="B2411" s="12" t="s">
        <v>5100</v>
      </c>
      <c r="C2411" s="12" t="s">
        <v>5110</v>
      </c>
      <c r="D2411" s="12" t="s">
        <v>52</v>
      </c>
      <c r="E2411" s="15">
        <v>0.0</v>
      </c>
      <c r="F2411" s="12" t="s">
        <v>53</v>
      </c>
      <c r="G2411" s="15">
        <v>52.0</v>
      </c>
      <c r="H2411" s="12" t="s">
        <v>3271</v>
      </c>
      <c r="I2411" s="12" t="s">
        <v>38</v>
      </c>
      <c r="J2411" s="12"/>
    </row>
    <row r="2412">
      <c r="A2412" s="16">
        <v>2009.0</v>
      </c>
      <c r="B2412" s="8" t="s">
        <v>5100</v>
      </c>
      <c r="C2412" s="8" t="s">
        <v>5112</v>
      </c>
      <c r="D2412" s="8" t="s">
        <v>73</v>
      </c>
      <c r="E2412" s="16">
        <v>0.0</v>
      </c>
      <c r="F2412" s="8" t="s">
        <v>36</v>
      </c>
      <c r="G2412" s="16">
        <v>54.0</v>
      </c>
      <c r="H2412" s="8" t="s">
        <v>2950</v>
      </c>
      <c r="I2412" s="8" t="s">
        <v>38</v>
      </c>
      <c r="J2412" s="8"/>
    </row>
    <row r="2413">
      <c r="A2413" s="15">
        <v>2009.0</v>
      </c>
      <c r="B2413" s="12" t="s">
        <v>5100</v>
      </c>
      <c r="C2413" s="12" t="s">
        <v>5113</v>
      </c>
      <c r="D2413" s="12" t="s">
        <v>48</v>
      </c>
      <c r="E2413" s="15">
        <v>0.0</v>
      </c>
      <c r="F2413" s="12" t="s">
        <v>89</v>
      </c>
      <c r="G2413" s="15">
        <v>39.0</v>
      </c>
      <c r="H2413" s="12" t="s">
        <v>37</v>
      </c>
      <c r="I2413" s="12" t="s">
        <v>38</v>
      </c>
      <c r="J2413" s="12"/>
    </row>
    <row r="2414">
      <c r="A2414" s="16">
        <v>2009.0</v>
      </c>
      <c r="B2414" s="8" t="s">
        <v>5100</v>
      </c>
      <c r="C2414" s="8" t="s">
        <v>5114</v>
      </c>
      <c r="D2414" s="8" t="s">
        <v>35</v>
      </c>
      <c r="E2414" s="16">
        <v>0.0</v>
      </c>
      <c r="F2414" s="8" t="s">
        <v>58</v>
      </c>
      <c r="G2414" s="16">
        <v>50.0</v>
      </c>
      <c r="H2414" s="8" t="s">
        <v>3765</v>
      </c>
      <c r="I2414" s="8" t="s">
        <v>38</v>
      </c>
      <c r="J2414" s="8"/>
    </row>
    <row r="2415">
      <c r="A2415" s="15">
        <v>2009.0</v>
      </c>
      <c r="B2415" s="12" t="s">
        <v>5115</v>
      </c>
      <c r="C2415" s="12" t="s">
        <v>5116</v>
      </c>
      <c r="D2415" s="12" t="s">
        <v>28</v>
      </c>
      <c r="E2415" s="15">
        <v>0.0</v>
      </c>
      <c r="F2415" s="12" t="s">
        <v>53</v>
      </c>
      <c r="G2415" s="15">
        <v>57.0</v>
      </c>
      <c r="H2415" s="12" t="s">
        <v>5117</v>
      </c>
      <c r="I2415" s="12" t="s">
        <v>5118</v>
      </c>
      <c r="J2415" s="12" t="s">
        <v>32</v>
      </c>
    </row>
    <row r="2416">
      <c r="A2416" s="16">
        <v>2009.0</v>
      </c>
      <c r="B2416" s="8" t="s">
        <v>5115</v>
      </c>
      <c r="C2416" s="8" t="s">
        <v>5119</v>
      </c>
      <c r="D2416" s="8" t="s">
        <v>219</v>
      </c>
      <c r="E2416" s="16">
        <v>4.0</v>
      </c>
      <c r="F2416" s="8" t="s">
        <v>45</v>
      </c>
      <c r="G2416" s="16">
        <v>36.0</v>
      </c>
      <c r="H2416" s="8" t="s">
        <v>394</v>
      </c>
      <c r="I2416" s="8" t="s">
        <v>38</v>
      </c>
      <c r="J2416" s="8"/>
    </row>
    <row r="2417">
      <c r="A2417" s="15">
        <v>2009.0</v>
      </c>
      <c r="B2417" s="12" t="s">
        <v>5115</v>
      </c>
      <c r="C2417" s="12" t="s">
        <v>5120</v>
      </c>
      <c r="D2417" s="12" t="s">
        <v>48</v>
      </c>
      <c r="E2417" s="15">
        <v>0.0</v>
      </c>
      <c r="F2417" s="12" t="s">
        <v>58</v>
      </c>
      <c r="G2417" s="15">
        <v>38.0</v>
      </c>
      <c r="H2417" s="12" t="s">
        <v>655</v>
      </c>
      <c r="I2417" s="12" t="s">
        <v>38</v>
      </c>
      <c r="J2417" s="12"/>
    </row>
    <row r="2418">
      <c r="A2418" s="16">
        <v>2009.0</v>
      </c>
      <c r="B2418" s="8" t="s">
        <v>5115</v>
      </c>
      <c r="C2418" s="8" t="s">
        <v>5121</v>
      </c>
      <c r="D2418" s="8" t="s">
        <v>40</v>
      </c>
      <c r="E2418" s="16">
        <v>0.0</v>
      </c>
      <c r="F2418" s="8" t="s">
        <v>160</v>
      </c>
      <c r="G2418" s="16">
        <v>61.0</v>
      </c>
      <c r="H2418" s="8" t="s">
        <v>2717</v>
      </c>
      <c r="I2418" s="8" t="s">
        <v>103</v>
      </c>
      <c r="J2418" s="8"/>
    </row>
    <row r="2419">
      <c r="A2419" s="15">
        <v>2009.0</v>
      </c>
      <c r="B2419" s="12" t="s">
        <v>5115</v>
      </c>
      <c r="C2419" s="12" t="s">
        <v>5122</v>
      </c>
      <c r="D2419" s="12" t="s">
        <v>381</v>
      </c>
      <c r="E2419" s="15">
        <v>0.0</v>
      </c>
      <c r="F2419" s="12" t="s">
        <v>29</v>
      </c>
      <c r="G2419" s="15">
        <v>40.0</v>
      </c>
      <c r="H2419" s="12" t="s">
        <v>5124</v>
      </c>
      <c r="I2419" s="12" t="s">
        <v>811</v>
      </c>
      <c r="J2419" s="12"/>
    </row>
    <row r="2420">
      <c r="A2420" s="16">
        <v>2009.0</v>
      </c>
      <c r="B2420" s="8" t="s">
        <v>5115</v>
      </c>
      <c r="C2420" s="8" t="s">
        <v>5125</v>
      </c>
      <c r="D2420" s="8" t="s">
        <v>48</v>
      </c>
      <c r="E2420" s="16">
        <v>0.0</v>
      </c>
      <c r="F2420" s="8" t="s">
        <v>160</v>
      </c>
      <c r="G2420" s="16">
        <v>32.0</v>
      </c>
      <c r="H2420" s="8" t="s">
        <v>5126</v>
      </c>
      <c r="I2420" s="8" t="s">
        <v>5127</v>
      </c>
      <c r="J2420" s="8"/>
    </row>
    <row r="2421">
      <c r="A2421" s="15">
        <v>2009.0</v>
      </c>
      <c r="B2421" s="12" t="s">
        <v>5115</v>
      </c>
      <c r="C2421" s="12" t="s">
        <v>5128</v>
      </c>
      <c r="D2421" s="12" t="s">
        <v>44</v>
      </c>
      <c r="E2421" s="15">
        <v>0.0</v>
      </c>
      <c r="F2421" s="12" t="s">
        <v>29</v>
      </c>
      <c r="G2421" s="15">
        <v>57.0</v>
      </c>
      <c r="H2421" s="12" t="s">
        <v>5129</v>
      </c>
      <c r="I2421" s="12" t="s">
        <v>748</v>
      </c>
      <c r="J2421" s="12"/>
    </row>
    <row r="2422">
      <c r="A2422" s="16">
        <v>2009.0</v>
      </c>
      <c r="B2422" s="8" t="s">
        <v>5115</v>
      </c>
      <c r="C2422" s="8" t="s">
        <v>5130</v>
      </c>
      <c r="D2422" s="8" t="s">
        <v>52</v>
      </c>
      <c r="E2422" s="16">
        <v>0.0</v>
      </c>
      <c r="F2422" s="8" t="s">
        <v>53</v>
      </c>
      <c r="G2422" s="16">
        <v>39.0</v>
      </c>
      <c r="H2422" s="8" t="s">
        <v>5131</v>
      </c>
      <c r="I2422" s="8" t="s">
        <v>38</v>
      </c>
      <c r="J2422" s="8"/>
    </row>
    <row r="2423">
      <c r="A2423" s="15">
        <v>2009.0</v>
      </c>
      <c r="B2423" s="12" t="s">
        <v>5115</v>
      </c>
      <c r="C2423" s="12" t="s">
        <v>5132</v>
      </c>
      <c r="D2423" s="12" t="s">
        <v>35</v>
      </c>
      <c r="E2423" s="15">
        <v>0.0</v>
      </c>
      <c r="F2423" s="12" t="s">
        <v>45</v>
      </c>
      <c r="G2423" s="15">
        <v>53.0</v>
      </c>
      <c r="H2423" s="12" t="s">
        <v>46</v>
      </c>
      <c r="I2423" s="12" t="s">
        <v>38</v>
      </c>
      <c r="J2423" s="12"/>
    </row>
    <row r="2424">
      <c r="A2424" s="16">
        <v>2009.0</v>
      </c>
      <c r="B2424" s="8" t="s">
        <v>5115</v>
      </c>
      <c r="C2424" s="8" t="s">
        <v>5133</v>
      </c>
      <c r="D2424" s="8" t="s">
        <v>73</v>
      </c>
      <c r="E2424" s="16">
        <v>4.0</v>
      </c>
      <c r="F2424" s="8" t="s">
        <v>70</v>
      </c>
      <c r="G2424" s="16">
        <v>30.0</v>
      </c>
      <c r="H2424" s="8" t="s">
        <v>5134</v>
      </c>
      <c r="I2424" s="8" t="s">
        <v>190</v>
      </c>
      <c r="J2424" s="8"/>
    </row>
    <row r="2425">
      <c r="A2425" s="15">
        <v>2009.0</v>
      </c>
      <c r="B2425" s="12" t="s">
        <v>5115</v>
      </c>
      <c r="C2425" s="12" t="s">
        <v>5135</v>
      </c>
      <c r="D2425" s="12" t="s">
        <v>48</v>
      </c>
      <c r="E2425" s="15">
        <v>0.0</v>
      </c>
      <c r="F2425" s="12" t="s">
        <v>58</v>
      </c>
      <c r="G2425" s="15">
        <v>59.0</v>
      </c>
      <c r="H2425" s="12" t="s">
        <v>2242</v>
      </c>
      <c r="I2425" s="12" t="s">
        <v>38</v>
      </c>
      <c r="J2425" s="12"/>
    </row>
    <row r="2426">
      <c r="A2426" s="16">
        <v>2009.0</v>
      </c>
      <c r="B2426" s="8" t="s">
        <v>5115</v>
      </c>
      <c r="C2426" s="8" t="s">
        <v>5136</v>
      </c>
      <c r="D2426" s="8" t="s">
        <v>48</v>
      </c>
      <c r="E2426" s="16">
        <v>0.0</v>
      </c>
      <c r="F2426" s="8" t="s">
        <v>45</v>
      </c>
      <c r="G2426" s="16">
        <v>35.0</v>
      </c>
      <c r="H2426" s="8" t="s">
        <v>2600</v>
      </c>
      <c r="I2426" s="8" t="s">
        <v>38</v>
      </c>
      <c r="J2426" s="8"/>
    </row>
    <row r="2427">
      <c r="A2427" s="15">
        <v>2009.0</v>
      </c>
      <c r="B2427" s="12" t="s">
        <v>5115</v>
      </c>
      <c r="C2427" s="12" t="s">
        <v>5137</v>
      </c>
      <c r="D2427" s="12" t="s">
        <v>48</v>
      </c>
      <c r="E2427" s="15">
        <v>0.0</v>
      </c>
      <c r="F2427" s="12" t="s">
        <v>29</v>
      </c>
      <c r="G2427" s="15">
        <v>41.0</v>
      </c>
      <c r="H2427" s="12" t="s">
        <v>5138</v>
      </c>
      <c r="I2427" s="12" t="s">
        <v>68</v>
      </c>
      <c r="J2427" s="12"/>
    </row>
    <row r="2428">
      <c r="A2428" s="16">
        <v>2009.0</v>
      </c>
      <c r="B2428" s="8" t="s">
        <v>5115</v>
      </c>
      <c r="C2428" s="8" t="s">
        <v>5139</v>
      </c>
      <c r="D2428" s="8" t="s">
        <v>48</v>
      </c>
      <c r="E2428" s="16">
        <v>0.0</v>
      </c>
      <c r="F2428" s="8" t="s">
        <v>29</v>
      </c>
      <c r="G2428" s="16">
        <v>28.0</v>
      </c>
      <c r="H2428" s="8" t="s">
        <v>2154</v>
      </c>
      <c r="I2428" s="8" t="s">
        <v>68</v>
      </c>
      <c r="J2428" s="8"/>
    </row>
    <row r="2429">
      <c r="A2429" s="15">
        <v>2009.0</v>
      </c>
      <c r="B2429" s="12" t="s">
        <v>5140</v>
      </c>
      <c r="C2429" s="12" t="s">
        <v>5141</v>
      </c>
      <c r="D2429" s="12" t="s">
        <v>48</v>
      </c>
      <c r="E2429" s="15">
        <v>0.0</v>
      </c>
      <c r="F2429" s="12" t="s">
        <v>58</v>
      </c>
      <c r="G2429" s="15">
        <v>43.0</v>
      </c>
      <c r="H2429" s="12" t="s">
        <v>5142</v>
      </c>
      <c r="I2429" s="12" t="s">
        <v>38</v>
      </c>
      <c r="J2429" s="12" t="s">
        <v>32</v>
      </c>
    </row>
    <row r="2430">
      <c r="A2430" s="16">
        <v>2009.0</v>
      </c>
      <c r="B2430" s="8" t="s">
        <v>5140</v>
      </c>
      <c r="C2430" s="8" t="s">
        <v>5143</v>
      </c>
      <c r="D2430" s="8" t="s">
        <v>48</v>
      </c>
      <c r="E2430" s="16">
        <v>0.0</v>
      </c>
      <c r="F2430" s="8" t="s">
        <v>36</v>
      </c>
      <c r="G2430" s="16">
        <v>49.0</v>
      </c>
      <c r="H2430" s="8" t="s">
        <v>37</v>
      </c>
      <c r="I2430" s="8" t="s">
        <v>38</v>
      </c>
      <c r="J2430" s="8"/>
    </row>
    <row r="2431">
      <c r="A2431" s="15">
        <v>2009.0</v>
      </c>
      <c r="B2431" s="12" t="s">
        <v>5140</v>
      </c>
      <c r="C2431" s="12" t="s">
        <v>5144</v>
      </c>
      <c r="D2431" s="12" t="s">
        <v>48</v>
      </c>
      <c r="E2431" s="15">
        <v>0.0</v>
      </c>
      <c r="F2431" s="12" t="s">
        <v>29</v>
      </c>
      <c r="G2431" s="15">
        <v>39.0</v>
      </c>
      <c r="H2431" s="12" t="s">
        <v>2547</v>
      </c>
      <c r="I2431" s="12" t="s">
        <v>38</v>
      </c>
      <c r="J2431" s="12"/>
    </row>
    <row r="2432">
      <c r="A2432" s="16">
        <v>2009.0</v>
      </c>
      <c r="B2432" s="8" t="s">
        <v>5140</v>
      </c>
      <c r="C2432" s="8" t="s">
        <v>5145</v>
      </c>
      <c r="D2432" s="8" t="s">
        <v>219</v>
      </c>
      <c r="E2432" s="16">
        <v>0.0</v>
      </c>
      <c r="F2432" s="8" t="s">
        <v>70</v>
      </c>
      <c r="G2432" s="16">
        <v>43.0</v>
      </c>
      <c r="H2432" s="8" t="s">
        <v>571</v>
      </c>
      <c r="I2432" s="8" t="s">
        <v>38</v>
      </c>
      <c r="J2432" s="8"/>
    </row>
    <row r="2433">
      <c r="A2433" s="15">
        <v>2009.0</v>
      </c>
      <c r="B2433" s="12" t="s">
        <v>5140</v>
      </c>
      <c r="C2433" s="12" t="s">
        <v>5147</v>
      </c>
      <c r="D2433" s="12" t="s">
        <v>73</v>
      </c>
      <c r="E2433" s="15">
        <v>0.0</v>
      </c>
      <c r="F2433" s="12" t="s">
        <v>53</v>
      </c>
      <c r="G2433" s="15">
        <v>47.0</v>
      </c>
      <c r="H2433" s="12" t="s">
        <v>5148</v>
      </c>
      <c r="I2433" s="12" t="s">
        <v>5149</v>
      </c>
      <c r="J2433" s="12"/>
    </row>
    <row r="2434">
      <c r="A2434" s="16">
        <v>2009.0</v>
      </c>
      <c r="B2434" s="8" t="s">
        <v>5140</v>
      </c>
      <c r="C2434" s="8" t="s">
        <v>5150</v>
      </c>
      <c r="D2434" s="8" t="s">
        <v>2655</v>
      </c>
      <c r="E2434" s="16">
        <v>0.0</v>
      </c>
      <c r="F2434" s="8" t="s">
        <v>78</v>
      </c>
      <c r="G2434" s="16">
        <v>54.0</v>
      </c>
      <c r="H2434" s="8" t="s">
        <v>5151</v>
      </c>
      <c r="I2434" s="8" t="s">
        <v>38</v>
      </c>
      <c r="J2434" s="8"/>
    </row>
    <row r="2435">
      <c r="A2435" s="15">
        <v>2009.0</v>
      </c>
      <c r="B2435" s="12" t="s">
        <v>5140</v>
      </c>
      <c r="C2435" s="12" t="s">
        <v>5152</v>
      </c>
      <c r="D2435" s="12" t="s">
        <v>41</v>
      </c>
      <c r="E2435" s="15">
        <v>1.0</v>
      </c>
      <c r="F2435" s="12" t="s">
        <v>53</v>
      </c>
      <c r="G2435" s="15">
        <v>31.0</v>
      </c>
      <c r="H2435" s="12" t="s">
        <v>5153</v>
      </c>
      <c r="I2435" s="12" t="s">
        <v>5154</v>
      </c>
      <c r="J2435" s="12"/>
    </row>
    <row r="2436">
      <c r="A2436" s="16">
        <v>2009.0</v>
      </c>
      <c r="B2436" s="8" t="s">
        <v>5140</v>
      </c>
      <c r="C2436" s="8" t="s">
        <v>5155</v>
      </c>
      <c r="D2436" s="8" t="s">
        <v>48</v>
      </c>
      <c r="E2436" s="16">
        <v>0.0</v>
      </c>
      <c r="F2436" s="8" t="s">
        <v>337</v>
      </c>
      <c r="G2436" s="16">
        <v>36.0</v>
      </c>
      <c r="H2436" s="8" t="s">
        <v>5156</v>
      </c>
      <c r="I2436" s="8" t="s">
        <v>1286</v>
      </c>
      <c r="J2436" s="8"/>
    </row>
    <row r="2437">
      <c r="A2437" s="15">
        <v>2009.0</v>
      </c>
      <c r="B2437" s="12" t="s">
        <v>5140</v>
      </c>
      <c r="C2437" s="12" t="s">
        <v>5157</v>
      </c>
      <c r="D2437" s="12" t="s">
        <v>341</v>
      </c>
      <c r="E2437" s="15">
        <v>0.0</v>
      </c>
      <c r="F2437" s="12" t="s">
        <v>58</v>
      </c>
      <c r="G2437" s="15">
        <v>33.0</v>
      </c>
      <c r="H2437" s="12" t="s">
        <v>221</v>
      </c>
      <c r="I2437" s="12" t="s">
        <v>38</v>
      </c>
      <c r="J2437" s="12"/>
    </row>
    <row r="2438">
      <c r="A2438" s="16">
        <v>2009.0</v>
      </c>
      <c r="B2438" s="8" t="s">
        <v>5140</v>
      </c>
      <c r="C2438" s="8" t="s">
        <v>5158</v>
      </c>
      <c r="D2438" s="8" t="s">
        <v>48</v>
      </c>
      <c r="E2438" s="16">
        <v>0.0</v>
      </c>
      <c r="F2438" s="8" t="s">
        <v>53</v>
      </c>
      <c r="G2438" s="16">
        <v>26.0</v>
      </c>
      <c r="H2438" s="8" t="s">
        <v>5159</v>
      </c>
      <c r="I2438" s="8" t="s">
        <v>38</v>
      </c>
      <c r="J2438" s="8"/>
    </row>
    <row r="2439">
      <c r="A2439" s="15">
        <v>2009.0</v>
      </c>
      <c r="B2439" s="12" t="s">
        <v>5140</v>
      </c>
      <c r="C2439" s="12" t="s">
        <v>5160</v>
      </c>
      <c r="D2439" s="12" t="s">
        <v>44</v>
      </c>
      <c r="E2439" s="15">
        <v>0.0</v>
      </c>
      <c r="F2439" s="12" t="s">
        <v>29</v>
      </c>
      <c r="G2439" s="15">
        <v>46.0</v>
      </c>
      <c r="H2439" s="12" t="s">
        <v>1521</v>
      </c>
      <c r="I2439" s="12" t="s">
        <v>38</v>
      </c>
      <c r="J2439" s="12"/>
    </row>
    <row r="2440">
      <c r="A2440" s="16">
        <v>2009.0</v>
      </c>
      <c r="B2440" s="8" t="s">
        <v>5140</v>
      </c>
      <c r="C2440" s="8" t="s">
        <v>5162</v>
      </c>
      <c r="D2440" s="8" t="s">
        <v>48</v>
      </c>
      <c r="E2440" s="16">
        <v>0.0</v>
      </c>
      <c r="F2440" s="8" t="s">
        <v>45</v>
      </c>
      <c r="G2440" s="16">
        <v>40.0</v>
      </c>
      <c r="H2440" s="8" t="s">
        <v>5163</v>
      </c>
      <c r="I2440" s="8" t="s">
        <v>38</v>
      </c>
      <c r="J2440" s="8"/>
    </row>
    <row r="2441">
      <c r="A2441" s="15">
        <v>2009.0</v>
      </c>
      <c r="B2441" s="12" t="s">
        <v>5140</v>
      </c>
      <c r="C2441" s="12" t="s">
        <v>5164</v>
      </c>
      <c r="D2441" s="12" t="s">
        <v>35</v>
      </c>
      <c r="E2441" s="15">
        <v>0.0</v>
      </c>
      <c r="F2441" s="12" t="s">
        <v>45</v>
      </c>
      <c r="G2441" s="15">
        <v>35.0</v>
      </c>
      <c r="H2441" s="12" t="s">
        <v>3132</v>
      </c>
      <c r="I2441" s="12" t="s">
        <v>5165</v>
      </c>
      <c r="J2441" s="12"/>
    </row>
    <row r="2442">
      <c r="A2442" s="16">
        <v>2009.0</v>
      </c>
      <c r="B2442" s="8" t="s">
        <v>5140</v>
      </c>
      <c r="C2442" s="8" t="s">
        <v>5166</v>
      </c>
      <c r="D2442" s="8" t="s">
        <v>57</v>
      </c>
      <c r="E2442" s="16">
        <v>0.0</v>
      </c>
      <c r="F2442" s="8" t="s">
        <v>45</v>
      </c>
      <c r="G2442" s="16">
        <v>35.0</v>
      </c>
      <c r="H2442" s="8" t="s">
        <v>90</v>
      </c>
      <c r="I2442" s="8" t="s">
        <v>38</v>
      </c>
      <c r="J2442" s="8"/>
    </row>
    <row r="2443">
      <c r="A2443" s="15">
        <v>2009.0</v>
      </c>
      <c r="B2443" s="12" t="s">
        <v>5167</v>
      </c>
      <c r="C2443" s="12" t="s">
        <v>5168</v>
      </c>
      <c r="D2443" s="12" t="s">
        <v>40</v>
      </c>
      <c r="E2443" s="15">
        <v>3.0</v>
      </c>
      <c r="F2443" s="12" t="s">
        <v>160</v>
      </c>
      <c r="G2443" s="15">
        <v>53.0</v>
      </c>
      <c r="H2443" s="12" t="s">
        <v>5169</v>
      </c>
      <c r="I2443" s="12" t="s">
        <v>5170</v>
      </c>
      <c r="J2443" s="12" t="s">
        <v>32</v>
      </c>
    </row>
    <row r="2444">
      <c r="A2444" s="16">
        <v>2009.0</v>
      </c>
      <c r="B2444" s="8" t="s">
        <v>5167</v>
      </c>
      <c r="C2444" s="8" t="s">
        <v>5171</v>
      </c>
      <c r="D2444" s="8" t="s">
        <v>52</v>
      </c>
      <c r="E2444" s="16">
        <v>1.0</v>
      </c>
      <c r="F2444" s="8" t="s">
        <v>29</v>
      </c>
      <c r="G2444" s="16">
        <v>59.0</v>
      </c>
      <c r="H2444" s="8" t="s">
        <v>5172</v>
      </c>
      <c r="I2444" s="8" t="s">
        <v>5173</v>
      </c>
      <c r="J2444" s="8"/>
    </row>
    <row r="2445">
      <c r="A2445" s="15">
        <v>2009.0</v>
      </c>
      <c r="B2445" s="12" t="s">
        <v>5167</v>
      </c>
      <c r="C2445" s="12" t="s">
        <v>5174</v>
      </c>
      <c r="D2445" s="12" t="s">
        <v>28</v>
      </c>
      <c r="E2445" s="15">
        <v>0.0</v>
      </c>
      <c r="F2445" s="12" t="s">
        <v>29</v>
      </c>
      <c r="G2445" s="15">
        <v>63.0</v>
      </c>
      <c r="H2445" s="12" t="s">
        <v>5175</v>
      </c>
      <c r="I2445" s="12" t="s">
        <v>5176</v>
      </c>
      <c r="J2445" s="12"/>
    </row>
    <row r="2446">
      <c r="A2446" s="16">
        <v>2009.0</v>
      </c>
      <c r="B2446" s="8" t="s">
        <v>5167</v>
      </c>
      <c r="C2446" s="8" t="s">
        <v>5178</v>
      </c>
      <c r="D2446" s="8" t="s">
        <v>57</v>
      </c>
      <c r="E2446" s="16">
        <v>0.0</v>
      </c>
      <c r="F2446" s="8" t="s">
        <v>45</v>
      </c>
      <c r="G2446" s="16">
        <v>50.0</v>
      </c>
      <c r="H2446" s="8" t="s">
        <v>5179</v>
      </c>
      <c r="I2446" s="8" t="s">
        <v>38</v>
      </c>
      <c r="J2446" s="8"/>
    </row>
    <row r="2447">
      <c r="A2447" s="15">
        <v>2009.0</v>
      </c>
      <c r="B2447" s="12" t="s">
        <v>5167</v>
      </c>
      <c r="C2447" s="12" t="s">
        <v>5180</v>
      </c>
      <c r="D2447" s="12" t="s">
        <v>5181</v>
      </c>
      <c r="E2447" s="15">
        <v>8.0</v>
      </c>
      <c r="F2447" s="12" t="s">
        <v>160</v>
      </c>
      <c r="G2447" s="15">
        <v>39.0</v>
      </c>
      <c r="H2447" s="12" t="s">
        <v>5182</v>
      </c>
      <c r="I2447" s="12" t="s">
        <v>2739</v>
      </c>
      <c r="J2447" s="12"/>
    </row>
    <row r="2448">
      <c r="A2448" s="16">
        <v>2009.0</v>
      </c>
      <c r="B2448" s="8" t="s">
        <v>5167</v>
      </c>
      <c r="C2448" s="8" t="s">
        <v>5183</v>
      </c>
      <c r="D2448" s="8" t="s">
        <v>207</v>
      </c>
      <c r="E2448" s="16">
        <v>2.0</v>
      </c>
      <c r="F2448" s="8" t="s">
        <v>58</v>
      </c>
      <c r="G2448" s="16">
        <v>30.0</v>
      </c>
      <c r="H2448" s="8" t="s">
        <v>154</v>
      </c>
      <c r="I2448" s="8" t="s">
        <v>38</v>
      </c>
      <c r="J2448" s="8"/>
    </row>
    <row r="2449">
      <c r="A2449" s="15">
        <v>2009.0</v>
      </c>
      <c r="B2449" s="12" t="s">
        <v>5167</v>
      </c>
      <c r="C2449" s="12" t="s">
        <v>5184</v>
      </c>
      <c r="D2449" s="12" t="s">
        <v>44</v>
      </c>
      <c r="E2449" s="15">
        <v>0.0</v>
      </c>
      <c r="F2449" s="12" t="s">
        <v>29</v>
      </c>
      <c r="G2449" s="15">
        <v>42.0</v>
      </c>
      <c r="H2449" s="12" t="s">
        <v>5185</v>
      </c>
      <c r="I2449" s="12" t="s">
        <v>378</v>
      </c>
      <c r="J2449" s="12"/>
    </row>
    <row r="2450">
      <c r="A2450" s="16">
        <v>2009.0</v>
      </c>
      <c r="B2450" s="8" t="s">
        <v>5167</v>
      </c>
      <c r="C2450" s="8" t="s">
        <v>5186</v>
      </c>
      <c r="D2450" s="8" t="s">
        <v>73</v>
      </c>
      <c r="E2450" s="16">
        <v>0.0</v>
      </c>
      <c r="F2450" s="8" t="s">
        <v>29</v>
      </c>
      <c r="G2450" s="16">
        <v>43.0</v>
      </c>
      <c r="H2450" s="8" t="s">
        <v>5187</v>
      </c>
      <c r="I2450" s="8" t="s">
        <v>113</v>
      </c>
      <c r="J2450" s="8"/>
    </row>
    <row r="2451">
      <c r="A2451" s="15">
        <v>2009.0</v>
      </c>
      <c r="B2451" s="12" t="s">
        <v>5167</v>
      </c>
      <c r="C2451" s="12" t="s">
        <v>5188</v>
      </c>
      <c r="D2451" s="12" t="s">
        <v>35</v>
      </c>
      <c r="E2451" s="15">
        <v>0.0</v>
      </c>
      <c r="F2451" s="12" t="s">
        <v>160</v>
      </c>
      <c r="G2451" s="15">
        <v>45.0</v>
      </c>
      <c r="H2451" s="12" t="s">
        <v>5189</v>
      </c>
      <c r="I2451" s="12" t="s">
        <v>38</v>
      </c>
      <c r="J2451" s="12"/>
    </row>
    <row r="2452">
      <c r="A2452" s="16">
        <v>2009.0</v>
      </c>
      <c r="B2452" s="8" t="s">
        <v>5167</v>
      </c>
      <c r="C2452" s="8" t="s">
        <v>5191</v>
      </c>
      <c r="D2452" s="8" t="s">
        <v>48</v>
      </c>
      <c r="E2452" s="16">
        <v>0.0</v>
      </c>
      <c r="F2452" s="8" t="s">
        <v>29</v>
      </c>
      <c r="G2452" s="16">
        <v>50.0</v>
      </c>
      <c r="H2452" s="8" t="s">
        <v>5192</v>
      </c>
      <c r="I2452" s="8" t="s">
        <v>5193</v>
      </c>
      <c r="J2452" s="8"/>
    </row>
    <row r="2453">
      <c r="A2453" s="15">
        <v>2009.0</v>
      </c>
      <c r="B2453" s="12" t="s">
        <v>5194</v>
      </c>
      <c r="C2453" s="12" t="s">
        <v>5195</v>
      </c>
      <c r="D2453" s="12" t="s">
        <v>40</v>
      </c>
      <c r="E2453" s="15">
        <v>0.0</v>
      </c>
      <c r="F2453" s="12" t="s">
        <v>53</v>
      </c>
      <c r="G2453" s="15">
        <v>39.0</v>
      </c>
      <c r="H2453" s="12" t="s">
        <v>5196</v>
      </c>
      <c r="I2453" s="12" t="s">
        <v>748</v>
      </c>
      <c r="J2453" s="12" t="s">
        <v>32</v>
      </c>
    </row>
    <row r="2454">
      <c r="A2454" s="16">
        <v>2009.0</v>
      </c>
      <c r="B2454" s="8" t="s">
        <v>5194</v>
      </c>
      <c r="C2454" s="8" t="s">
        <v>5197</v>
      </c>
      <c r="D2454" s="8" t="s">
        <v>44</v>
      </c>
      <c r="E2454" s="16">
        <v>0.0</v>
      </c>
      <c r="F2454" s="8" t="s">
        <v>89</v>
      </c>
      <c r="G2454" s="16">
        <v>27.0</v>
      </c>
      <c r="H2454" s="8" t="s">
        <v>46</v>
      </c>
      <c r="I2454" s="8" t="s">
        <v>38</v>
      </c>
      <c r="J2454" s="8"/>
    </row>
    <row r="2455">
      <c r="A2455" s="15">
        <v>2009.0</v>
      </c>
      <c r="B2455" s="12" t="s">
        <v>5194</v>
      </c>
      <c r="C2455" s="12" t="s">
        <v>5198</v>
      </c>
      <c r="D2455" s="12" t="s">
        <v>48</v>
      </c>
      <c r="E2455" s="15">
        <v>0.0</v>
      </c>
      <c r="F2455" s="12" t="s">
        <v>29</v>
      </c>
      <c r="G2455" s="15">
        <v>52.0</v>
      </c>
      <c r="H2455" s="12" t="s">
        <v>4641</v>
      </c>
      <c r="I2455" s="12" t="s">
        <v>38</v>
      </c>
      <c r="J2455" s="12"/>
    </row>
    <row r="2456">
      <c r="A2456" s="16">
        <v>2009.0</v>
      </c>
      <c r="B2456" s="8" t="s">
        <v>5194</v>
      </c>
      <c r="C2456" s="8" t="s">
        <v>5199</v>
      </c>
      <c r="D2456" s="8" t="s">
        <v>35</v>
      </c>
      <c r="E2456" s="16">
        <v>0.0</v>
      </c>
      <c r="F2456" s="8" t="s">
        <v>58</v>
      </c>
      <c r="G2456" s="16">
        <v>61.0</v>
      </c>
      <c r="H2456" s="8" t="s">
        <v>5200</v>
      </c>
      <c r="I2456" s="8" t="s">
        <v>5201</v>
      </c>
      <c r="J2456" s="8"/>
    </row>
    <row r="2457">
      <c r="A2457" s="15">
        <v>2009.0</v>
      </c>
      <c r="B2457" s="12" t="s">
        <v>5194</v>
      </c>
      <c r="C2457" s="12" t="s">
        <v>5202</v>
      </c>
      <c r="D2457" s="12" t="s">
        <v>48</v>
      </c>
      <c r="E2457" s="15">
        <v>0.0</v>
      </c>
      <c r="F2457" s="12" t="s">
        <v>45</v>
      </c>
      <c r="G2457" s="15">
        <v>39.0</v>
      </c>
      <c r="H2457" s="12" t="s">
        <v>46</v>
      </c>
      <c r="I2457" s="12" t="s">
        <v>38</v>
      </c>
      <c r="J2457" s="12"/>
    </row>
    <row r="2458">
      <c r="A2458" s="16">
        <v>2009.0</v>
      </c>
      <c r="B2458" s="8" t="s">
        <v>5194</v>
      </c>
      <c r="C2458" s="8" t="s">
        <v>5203</v>
      </c>
      <c r="D2458" s="8" t="s">
        <v>52</v>
      </c>
      <c r="E2458" s="16">
        <v>0.0</v>
      </c>
      <c r="F2458" s="8" t="s">
        <v>29</v>
      </c>
      <c r="G2458" s="16">
        <v>42.0</v>
      </c>
      <c r="H2458" s="8" t="s">
        <v>5204</v>
      </c>
      <c r="I2458" s="8" t="s">
        <v>38</v>
      </c>
      <c r="J2458" s="8"/>
    </row>
    <row r="2459">
      <c r="A2459" s="15">
        <v>2009.0</v>
      </c>
      <c r="B2459" s="12" t="s">
        <v>5194</v>
      </c>
      <c r="C2459" s="12" t="s">
        <v>5205</v>
      </c>
      <c r="D2459" s="12" t="s">
        <v>28</v>
      </c>
      <c r="E2459" s="15">
        <v>0.0</v>
      </c>
      <c r="F2459" s="12" t="s">
        <v>45</v>
      </c>
      <c r="G2459" s="15">
        <v>55.0</v>
      </c>
      <c r="H2459" s="12" t="s">
        <v>5206</v>
      </c>
      <c r="I2459" s="12" t="s">
        <v>5207</v>
      </c>
      <c r="J2459" s="12"/>
    </row>
    <row r="2460">
      <c r="A2460" s="16">
        <v>2009.0</v>
      </c>
      <c r="B2460" s="8" t="s">
        <v>5194</v>
      </c>
      <c r="C2460" s="8" t="s">
        <v>5208</v>
      </c>
      <c r="D2460" s="8" t="s">
        <v>73</v>
      </c>
      <c r="E2460" s="16">
        <v>0.0</v>
      </c>
      <c r="F2460" s="8" t="s">
        <v>160</v>
      </c>
      <c r="G2460" s="16">
        <v>56.0</v>
      </c>
      <c r="H2460" s="8" t="s">
        <v>5209</v>
      </c>
      <c r="I2460" s="8" t="s">
        <v>5210</v>
      </c>
      <c r="J2460" s="8"/>
    </row>
    <row r="2461">
      <c r="A2461" s="15">
        <v>2009.0</v>
      </c>
      <c r="B2461" s="12" t="s">
        <v>5211</v>
      </c>
      <c r="C2461" s="12" t="s">
        <v>5213</v>
      </c>
      <c r="D2461" s="12" t="s">
        <v>40</v>
      </c>
      <c r="E2461" s="15">
        <v>0.0</v>
      </c>
      <c r="F2461" s="12" t="s">
        <v>29</v>
      </c>
      <c r="G2461" s="15">
        <v>47.0</v>
      </c>
      <c r="H2461" s="12" t="s">
        <v>5214</v>
      </c>
      <c r="I2461" s="12" t="s">
        <v>38</v>
      </c>
      <c r="J2461" s="12" t="s">
        <v>32</v>
      </c>
    </row>
    <row r="2462">
      <c r="A2462" s="16">
        <v>2009.0</v>
      </c>
      <c r="B2462" s="8" t="s">
        <v>5211</v>
      </c>
      <c r="C2462" s="8" t="s">
        <v>5215</v>
      </c>
      <c r="D2462" s="8" t="s">
        <v>48</v>
      </c>
      <c r="E2462" s="16">
        <v>0.0</v>
      </c>
      <c r="F2462" s="8" t="s">
        <v>58</v>
      </c>
      <c r="G2462" s="16">
        <v>39.0</v>
      </c>
      <c r="H2462" s="8" t="s">
        <v>5216</v>
      </c>
      <c r="I2462" s="8" t="s">
        <v>38</v>
      </c>
      <c r="J2462" s="8"/>
    </row>
    <row r="2463">
      <c r="A2463" s="15">
        <v>2009.0</v>
      </c>
      <c r="B2463" s="12" t="s">
        <v>5211</v>
      </c>
      <c r="C2463" s="12" t="s">
        <v>5217</v>
      </c>
      <c r="D2463" s="12" t="s">
        <v>44</v>
      </c>
      <c r="E2463" s="15">
        <v>0.0</v>
      </c>
      <c r="F2463" s="12" t="s">
        <v>29</v>
      </c>
      <c r="G2463" s="15">
        <v>42.0</v>
      </c>
      <c r="H2463" s="12" t="s">
        <v>3016</v>
      </c>
      <c r="I2463" s="12" t="s">
        <v>38</v>
      </c>
      <c r="J2463" s="12"/>
    </row>
    <row r="2464">
      <c r="A2464" s="16">
        <v>2009.0</v>
      </c>
      <c r="B2464" s="8" t="s">
        <v>5211</v>
      </c>
      <c r="C2464" s="8" t="s">
        <v>5218</v>
      </c>
      <c r="D2464" s="8" t="s">
        <v>48</v>
      </c>
      <c r="E2464" s="16">
        <v>0.0</v>
      </c>
      <c r="F2464" s="8" t="s">
        <v>45</v>
      </c>
      <c r="G2464" s="16">
        <v>36.0</v>
      </c>
      <c r="H2464" s="8" t="s">
        <v>5219</v>
      </c>
      <c r="I2464" s="8" t="s">
        <v>38</v>
      </c>
      <c r="J2464" s="8"/>
    </row>
    <row r="2465">
      <c r="A2465" s="15">
        <v>2009.0</v>
      </c>
      <c r="B2465" s="12" t="s">
        <v>5211</v>
      </c>
      <c r="C2465" s="12" t="s">
        <v>5220</v>
      </c>
      <c r="D2465" s="12" t="s">
        <v>35</v>
      </c>
      <c r="E2465" s="15">
        <v>0.0</v>
      </c>
      <c r="F2465" s="12" t="s">
        <v>29</v>
      </c>
      <c r="G2465" s="15">
        <v>42.0</v>
      </c>
      <c r="H2465" s="12" t="s">
        <v>754</v>
      </c>
      <c r="I2465" s="12" t="s">
        <v>38</v>
      </c>
      <c r="J2465" s="12"/>
    </row>
    <row r="2466">
      <c r="A2466" s="16">
        <v>2009.0</v>
      </c>
      <c r="B2466" s="8" t="s">
        <v>5211</v>
      </c>
      <c r="C2466" s="8" t="s">
        <v>5221</v>
      </c>
      <c r="D2466" s="8" t="s">
        <v>52</v>
      </c>
      <c r="E2466" s="16">
        <v>0.0</v>
      </c>
      <c r="F2466" s="8" t="s">
        <v>58</v>
      </c>
      <c r="G2466" s="16">
        <v>51.0</v>
      </c>
      <c r="H2466" s="8" t="s">
        <v>5222</v>
      </c>
      <c r="I2466" s="8" t="s">
        <v>5223</v>
      </c>
      <c r="J2466" s="8"/>
    </row>
    <row r="2467">
      <c r="A2467" s="15">
        <v>2009.0</v>
      </c>
      <c r="B2467" s="12" t="s">
        <v>5211</v>
      </c>
      <c r="C2467" s="12" t="s">
        <v>5224</v>
      </c>
      <c r="D2467" s="12" t="s">
        <v>28</v>
      </c>
      <c r="E2467" s="15">
        <v>0.0</v>
      </c>
      <c r="F2467" s="12" t="s">
        <v>402</v>
      </c>
      <c r="G2467" s="15">
        <v>62.0</v>
      </c>
      <c r="H2467" s="12" t="s">
        <v>5225</v>
      </c>
      <c r="I2467" s="12" t="s">
        <v>5226</v>
      </c>
      <c r="J2467" s="12"/>
    </row>
    <row r="2468">
      <c r="A2468" s="16">
        <v>2009.0</v>
      </c>
      <c r="B2468" s="8" t="s">
        <v>5211</v>
      </c>
      <c r="C2468" s="8" t="s">
        <v>5227</v>
      </c>
      <c r="D2468" s="8" t="s">
        <v>73</v>
      </c>
      <c r="E2468" s="16">
        <v>1.0</v>
      </c>
      <c r="F2468" s="8" t="s">
        <v>53</v>
      </c>
      <c r="G2468" s="16">
        <v>28.0</v>
      </c>
      <c r="H2468" s="8" t="s">
        <v>1852</v>
      </c>
      <c r="I2468" s="8" t="s">
        <v>38</v>
      </c>
      <c r="J2468" s="8"/>
    </row>
    <row r="2469">
      <c r="A2469" s="15">
        <v>2009.0</v>
      </c>
      <c r="B2469" s="12" t="s">
        <v>5211</v>
      </c>
      <c r="C2469" s="12" t="s">
        <v>5229</v>
      </c>
      <c r="D2469" s="12" t="s">
        <v>1024</v>
      </c>
      <c r="E2469" s="15">
        <v>0.0</v>
      </c>
      <c r="F2469" s="12" t="s">
        <v>45</v>
      </c>
      <c r="G2469" s="15">
        <v>31.0</v>
      </c>
      <c r="H2469" s="12" t="s">
        <v>2531</v>
      </c>
      <c r="I2469" s="12" t="s">
        <v>38</v>
      </c>
      <c r="J2469" s="12"/>
    </row>
    <row r="2470">
      <c r="A2470" s="16">
        <v>2009.0</v>
      </c>
      <c r="B2470" s="8" t="s">
        <v>5211</v>
      </c>
      <c r="C2470" s="8" t="s">
        <v>5230</v>
      </c>
      <c r="D2470" s="8" t="s">
        <v>1218</v>
      </c>
      <c r="E2470" s="16">
        <v>0.0</v>
      </c>
      <c r="F2470" s="8" t="s">
        <v>58</v>
      </c>
      <c r="G2470" s="16">
        <v>31.0</v>
      </c>
      <c r="H2470" s="8" t="s">
        <v>5231</v>
      </c>
      <c r="I2470" s="8" t="s">
        <v>38</v>
      </c>
      <c r="J2470" s="8"/>
    </row>
    <row r="2471">
      <c r="A2471" s="15">
        <v>2009.0</v>
      </c>
      <c r="B2471" s="12" t="s">
        <v>5211</v>
      </c>
      <c r="C2471" s="12" t="s">
        <v>5232</v>
      </c>
      <c r="D2471" s="12" t="s">
        <v>48</v>
      </c>
      <c r="E2471" s="15">
        <v>0.0</v>
      </c>
      <c r="F2471" s="12" t="s">
        <v>58</v>
      </c>
      <c r="G2471" s="15">
        <v>35.0</v>
      </c>
      <c r="H2471" s="12" t="s">
        <v>5233</v>
      </c>
      <c r="I2471" s="12" t="s">
        <v>38</v>
      </c>
      <c r="J2471" s="12"/>
    </row>
    <row r="2472">
      <c r="A2472" s="16">
        <v>2009.0</v>
      </c>
      <c r="B2472" s="8" t="s">
        <v>5234</v>
      </c>
      <c r="C2472" s="8" t="s">
        <v>5213</v>
      </c>
      <c r="D2472" s="8" t="s">
        <v>234</v>
      </c>
      <c r="E2472" s="16">
        <v>0.0</v>
      </c>
      <c r="F2472" s="8" t="s">
        <v>70</v>
      </c>
      <c r="G2472" s="16">
        <v>52.0</v>
      </c>
      <c r="H2472" s="8" t="s">
        <v>5235</v>
      </c>
      <c r="I2472" s="8" t="s">
        <v>5236</v>
      </c>
      <c r="J2472" s="8" t="s">
        <v>32</v>
      </c>
    </row>
    <row r="2473">
      <c r="A2473" s="15">
        <v>2009.0</v>
      </c>
      <c r="B2473" s="12" t="s">
        <v>5234</v>
      </c>
      <c r="C2473" s="12" t="s">
        <v>5237</v>
      </c>
      <c r="D2473" s="12" t="s">
        <v>48</v>
      </c>
      <c r="E2473" s="15">
        <v>0.0</v>
      </c>
      <c r="F2473" s="12" t="s">
        <v>78</v>
      </c>
      <c r="G2473" s="15">
        <v>53.0</v>
      </c>
      <c r="H2473" s="12" t="s">
        <v>190</v>
      </c>
      <c r="I2473" s="12" t="s">
        <v>38</v>
      </c>
      <c r="J2473" s="12"/>
    </row>
    <row r="2474">
      <c r="A2474" s="16">
        <v>2009.0</v>
      </c>
      <c r="B2474" s="8" t="s">
        <v>5234</v>
      </c>
      <c r="C2474" s="8" t="s">
        <v>5238</v>
      </c>
      <c r="D2474" s="8" t="s">
        <v>73</v>
      </c>
      <c r="E2474" s="16">
        <v>0.0</v>
      </c>
      <c r="F2474" s="8" t="s">
        <v>70</v>
      </c>
      <c r="G2474" s="16">
        <v>43.0</v>
      </c>
      <c r="H2474" s="8" t="s">
        <v>5240</v>
      </c>
      <c r="I2474" s="8" t="s">
        <v>38</v>
      </c>
      <c r="J2474" s="8"/>
    </row>
    <row r="2475">
      <c r="A2475" s="15">
        <v>2009.0</v>
      </c>
      <c r="B2475" s="12" t="s">
        <v>5234</v>
      </c>
      <c r="C2475" s="12" t="s">
        <v>5241</v>
      </c>
      <c r="D2475" s="12" t="s">
        <v>28</v>
      </c>
      <c r="E2475" s="15">
        <v>1.0</v>
      </c>
      <c r="F2475" s="12" t="s">
        <v>29</v>
      </c>
      <c r="G2475" s="15">
        <v>55.0</v>
      </c>
      <c r="H2475" s="12" t="s">
        <v>5242</v>
      </c>
      <c r="I2475" s="12" t="s">
        <v>96</v>
      </c>
      <c r="J2475" s="12"/>
    </row>
    <row r="2476">
      <c r="A2476" s="16">
        <v>2009.0</v>
      </c>
      <c r="B2476" s="8" t="s">
        <v>5234</v>
      </c>
      <c r="C2476" s="8" t="s">
        <v>5243</v>
      </c>
      <c r="D2476" s="8" t="s">
        <v>48</v>
      </c>
      <c r="E2476" s="16">
        <v>0.0</v>
      </c>
      <c r="F2476" s="8" t="s">
        <v>58</v>
      </c>
      <c r="G2476" s="16">
        <v>42.0</v>
      </c>
      <c r="H2476" s="8" t="s">
        <v>197</v>
      </c>
      <c r="I2476" s="8" t="s">
        <v>38</v>
      </c>
      <c r="J2476" s="8"/>
    </row>
    <row r="2477">
      <c r="A2477" s="15">
        <v>2009.0</v>
      </c>
      <c r="B2477" s="12" t="s">
        <v>5234</v>
      </c>
      <c r="C2477" s="12" t="s">
        <v>5244</v>
      </c>
      <c r="D2477" s="12" t="s">
        <v>48</v>
      </c>
      <c r="E2477" s="15">
        <v>0.0</v>
      </c>
      <c r="F2477" s="12" t="s">
        <v>337</v>
      </c>
      <c r="G2477" s="15">
        <v>38.0</v>
      </c>
      <c r="H2477" s="12" t="s">
        <v>5245</v>
      </c>
      <c r="I2477" s="12" t="s">
        <v>38</v>
      </c>
      <c r="J2477" s="12"/>
    </row>
    <row r="2478">
      <c r="A2478" s="16">
        <v>2009.0</v>
      </c>
      <c r="B2478" s="8" t="s">
        <v>5234</v>
      </c>
      <c r="C2478" s="8" t="s">
        <v>5246</v>
      </c>
      <c r="D2478" s="8" t="s">
        <v>48</v>
      </c>
      <c r="E2478" s="16">
        <v>0.0</v>
      </c>
      <c r="F2478" s="8" t="s">
        <v>58</v>
      </c>
      <c r="G2478" s="16">
        <v>39.0</v>
      </c>
      <c r="H2478" s="8" t="s">
        <v>5247</v>
      </c>
      <c r="I2478" s="8" t="s">
        <v>38</v>
      </c>
      <c r="J2478" s="8"/>
    </row>
    <row r="2479">
      <c r="A2479" s="15">
        <v>2009.0</v>
      </c>
      <c r="B2479" s="12" t="s">
        <v>5234</v>
      </c>
      <c r="C2479" s="12" t="s">
        <v>5248</v>
      </c>
      <c r="D2479" s="12" t="s">
        <v>48</v>
      </c>
      <c r="E2479" s="15">
        <v>0.0</v>
      </c>
      <c r="F2479" s="12" t="s">
        <v>58</v>
      </c>
      <c r="G2479" s="15">
        <v>34.0</v>
      </c>
      <c r="H2479" s="12" t="s">
        <v>5249</v>
      </c>
      <c r="I2479" s="12" t="s">
        <v>38</v>
      </c>
      <c r="J2479" s="12"/>
    </row>
    <row r="2480">
      <c r="A2480" s="16">
        <v>2009.0</v>
      </c>
      <c r="B2480" s="8" t="s">
        <v>5234</v>
      </c>
      <c r="C2480" s="8" t="s">
        <v>5250</v>
      </c>
      <c r="D2480" s="8" t="s">
        <v>48</v>
      </c>
      <c r="E2480" s="16">
        <v>0.0</v>
      </c>
      <c r="F2480" s="8" t="s">
        <v>36</v>
      </c>
      <c r="G2480" s="16">
        <v>52.0</v>
      </c>
      <c r="H2480" s="8" t="s">
        <v>5251</v>
      </c>
      <c r="I2480" s="8" t="s">
        <v>251</v>
      </c>
      <c r="J2480" s="8"/>
    </row>
    <row r="2481">
      <c r="A2481" s="15">
        <v>2009.0</v>
      </c>
      <c r="B2481" s="12" t="s">
        <v>5234</v>
      </c>
      <c r="C2481" s="12" t="s">
        <v>5252</v>
      </c>
      <c r="D2481" s="12" t="s">
        <v>48</v>
      </c>
      <c r="E2481" s="15">
        <v>0.0</v>
      </c>
      <c r="F2481" s="12" t="s">
        <v>36</v>
      </c>
      <c r="G2481" s="15">
        <v>42.0</v>
      </c>
      <c r="H2481" s="12" t="s">
        <v>926</v>
      </c>
      <c r="I2481" s="12" t="s">
        <v>748</v>
      </c>
      <c r="J2481" s="12"/>
    </row>
    <row r="2482">
      <c r="A2482" s="16">
        <v>2009.0</v>
      </c>
      <c r="B2482" s="8" t="s">
        <v>5234</v>
      </c>
      <c r="C2482" s="8" t="s">
        <v>5254</v>
      </c>
      <c r="D2482" s="8" t="s">
        <v>40</v>
      </c>
      <c r="E2482" s="16">
        <v>0.0</v>
      </c>
      <c r="F2482" s="8" t="s">
        <v>29</v>
      </c>
      <c r="G2482" s="16">
        <v>49.0</v>
      </c>
      <c r="H2482" s="8" t="s">
        <v>5255</v>
      </c>
      <c r="I2482" s="8" t="s">
        <v>5256</v>
      </c>
      <c r="J2482" s="8"/>
    </row>
    <row r="2483">
      <c r="A2483" s="15">
        <v>2009.0</v>
      </c>
      <c r="B2483" s="12" t="s">
        <v>5234</v>
      </c>
      <c r="C2483" s="12" t="s">
        <v>5257</v>
      </c>
      <c r="D2483" s="12" t="s">
        <v>48</v>
      </c>
      <c r="E2483" s="15">
        <v>0.0</v>
      </c>
      <c r="F2483" s="12" t="s">
        <v>58</v>
      </c>
      <c r="G2483" s="15">
        <v>31.0</v>
      </c>
      <c r="H2483" s="12" t="s">
        <v>322</v>
      </c>
      <c r="I2483" s="12" t="s">
        <v>38</v>
      </c>
      <c r="J2483" s="12"/>
    </row>
    <row r="2484">
      <c r="A2484" s="16">
        <v>2009.0</v>
      </c>
      <c r="B2484" s="8" t="s">
        <v>5234</v>
      </c>
      <c r="C2484" s="8" t="s">
        <v>5258</v>
      </c>
      <c r="D2484" s="8" t="s">
        <v>48</v>
      </c>
      <c r="E2484" s="16">
        <v>0.0</v>
      </c>
      <c r="F2484" s="8" t="s">
        <v>29</v>
      </c>
      <c r="G2484" s="16">
        <v>25.0</v>
      </c>
      <c r="H2484" s="8" t="s">
        <v>5259</v>
      </c>
      <c r="I2484" s="8" t="s">
        <v>116</v>
      </c>
      <c r="J2484" s="8"/>
    </row>
    <row r="2485">
      <c r="A2485" s="15">
        <v>2009.0</v>
      </c>
      <c r="B2485" s="12" t="s">
        <v>5234</v>
      </c>
      <c r="C2485" s="12" t="s">
        <v>5260</v>
      </c>
      <c r="D2485" s="12" t="s">
        <v>48</v>
      </c>
      <c r="E2485" s="15">
        <v>0.0</v>
      </c>
      <c r="F2485" s="12" t="s">
        <v>29</v>
      </c>
      <c r="G2485" s="15">
        <v>36.0</v>
      </c>
      <c r="H2485" s="12" t="s">
        <v>5261</v>
      </c>
      <c r="I2485" s="12" t="s">
        <v>38</v>
      </c>
      <c r="J2485" s="12"/>
    </row>
    <row r="2486">
      <c r="A2486" s="16">
        <v>2009.0</v>
      </c>
      <c r="B2486" s="8" t="s">
        <v>5234</v>
      </c>
      <c r="C2486" s="8" t="s">
        <v>5262</v>
      </c>
      <c r="D2486" s="8" t="s">
        <v>256</v>
      </c>
      <c r="E2486" s="16">
        <v>0.0</v>
      </c>
      <c r="F2486" s="8" t="s">
        <v>160</v>
      </c>
      <c r="G2486" s="16">
        <v>41.0</v>
      </c>
      <c r="H2486" s="8" t="s">
        <v>5263</v>
      </c>
      <c r="I2486" s="8" t="s">
        <v>38</v>
      </c>
      <c r="J2486" s="8"/>
    </row>
    <row r="2487">
      <c r="A2487" s="15">
        <v>2009.0</v>
      </c>
      <c r="B2487" s="12" t="s">
        <v>5234</v>
      </c>
      <c r="C2487" s="12" t="s">
        <v>5264</v>
      </c>
      <c r="D2487" s="12" t="s">
        <v>259</v>
      </c>
      <c r="E2487" s="15">
        <v>0.0</v>
      </c>
      <c r="F2487" s="12" t="s">
        <v>70</v>
      </c>
      <c r="G2487" s="15">
        <v>43.0</v>
      </c>
      <c r="H2487" s="12" t="s">
        <v>5265</v>
      </c>
      <c r="I2487" s="12" t="s">
        <v>38</v>
      </c>
      <c r="J2487" s="12"/>
    </row>
    <row r="2488">
      <c r="A2488" s="16">
        <v>2009.0</v>
      </c>
      <c r="B2488" s="8" t="s">
        <v>5234</v>
      </c>
      <c r="C2488" s="8" t="s">
        <v>5266</v>
      </c>
      <c r="D2488" s="8" t="s">
        <v>48</v>
      </c>
      <c r="E2488" s="16">
        <v>0.0</v>
      </c>
      <c r="F2488" s="8" t="s">
        <v>58</v>
      </c>
      <c r="G2488" s="16">
        <v>40.0</v>
      </c>
      <c r="H2488" s="8" t="s">
        <v>5267</v>
      </c>
      <c r="I2488" s="8" t="s">
        <v>38</v>
      </c>
      <c r="J2488" s="8"/>
    </row>
    <row r="2489">
      <c r="A2489" s="15">
        <v>2009.0</v>
      </c>
      <c r="B2489" s="12" t="s">
        <v>5234</v>
      </c>
      <c r="C2489" s="12" t="s">
        <v>5268</v>
      </c>
      <c r="D2489" s="12" t="s">
        <v>48</v>
      </c>
      <c r="E2489" s="15">
        <v>0.0</v>
      </c>
      <c r="F2489" s="12" t="s">
        <v>58</v>
      </c>
      <c r="G2489" s="15">
        <v>39.0</v>
      </c>
      <c r="H2489" s="12" t="s">
        <v>5269</v>
      </c>
      <c r="I2489" s="12" t="s">
        <v>38</v>
      </c>
      <c r="J2489" s="12"/>
    </row>
    <row r="2490">
      <c r="A2490" s="16">
        <v>2009.0</v>
      </c>
      <c r="B2490" s="8" t="s">
        <v>5270</v>
      </c>
      <c r="C2490" s="8" t="s">
        <v>5271</v>
      </c>
      <c r="D2490" s="8" t="s">
        <v>28</v>
      </c>
      <c r="E2490" s="16">
        <v>0.0</v>
      </c>
      <c r="F2490" s="8" t="s">
        <v>89</v>
      </c>
      <c r="G2490" s="16">
        <v>47.0</v>
      </c>
      <c r="H2490" s="8" t="s">
        <v>5272</v>
      </c>
      <c r="I2490" s="8" t="s">
        <v>5273</v>
      </c>
      <c r="J2490" s="8" t="s">
        <v>32</v>
      </c>
    </row>
    <row r="2491">
      <c r="A2491" s="15">
        <v>2009.0</v>
      </c>
      <c r="B2491" s="12" t="s">
        <v>5270</v>
      </c>
      <c r="C2491" s="12" t="s">
        <v>5276</v>
      </c>
      <c r="D2491" s="12" t="s">
        <v>48</v>
      </c>
      <c r="E2491" s="15">
        <v>0.0</v>
      </c>
      <c r="F2491" s="12" t="s">
        <v>29</v>
      </c>
      <c r="G2491" s="15">
        <v>39.0</v>
      </c>
      <c r="H2491" s="12" t="s">
        <v>5277</v>
      </c>
      <c r="I2491" s="12" t="s">
        <v>2763</v>
      </c>
      <c r="J2491" s="12"/>
    </row>
    <row r="2492">
      <c r="A2492" s="16">
        <v>2009.0</v>
      </c>
      <c r="B2492" s="8" t="s">
        <v>5270</v>
      </c>
      <c r="C2492" s="8" t="s">
        <v>5278</v>
      </c>
      <c r="D2492" s="8" t="s">
        <v>57</v>
      </c>
      <c r="E2492" s="16">
        <v>0.0</v>
      </c>
      <c r="F2492" s="8" t="s">
        <v>45</v>
      </c>
      <c r="G2492" s="16">
        <v>62.0</v>
      </c>
      <c r="H2492" s="8" t="s">
        <v>1367</v>
      </c>
      <c r="I2492" s="8" t="s">
        <v>38</v>
      </c>
      <c r="J2492" s="8"/>
    </row>
    <row r="2493">
      <c r="A2493" s="15">
        <v>2009.0</v>
      </c>
      <c r="B2493" s="12" t="s">
        <v>5270</v>
      </c>
      <c r="C2493" s="12" t="s">
        <v>5279</v>
      </c>
      <c r="D2493" s="12" t="s">
        <v>73</v>
      </c>
      <c r="E2493" s="15">
        <v>0.0</v>
      </c>
      <c r="F2493" s="12" t="s">
        <v>45</v>
      </c>
      <c r="G2493" s="15">
        <v>39.0</v>
      </c>
      <c r="H2493" s="12" t="s">
        <v>5280</v>
      </c>
      <c r="I2493" s="12" t="s">
        <v>38</v>
      </c>
      <c r="J2493" s="12"/>
    </row>
    <row r="2494">
      <c r="A2494" s="16">
        <v>2009.0</v>
      </c>
      <c r="B2494" s="8" t="s">
        <v>5270</v>
      </c>
      <c r="C2494" s="8" t="s">
        <v>5281</v>
      </c>
      <c r="D2494" s="8" t="s">
        <v>44</v>
      </c>
      <c r="E2494" s="16">
        <v>0.0</v>
      </c>
      <c r="F2494" s="8" t="s">
        <v>29</v>
      </c>
      <c r="G2494" s="16">
        <v>58.0</v>
      </c>
      <c r="H2494" s="8" t="s">
        <v>5282</v>
      </c>
      <c r="I2494" s="8" t="s">
        <v>38</v>
      </c>
      <c r="J2494" s="8"/>
    </row>
    <row r="2495">
      <c r="A2495" s="15">
        <v>2009.0</v>
      </c>
      <c r="B2495" s="12" t="s">
        <v>5270</v>
      </c>
      <c r="C2495" s="12" t="s">
        <v>5283</v>
      </c>
      <c r="D2495" s="12" t="s">
        <v>35</v>
      </c>
      <c r="E2495" s="15">
        <v>0.0</v>
      </c>
      <c r="F2495" s="12" t="s">
        <v>29</v>
      </c>
      <c r="G2495" s="15">
        <v>41.0</v>
      </c>
      <c r="H2495" s="12" t="s">
        <v>71</v>
      </c>
      <c r="I2495" s="12" t="s">
        <v>38</v>
      </c>
      <c r="J2495" s="12"/>
    </row>
    <row r="2496">
      <c r="A2496" s="16">
        <v>2009.0</v>
      </c>
      <c r="B2496" s="8" t="s">
        <v>5270</v>
      </c>
      <c r="C2496" s="8" t="s">
        <v>5284</v>
      </c>
      <c r="D2496" s="8" t="s">
        <v>48</v>
      </c>
      <c r="E2496" s="16">
        <v>0.0</v>
      </c>
      <c r="F2496" s="8" t="s">
        <v>58</v>
      </c>
      <c r="G2496" s="16">
        <v>37.0</v>
      </c>
      <c r="H2496" s="8" t="s">
        <v>46</v>
      </c>
      <c r="I2496" s="8" t="s">
        <v>154</v>
      </c>
      <c r="J2496" s="8"/>
    </row>
    <row r="2497">
      <c r="A2497" s="15">
        <v>2009.0</v>
      </c>
      <c r="B2497" s="12" t="s">
        <v>5270</v>
      </c>
      <c r="C2497" s="12" t="s">
        <v>5285</v>
      </c>
      <c r="D2497" s="12" t="s">
        <v>40</v>
      </c>
      <c r="E2497" s="15">
        <v>4.0</v>
      </c>
      <c r="F2497" s="12" t="s">
        <v>29</v>
      </c>
      <c r="G2497" s="15">
        <v>50.0</v>
      </c>
      <c r="H2497" s="12" t="s">
        <v>5286</v>
      </c>
      <c r="I2497" s="12" t="s">
        <v>38</v>
      </c>
      <c r="J2497" s="12"/>
    </row>
    <row r="2498">
      <c r="A2498" s="16">
        <v>2009.0</v>
      </c>
      <c r="B2498" s="8" t="s">
        <v>5270</v>
      </c>
      <c r="C2498" s="8" t="s">
        <v>5287</v>
      </c>
      <c r="D2498" s="8" t="s">
        <v>219</v>
      </c>
      <c r="E2498" s="16">
        <v>2.0</v>
      </c>
      <c r="F2498" s="8" t="s">
        <v>58</v>
      </c>
      <c r="G2498" s="16">
        <v>39.0</v>
      </c>
      <c r="H2498" s="8" t="s">
        <v>5289</v>
      </c>
      <c r="I2498" s="8" t="s">
        <v>3571</v>
      </c>
      <c r="J2498" s="8"/>
    </row>
    <row r="2499">
      <c r="A2499" s="15">
        <v>2009.0</v>
      </c>
      <c r="B2499" s="12" t="s">
        <v>5270</v>
      </c>
      <c r="C2499" s="12" t="s">
        <v>5290</v>
      </c>
      <c r="D2499" s="12" t="s">
        <v>52</v>
      </c>
      <c r="E2499" s="15">
        <v>1.0</v>
      </c>
      <c r="F2499" s="12" t="s">
        <v>29</v>
      </c>
      <c r="G2499" s="15">
        <v>46.0</v>
      </c>
      <c r="H2499" s="12" t="s">
        <v>5291</v>
      </c>
      <c r="I2499" s="12" t="s">
        <v>38</v>
      </c>
      <c r="J2499" s="12"/>
    </row>
    <row r="2500">
      <c r="A2500" s="16">
        <v>2009.0</v>
      </c>
      <c r="B2500" s="8" t="s">
        <v>5292</v>
      </c>
      <c r="C2500" s="8" t="s">
        <v>5293</v>
      </c>
      <c r="D2500" s="8" t="s">
        <v>28</v>
      </c>
      <c r="E2500" s="16">
        <v>1.0</v>
      </c>
      <c r="F2500" s="8" t="s">
        <v>29</v>
      </c>
      <c r="G2500" s="16">
        <v>43.0</v>
      </c>
      <c r="H2500" s="8" t="s">
        <v>5294</v>
      </c>
      <c r="I2500" s="8" t="s">
        <v>38</v>
      </c>
      <c r="J2500" s="8" t="s">
        <v>32</v>
      </c>
    </row>
    <row r="2501">
      <c r="A2501" s="15">
        <v>2009.0</v>
      </c>
      <c r="B2501" s="12" t="s">
        <v>5292</v>
      </c>
      <c r="C2501" s="12" t="s">
        <v>5295</v>
      </c>
      <c r="D2501" s="12" t="s">
        <v>35</v>
      </c>
      <c r="E2501" s="15">
        <v>0.0</v>
      </c>
      <c r="F2501" s="12" t="s">
        <v>45</v>
      </c>
      <c r="G2501" s="15">
        <v>43.0</v>
      </c>
      <c r="H2501" s="12" t="s">
        <v>5296</v>
      </c>
      <c r="I2501" s="12" t="s">
        <v>38</v>
      </c>
      <c r="J2501" s="12"/>
    </row>
    <row r="2502">
      <c r="A2502" s="16">
        <v>2009.0</v>
      </c>
      <c r="B2502" s="8" t="s">
        <v>5292</v>
      </c>
      <c r="C2502" s="8" t="s">
        <v>5297</v>
      </c>
      <c r="D2502" s="8" t="s">
        <v>40</v>
      </c>
      <c r="E2502" s="16">
        <v>0.0</v>
      </c>
      <c r="F2502" s="8" t="s">
        <v>45</v>
      </c>
      <c r="G2502" s="16">
        <v>57.0</v>
      </c>
      <c r="H2502" s="8" t="s">
        <v>46</v>
      </c>
      <c r="I2502" s="8" t="s">
        <v>38</v>
      </c>
      <c r="J2502" s="8"/>
    </row>
    <row r="2503">
      <c r="A2503" s="15">
        <v>2009.0</v>
      </c>
      <c r="B2503" s="12" t="s">
        <v>5292</v>
      </c>
      <c r="C2503" s="12" t="s">
        <v>5298</v>
      </c>
      <c r="D2503" s="12" t="s">
        <v>48</v>
      </c>
      <c r="E2503" s="15">
        <v>0.0</v>
      </c>
      <c r="F2503" s="12" t="s">
        <v>36</v>
      </c>
      <c r="G2503" s="15">
        <v>26.0</v>
      </c>
      <c r="H2503" s="12" t="s">
        <v>46</v>
      </c>
      <c r="I2503" s="12" t="s">
        <v>38</v>
      </c>
      <c r="J2503" s="12"/>
    </row>
    <row r="2504">
      <c r="A2504" s="16">
        <v>2009.0</v>
      </c>
      <c r="B2504" s="8" t="s">
        <v>5292</v>
      </c>
      <c r="C2504" s="8" t="s">
        <v>5299</v>
      </c>
      <c r="D2504" s="8" t="s">
        <v>219</v>
      </c>
      <c r="E2504" s="16">
        <v>1.0</v>
      </c>
      <c r="F2504" s="8" t="s">
        <v>89</v>
      </c>
      <c r="G2504" s="16">
        <v>31.0</v>
      </c>
      <c r="H2504" s="8" t="s">
        <v>5300</v>
      </c>
      <c r="I2504" s="8" t="s">
        <v>38</v>
      </c>
      <c r="J2504" s="8"/>
    </row>
    <row r="2505">
      <c r="A2505" s="15">
        <v>2009.0</v>
      </c>
      <c r="B2505" s="12" t="s">
        <v>5292</v>
      </c>
      <c r="C2505" s="12" t="s">
        <v>5301</v>
      </c>
      <c r="D2505" s="12" t="s">
        <v>48</v>
      </c>
      <c r="E2505" s="15">
        <v>0.0</v>
      </c>
      <c r="F2505" s="12" t="s">
        <v>70</v>
      </c>
      <c r="G2505" s="15">
        <v>47.0</v>
      </c>
      <c r="H2505" s="12" t="s">
        <v>715</v>
      </c>
      <c r="I2505" s="12" t="s">
        <v>394</v>
      </c>
      <c r="J2505" s="12"/>
    </row>
    <row r="2506">
      <c r="A2506" s="16">
        <v>2009.0</v>
      </c>
      <c r="B2506" s="8" t="s">
        <v>5292</v>
      </c>
      <c r="C2506" s="8" t="s">
        <v>5302</v>
      </c>
      <c r="D2506" s="8" t="s">
        <v>73</v>
      </c>
      <c r="E2506" s="16">
        <v>0.0</v>
      </c>
      <c r="F2506" s="8" t="s">
        <v>58</v>
      </c>
      <c r="G2506" s="16">
        <v>35.0</v>
      </c>
      <c r="H2506" s="8" t="s">
        <v>5303</v>
      </c>
      <c r="I2506" s="8" t="s">
        <v>38</v>
      </c>
      <c r="J2506" s="8"/>
    </row>
    <row r="2507">
      <c r="A2507" s="15">
        <v>2009.0</v>
      </c>
      <c r="B2507" s="12" t="s">
        <v>5292</v>
      </c>
      <c r="C2507" s="12" t="s">
        <v>5304</v>
      </c>
      <c r="D2507" s="12" t="s">
        <v>52</v>
      </c>
      <c r="E2507" s="15">
        <v>0.0</v>
      </c>
      <c r="F2507" s="12" t="s">
        <v>45</v>
      </c>
      <c r="G2507" s="15">
        <v>40.0</v>
      </c>
      <c r="H2507" s="12" t="s">
        <v>5306</v>
      </c>
      <c r="I2507" s="12" t="s">
        <v>5307</v>
      </c>
      <c r="J2507" s="12"/>
    </row>
    <row r="2508">
      <c r="A2508" s="16">
        <v>2009.0</v>
      </c>
      <c r="B2508" s="8" t="s">
        <v>5292</v>
      </c>
      <c r="C2508" s="8" t="s">
        <v>5308</v>
      </c>
      <c r="D2508" s="8" t="s">
        <v>48</v>
      </c>
      <c r="E2508" s="16">
        <v>0.0</v>
      </c>
      <c r="F2508" s="8" t="s">
        <v>29</v>
      </c>
      <c r="G2508" s="16">
        <v>49.0</v>
      </c>
      <c r="H2508" s="8" t="s">
        <v>5309</v>
      </c>
      <c r="I2508" s="8" t="s">
        <v>5310</v>
      </c>
      <c r="J2508" s="8"/>
    </row>
    <row r="2509">
      <c r="A2509" s="15">
        <v>2009.0</v>
      </c>
      <c r="B2509" s="12" t="s">
        <v>5292</v>
      </c>
      <c r="C2509" s="12" t="s">
        <v>5311</v>
      </c>
      <c r="D2509" s="12" t="s">
        <v>57</v>
      </c>
      <c r="E2509" s="15">
        <v>0.0</v>
      </c>
      <c r="F2509" s="12" t="s">
        <v>36</v>
      </c>
      <c r="G2509" s="15">
        <v>42.0</v>
      </c>
      <c r="H2509" s="12" t="s">
        <v>5312</v>
      </c>
      <c r="I2509" s="12" t="s">
        <v>38</v>
      </c>
      <c r="J2509" s="12"/>
    </row>
    <row r="2510">
      <c r="A2510" s="16">
        <v>2009.0</v>
      </c>
      <c r="B2510" s="8" t="s">
        <v>5313</v>
      </c>
      <c r="C2510" s="8" t="s">
        <v>5314</v>
      </c>
      <c r="D2510" s="8" t="s">
        <v>28</v>
      </c>
      <c r="E2510" s="16">
        <v>0.0</v>
      </c>
      <c r="F2510" s="8" t="s">
        <v>36</v>
      </c>
      <c r="G2510" s="16">
        <v>48.0</v>
      </c>
      <c r="H2510" s="8" t="s">
        <v>5315</v>
      </c>
      <c r="I2510" s="8" t="s">
        <v>5316</v>
      </c>
      <c r="J2510" s="8" t="s">
        <v>32</v>
      </c>
    </row>
    <row r="2511">
      <c r="A2511" s="15">
        <v>2009.0</v>
      </c>
      <c r="B2511" s="12" t="s">
        <v>5313</v>
      </c>
      <c r="C2511" s="12" t="s">
        <v>5317</v>
      </c>
      <c r="D2511" s="12" t="s">
        <v>48</v>
      </c>
      <c r="E2511" s="15">
        <v>0.0</v>
      </c>
      <c r="F2511" s="12" t="s">
        <v>89</v>
      </c>
      <c r="G2511" s="15">
        <v>0.0</v>
      </c>
      <c r="H2511" s="12" t="s">
        <v>46</v>
      </c>
      <c r="I2511" s="12" t="s">
        <v>38</v>
      </c>
      <c r="J2511" s="12"/>
    </row>
    <row r="2512">
      <c r="A2512" s="16">
        <v>2009.0</v>
      </c>
      <c r="B2512" s="8" t="s">
        <v>5313</v>
      </c>
      <c r="C2512" s="8" t="s">
        <v>5318</v>
      </c>
      <c r="D2512" s="8" t="s">
        <v>48</v>
      </c>
      <c r="E2512" s="16">
        <v>1.0</v>
      </c>
      <c r="F2512" s="8" t="s">
        <v>58</v>
      </c>
      <c r="G2512" s="16">
        <v>27.0</v>
      </c>
      <c r="H2512" s="8" t="s">
        <v>5319</v>
      </c>
      <c r="I2512" s="8" t="s">
        <v>38</v>
      </c>
      <c r="J2512" s="8"/>
    </row>
    <row r="2513">
      <c r="A2513" s="15">
        <v>2009.0</v>
      </c>
      <c r="B2513" s="12" t="s">
        <v>5313</v>
      </c>
      <c r="C2513" s="12" t="s">
        <v>5320</v>
      </c>
      <c r="D2513" s="12" t="s">
        <v>48</v>
      </c>
      <c r="E2513" s="15">
        <v>0.0</v>
      </c>
      <c r="F2513" s="12" t="s">
        <v>45</v>
      </c>
      <c r="G2513" s="15">
        <v>32.0</v>
      </c>
      <c r="H2513" s="12" t="s">
        <v>361</v>
      </c>
      <c r="I2513" s="12" t="s">
        <v>113</v>
      </c>
      <c r="J2513" s="12"/>
    </row>
    <row r="2514">
      <c r="A2514" s="16">
        <v>2009.0</v>
      </c>
      <c r="B2514" s="8" t="s">
        <v>5313</v>
      </c>
      <c r="C2514" s="8" t="s">
        <v>5321</v>
      </c>
      <c r="D2514" s="8" t="s">
        <v>86</v>
      </c>
      <c r="E2514" s="16">
        <v>0.0</v>
      </c>
      <c r="F2514" s="8" t="s">
        <v>160</v>
      </c>
      <c r="G2514" s="16">
        <v>53.0</v>
      </c>
      <c r="H2514" s="8" t="s">
        <v>197</v>
      </c>
      <c r="I2514" s="8" t="s">
        <v>38</v>
      </c>
      <c r="J2514" s="8"/>
    </row>
    <row r="2515">
      <c r="A2515" s="15">
        <v>2009.0</v>
      </c>
      <c r="B2515" s="12" t="s">
        <v>5313</v>
      </c>
      <c r="C2515" s="12" t="s">
        <v>5323</v>
      </c>
      <c r="D2515" s="12" t="s">
        <v>48</v>
      </c>
      <c r="E2515" s="15">
        <v>0.0</v>
      </c>
      <c r="F2515" s="12" t="s">
        <v>58</v>
      </c>
      <c r="G2515" s="15">
        <v>41.0</v>
      </c>
      <c r="H2515" s="12" t="s">
        <v>46</v>
      </c>
      <c r="I2515" s="12" t="s">
        <v>38</v>
      </c>
      <c r="J2515" s="12"/>
    </row>
    <row r="2516">
      <c r="A2516" s="16">
        <v>2009.0</v>
      </c>
      <c r="B2516" s="8" t="s">
        <v>5313</v>
      </c>
      <c r="C2516" s="8" t="s">
        <v>5324</v>
      </c>
      <c r="D2516" s="8" t="s">
        <v>40</v>
      </c>
      <c r="E2516" s="16">
        <v>1.0</v>
      </c>
      <c r="F2516" s="8" t="s">
        <v>29</v>
      </c>
      <c r="G2516" s="16">
        <v>50.0</v>
      </c>
      <c r="H2516" s="8" t="s">
        <v>5325</v>
      </c>
      <c r="I2516" s="8" t="s">
        <v>3479</v>
      </c>
      <c r="J2516" s="8"/>
    </row>
    <row r="2517">
      <c r="A2517" s="15">
        <v>2009.0</v>
      </c>
      <c r="B2517" s="12" t="s">
        <v>5313</v>
      </c>
      <c r="C2517" s="12" t="s">
        <v>5326</v>
      </c>
      <c r="D2517" s="12" t="s">
        <v>35</v>
      </c>
      <c r="E2517" s="15">
        <v>0.0</v>
      </c>
      <c r="F2517" s="12" t="s">
        <v>89</v>
      </c>
      <c r="G2517" s="15">
        <v>30.0</v>
      </c>
      <c r="H2517" s="12" t="s">
        <v>46</v>
      </c>
      <c r="I2517" s="12" t="s">
        <v>38</v>
      </c>
      <c r="J2517" s="12"/>
    </row>
    <row r="2518">
      <c r="A2518" s="16">
        <v>2009.0</v>
      </c>
      <c r="B2518" s="8" t="s">
        <v>5313</v>
      </c>
      <c r="C2518" s="8" t="s">
        <v>5327</v>
      </c>
      <c r="D2518" s="8" t="s">
        <v>48</v>
      </c>
      <c r="E2518" s="16">
        <v>0.0</v>
      </c>
      <c r="F2518" s="8" t="s">
        <v>45</v>
      </c>
      <c r="G2518" s="16">
        <v>51.0</v>
      </c>
      <c r="H2518" s="8" t="s">
        <v>251</v>
      </c>
      <c r="I2518" s="8" t="s">
        <v>38</v>
      </c>
      <c r="J2518" s="8"/>
    </row>
    <row r="2519">
      <c r="A2519" s="15">
        <v>2009.0</v>
      </c>
      <c r="B2519" s="12" t="s">
        <v>5313</v>
      </c>
      <c r="C2519" s="12" t="s">
        <v>5328</v>
      </c>
      <c r="D2519" s="12" t="s">
        <v>44</v>
      </c>
      <c r="E2519" s="15">
        <v>0.0</v>
      </c>
      <c r="F2519" s="12" t="s">
        <v>53</v>
      </c>
      <c r="G2519" s="15">
        <v>27.0</v>
      </c>
      <c r="H2519" s="12" t="s">
        <v>90</v>
      </c>
      <c r="I2519" s="12" t="s">
        <v>1183</v>
      </c>
      <c r="J2519" s="12"/>
    </row>
    <row r="2520">
      <c r="A2520" s="16">
        <v>2009.0</v>
      </c>
      <c r="B2520" s="8" t="s">
        <v>5313</v>
      </c>
      <c r="C2520" s="8" t="s">
        <v>5329</v>
      </c>
      <c r="D2520" s="8" t="s">
        <v>48</v>
      </c>
      <c r="E2520" s="16">
        <v>0.0</v>
      </c>
      <c r="F2520" s="8" t="s">
        <v>53</v>
      </c>
      <c r="G2520" s="16">
        <v>61.0</v>
      </c>
      <c r="H2520" s="8" t="s">
        <v>2254</v>
      </c>
      <c r="I2520" s="8" t="s">
        <v>38</v>
      </c>
      <c r="J2520" s="8"/>
    </row>
    <row r="2521">
      <c r="A2521" s="15">
        <v>2009.0</v>
      </c>
      <c r="B2521" s="12" t="s">
        <v>5313</v>
      </c>
      <c r="C2521" s="12" t="s">
        <v>5330</v>
      </c>
      <c r="D2521" s="12" t="s">
        <v>48</v>
      </c>
      <c r="E2521" s="15">
        <v>0.0</v>
      </c>
      <c r="F2521" s="12" t="s">
        <v>70</v>
      </c>
      <c r="G2521" s="15">
        <v>40.0</v>
      </c>
      <c r="H2521" s="12" t="s">
        <v>154</v>
      </c>
      <c r="I2521" s="12" t="s">
        <v>38</v>
      </c>
      <c r="J2521" s="12"/>
    </row>
    <row r="2522">
      <c r="A2522" s="16">
        <v>2009.0</v>
      </c>
      <c r="B2522" s="8" t="s">
        <v>5313</v>
      </c>
      <c r="C2522" s="8" t="s">
        <v>5331</v>
      </c>
      <c r="D2522" s="8" t="s">
        <v>48</v>
      </c>
      <c r="E2522" s="16">
        <v>0.0</v>
      </c>
      <c r="F2522" s="8" t="s">
        <v>45</v>
      </c>
      <c r="G2522" s="16">
        <v>46.0</v>
      </c>
      <c r="H2522" s="8" t="s">
        <v>5332</v>
      </c>
      <c r="I2522" s="8" t="s">
        <v>38</v>
      </c>
      <c r="J2522" s="8"/>
    </row>
    <row r="2523">
      <c r="A2523" s="15">
        <v>2009.0</v>
      </c>
      <c r="B2523" s="12" t="s">
        <v>5313</v>
      </c>
      <c r="C2523" s="12" t="s">
        <v>5333</v>
      </c>
      <c r="D2523" s="12" t="s">
        <v>73</v>
      </c>
      <c r="E2523" s="15">
        <v>2.0</v>
      </c>
      <c r="F2523" s="12" t="s">
        <v>58</v>
      </c>
      <c r="G2523" s="15">
        <v>39.0</v>
      </c>
      <c r="H2523" s="12" t="s">
        <v>5334</v>
      </c>
      <c r="I2523" s="12" t="s">
        <v>748</v>
      </c>
      <c r="J2523" s="12"/>
    </row>
    <row r="2524">
      <c r="A2524" s="16">
        <v>2009.0</v>
      </c>
      <c r="B2524" s="8" t="s">
        <v>5313</v>
      </c>
      <c r="C2524" s="8" t="s">
        <v>5335</v>
      </c>
      <c r="D2524" s="8" t="s">
        <v>5336</v>
      </c>
      <c r="E2524" s="16">
        <v>0.0</v>
      </c>
      <c r="F2524" s="8" t="s">
        <v>29</v>
      </c>
      <c r="G2524" s="16">
        <v>29.0</v>
      </c>
      <c r="H2524" s="8" t="s">
        <v>5337</v>
      </c>
      <c r="I2524" s="8" t="s">
        <v>1452</v>
      </c>
      <c r="J2524" s="8"/>
    </row>
    <row r="2525">
      <c r="A2525" s="15">
        <v>2009.0</v>
      </c>
      <c r="B2525" s="12" t="s">
        <v>5313</v>
      </c>
      <c r="C2525" s="12" t="s">
        <v>5338</v>
      </c>
      <c r="D2525" s="12" t="s">
        <v>48</v>
      </c>
      <c r="E2525" s="15">
        <v>0.0</v>
      </c>
      <c r="F2525" s="12" t="s">
        <v>45</v>
      </c>
      <c r="G2525" s="15">
        <v>35.0</v>
      </c>
      <c r="H2525" s="12" t="s">
        <v>1046</v>
      </c>
      <c r="I2525" s="12" t="s">
        <v>38</v>
      </c>
      <c r="J2525" s="12"/>
    </row>
    <row r="2526">
      <c r="A2526" s="16">
        <v>2009.0</v>
      </c>
      <c r="B2526" s="8" t="s">
        <v>5313</v>
      </c>
      <c r="C2526" s="8" t="s">
        <v>5340</v>
      </c>
      <c r="D2526" s="8" t="s">
        <v>3261</v>
      </c>
      <c r="E2526" s="16">
        <v>0.0</v>
      </c>
      <c r="F2526" s="8" t="s">
        <v>58</v>
      </c>
      <c r="G2526" s="16">
        <v>38.0</v>
      </c>
      <c r="H2526" s="8" t="s">
        <v>116</v>
      </c>
      <c r="I2526" s="8" t="s">
        <v>38</v>
      </c>
      <c r="J2526" s="8"/>
    </row>
    <row r="2527">
      <c r="A2527" s="15">
        <v>2009.0</v>
      </c>
      <c r="B2527" s="12" t="s">
        <v>5313</v>
      </c>
      <c r="C2527" s="12" t="s">
        <v>5341</v>
      </c>
      <c r="D2527" s="12" t="s">
        <v>52</v>
      </c>
      <c r="E2527" s="15">
        <v>2.0</v>
      </c>
      <c r="F2527" s="12" t="s">
        <v>58</v>
      </c>
      <c r="G2527" s="15">
        <v>35.0</v>
      </c>
      <c r="H2527" s="12" t="s">
        <v>5342</v>
      </c>
      <c r="I2527" s="12" t="s">
        <v>38</v>
      </c>
      <c r="J2527" s="12"/>
    </row>
    <row r="2528">
      <c r="A2528" s="16">
        <v>2009.0</v>
      </c>
      <c r="B2528" s="8" t="s">
        <v>5313</v>
      </c>
      <c r="C2528" s="8" t="s">
        <v>5343</v>
      </c>
      <c r="D2528" s="8" t="s">
        <v>341</v>
      </c>
      <c r="E2528" s="16">
        <v>1.0</v>
      </c>
      <c r="F2528" s="8" t="s">
        <v>70</v>
      </c>
      <c r="G2528" s="16">
        <v>43.0</v>
      </c>
      <c r="H2528" s="8" t="s">
        <v>1079</v>
      </c>
      <c r="I2528" s="8" t="s">
        <v>38</v>
      </c>
      <c r="J2528" s="8"/>
    </row>
    <row r="2529">
      <c r="A2529" s="15">
        <v>2009.0</v>
      </c>
      <c r="B2529" s="12" t="s">
        <v>5313</v>
      </c>
      <c r="C2529" s="12" t="s">
        <v>5344</v>
      </c>
      <c r="D2529" s="12" t="s">
        <v>207</v>
      </c>
      <c r="E2529" s="15">
        <v>0.0</v>
      </c>
      <c r="F2529" s="12" t="s">
        <v>45</v>
      </c>
      <c r="G2529" s="15">
        <v>32.0</v>
      </c>
      <c r="H2529" s="12" t="s">
        <v>197</v>
      </c>
      <c r="I2529" s="12" t="s">
        <v>5345</v>
      </c>
      <c r="J2529" s="12"/>
    </row>
    <row r="2530">
      <c r="A2530" s="16">
        <v>2009.0</v>
      </c>
      <c r="B2530" s="8" t="s">
        <v>5313</v>
      </c>
      <c r="C2530" s="8" t="s">
        <v>5346</v>
      </c>
      <c r="D2530" s="8" t="s">
        <v>649</v>
      </c>
      <c r="E2530" s="16">
        <v>0.0</v>
      </c>
      <c r="F2530" s="8" t="s">
        <v>29</v>
      </c>
      <c r="G2530" s="16">
        <v>49.0</v>
      </c>
      <c r="H2530" s="8" t="s">
        <v>5347</v>
      </c>
      <c r="I2530" s="8" t="s">
        <v>5348</v>
      </c>
      <c r="J2530" s="8"/>
    </row>
    <row r="2531">
      <c r="A2531" s="15">
        <v>2009.0</v>
      </c>
      <c r="B2531" s="12" t="s">
        <v>5349</v>
      </c>
      <c r="C2531" s="12" t="s">
        <v>5350</v>
      </c>
      <c r="D2531" s="12" t="s">
        <v>40</v>
      </c>
      <c r="E2531" s="15">
        <v>0.0</v>
      </c>
      <c r="F2531" s="12" t="s">
        <v>29</v>
      </c>
      <c r="G2531" s="15">
        <v>59.0</v>
      </c>
      <c r="H2531" s="12" t="s">
        <v>5351</v>
      </c>
      <c r="I2531" s="12" t="s">
        <v>5352</v>
      </c>
      <c r="J2531" s="12" t="s">
        <v>32</v>
      </c>
    </row>
    <row r="2532">
      <c r="A2532" s="16">
        <v>2009.0</v>
      </c>
      <c r="B2532" s="8" t="s">
        <v>5349</v>
      </c>
      <c r="C2532" s="8" t="s">
        <v>5353</v>
      </c>
      <c r="D2532" s="8" t="s">
        <v>48</v>
      </c>
      <c r="E2532" s="16">
        <v>1.0</v>
      </c>
      <c r="F2532" s="8" t="s">
        <v>53</v>
      </c>
      <c r="G2532" s="16">
        <v>50.0</v>
      </c>
      <c r="H2532" s="8" t="s">
        <v>5354</v>
      </c>
      <c r="I2532" s="8" t="s">
        <v>2799</v>
      </c>
      <c r="J2532" s="8"/>
    </row>
    <row r="2533">
      <c r="A2533" s="15">
        <v>2009.0</v>
      </c>
      <c r="B2533" s="12" t="s">
        <v>5349</v>
      </c>
      <c r="C2533" s="12" t="s">
        <v>5355</v>
      </c>
      <c r="D2533" s="12" t="s">
        <v>44</v>
      </c>
      <c r="E2533" s="15">
        <v>0.0</v>
      </c>
      <c r="F2533" s="12" t="s">
        <v>29</v>
      </c>
      <c r="G2533" s="15">
        <v>55.0</v>
      </c>
      <c r="H2533" s="12" t="s">
        <v>5356</v>
      </c>
      <c r="I2533" s="12" t="s">
        <v>696</v>
      </c>
      <c r="J2533" s="12"/>
    </row>
    <row r="2534">
      <c r="A2534" s="16">
        <v>2009.0</v>
      </c>
      <c r="B2534" s="8" t="s">
        <v>5349</v>
      </c>
      <c r="C2534" s="8" t="s">
        <v>5357</v>
      </c>
      <c r="D2534" s="8" t="s">
        <v>28</v>
      </c>
      <c r="E2534" s="16">
        <v>0.0</v>
      </c>
      <c r="F2534" s="8" t="s">
        <v>29</v>
      </c>
      <c r="G2534" s="16">
        <v>43.0</v>
      </c>
      <c r="H2534" s="8" t="s">
        <v>5358</v>
      </c>
      <c r="I2534" s="8" t="s">
        <v>38</v>
      </c>
      <c r="J2534" s="8"/>
    </row>
    <row r="2535">
      <c r="A2535" s="15">
        <v>2009.0</v>
      </c>
      <c r="B2535" s="12" t="s">
        <v>5349</v>
      </c>
      <c r="C2535" s="12" t="s">
        <v>5359</v>
      </c>
      <c r="D2535" s="12" t="s">
        <v>48</v>
      </c>
      <c r="E2535" s="15">
        <v>0.0</v>
      </c>
      <c r="F2535" s="12" t="s">
        <v>78</v>
      </c>
      <c r="G2535" s="15">
        <v>46.0</v>
      </c>
      <c r="H2535" s="12" t="s">
        <v>5361</v>
      </c>
      <c r="I2535" s="12" t="s">
        <v>559</v>
      </c>
      <c r="J2535" s="12"/>
    </row>
    <row r="2536">
      <c r="A2536" s="16">
        <v>2009.0</v>
      </c>
      <c r="B2536" s="8" t="s">
        <v>5349</v>
      </c>
      <c r="C2536" s="8" t="s">
        <v>5362</v>
      </c>
      <c r="D2536" s="8" t="s">
        <v>73</v>
      </c>
      <c r="E2536" s="16">
        <v>0.0</v>
      </c>
      <c r="F2536" s="8" t="s">
        <v>58</v>
      </c>
      <c r="G2536" s="16">
        <v>50.0</v>
      </c>
      <c r="H2536" s="8" t="s">
        <v>2200</v>
      </c>
      <c r="I2536" s="8" t="s">
        <v>5363</v>
      </c>
      <c r="J2536" s="8"/>
    </row>
    <row r="2537">
      <c r="A2537" s="15">
        <v>2009.0</v>
      </c>
      <c r="B2537" s="12" t="s">
        <v>5349</v>
      </c>
      <c r="C2537" s="12" t="s">
        <v>5364</v>
      </c>
      <c r="D2537" s="12" t="s">
        <v>35</v>
      </c>
      <c r="E2537" s="15">
        <v>0.0</v>
      </c>
      <c r="F2537" s="12" t="s">
        <v>53</v>
      </c>
      <c r="G2537" s="15">
        <v>42.0</v>
      </c>
      <c r="H2537" s="12" t="s">
        <v>5365</v>
      </c>
      <c r="I2537" s="12" t="s">
        <v>5366</v>
      </c>
      <c r="J2537" s="12"/>
    </row>
    <row r="2538">
      <c r="A2538" s="16">
        <v>2009.0</v>
      </c>
      <c r="B2538" s="8" t="s">
        <v>5349</v>
      </c>
      <c r="C2538" s="8" t="s">
        <v>5367</v>
      </c>
      <c r="D2538" s="8" t="s">
        <v>219</v>
      </c>
      <c r="E2538" s="16">
        <v>0.0</v>
      </c>
      <c r="F2538" s="8" t="s">
        <v>160</v>
      </c>
      <c r="G2538" s="16">
        <v>30.0</v>
      </c>
      <c r="H2538" s="8" t="s">
        <v>5368</v>
      </c>
      <c r="I2538" s="8" t="s">
        <v>306</v>
      </c>
      <c r="J2538" s="8"/>
    </row>
    <row r="2539">
      <c r="A2539" s="15">
        <v>2009.0</v>
      </c>
      <c r="B2539" s="12" t="s">
        <v>5349</v>
      </c>
      <c r="C2539" s="12" t="s">
        <v>5369</v>
      </c>
      <c r="D2539" s="12" t="s">
        <v>48</v>
      </c>
      <c r="E2539" s="15">
        <v>0.0</v>
      </c>
      <c r="F2539" s="12" t="s">
        <v>45</v>
      </c>
      <c r="G2539" s="15">
        <v>31.0</v>
      </c>
      <c r="H2539" s="12" t="s">
        <v>46</v>
      </c>
      <c r="I2539" s="12" t="s">
        <v>38</v>
      </c>
      <c r="J2539" s="12"/>
    </row>
    <row r="2540">
      <c r="A2540" s="16">
        <v>2009.0</v>
      </c>
      <c r="B2540" s="8" t="s">
        <v>5349</v>
      </c>
      <c r="C2540" s="8" t="s">
        <v>5370</v>
      </c>
      <c r="D2540" s="8" t="s">
        <v>52</v>
      </c>
      <c r="E2540" s="16">
        <v>3.0</v>
      </c>
      <c r="F2540" s="8" t="s">
        <v>36</v>
      </c>
      <c r="G2540" s="16">
        <v>49.0</v>
      </c>
      <c r="H2540" s="8" t="s">
        <v>5371</v>
      </c>
      <c r="I2540" s="8" t="s">
        <v>5372</v>
      </c>
      <c r="J2540" s="8"/>
    </row>
    <row r="2541">
      <c r="A2541" s="15">
        <v>2009.0</v>
      </c>
      <c r="B2541" s="12" t="s">
        <v>5349</v>
      </c>
      <c r="C2541" s="12" t="s">
        <v>5373</v>
      </c>
      <c r="D2541" s="12" t="s">
        <v>458</v>
      </c>
      <c r="E2541" s="15">
        <v>0.0</v>
      </c>
      <c r="F2541" s="12" t="s">
        <v>36</v>
      </c>
      <c r="G2541" s="15">
        <v>42.0</v>
      </c>
      <c r="H2541" s="12" t="s">
        <v>5374</v>
      </c>
      <c r="I2541" s="12" t="s">
        <v>38</v>
      </c>
      <c r="J2541" s="12"/>
    </row>
    <row r="2542">
      <c r="A2542" s="16">
        <v>2009.0</v>
      </c>
      <c r="B2542" s="8" t="s">
        <v>5349</v>
      </c>
      <c r="C2542" s="8" t="s">
        <v>5375</v>
      </c>
      <c r="D2542" s="8" t="s">
        <v>57</v>
      </c>
      <c r="E2542" s="16">
        <v>0.0</v>
      </c>
      <c r="F2542" s="8" t="s">
        <v>58</v>
      </c>
      <c r="G2542" s="16">
        <v>40.0</v>
      </c>
      <c r="H2542" s="8" t="s">
        <v>37</v>
      </c>
      <c r="I2542" s="8" t="s">
        <v>38</v>
      </c>
      <c r="J2542" s="8"/>
    </row>
    <row r="2543">
      <c r="A2543" s="15">
        <v>2009.0</v>
      </c>
      <c r="B2543" s="12" t="s">
        <v>5376</v>
      </c>
      <c r="C2543" s="12" t="s">
        <v>5370</v>
      </c>
      <c r="D2543" s="12" t="s">
        <v>40</v>
      </c>
      <c r="E2543" s="15">
        <v>3.0</v>
      </c>
      <c r="F2543" s="12" t="s">
        <v>36</v>
      </c>
      <c r="G2543" s="15">
        <v>53.0</v>
      </c>
      <c r="H2543" s="12" t="s">
        <v>5378</v>
      </c>
      <c r="I2543" s="12" t="s">
        <v>5379</v>
      </c>
      <c r="J2543" s="12" t="s">
        <v>32</v>
      </c>
    </row>
    <row r="2544">
      <c r="A2544" s="16">
        <v>2009.0</v>
      </c>
      <c r="B2544" s="8" t="s">
        <v>5376</v>
      </c>
      <c r="C2544" s="8" t="s">
        <v>5350</v>
      </c>
      <c r="D2544" s="8" t="s">
        <v>234</v>
      </c>
      <c r="E2544" s="16">
        <v>0.0</v>
      </c>
      <c r="F2544" s="8" t="s">
        <v>29</v>
      </c>
      <c r="G2544" s="16">
        <v>61.0</v>
      </c>
      <c r="H2544" s="8" t="s">
        <v>5380</v>
      </c>
      <c r="I2544" s="8" t="s">
        <v>87</v>
      </c>
      <c r="J2544" s="8"/>
    </row>
    <row r="2545">
      <c r="A2545" s="15">
        <v>2009.0</v>
      </c>
      <c r="B2545" s="12" t="s">
        <v>5376</v>
      </c>
      <c r="C2545" s="12" t="s">
        <v>5381</v>
      </c>
      <c r="D2545" s="12" t="s">
        <v>48</v>
      </c>
      <c r="E2545" s="15">
        <v>0.0</v>
      </c>
      <c r="F2545" s="12" t="s">
        <v>36</v>
      </c>
      <c r="G2545" s="15">
        <v>35.0</v>
      </c>
      <c r="H2545" s="12" t="s">
        <v>116</v>
      </c>
      <c r="I2545" s="12" t="s">
        <v>38</v>
      </c>
      <c r="J2545" s="12"/>
    </row>
    <row r="2546">
      <c r="A2546" s="16">
        <v>2009.0</v>
      </c>
      <c r="B2546" s="8" t="s">
        <v>5376</v>
      </c>
      <c r="C2546" s="8" t="s">
        <v>5382</v>
      </c>
      <c r="D2546" s="8" t="s">
        <v>48</v>
      </c>
      <c r="E2546" s="16">
        <v>0.0</v>
      </c>
      <c r="F2546" s="8" t="s">
        <v>160</v>
      </c>
      <c r="G2546" s="16">
        <v>33.0</v>
      </c>
      <c r="H2546" s="8" t="s">
        <v>2737</v>
      </c>
      <c r="I2546" s="8" t="s">
        <v>38</v>
      </c>
      <c r="J2546" s="8"/>
    </row>
    <row r="2547">
      <c r="A2547" s="15">
        <v>2009.0</v>
      </c>
      <c r="B2547" s="12" t="s">
        <v>5376</v>
      </c>
      <c r="C2547" s="12" t="s">
        <v>5383</v>
      </c>
      <c r="D2547" s="12" t="s">
        <v>48</v>
      </c>
      <c r="E2547" s="15">
        <v>0.0</v>
      </c>
      <c r="F2547" s="12" t="s">
        <v>89</v>
      </c>
      <c r="G2547" s="15">
        <v>33.0</v>
      </c>
      <c r="H2547" s="12" t="s">
        <v>5384</v>
      </c>
      <c r="I2547" s="12" t="s">
        <v>154</v>
      </c>
      <c r="J2547" s="12"/>
    </row>
    <row r="2548">
      <c r="A2548" s="16">
        <v>2009.0</v>
      </c>
      <c r="B2548" s="8" t="s">
        <v>5376</v>
      </c>
      <c r="C2548" s="8" t="s">
        <v>5385</v>
      </c>
      <c r="D2548" s="8" t="s">
        <v>28</v>
      </c>
      <c r="E2548" s="16">
        <v>0.0</v>
      </c>
      <c r="F2548" s="8" t="s">
        <v>45</v>
      </c>
      <c r="G2548" s="16">
        <v>63.0</v>
      </c>
      <c r="H2548" s="8" t="s">
        <v>4044</v>
      </c>
      <c r="I2548" s="8" t="s">
        <v>113</v>
      </c>
      <c r="J2548" s="8"/>
    </row>
    <row r="2549">
      <c r="A2549" s="15">
        <v>2009.0</v>
      </c>
      <c r="B2549" s="12" t="s">
        <v>5376</v>
      </c>
      <c r="C2549" s="12" t="s">
        <v>5385</v>
      </c>
      <c r="D2549" s="12" t="s">
        <v>48</v>
      </c>
      <c r="E2549" s="15">
        <v>0.0</v>
      </c>
      <c r="F2549" s="12" t="s">
        <v>45</v>
      </c>
      <c r="G2549" s="15">
        <v>53.0</v>
      </c>
      <c r="H2549" s="12" t="s">
        <v>5386</v>
      </c>
      <c r="I2549" s="12" t="s">
        <v>38</v>
      </c>
      <c r="J2549" s="12"/>
    </row>
    <row r="2550">
      <c r="A2550" s="16">
        <v>2009.0</v>
      </c>
      <c r="B2550" s="8" t="s">
        <v>5376</v>
      </c>
      <c r="C2550" s="8" t="s">
        <v>5387</v>
      </c>
      <c r="D2550" s="8" t="s">
        <v>440</v>
      </c>
      <c r="E2550" s="16">
        <v>0.0</v>
      </c>
      <c r="F2550" s="8" t="s">
        <v>45</v>
      </c>
      <c r="G2550" s="16">
        <v>35.0</v>
      </c>
      <c r="H2550" s="8" t="s">
        <v>571</v>
      </c>
      <c r="I2550" s="8" t="s">
        <v>38</v>
      </c>
      <c r="J2550" s="8"/>
    </row>
    <row r="2551">
      <c r="A2551" s="15">
        <v>2009.0</v>
      </c>
      <c r="B2551" s="12" t="s">
        <v>5376</v>
      </c>
      <c r="C2551" s="12" t="s">
        <v>5388</v>
      </c>
      <c r="D2551" s="12" t="s">
        <v>48</v>
      </c>
      <c r="E2551" s="15">
        <v>1.0</v>
      </c>
      <c r="F2551" s="12" t="s">
        <v>29</v>
      </c>
      <c r="G2551" s="15">
        <v>47.0</v>
      </c>
      <c r="H2551" s="12" t="s">
        <v>5389</v>
      </c>
      <c r="I2551" s="12" t="s">
        <v>90</v>
      </c>
      <c r="J2551" s="12"/>
    </row>
    <row r="2552">
      <c r="A2552" s="16">
        <v>2009.0</v>
      </c>
      <c r="B2552" s="8" t="s">
        <v>5376</v>
      </c>
      <c r="C2552" s="8" t="s">
        <v>5390</v>
      </c>
      <c r="D2552" s="8" t="s">
        <v>5391</v>
      </c>
      <c r="E2552" s="16">
        <v>0.0</v>
      </c>
      <c r="F2552" s="8" t="s">
        <v>70</v>
      </c>
      <c r="G2552" s="16">
        <v>32.0</v>
      </c>
      <c r="H2552" s="8" t="s">
        <v>5392</v>
      </c>
      <c r="I2552" s="8" t="s">
        <v>38</v>
      </c>
      <c r="J2552" s="8"/>
    </row>
    <row r="2553">
      <c r="A2553" s="15">
        <v>2009.0</v>
      </c>
      <c r="B2553" s="12" t="s">
        <v>5376</v>
      </c>
      <c r="C2553" s="12" t="s">
        <v>5394</v>
      </c>
      <c r="D2553" s="12" t="s">
        <v>35</v>
      </c>
      <c r="E2553" s="15">
        <v>0.0</v>
      </c>
      <c r="F2553" s="12" t="s">
        <v>160</v>
      </c>
      <c r="G2553" s="15">
        <v>37.0</v>
      </c>
      <c r="H2553" s="12" t="s">
        <v>2600</v>
      </c>
      <c r="I2553" s="12" t="s">
        <v>38</v>
      </c>
      <c r="J2553" s="12"/>
    </row>
    <row r="2554">
      <c r="A2554" s="16">
        <v>2009.0</v>
      </c>
      <c r="B2554" s="8" t="s">
        <v>5376</v>
      </c>
      <c r="C2554" s="8" t="s">
        <v>5395</v>
      </c>
      <c r="D2554" s="8" t="s">
        <v>5396</v>
      </c>
      <c r="E2554" s="16">
        <v>0.0</v>
      </c>
      <c r="F2554" s="8" t="s">
        <v>58</v>
      </c>
      <c r="G2554" s="16">
        <v>37.0</v>
      </c>
      <c r="H2554" s="8" t="s">
        <v>197</v>
      </c>
      <c r="I2554" s="8" t="s">
        <v>38</v>
      </c>
      <c r="J2554" s="8"/>
    </row>
    <row r="2555">
      <c r="A2555" s="15">
        <v>2009.0</v>
      </c>
      <c r="B2555" s="12" t="s">
        <v>5376</v>
      </c>
      <c r="C2555" s="12" t="s">
        <v>5397</v>
      </c>
      <c r="D2555" s="12" t="s">
        <v>48</v>
      </c>
      <c r="E2555" s="15">
        <v>0.0</v>
      </c>
      <c r="F2555" s="12" t="s">
        <v>45</v>
      </c>
      <c r="G2555" s="15">
        <v>57.0</v>
      </c>
      <c r="H2555" s="12" t="s">
        <v>1183</v>
      </c>
      <c r="I2555" s="12" t="s">
        <v>38</v>
      </c>
      <c r="J2555" s="12"/>
    </row>
    <row r="2556">
      <c r="A2556" s="16">
        <v>2009.0</v>
      </c>
      <c r="B2556" s="8" t="s">
        <v>5376</v>
      </c>
      <c r="C2556" s="8" t="s">
        <v>5373</v>
      </c>
      <c r="D2556" s="8" t="s">
        <v>48</v>
      </c>
      <c r="E2556" s="16">
        <v>0.0</v>
      </c>
      <c r="F2556" s="8" t="s">
        <v>89</v>
      </c>
      <c r="G2556" s="16">
        <v>42.0</v>
      </c>
      <c r="H2556" s="8" t="s">
        <v>5398</v>
      </c>
      <c r="I2556" s="8" t="s">
        <v>38</v>
      </c>
      <c r="J2556" s="8"/>
    </row>
    <row r="2557">
      <c r="A2557" s="15">
        <v>2009.0</v>
      </c>
      <c r="B2557" s="12" t="s">
        <v>5376</v>
      </c>
      <c r="C2557" s="12" t="s">
        <v>5399</v>
      </c>
      <c r="D2557" s="12" t="s">
        <v>259</v>
      </c>
      <c r="E2557" s="15">
        <v>0.0</v>
      </c>
      <c r="F2557" s="12" t="s">
        <v>36</v>
      </c>
      <c r="G2557" s="15">
        <v>41.0</v>
      </c>
      <c r="H2557" s="12" t="s">
        <v>5400</v>
      </c>
      <c r="I2557" s="12" t="s">
        <v>96</v>
      </c>
      <c r="J2557" s="12"/>
    </row>
    <row r="2558">
      <c r="A2558" s="16">
        <v>2009.0</v>
      </c>
      <c r="B2558" s="8" t="s">
        <v>5376</v>
      </c>
      <c r="C2558" s="8" t="s">
        <v>5401</v>
      </c>
      <c r="D2558" s="8" t="s">
        <v>48</v>
      </c>
      <c r="E2558" s="16">
        <v>0.0</v>
      </c>
      <c r="F2558" s="8" t="s">
        <v>58</v>
      </c>
      <c r="G2558" s="16">
        <v>39.0</v>
      </c>
      <c r="H2558" s="8" t="s">
        <v>1571</v>
      </c>
      <c r="I2558" s="8" t="s">
        <v>38</v>
      </c>
      <c r="J2558" s="8"/>
    </row>
    <row r="2559">
      <c r="A2559" s="15">
        <v>2009.0</v>
      </c>
      <c r="B2559" s="12" t="s">
        <v>5402</v>
      </c>
      <c r="C2559" s="12" t="s">
        <v>5403</v>
      </c>
      <c r="D2559" s="12" t="s">
        <v>48</v>
      </c>
      <c r="E2559" s="15">
        <v>0.0</v>
      </c>
      <c r="F2559" s="12" t="s">
        <v>53</v>
      </c>
      <c r="G2559" s="15">
        <v>60.0</v>
      </c>
      <c r="H2559" s="12" t="s">
        <v>5404</v>
      </c>
      <c r="I2559" s="12" t="s">
        <v>5405</v>
      </c>
      <c r="J2559" s="12" t="s">
        <v>32</v>
      </c>
    </row>
    <row r="2560">
      <c r="A2560" s="16">
        <v>2009.0</v>
      </c>
      <c r="B2560" s="8" t="s">
        <v>5402</v>
      </c>
      <c r="C2560" s="8" t="s">
        <v>5406</v>
      </c>
      <c r="D2560" s="8" t="s">
        <v>44</v>
      </c>
      <c r="E2560" s="16">
        <v>0.0</v>
      </c>
      <c r="F2560" s="8" t="s">
        <v>29</v>
      </c>
      <c r="G2560" s="16">
        <v>30.0</v>
      </c>
      <c r="H2560" s="8" t="s">
        <v>5407</v>
      </c>
      <c r="I2560" s="8" t="s">
        <v>5408</v>
      </c>
      <c r="J2560" s="8"/>
    </row>
    <row r="2561">
      <c r="A2561" s="15">
        <v>2009.0</v>
      </c>
      <c r="B2561" s="12" t="s">
        <v>5402</v>
      </c>
      <c r="C2561" s="12" t="s">
        <v>5409</v>
      </c>
      <c r="D2561" s="12" t="s">
        <v>40</v>
      </c>
      <c r="E2561" s="15">
        <v>0.0</v>
      </c>
      <c r="F2561" s="12" t="s">
        <v>58</v>
      </c>
      <c r="G2561" s="15">
        <v>56.0</v>
      </c>
      <c r="H2561" s="12" t="s">
        <v>1445</v>
      </c>
      <c r="I2561" s="12" t="s">
        <v>1413</v>
      </c>
      <c r="J2561" s="12"/>
    </row>
    <row r="2562">
      <c r="A2562" s="16">
        <v>2009.0</v>
      </c>
      <c r="B2562" s="8" t="s">
        <v>5402</v>
      </c>
      <c r="C2562" s="8" t="s">
        <v>5410</v>
      </c>
      <c r="D2562" s="8" t="s">
        <v>48</v>
      </c>
      <c r="E2562" s="16">
        <v>0.0</v>
      </c>
      <c r="F2562" s="8" t="s">
        <v>89</v>
      </c>
      <c r="G2562" s="16">
        <v>50.0</v>
      </c>
      <c r="H2562" s="8" t="s">
        <v>832</v>
      </c>
      <c r="I2562" s="8" t="s">
        <v>38</v>
      </c>
      <c r="J2562" s="8"/>
    </row>
    <row r="2563">
      <c r="A2563" s="15">
        <v>2009.0</v>
      </c>
      <c r="B2563" s="12" t="s">
        <v>5402</v>
      </c>
      <c r="C2563" s="12" t="s">
        <v>5412</v>
      </c>
      <c r="D2563" s="12" t="s">
        <v>35</v>
      </c>
      <c r="E2563" s="15">
        <v>0.0</v>
      </c>
      <c r="F2563" s="12" t="s">
        <v>89</v>
      </c>
      <c r="G2563" s="15">
        <v>50.0</v>
      </c>
      <c r="H2563" s="12" t="s">
        <v>5413</v>
      </c>
      <c r="I2563" s="12" t="s">
        <v>38</v>
      </c>
      <c r="J2563" s="12"/>
    </row>
    <row r="2564">
      <c r="A2564" s="16">
        <v>2009.0</v>
      </c>
      <c r="B2564" s="8" t="s">
        <v>5402</v>
      </c>
      <c r="C2564" s="8" t="s">
        <v>5414</v>
      </c>
      <c r="D2564" s="8" t="s">
        <v>48</v>
      </c>
      <c r="E2564" s="16">
        <v>0.0</v>
      </c>
      <c r="F2564" s="8" t="s">
        <v>29</v>
      </c>
      <c r="G2564" s="16">
        <v>30.0</v>
      </c>
      <c r="H2564" s="8" t="s">
        <v>3451</v>
      </c>
      <c r="I2564" s="8" t="s">
        <v>38</v>
      </c>
      <c r="J2564" s="8"/>
    </row>
    <row r="2565">
      <c r="A2565" s="15">
        <v>2009.0</v>
      </c>
      <c r="B2565" s="12" t="s">
        <v>5402</v>
      </c>
      <c r="C2565" s="12" t="s">
        <v>5415</v>
      </c>
      <c r="D2565" s="12" t="s">
        <v>48</v>
      </c>
      <c r="E2565" s="15">
        <v>0.0</v>
      </c>
      <c r="F2565" s="12" t="s">
        <v>160</v>
      </c>
      <c r="G2565" s="15">
        <v>42.0</v>
      </c>
      <c r="H2565" s="12" t="s">
        <v>120</v>
      </c>
      <c r="I2565" s="12" t="s">
        <v>38</v>
      </c>
      <c r="J2565" s="12"/>
    </row>
    <row r="2566">
      <c r="A2566" s="16">
        <v>2009.0</v>
      </c>
      <c r="B2566" s="8" t="s">
        <v>5402</v>
      </c>
      <c r="C2566" s="8" t="s">
        <v>5416</v>
      </c>
      <c r="D2566" s="8" t="s">
        <v>3261</v>
      </c>
      <c r="E2566" s="16">
        <v>0.0</v>
      </c>
      <c r="F2566" s="8" t="s">
        <v>78</v>
      </c>
      <c r="G2566" s="16">
        <v>30.0</v>
      </c>
      <c r="H2566" s="8" t="s">
        <v>251</v>
      </c>
      <c r="I2566" s="8" t="s">
        <v>38</v>
      </c>
      <c r="J2566" s="8"/>
    </row>
    <row r="2567">
      <c r="A2567" s="15">
        <v>2009.0</v>
      </c>
      <c r="B2567" s="12" t="s">
        <v>5402</v>
      </c>
      <c r="C2567" s="12" t="s">
        <v>5417</v>
      </c>
      <c r="D2567" s="12" t="s">
        <v>48</v>
      </c>
      <c r="E2567" s="15">
        <v>0.0</v>
      </c>
      <c r="F2567" s="12" t="s">
        <v>58</v>
      </c>
      <c r="G2567" s="15">
        <v>37.0</v>
      </c>
      <c r="H2567" s="12" t="s">
        <v>46</v>
      </c>
      <c r="I2567" s="12" t="s">
        <v>38</v>
      </c>
      <c r="J2567" s="12"/>
    </row>
    <row r="2568">
      <c r="A2568" s="16">
        <v>2009.0</v>
      </c>
      <c r="B2568" s="8" t="s">
        <v>5402</v>
      </c>
      <c r="C2568" s="8" t="s">
        <v>5418</v>
      </c>
      <c r="D2568" s="8" t="s">
        <v>52</v>
      </c>
      <c r="E2568" s="16">
        <v>2.0</v>
      </c>
      <c r="F2568" s="8" t="s">
        <v>29</v>
      </c>
      <c r="G2568" s="16">
        <v>44.0</v>
      </c>
      <c r="H2568" s="8" t="s">
        <v>5419</v>
      </c>
      <c r="I2568" s="8" t="s">
        <v>38</v>
      </c>
      <c r="J2568" s="8"/>
    </row>
    <row r="2569">
      <c r="A2569" s="15">
        <v>2009.0</v>
      </c>
      <c r="B2569" s="12" t="s">
        <v>5402</v>
      </c>
      <c r="C2569" s="12" t="s">
        <v>5420</v>
      </c>
      <c r="D2569" s="12" t="s">
        <v>48</v>
      </c>
      <c r="E2569" s="15">
        <v>0.0</v>
      </c>
      <c r="F2569" s="12" t="s">
        <v>89</v>
      </c>
      <c r="G2569" s="15">
        <v>40.0</v>
      </c>
      <c r="H2569" s="12" t="s">
        <v>68</v>
      </c>
      <c r="I2569" s="12" t="s">
        <v>38</v>
      </c>
      <c r="J2569" s="12"/>
    </row>
    <row r="2570">
      <c r="A2570" s="16">
        <v>2009.0</v>
      </c>
      <c r="B2570" s="8" t="s">
        <v>5402</v>
      </c>
      <c r="C2570" s="8" t="s">
        <v>5421</v>
      </c>
      <c r="D2570" s="8" t="s">
        <v>41</v>
      </c>
      <c r="E2570" s="16">
        <v>0.0</v>
      </c>
      <c r="F2570" s="8" t="s">
        <v>29</v>
      </c>
      <c r="G2570" s="16">
        <v>36.0</v>
      </c>
      <c r="H2570" s="8" t="s">
        <v>3385</v>
      </c>
      <c r="I2570" s="8" t="s">
        <v>120</v>
      </c>
      <c r="J2570" s="8"/>
    </row>
    <row r="2571">
      <c r="A2571" s="15">
        <v>2009.0</v>
      </c>
      <c r="B2571" s="12" t="s">
        <v>5402</v>
      </c>
      <c r="C2571" s="12" t="s">
        <v>5422</v>
      </c>
      <c r="D2571" s="12" t="s">
        <v>48</v>
      </c>
      <c r="E2571" s="15">
        <v>0.0</v>
      </c>
      <c r="F2571" s="12" t="s">
        <v>58</v>
      </c>
      <c r="G2571" s="15">
        <v>58.0</v>
      </c>
      <c r="H2571" s="12" t="s">
        <v>5423</v>
      </c>
      <c r="I2571" s="12" t="s">
        <v>5424</v>
      </c>
      <c r="J2571" s="12"/>
    </row>
    <row r="2572">
      <c r="A2572" s="16">
        <v>2009.0</v>
      </c>
      <c r="B2572" s="8" t="s">
        <v>5402</v>
      </c>
      <c r="C2572" s="8" t="s">
        <v>5425</v>
      </c>
      <c r="D2572" s="8" t="s">
        <v>4031</v>
      </c>
      <c r="E2572" s="16">
        <v>0.0</v>
      </c>
      <c r="F2572" s="8" t="s">
        <v>89</v>
      </c>
      <c r="G2572" s="16">
        <v>30.0</v>
      </c>
      <c r="H2572" s="8" t="s">
        <v>46</v>
      </c>
      <c r="I2572" s="8" t="s">
        <v>38</v>
      </c>
      <c r="J2572" s="8"/>
    </row>
    <row r="2573">
      <c r="A2573" s="15">
        <v>2009.0</v>
      </c>
      <c r="B2573" s="12" t="s">
        <v>5427</v>
      </c>
      <c r="C2573" s="12" t="s">
        <v>5428</v>
      </c>
      <c r="D2573" s="12" t="s">
        <v>28</v>
      </c>
      <c r="E2573" s="15">
        <v>0.0</v>
      </c>
      <c r="F2573" s="12" t="s">
        <v>45</v>
      </c>
      <c r="G2573" s="15">
        <v>41.0</v>
      </c>
      <c r="H2573" s="12" t="s">
        <v>5429</v>
      </c>
      <c r="I2573" s="12" t="s">
        <v>771</v>
      </c>
      <c r="J2573" s="12"/>
    </row>
    <row r="2574">
      <c r="A2574" s="16">
        <v>2009.0</v>
      </c>
      <c r="B2574" s="8" t="s">
        <v>5427</v>
      </c>
      <c r="C2574" s="8" t="s">
        <v>5430</v>
      </c>
      <c r="D2574" s="8" t="s">
        <v>48</v>
      </c>
      <c r="E2574" s="16">
        <v>0.0</v>
      </c>
      <c r="F2574" s="8" t="s">
        <v>58</v>
      </c>
      <c r="G2574" s="16">
        <v>50.0</v>
      </c>
      <c r="H2574" s="8" t="s">
        <v>5431</v>
      </c>
      <c r="I2574" s="8" t="s">
        <v>38</v>
      </c>
      <c r="J2574" s="8"/>
    </row>
    <row r="2575">
      <c r="A2575" s="15">
        <v>2009.0</v>
      </c>
      <c r="B2575" s="12" t="s">
        <v>5427</v>
      </c>
      <c r="C2575" s="12" t="s">
        <v>5432</v>
      </c>
      <c r="D2575" s="12" t="s">
        <v>44</v>
      </c>
      <c r="E2575" s="15">
        <v>0.0</v>
      </c>
      <c r="F2575" s="12" t="s">
        <v>29</v>
      </c>
      <c r="G2575" s="15">
        <v>40.0</v>
      </c>
      <c r="H2575" s="12" t="s">
        <v>559</v>
      </c>
      <c r="I2575" s="12" t="s">
        <v>38</v>
      </c>
      <c r="J2575" s="12"/>
    </row>
    <row r="2576">
      <c r="A2576" s="16">
        <v>2009.0</v>
      </c>
      <c r="B2576" s="8" t="s">
        <v>5427</v>
      </c>
      <c r="C2576" s="8" t="s">
        <v>5433</v>
      </c>
      <c r="D2576" s="8" t="s">
        <v>48</v>
      </c>
      <c r="E2576" s="16">
        <v>0.0</v>
      </c>
      <c r="F2576" s="8" t="s">
        <v>89</v>
      </c>
      <c r="G2576" s="16">
        <v>60.0</v>
      </c>
      <c r="H2576" s="8" t="s">
        <v>46</v>
      </c>
      <c r="I2576" s="8" t="s">
        <v>38</v>
      </c>
      <c r="J2576" s="8"/>
    </row>
    <row r="2577">
      <c r="A2577" s="15">
        <v>2009.0</v>
      </c>
      <c r="B2577" s="12" t="s">
        <v>5427</v>
      </c>
      <c r="C2577" s="12" t="s">
        <v>5434</v>
      </c>
      <c r="D2577" s="12" t="s">
        <v>48</v>
      </c>
      <c r="E2577" s="15">
        <v>0.0</v>
      </c>
      <c r="F2577" s="12" t="s">
        <v>160</v>
      </c>
      <c r="G2577" s="15">
        <v>37.0</v>
      </c>
      <c r="H2577" s="12" t="s">
        <v>478</v>
      </c>
      <c r="I2577" s="12" t="s">
        <v>471</v>
      </c>
      <c r="J2577" s="12"/>
    </row>
    <row r="2578">
      <c r="A2578" s="16">
        <v>2009.0</v>
      </c>
      <c r="B2578" s="8" t="s">
        <v>5427</v>
      </c>
      <c r="C2578" s="8" t="s">
        <v>5435</v>
      </c>
      <c r="D2578" s="8" t="s">
        <v>48</v>
      </c>
      <c r="E2578" s="16">
        <v>2.0</v>
      </c>
      <c r="F2578" s="8" t="s">
        <v>45</v>
      </c>
      <c r="G2578" s="16">
        <v>60.0</v>
      </c>
      <c r="H2578" s="8" t="s">
        <v>46</v>
      </c>
      <c r="I2578" s="8" t="s">
        <v>38</v>
      </c>
      <c r="J2578" s="8"/>
    </row>
    <row r="2579">
      <c r="A2579" s="15">
        <v>2009.0</v>
      </c>
      <c r="B2579" s="12" t="s">
        <v>5427</v>
      </c>
      <c r="C2579" s="12" t="s">
        <v>5436</v>
      </c>
      <c r="D2579" s="12" t="s">
        <v>35</v>
      </c>
      <c r="E2579" s="15">
        <v>0.0</v>
      </c>
      <c r="F2579" s="12" t="s">
        <v>29</v>
      </c>
      <c r="G2579" s="15">
        <v>45.0</v>
      </c>
      <c r="H2579" s="12" t="s">
        <v>5437</v>
      </c>
      <c r="I2579" s="12" t="s">
        <v>38</v>
      </c>
      <c r="J2579" s="12"/>
    </row>
    <row r="2580">
      <c r="A2580" s="16">
        <v>2009.0</v>
      </c>
      <c r="B2580" s="8" t="s">
        <v>5427</v>
      </c>
      <c r="C2580" s="8" t="s">
        <v>5438</v>
      </c>
      <c r="D2580" s="8" t="s">
        <v>52</v>
      </c>
      <c r="E2580" s="16">
        <v>0.0</v>
      </c>
      <c r="F2580" s="8" t="s">
        <v>29</v>
      </c>
      <c r="G2580" s="16">
        <v>56.0</v>
      </c>
      <c r="H2580" s="8" t="s">
        <v>5439</v>
      </c>
      <c r="I2580" s="8" t="s">
        <v>38</v>
      </c>
      <c r="J2580" s="8"/>
    </row>
    <row r="2581">
      <c r="A2581" s="15">
        <v>2009.0</v>
      </c>
      <c r="B2581" s="12" t="s">
        <v>5427</v>
      </c>
      <c r="C2581" s="12" t="s">
        <v>5440</v>
      </c>
      <c r="D2581" s="12" t="s">
        <v>73</v>
      </c>
      <c r="E2581" s="15">
        <v>0.0</v>
      </c>
      <c r="F2581" s="12" t="s">
        <v>45</v>
      </c>
      <c r="G2581" s="15">
        <v>49.0</v>
      </c>
      <c r="H2581" s="12" t="s">
        <v>5441</v>
      </c>
      <c r="I2581" s="12" t="s">
        <v>5442</v>
      </c>
      <c r="J2581" s="12"/>
    </row>
    <row r="2582">
      <c r="A2582" s="16">
        <v>2009.0</v>
      </c>
      <c r="B2582" s="8" t="s">
        <v>5443</v>
      </c>
      <c r="C2582" s="8" t="s">
        <v>5445</v>
      </c>
      <c r="D2582" s="8" t="s">
        <v>28</v>
      </c>
      <c r="E2582" s="16">
        <v>1.0</v>
      </c>
      <c r="F2582" s="8" t="s">
        <v>78</v>
      </c>
      <c r="G2582" s="16">
        <v>39.0</v>
      </c>
      <c r="H2582" s="8" t="s">
        <v>5446</v>
      </c>
      <c r="I2582" s="8" t="s">
        <v>5447</v>
      </c>
      <c r="J2582" s="8" t="s">
        <v>32</v>
      </c>
    </row>
    <row r="2583">
      <c r="A2583" s="15">
        <v>2009.0</v>
      </c>
      <c r="B2583" s="12" t="s">
        <v>5443</v>
      </c>
      <c r="C2583" s="12" t="s">
        <v>5448</v>
      </c>
      <c r="D2583" s="12" t="s">
        <v>48</v>
      </c>
      <c r="E2583" s="15">
        <v>0.0</v>
      </c>
      <c r="F2583" s="12" t="s">
        <v>36</v>
      </c>
      <c r="G2583" s="15">
        <v>44.0</v>
      </c>
      <c r="H2583" s="12" t="s">
        <v>5449</v>
      </c>
      <c r="I2583" s="12" t="s">
        <v>154</v>
      </c>
      <c r="J2583" s="12"/>
    </row>
    <row r="2584">
      <c r="A2584" s="16">
        <v>2009.0</v>
      </c>
      <c r="B2584" s="8" t="s">
        <v>5443</v>
      </c>
      <c r="C2584" s="8" t="s">
        <v>5450</v>
      </c>
      <c r="D2584" s="8" t="s">
        <v>35</v>
      </c>
      <c r="E2584" s="16">
        <v>0.0</v>
      </c>
      <c r="F2584" s="8" t="s">
        <v>160</v>
      </c>
      <c r="G2584" s="16">
        <v>26.0</v>
      </c>
      <c r="H2584" s="8" t="s">
        <v>116</v>
      </c>
      <c r="I2584" s="8" t="s">
        <v>38</v>
      </c>
      <c r="J2584" s="8"/>
    </row>
    <row r="2585">
      <c r="A2585" s="15">
        <v>2009.0</v>
      </c>
      <c r="B2585" s="12" t="s">
        <v>5443</v>
      </c>
      <c r="C2585" s="12" t="s">
        <v>5451</v>
      </c>
      <c r="D2585" s="12" t="s">
        <v>48</v>
      </c>
      <c r="E2585" s="15">
        <v>0.0</v>
      </c>
      <c r="F2585" s="12" t="s">
        <v>36</v>
      </c>
      <c r="G2585" s="15">
        <v>56.0</v>
      </c>
      <c r="H2585" s="12" t="s">
        <v>5452</v>
      </c>
      <c r="I2585" s="12" t="s">
        <v>221</v>
      </c>
      <c r="J2585" s="12"/>
    </row>
    <row r="2586">
      <c r="A2586" s="16">
        <v>2009.0</v>
      </c>
      <c r="B2586" s="8" t="s">
        <v>5443</v>
      </c>
      <c r="C2586" s="8" t="s">
        <v>5453</v>
      </c>
      <c r="D2586" s="8" t="s">
        <v>48</v>
      </c>
      <c r="E2586" s="16">
        <v>0.0</v>
      </c>
      <c r="F2586" s="8" t="s">
        <v>36</v>
      </c>
      <c r="G2586" s="16">
        <v>35.0</v>
      </c>
      <c r="H2586" s="8" t="s">
        <v>103</v>
      </c>
      <c r="I2586" s="8" t="s">
        <v>2600</v>
      </c>
      <c r="J2586" s="8"/>
    </row>
    <row r="2587">
      <c r="A2587" s="15">
        <v>2009.0</v>
      </c>
      <c r="B2587" s="12" t="s">
        <v>5443</v>
      </c>
      <c r="C2587" s="12" t="s">
        <v>5454</v>
      </c>
      <c r="D2587" s="12" t="s">
        <v>48</v>
      </c>
      <c r="E2587" s="15">
        <v>1.0</v>
      </c>
      <c r="F2587" s="12" t="s">
        <v>45</v>
      </c>
      <c r="G2587" s="15">
        <v>36.0</v>
      </c>
      <c r="H2587" s="12" t="s">
        <v>771</v>
      </c>
      <c r="I2587" s="12" t="s">
        <v>38</v>
      </c>
      <c r="J2587" s="12"/>
    </row>
    <row r="2588">
      <c r="A2588" s="16">
        <v>2009.0</v>
      </c>
      <c r="B2588" s="8" t="s">
        <v>5443</v>
      </c>
      <c r="C2588" s="8" t="s">
        <v>5455</v>
      </c>
      <c r="D2588" s="8" t="s">
        <v>48</v>
      </c>
      <c r="E2588" s="16">
        <v>0.0</v>
      </c>
      <c r="F2588" s="8" t="s">
        <v>29</v>
      </c>
      <c r="G2588" s="16">
        <v>34.0</v>
      </c>
      <c r="H2588" s="8" t="s">
        <v>1286</v>
      </c>
      <c r="I2588" s="8" t="s">
        <v>68</v>
      </c>
      <c r="J2588" s="8"/>
    </row>
    <row r="2589">
      <c r="A2589" s="15">
        <v>2009.0</v>
      </c>
      <c r="B2589" s="12" t="s">
        <v>5443</v>
      </c>
      <c r="C2589" s="12" t="s">
        <v>5456</v>
      </c>
      <c r="D2589" s="12" t="s">
        <v>48</v>
      </c>
      <c r="E2589" s="15">
        <v>0.0</v>
      </c>
      <c r="F2589" s="12" t="s">
        <v>29</v>
      </c>
      <c r="G2589" s="15">
        <v>46.0</v>
      </c>
      <c r="H2589" s="12" t="s">
        <v>832</v>
      </c>
      <c r="I2589" s="12" t="s">
        <v>38</v>
      </c>
      <c r="J2589" s="12"/>
    </row>
    <row r="2590">
      <c r="A2590" s="16">
        <v>2009.0</v>
      </c>
      <c r="B2590" s="8" t="s">
        <v>5443</v>
      </c>
      <c r="C2590" s="8" t="s">
        <v>5458</v>
      </c>
      <c r="D2590" s="8" t="s">
        <v>48</v>
      </c>
      <c r="E2590" s="16">
        <v>0.0</v>
      </c>
      <c r="F2590" s="8" t="s">
        <v>45</v>
      </c>
      <c r="G2590" s="16">
        <v>40.0</v>
      </c>
      <c r="H2590" s="8" t="s">
        <v>748</v>
      </c>
      <c r="I2590" s="8" t="s">
        <v>38</v>
      </c>
      <c r="J2590" s="8"/>
    </row>
    <row r="2591">
      <c r="A2591" s="15">
        <v>2009.0</v>
      </c>
      <c r="B2591" s="12" t="s">
        <v>5443</v>
      </c>
      <c r="C2591" s="12" t="s">
        <v>5459</v>
      </c>
      <c r="D2591" s="12" t="s">
        <v>52</v>
      </c>
      <c r="E2591" s="15">
        <v>0.0</v>
      </c>
      <c r="F2591" s="12" t="s">
        <v>160</v>
      </c>
      <c r="G2591" s="15">
        <v>44.0</v>
      </c>
      <c r="H2591" s="12" t="s">
        <v>5460</v>
      </c>
      <c r="I2591" s="12" t="s">
        <v>38</v>
      </c>
      <c r="J2591" s="12"/>
    </row>
    <row r="2592">
      <c r="A2592" s="16">
        <v>2009.0</v>
      </c>
      <c r="B2592" s="8" t="s">
        <v>5443</v>
      </c>
      <c r="C2592" s="8" t="s">
        <v>5461</v>
      </c>
      <c r="D2592" s="8" t="s">
        <v>48</v>
      </c>
      <c r="E2592" s="16">
        <v>0.0</v>
      </c>
      <c r="F2592" s="8" t="s">
        <v>45</v>
      </c>
      <c r="G2592" s="16">
        <v>30.0</v>
      </c>
      <c r="H2592" s="8" t="s">
        <v>87</v>
      </c>
      <c r="I2592" s="8" t="s">
        <v>696</v>
      </c>
      <c r="J2592" s="8"/>
    </row>
    <row r="2593">
      <c r="A2593" s="15">
        <v>2009.0</v>
      </c>
      <c r="B2593" s="12" t="s">
        <v>5443</v>
      </c>
      <c r="C2593" s="12" t="s">
        <v>5462</v>
      </c>
      <c r="D2593" s="12" t="s">
        <v>1168</v>
      </c>
      <c r="E2593" s="15">
        <v>0.0</v>
      </c>
      <c r="F2593" s="12" t="s">
        <v>29</v>
      </c>
      <c r="G2593" s="15">
        <v>39.0</v>
      </c>
      <c r="H2593" s="12" t="s">
        <v>771</v>
      </c>
      <c r="I2593" s="12" t="s">
        <v>38</v>
      </c>
      <c r="J2593" s="12"/>
    </row>
    <row r="2594">
      <c r="A2594" s="16">
        <v>2009.0</v>
      </c>
      <c r="B2594" s="8" t="s">
        <v>5443</v>
      </c>
      <c r="C2594" s="8" t="s">
        <v>5463</v>
      </c>
      <c r="D2594" s="8" t="s">
        <v>48</v>
      </c>
      <c r="E2594" s="16">
        <v>0.0</v>
      </c>
      <c r="F2594" s="8" t="s">
        <v>29</v>
      </c>
      <c r="G2594" s="16">
        <v>34.0</v>
      </c>
      <c r="H2594" s="8" t="s">
        <v>120</v>
      </c>
      <c r="I2594" s="8" t="s">
        <v>38</v>
      </c>
      <c r="J2594" s="8"/>
    </row>
    <row r="2595">
      <c r="A2595" s="15">
        <v>2009.0</v>
      </c>
      <c r="B2595" s="12" t="s">
        <v>5443</v>
      </c>
      <c r="C2595" s="12" t="s">
        <v>5464</v>
      </c>
      <c r="D2595" s="12" t="s">
        <v>48</v>
      </c>
      <c r="E2595" s="15">
        <v>0.0</v>
      </c>
      <c r="F2595" s="12" t="s">
        <v>45</v>
      </c>
      <c r="G2595" s="15">
        <v>36.0</v>
      </c>
      <c r="H2595" s="12" t="s">
        <v>748</v>
      </c>
      <c r="I2595" s="12" t="s">
        <v>38</v>
      </c>
      <c r="J2595" s="12"/>
    </row>
    <row r="2596">
      <c r="A2596" s="16">
        <v>2009.0</v>
      </c>
      <c r="B2596" s="8" t="s">
        <v>5443</v>
      </c>
      <c r="C2596" s="8" t="s">
        <v>5465</v>
      </c>
      <c r="D2596" s="8" t="s">
        <v>381</v>
      </c>
      <c r="E2596" s="16">
        <v>0.0</v>
      </c>
      <c r="F2596" s="8" t="s">
        <v>70</v>
      </c>
      <c r="G2596" s="16">
        <v>50.0</v>
      </c>
      <c r="H2596" s="8" t="s">
        <v>5466</v>
      </c>
      <c r="I2596" s="8" t="s">
        <v>5467</v>
      </c>
      <c r="J2596" s="8"/>
    </row>
    <row r="2597">
      <c r="A2597" s="15">
        <v>2009.0</v>
      </c>
      <c r="B2597" s="12" t="s">
        <v>5443</v>
      </c>
      <c r="C2597" s="12" t="s">
        <v>5468</v>
      </c>
      <c r="D2597" s="12" t="s">
        <v>48</v>
      </c>
      <c r="E2597" s="15">
        <v>0.0</v>
      </c>
      <c r="F2597" s="12" t="s">
        <v>78</v>
      </c>
      <c r="G2597" s="15">
        <v>36.0</v>
      </c>
      <c r="H2597" s="12" t="s">
        <v>748</v>
      </c>
      <c r="I2597" s="12" t="s">
        <v>38</v>
      </c>
      <c r="J2597" s="12"/>
    </row>
    <row r="2598">
      <c r="A2598" s="16">
        <v>2009.0</v>
      </c>
      <c r="B2598" s="8" t="s">
        <v>5443</v>
      </c>
      <c r="C2598" s="8" t="s">
        <v>5469</v>
      </c>
      <c r="D2598" s="8" t="s">
        <v>400</v>
      </c>
      <c r="E2598" s="16">
        <v>0.0</v>
      </c>
      <c r="F2598" s="8" t="s">
        <v>36</v>
      </c>
      <c r="G2598" s="16">
        <v>53.0</v>
      </c>
      <c r="H2598" s="8" t="s">
        <v>116</v>
      </c>
      <c r="I2598" s="8" t="s">
        <v>38</v>
      </c>
      <c r="J2598" s="8"/>
    </row>
    <row r="2599">
      <c r="A2599" s="15">
        <v>2009.0</v>
      </c>
      <c r="B2599" s="12" t="s">
        <v>5443</v>
      </c>
      <c r="C2599" s="12" t="s">
        <v>5470</v>
      </c>
      <c r="D2599" s="12" t="s">
        <v>40</v>
      </c>
      <c r="E2599" s="15">
        <v>2.0</v>
      </c>
      <c r="F2599" s="12" t="s">
        <v>29</v>
      </c>
      <c r="G2599" s="15">
        <v>33.0</v>
      </c>
      <c r="H2599" s="12" t="s">
        <v>5471</v>
      </c>
      <c r="I2599" s="12" t="s">
        <v>74</v>
      </c>
      <c r="J2599" s="12"/>
    </row>
    <row r="2600">
      <c r="A2600" s="16">
        <v>2009.0</v>
      </c>
      <c r="B2600" s="8" t="s">
        <v>5443</v>
      </c>
      <c r="C2600" s="8" t="s">
        <v>5472</v>
      </c>
      <c r="D2600" s="8" t="s">
        <v>48</v>
      </c>
      <c r="E2600" s="16">
        <v>0.0</v>
      </c>
      <c r="F2600" s="8" t="s">
        <v>58</v>
      </c>
      <c r="G2600" s="16">
        <v>30.0</v>
      </c>
      <c r="H2600" s="8" t="s">
        <v>103</v>
      </c>
      <c r="I2600" s="8" t="s">
        <v>38</v>
      </c>
      <c r="J2600" s="8"/>
    </row>
    <row r="2601">
      <c r="A2601" s="15">
        <v>2009.0</v>
      </c>
      <c r="B2601" s="12" t="s">
        <v>5443</v>
      </c>
      <c r="C2601" s="12" t="s">
        <v>5473</v>
      </c>
      <c r="D2601" s="12" t="s">
        <v>73</v>
      </c>
      <c r="E2601" s="15">
        <v>0.0</v>
      </c>
      <c r="F2601" s="12" t="s">
        <v>160</v>
      </c>
      <c r="G2601" s="15">
        <v>29.0</v>
      </c>
      <c r="H2601" s="12" t="s">
        <v>5474</v>
      </c>
      <c r="I2601" s="12" t="s">
        <v>38</v>
      </c>
      <c r="J2601" s="12"/>
    </row>
    <row r="2602">
      <c r="A2602" s="16">
        <v>2009.0</v>
      </c>
      <c r="B2602" s="8" t="s">
        <v>5475</v>
      </c>
      <c r="C2602" s="8" t="s">
        <v>5476</v>
      </c>
      <c r="D2602" s="8" t="s">
        <v>40</v>
      </c>
      <c r="E2602" s="16">
        <v>0.0</v>
      </c>
      <c r="F2602" s="8" t="s">
        <v>160</v>
      </c>
      <c r="G2602" s="16">
        <v>37.0</v>
      </c>
      <c r="H2602" s="8" t="s">
        <v>5477</v>
      </c>
      <c r="I2602" s="8" t="s">
        <v>38</v>
      </c>
      <c r="J2602" s="8" t="s">
        <v>32</v>
      </c>
    </row>
    <row r="2603">
      <c r="A2603" s="15">
        <v>2009.0</v>
      </c>
      <c r="B2603" s="12" t="s">
        <v>5475</v>
      </c>
      <c r="C2603" s="12" t="s">
        <v>5478</v>
      </c>
      <c r="D2603" s="12" t="s">
        <v>1218</v>
      </c>
      <c r="E2603" s="15">
        <v>0.0</v>
      </c>
      <c r="F2603" s="12" t="s">
        <v>58</v>
      </c>
      <c r="G2603" s="15">
        <v>49.0</v>
      </c>
      <c r="H2603" s="12" t="s">
        <v>109</v>
      </c>
      <c r="I2603" s="12" t="s">
        <v>2940</v>
      </c>
      <c r="J2603" s="12"/>
    </row>
    <row r="2604">
      <c r="A2604" s="16">
        <v>2009.0</v>
      </c>
      <c r="B2604" s="8" t="s">
        <v>5475</v>
      </c>
      <c r="C2604" s="8" t="s">
        <v>5479</v>
      </c>
      <c r="D2604" s="8" t="s">
        <v>458</v>
      </c>
      <c r="E2604" s="16">
        <v>0.0</v>
      </c>
      <c r="F2604" s="8" t="s">
        <v>29</v>
      </c>
      <c r="G2604" s="16">
        <v>30.0</v>
      </c>
      <c r="H2604" s="8" t="s">
        <v>5480</v>
      </c>
      <c r="I2604" s="8" t="s">
        <v>38</v>
      </c>
      <c r="J2604" s="8"/>
    </row>
    <row r="2605">
      <c r="A2605" s="15">
        <v>2009.0</v>
      </c>
      <c r="B2605" s="12" t="s">
        <v>5475</v>
      </c>
      <c r="C2605" s="12" t="s">
        <v>5481</v>
      </c>
      <c r="D2605" s="12" t="s">
        <v>48</v>
      </c>
      <c r="E2605" s="15">
        <v>0.0</v>
      </c>
      <c r="F2605" s="12" t="s">
        <v>29</v>
      </c>
      <c r="G2605" s="15">
        <v>29.0</v>
      </c>
      <c r="H2605" s="12" t="s">
        <v>5482</v>
      </c>
      <c r="I2605" s="12" t="s">
        <v>38</v>
      </c>
      <c r="J2605" s="12"/>
    </row>
    <row r="2606">
      <c r="A2606" s="16">
        <v>2009.0</v>
      </c>
      <c r="B2606" s="8" t="s">
        <v>5475</v>
      </c>
      <c r="C2606" s="8" t="s">
        <v>5483</v>
      </c>
      <c r="D2606" s="8" t="s">
        <v>52</v>
      </c>
      <c r="E2606" s="16">
        <v>0.0</v>
      </c>
      <c r="F2606" s="8" t="s">
        <v>29</v>
      </c>
      <c r="G2606" s="16">
        <v>40.0</v>
      </c>
      <c r="H2606" s="8" t="s">
        <v>5484</v>
      </c>
      <c r="I2606" s="8" t="s">
        <v>103</v>
      </c>
      <c r="J2606" s="8"/>
    </row>
    <row r="2607">
      <c r="A2607" s="15">
        <v>2009.0</v>
      </c>
      <c r="B2607" s="12" t="s">
        <v>5475</v>
      </c>
      <c r="C2607" s="12" t="s">
        <v>5485</v>
      </c>
      <c r="D2607" s="12" t="s">
        <v>28</v>
      </c>
      <c r="E2607" s="15">
        <v>4.0</v>
      </c>
      <c r="F2607" s="12" t="s">
        <v>58</v>
      </c>
      <c r="G2607" s="15">
        <v>62.0</v>
      </c>
      <c r="H2607" s="12" t="s">
        <v>5486</v>
      </c>
      <c r="I2607" s="12" t="s">
        <v>5487</v>
      </c>
      <c r="J2607" s="12"/>
    </row>
    <row r="2608">
      <c r="A2608" s="16">
        <v>2009.0</v>
      </c>
      <c r="B2608" s="8" t="s">
        <v>5475</v>
      </c>
      <c r="C2608" s="8" t="s">
        <v>5488</v>
      </c>
      <c r="D2608" s="8" t="s">
        <v>48</v>
      </c>
      <c r="E2608" s="16">
        <v>0.0</v>
      </c>
      <c r="F2608" s="8" t="s">
        <v>29</v>
      </c>
      <c r="G2608" s="16">
        <v>33.0</v>
      </c>
      <c r="H2608" s="8" t="s">
        <v>5489</v>
      </c>
      <c r="I2608" s="8" t="s">
        <v>38</v>
      </c>
      <c r="J2608" s="8"/>
    </row>
    <row r="2609">
      <c r="A2609" s="15">
        <v>2009.0</v>
      </c>
      <c r="B2609" s="12" t="s">
        <v>5475</v>
      </c>
      <c r="C2609" s="12" t="s">
        <v>5490</v>
      </c>
      <c r="D2609" s="12" t="s">
        <v>44</v>
      </c>
      <c r="E2609" s="15">
        <v>0.0</v>
      </c>
      <c r="F2609" s="12" t="s">
        <v>36</v>
      </c>
      <c r="G2609" s="15">
        <v>50.0</v>
      </c>
      <c r="H2609" s="12" t="s">
        <v>4854</v>
      </c>
      <c r="I2609" s="12" t="s">
        <v>38</v>
      </c>
      <c r="J2609" s="12"/>
    </row>
    <row r="2610">
      <c r="A2610" s="16">
        <v>2009.0</v>
      </c>
      <c r="B2610" s="8" t="s">
        <v>5475</v>
      </c>
      <c r="C2610" s="8" t="s">
        <v>5491</v>
      </c>
      <c r="D2610" s="8" t="s">
        <v>73</v>
      </c>
      <c r="E2610" s="16">
        <v>0.0</v>
      </c>
      <c r="F2610" s="8" t="s">
        <v>29</v>
      </c>
      <c r="G2610" s="16">
        <v>45.0</v>
      </c>
      <c r="H2610" s="8" t="s">
        <v>5492</v>
      </c>
      <c r="I2610" s="8" t="s">
        <v>5493</v>
      </c>
      <c r="J2610" s="8"/>
    </row>
    <row r="2611">
      <c r="A2611" s="15">
        <v>2009.0</v>
      </c>
      <c r="B2611" s="12" t="s">
        <v>5475</v>
      </c>
      <c r="C2611" s="12" t="s">
        <v>5494</v>
      </c>
      <c r="D2611" s="12" t="s">
        <v>1024</v>
      </c>
      <c r="E2611" s="15">
        <v>0.0</v>
      </c>
      <c r="F2611" s="12" t="s">
        <v>78</v>
      </c>
      <c r="G2611" s="15">
        <v>35.0</v>
      </c>
      <c r="H2611" s="12" t="s">
        <v>5495</v>
      </c>
      <c r="I2611" s="12" t="s">
        <v>38</v>
      </c>
      <c r="J2611" s="12"/>
    </row>
    <row r="2612">
      <c r="A2612" s="16">
        <v>2009.0</v>
      </c>
      <c r="B2612" s="8" t="s">
        <v>5475</v>
      </c>
      <c r="C2612" s="8" t="s">
        <v>5496</v>
      </c>
      <c r="D2612" s="8" t="s">
        <v>2087</v>
      </c>
      <c r="E2612" s="16">
        <v>0.0</v>
      </c>
      <c r="F2612" s="8" t="s">
        <v>53</v>
      </c>
      <c r="G2612" s="16">
        <v>39.0</v>
      </c>
      <c r="H2612" s="8" t="s">
        <v>5497</v>
      </c>
      <c r="I2612" s="8" t="s">
        <v>251</v>
      </c>
      <c r="J2612" s="8"/>
    </row>
    <row r="2613">
      <c r="A2613" s="15">
        <v>2009.0</v>
      </c>
      <c r="B2613" s="12" t="s">
        <v>5475</v>
      </c>
      <c r="C2613" s="12" t="s">
        <v>5498</v>
      </c>
      <c r="D2613" s="12" t="s">
        <v>48</v>
      </c>
      <c r="E2613" s="15">
        <v>0.0</v>
      </c>
      <c r="F2613" s="12" t="s">
        <v>36</v>
      </c>
      <c r="G2613" s="15">
        <v>29.0</v>
      </c>
      <c r="H2613" s="12" t="s">
        <v>1071</v>
      </c>
      <c r="I2613" s="12" t="s">
        <v>38</v>
      </c>
      <c r="J2613" s="12"/>
    </row>
    <row r="2614">
      <c r="A2614" s="16">
        <v>2009.0</v>
      </c>
      <c r="B2614" s="8" t="s">
        <v>5475</v>
      </c>
      <c r="C2614" s="8" t="s">
        <v>960</v>
      </c>
      <c r="D2614" s="8" t="s">
        <v>48</v>
      </c>
      <c r="E2614" s="16">
        <v>0.0</v>
      </c>
      <c r="F2614" s="8" t="s">
        <v>36</v>
      </c>
      <c r="G2614" s="16">
        <v>54.0</v>
      </c>
      <c r="H2614" s="8" t="s">
        <v>154</v>
      </c>
      <c r="I2614" s="8" t="s">
        <v>38</v>
      </c>
      <c r="J2614" s="8"/>
    </row>
    <row r="2615">
      <c r="A2615" s="15">
        <v>2009.0</v>
      </c>
      <c r="B2615" s="12" t="s">
        <v>5475</v>
      </c>
      <c r="C2615" s="12" t="s">
        <v>5499</v>
      </c>
      <c r="D2615" s="12" t="s">
        <v>35</v>
      </c>
      <c r="E2615" s="15">
        <v>0.0</v>
      </c>
      <c r="F2615" s="12" t="s">
        <v>89</v>
      </c>
      <c r="G2615" s="15">
        <v>26.0</v>
      </c>
      <c r="H2615" s="12" t="s">
        <v>1661</v>
      </c>
      <c r="I2615" s="12" t="s">
        <v>90</v>
      </c>
      <c r="J2615" s="12"/>
    </row>
    <row r="2616">
      <c r="A2616" s="16">
        <v>2009.0</v>
      </c>
      <c r="B2616" s="8" t="s">
        <v>5500</v>
      </c>
      <c r="C2616" s="8" t="s">
        <v>5476</v>
      </c>
      <c r="D2616" s="8" t="s">
        <v>234</v>
      </c>
      <c r="E2616" s="16">
        <v>1.0</v>
      </c>
      <c r="F2616" s="8" t="s">
        <v>29</v>
      </c>
      <c r="G2616" s="16">
        <v>40.0</v>
      </c>
      <c r="H2616" s="8" t="s">
        <v>5501</v>
      </c>
      <c r="I2616" s="8" t="s">
        <v>38</v>
      </c>
      <c r="J2616" s="8" t="s">
        <v>32</v>
      </c>
    </row>
    <row r="2617">
      <c r="A2617" s="15">
        <v>2009.0</v>
      </c>
      <c r="B2617" s="12" t="s">
        <v>5500</v>
      </c>
      <c r="C2617" s="12" t="s">
        <v>5502</v>
      </c>
      <c r="D2617" s="12" t="s">
        <v>48</v>
      </c>
      <c r="E2617" s="15">
        <v>3.0</v>
      </c>
      <c r="F2617" s="12" t="s">
        <v>29</v>
      </c>
      <c r="G2617" s="15">
        <v>49.0</v>
      </c>
      <c r="H2617" s="12" t="s">
        <v>5503</v>
      </c>
      <c r="I2617" s="12" t="s">
        <v>748</v>
      </c>
      <c r="J2617" s="12"/>
    </row>
    <row r="2618">
      <c r="A2618" s="16">
        <v>2009.0</v>
      </c>
      <c r="B2618" s="8" t="s">
        <v>5500</v>
      </c>
      <c r="C2618" s="8" t="s">
        <v>5504</v>
      </c>
      <c r="D2618" s="8" t="s">
        <v>86</v>
      </c>
      <c r="E2618" s="16">
        <v>0.0</v>
      </c>
      <c r="F2618" s="8" t="s">
        <v>29</v>
      </c>
      <c r="G2618" s="16">
        <v>42.0</v>
      </c>
      <c r="H2618" s="8" t="s">
        <v>5505</v>
      </c>
      <c r="I2618" s="8" t="s">
        <v>38</v>
      </c>
      <c r="J2618" s="8"/>
    </row>
    <row r="2619">
      <c r="A2619" s="15">
        <v>2009.0</v>
      </c>
      <c r="B2619" s="12" t="s">
        <v>5500</v>
      </c>
      <c r="C2619" s="12" t="s">
        <v>5506</v>
      </c>
      <c r="D2619" s="12" t="s">
        <v>48</v>
      </c>
      <c r="E2619" s="15">
        <v>0.0</v>
      </c>
      <c r="F2619" s="12" t="s">
        <v>29</v>
      </c>
      <c r="G2619" s="15">
        <v>37.0</v>
      </c>
      <c r="H2619" s="12" t="s">
        <v>5507</v>
      </c>
      <c r="I2619" s="12" t="s">
        <v>38</v>
      </c>
      <c r="J2619" s="12"/>
    </row>
    <row r="2620">
      <c r="A2620" s="16">
        <v>2009.0</v>
      </c>
      <c r="B2620" s="8" t="s">
        <v>5500</v>
      </c>
      <c r="C2620" s="8" t="s">
        <v>5508</v>
      </c>
      <c r="D2620" s="8" t="s">
        <v>48</v>
      </c>
      <c r="E2620" s="16">
        <v>0.0</v>
      </c>
      <c r="F2620" s="8" t="s">
        <v>160</v>
      </c>
      <c r="G2620" s="16">
        <v>47.0</v>
      </c>
      <c r="H2620" s="8" t="s">
        <v>1543</v>
      </c>
      <c r="I2620" s="8" t="s">
        <v>811</v>
      </c>
      <c r="J2620" s="8"/>
    </row>
    <row r="2621">
      <c r="A2621" s="15">
        <v>2009.0</v>
      </c>
      <c r="B2621" s="12" t="s">
        <v>5500</v>
      </c>
      <c r="C2621" s="12" t="s">
        <v>5509</v>
      </c>
      <c r="D2621" s="12" t="s">
        <v>48</v>
      </c>
      <c r="E2621" s="15">
        <v>0.0</v>
      </c>
      <c r="F2621" s="12" t="s">
        <v>78</v>
      </c>
      <c r="G2621" s="15">
        <v>38.0</v>
      </c>
      <c r="H2621" s="12" t="s">
        <v>5510</v>
      </c>
      <c r="I2621" s="12" t="s">
        <v>38</v>
      </c>
      <c r="J2621" s="12"/>
    </row>
    <row r="2622">
      <c r="A2622" s="16">
        <v>2009.0</v>
      </c>
      <c r="B2622" s="8" t="s">
        <v>5500</v>
      </c>
      <c r="C2622" s="8" t="s">
        <v>5511</v>
      </c>
      <c r="D2622" s="8" t="s">
        <v>48</v>
      </c>
      <c r="E2622" s="16">
        <v>0.0</v>
      </c>
      <c r="F2622" s="8" t="s">
        <v>70</v>
      </c>
      <c r="G2622" s="16">
        <v>46.0</v>
      </c>
      <c r="H2622" s="8" t="s">
        <v>5512</v>
      </c>
      <c r="I2622" s="8" t="s">
        <v>38</v>
      </c>
      <c r="J2622" s="8"/>
    </row>
    <row r="2623">
      <c r="A2623" s="15">
        <v>2009.0</v>
      </c>
      <c r="B2623" s="12" t="s">
        <v>5500</v>
      </c>
      <c r="C2623" s="12" t="s">
        <v>5513</v>
      </c>
      <c r="D2623" s="12" t="s">
        <v>48</v>
      </c>
      <c r="E2623" s="15">
        <v>0.0</v>
      </c>
      <c r="F2623" s="12" t="s">
        <v>58</v>
      </c>
      <c r="G2623" s="15">
        <v>36.0</v>
      </c>
      <c r="H2623" s="12" t="s">
        <v>5514</v>
      </c>
      <c r="I2623" s="12" t="s">
        <v>38</v>
      </c>
      <c r="J2623" s="12"/>
    </row>
    <row r="2624">
      <c r="A2624" s="16">
        <v>2009.0</v>
      </c>
      <c r="B2624" s="8" t="s">
        <v>5500</v>
      </c>
      <c r="C2624" s="8" t="s">
        <v>5515</v>
      </c>
      <c r="D2624" s="8" t="s">
        <v>40</v>
      </c>
      <c r="E2624" s="16">
        <v>1.0</v>
      </c>
      <c r="F2624" s="8" t="s">
        <v>70</v>
      </c>
      <c r="G2624" s="16">
        <v>31.0</v>
      </c>
      <c r="H2624" s="8" t="s">
        <v>5516</v>
      </c>
      <c r="I2624" s="8" t="s">
        <v>68</v>
      </c>
      <c r="J2624" s="8"/>
    </row>
    <row r="2625">
      <c r="A2625" s="15">
        <v>2009.0</v>
      </c>
      <c r="B2625" s="12" t="s">
        <v>5500</v>
      </c>
      <c r="C2625" s="12" t="s">
        <v>5517</v>
      </c>
      <c r="D2625" s="12" t="s">
        <v>48</v>
      </c>
      <c r="E2625" s="15">
        <v>1.0</v>
      </c>
      <c r="F2625" s="12" t="s">
        <v>53</v>
      </c>
      <c r="G2625" s="15">
        <v>36.0</v>
      </c>
      <c r="H2625" s="12" t="s">
        <v>5518</v>
      </c>
      <c r="I2625" s="12" t="s">
        <v>120</v>
      </c>
      <c r="J2625" s="12"/>
    </row>
    <row r="2626">
      <c r="A2626" s="16">
        <v>2009.0</v>
      </c>
      <c r="B2626" s="8" t="s">
        <v>5500</v>
      </c>
      <c r="C2626" s="8" t="s">
        <v>5520</v>
      </c>
      <c r="D2626" s="8" t="s">
        <v>48</v>
      </c>
      <c r="E2626" s="16">
        <v>0.0</v>
      </c>
      <c r="F2626" s="8" t="s">
        <v>70</v>
      </c>
      <c r="G2626" s="16">
        <v>44.0</v>
      </c>
      <c r="H2626" s="8" t="s">
        <v>5521</v>
      </c>
      <c r="I2626" s="8" t="s">
        <v>38</v>
      </c>
      <c r="J2626" s="8"/>
    </row>
    <row r="2627">
      <c r="A2627" s="15">
        <v>2009.0</v>
      </c>
      <c r="B2627" s="12" t="s">
        <v>5500</v>
      </c>
      <c r="C2627" s="12" t="s">
        <v>5522</v>
      </c>
      <c r="D2627" s="12" t="s">
        <v>48</v>
      </c>
      <c r="E2627" s="15">
        <v>0.0</v>
      </c>
      <c r="F2627" s="12" t="s">
        <v>53</v>
      </c>
      <c r="G2627" s="15">
        <v>32.0</v>
      </c>
      <c r="H2627" s="12" t="s">
        <v>5523</v>
      </c>
      <c r="I2627" s="12" t="s">
        <v>38</v>
      </c>
      <c r="J2627" s="12"/>
    </row>
    <row r="2628">
      <c r="A2628" s="16">
        <v>2009.0</v>
      </c>
      <c r="B2628" s="8" t="s">
        <v>5500</v>
      </c>
      <c r="C2628" s="8" t="s">
        <v>5524</v>
      </c>
      <c r="D2628" s="8" t="s">
        <v>48</v>
      </c>
      <c r="E2628" s="16">
        <v>0.0</v>
      </c>
      <c r="F2628" s="8" t="s">
        <v>160</v>
      </c>
      <c r="G2628" s="16">
        <v>36.0</v>
      </c>
      <c r="H2628" s="8" t="s">
        <v>5525</v>
      </c>
      <c r="I2628" s="8" t="s">
        <v>38</v>
      </c>
      <c r="J2628" s="8"/>
    </row>
    <row r="2629">
      <c r="A2629" s="15">
        <v>2009.0</v>
      </c>
      <c r="B2629" s="12" t="s">
        <v>5500</v>
      </c>
      <c r="C2629" s="12" t="s">
        <v>5496</v>
      </c>
      <c r="D2629" s="12" t="s">
        <v>2087</v>
      </c>
      <c r="E2629" s="15">
        <v>0.0</v>
      </c>
      <c r="F2629" s="12" t="s">
        <v>160</v>
      </c>
      <c r="G2629" s="15">
        <v>42.0</v>
      </c>
      <c r="H2629" s="12" t="s">
        <v>5526</v>
      </c>
      <c r="I2629" s="12" t="s">
        <v>38</v>
      </c>
      <c r="J2629" s="12"/>
    </row>
    <row r="2630">
      <c r="A2630" s="16">
        <v>2009.0</v>
      </c>
      <c r="B2630" s="8" t="s">
        <v>5500</v>
      </c>
      <c r="C2630" s="8" t="s">
        <v>5527</v>
      </c>
      <c r="D2630" s="8" t="s">
        <v>48</v>
      </c>
      <c r="E2630" s="16">
        <v>0.0</v>
      </c>
      <c r="F2630" s="8" t="s">
        <v>53</v>
      </c>
      <c r="G2630" s="16">
        <v>38.0</v>
      </c>
      <c r="H2630" s="8" t="s">
        <v>5528</v>
      </c>
      <c r="I2630" s="8" t="s">
        <v>38</v>
      </c>
      <c r="J2630" s="8"/>
    </row>
    <row r="2631">
      <c r="A2631" s="15">
        <v>2009.0</v>
      </c>
      <c r="B2631" s="12" t="s">
        <v>5500</v>
      </c>
      <c r="C2631" s="12" t="s">
        <v>5529</v>
      </c>
      <c r="D2631" s="12" t="s">
        <v>28</v>
      </c>
      <c r="E2631" s="15">
        <v>0.0</v>
      </c>
      <c r="F2631" s="12" t="s">
        <v>53</v>
      </c>
      <c r="G2631" s="15">
        <v>43.0</v>
      </c>
      <c r="H2631" s="12" t="s">
        <v>5530</v>
      </c>
      <c r="I2631" s="12" t="s">
        <v>5531</v>
      </c>
      <c r="J2631" s="12"/>
    </row>
    <row r="2632">
      <c r="A2632" s="16">
        <v>2009.0</v>
      </c>
      <c r="B2632" s="8" t="s">
        <v>5532</v>
      </c>
      <c r="C2632" s="8" t="s">
        <v>5533</v>
      </c>
      <c r="D2632" s="8" t="s">
        <v>40</v>
      </c>
      <c r="E2632" s="16">
        <v>5.0</v>
      </c>
      <c r="F2632" s="8" t="s">
        <v>53</v>
      </c>
      <c r="G2632" s="16">
        <v>46.0</v>
      </c>
      <c r="H2632" s="8" t="s">
        <v>5534</v>
      </c>
      <c r="I2632" s="8" t="s">
        <v>5535</v>
      </c>
      <c r="J2632" s="8" t="s">
        <v>32</v>
      </c>
    </row>
    <row r="2633">
      <c r="A2633" s="15">
        <v>2009.0</v>
      </c>
      <c r="B2633" s="12" t="s">
        <v>5532</v>
      </c>
      <c r="C2633" s="12" t="s">
        <v>5536</v>
      </c>
      <c r="D2633" s="12" t="s">
        <v>44</v>
      </c>
      <c r="E2633" s="15">
        <v>0.0</v>
      </c>
      <c r="F2633" s="12" t="s">
        <v>29</v>
      </c>
      <c r="G2633" s="15">
        <v>46.0</v>
      </c>
      <c r="H2633" s="12" t="s">
        <v>516</v>
      </c>
      <c r="I2633" s="12" t="s">
        <v>38</v>
      </c>
      <c r="J2633" s="12"/>
    </row>
    <row r="2634">
      <c r="A2634" s="16">
        <v>2009.0</v>
      </c>
      <c r="B2634" s="8" t="s">
        <v>5532</v>
      </c>
      <c r="C2634" s="8" t="s">
        <v>5537</v>
      </c>
      <c r="D2634" s="8" t="s">
        <v>52</v>
      </c>
      <c r="E2634" s="16">
        <v>0.0</v>
      </c>
      <c r="F2634" s="8" t="s">
        <v>58</v>
      </c>
      <c r="G2634" s="16">
        <v>38.0</v>
      </c>
      <c r="H2634" s="8" t="s">
        <v>5538</v>
      </c>
      <c r="I2634" s="8" t="s">
        <v>5539</v>
      </c>
      <c r="J2634" s="8"/>
    </row>
    <row r="2635">
      <c r="A2635" s="15">
        <v>2009.0</v>
      </c>
      <c r="B2635" s="12" t="s">
        <v>5532</v>
      </c>
      <c r="C2635" s="12" t="s">
        <v>5540</v>
      </c>
      <c r="D2635" s="12" t="s">
        <v>57</v>
      </c>
      <c r="E2635" s="15">
        <v>0.0</v>
      </c>
      <c r="F2635" s="12" t="s">
        <v>45</v>
      </c>
      <c r="G2635" s="15">
        <v>38.0</v>
      </c>
      <c r="H2635" s="12" t="s">
        <v>1046</v>
      </c>
      <c r="I2635" s="12" t="s">
        <v>38</v>
      </c>
      <c r="J2635" s="12"/>
    </row>
    <row r="2636">
      <c r="A2636" s="16">
        <v>2009.0</v>
      </c>
      <c r="B2636" s="8" t="s">
        <v>5532</v>
      </c>
      <c r="C2636" s="8" t="s">
        <v>5541</v>
      </c>
      <c r="D2636" s="8" t="s">
        <v>48</v>
      </c>
      <c r="E2636" s="16">
        <v>0.0</v>
      </c>
      <c r="F2636" s="8" t="s">
        <v>36</v>
      </c>
      <c r="G2636" s="16">
        <v>49.0</v>
      </c>
      <c r="H2636" s="8" t="s">
        <v>701</v>
      </c>
      <c r="I2636" s="8" t="s">
        <v>90</v>
      </c>
      <c r="J2636" s="8"/>
    </row>
    <row r="2637">
      <c r="A2637" s="15">
        <v>2009.0</v>
      </c>
      <c r="B2637" s="12" t="s">
        <v>5532</v>
      </c>
      <c r="C2637" s="12" t="s">
        <v>5542</v>
      </c>
      <c r="D2637" s="12" t="s">
        <v>28</v>
      </c>
      <c r="E2637" s="15">
        <v>0.0</v>
      </c>
      <c r="F2637" s="12" t="s">
        <v>45</v>
      </c>
      <c r="G2637" s="15">
        <v>55.0</v>
      </c>
      <c r="H2637" s="12" t="s">
        <v>5543</v>
      </c>
      <c r="I2637" s="12" t="s">
        <v>5544</v>
      </c>
      <c r="J2637" s="12"/>
    </row>
    <row r="2638">
      <c r="A2638" s="16">
        <v>2009.0</v>
      </c>
      <c r="B2638" s="8" t="s">
        <v>5532</v>
      </c>
      <c r="C2638" s="8" t="s">
        <v>5545</v>
      </c>
      <c r="D2638" s="8" t="s">
        <v>381</v>
      </c>
      <c r="E2638" s="16">
        <v>0.0</v>
      </c>
      <c r="F2638" s="8" t="s">
        <v>45</v>
      </c>
      <c r="G2638" s="16">
        <v>33.0</v>
      </c>
      <c r="H2638" s="8" t="s">
        <v>394</v>
      </c>
      <c r="I2638" s="8" t="s">
        <v>2375</v>
      </c>
      <c r="J2638" s="8"/>
    </row>
    <row r="2639">
      <c r="A2639" s="15">
        <v>2009.0</v>
      </c>
      <c r="B2639" s="12" t="s">
        <v>5532</v>
      </c>
      <c r="C2639" s="12" t="s">
        <v>5546</v>
      </c>
      <c r="D2639" s="12" t="s">
        <v>73</v>
      </c>
      <c r="E2639" s="15">
        <v>0.0</v>
      </c>
      <c r="F2639" s="12" t="s">
        <v>58</v>
      </c>
      <c r="G2639" s="15">
        <v>49.0</v>
      </c>
      <c r="H2639" s="12" t="s">
        <v>5547</v>
      </c>
      <c r="I2639" s="12" t="s">
        <v>38</v>
      </c>
      <c r="J2639" s="12"/>
    </row>
    <row r="2640">
      <c r="A2640" s="16">
        <v>2009.0</v>
      </c>
      <c r="B2640" s="8" t="s">
        <v>5548</v>
      </c>
      <c r="C2640" s="8" t="s">
        <v>5533</v>
      </c>
      <c r="D2640" s="8" t="s">
        <v>234</v>
      </c>
      <c r="E2640" s="16">
        <v>2.0</v>
      </c>
      <c r="F2640" s="8" t="s">
        <v>53</v>
      </c>
      <c r="G2640" s="16">
        <v>49.0</v>
      </c>
      <c r="H2640" s="8" t="s">
        <v>5549</v>
      </c>
      <c r="I2640" s="8" t="s">
        <v>5550</v>
      </c>
      <c r="J2640" s="8" t="s">
        <v>32</v>
      </c>
    </row>
    <row r="2641">
      <c r="A2641" s="15">
        <v>2009.0</v>
      </c>
      <c r="B2641" s="12" t="s">
        <v>5548</v>
      </c>
      <c r="C2641" s="12" t="s">
        <v>5551</v>
      </c>
      <c r="D2641" s="12" t="s">
        <v>2815</v>
      </c>
      <c r="E2641" s="15">
        <v>0.0</v>
      </c>
      <c r="F2641" s="12" t="s">
        <v>58</v>
      </c>
      <c r="G2641" s="15">
        <v>35.0</v>
      </c>
      <c r="H2641" s="12" t="s">
        <v>5552</v>
      </c>
      <c r="I2641" s="12" t="s">
        <v>38</v>
      </c>
      <c r="J2641" s="12"/>
    </row>
    <row r="2642">
      <c r="A2642" s="16">
        <v>2009.0</v>
      </c>
      <c r="B2642" s="8" t="s">
        <v>5548</v>
      </c>
      <c r="C2642" s="8" t="s">
        <v>5553</v>
      </c>
      <c r="D2642" s="8" t="s">
        <v>48</v>
      </c>
      <c r="E2642" s="16">
        <v>0.0</v>
      </c>
      <c r="F2642" s="8" t="s">
        <v>78</v>
      </c>
      <c r="G2642" s="16">
        <v>28.0</v>
      </c>
      <c r="H2642" s="8" t="s">
        <v>5554</v>
      </c>
      <c r="I2642" s="8" t="s">
        <v>38</v>
      </c>
      <c r="J2642" s="8"/>
    </row>
    <row r="2643">
      <c r="A2643" s="15">
        <v>2009.0</v>
      </c>
      <c r="B2643" s="12" t="s">
        <v>5548</v>
      </c>
      <c r="C2643" s="12" t="s">
        <v>5555</v>
      </c>
      <c r="D2643" s="12" t="s">
        <v>28</v>
      </c>
      <c r="E2643" s="15">
        <v>2.0</v>
      </c>
      <c r="F2643" s="12" t="s">
        <v>53</v>
      </c>
      <c r="G2643" s="15">
        <v>39.0</v>
      </c>
      <c r="H2643" s="12" t="s">
        <v>5556</v>
      </c>
      <c r="I2643" s="12" t="s">
        <v>5557</v>
      </c>
      <c r="J2643" s="12"/>
    </row>
    <row r="2644">
      <c r="A2644" s="16">
        <v>2009.0</v>
      </c>
      <c r="B2644" s="8" t="s">
        <v>5548</v>
      </c>
      <c r="C2644" s="8" t="s">
        <v>5558</v>
      </c>
      <c r="D2644" s="8" t="s">
        <v>73</v>
      </c>
      <c r="E2644" s="16">
        <v>0.0</v>
      </c>
      <c r="F2644" s="8" t="s">
        <v>53</v>
      </c>
      <c r="G2644" s="16">
        <v>32.0</v>
      </c>
      <c r="H2644" s="8" t="s">
        <v>876</v>
      </c>
      <c r="I2644" s="8" t="s">
        <v>38</v>
      </c>
      <c r="J2644" s="8"/>
    </row>
    <row r="2645">
      <c r="A2645" s="15">
        <v>2009.0</v>
      </c>
      <c r="B2645" s="12" t="s">
        <v>5548</v>
      </c>
      <c r="C2645" s="12" t="s">
        <v>5559</v>
      </c>
      <c r="D2645" s="12" t="s">
        <v>48</v>
      </c>
      <c r="E2645" s="15">
        <v>0.0</v>
      </c>
      <c r="F2645" s="12" t="s">
        <v>36</v>
      </c>
      <c r="G2645" s="15">
        <v>42.0</v>
      </c>
      <c r="H2645" s="12" t="s">
        <v>548</v>
      </c>
      <c r="I2645" s="12" t="s">
        <v>5560</v>
      </c>
      <c r="J2645" s="12"/>
    </row>
    <row r="2646">
      <c r="A2646" s="16">
        <v>2009.0</v>
      </c>
      <c r="B2646" s="8" t="s">
        <v>5548</v>
      </c>
      <c r="C2646" s="8" t="s">
        <v>5561</v>
      </c>
      <c r="D2646" s="8" t="s">
        <v>40</v>
      </c>
      <c r="E2646" s="16">
        <v>0.0</v>
      </c>
      <c r="F2646" s="8" t="s">
        <v>70</v>
      </c>
      <c r="G2646" s="16">
        <v>60.0</v>
      </c>
      <c r="H2646" s="8" t="s">
        <v>5562</v>
      </c>
      <c r="I2646" s="8" t="s">
        <v>5563</v>
      </c>
      <c r="J2646" s="8"/>
    </row>
    <row r="2647">
      <c r="A2647" s="15">
        <v>2009.0</v>
      </c>
      <c r="B2647" s="12" t="s">
        <v>5548</v>
      </c>
      <c r="C2647" s="12" t="s">
        <v>5564</v>
      </c>
      <c r="D2647" s="12" t="s">
        <v>48</v>
      </c>
      <c r="E2647" s="15">
        <v>0.0</v>
      </c>
      <c r="F2647" s="12" t="s">
        <v>58</v>
      </c>
      <c r="G2647" s="15">
        <v>46.0</v>
      </c>
      <c r="H2647" s="12" t="s">
        <v>5565</v>
      </c>
      <c r="I2647" s="12" t="s">
        <v>38</v>
      </c>
      <c r="J2647" s="12"/>
    </row>
    <row r="2648">
      <c r="A2648" s="16">
        <v>2009.0</v>
      </c>
      <c r="B2648" s="8" t="s">
        <v>5548</v>
      </c>
      <c r="C2648" s="8" t="s">
        <v>5566</v>
      </c>
      <c r="D2648" s="8" t="s">
        <v>48</v>
      </c>
      <c r="E2648" s="16">
        <v>0.0</v>
      </c>
      <c r="F2648" s="8" t="s">
        <v>78</v>
      </c>
      <c r="G2648" s="16">
        <v>39.0</v>
      </c>
      <c r="H2648" s="8" t="s">
        <v>3020</v>
      </c>
      <c r="I2648" s="8" t="s">
        <v>38</v>
      </c>
      <c r="J2648" s="8"/>
    </row>
    <row r="2649">
      <c r="A2649" s="15">
        <v>2009.0</v>
      </c>
      <c r="B2649" s="12" t="s">
        <v>5567</v>
      </c>
      <c r="C2649" s="12" t="s">
        <v>5568</v>
      </c>
      <c r="D2649" s="12" t="s">
        <v>40</v>
      </c>
      <c r="E2649" s="15">
        <v>1.0</v>
      </c>
      <c r="F2649" s="12" t="s">
        <v>70</v>
      </c>
      <c r="G2649" s="15">
        <v>50.0</v>
      </c>
      <c r="H2649" s="12" t="s">
        <v>5569</v>
      </c>
      <c r="I2649" s="12" t="s">
        <v>5570</v>
      </c>
      <c r="J2649" s="12" t="s">
        <v>32</v>
      </c>
    </row>
    <row r="2650">
      <c r="A2650" s="16">
        <v>2009.0</v>
      </c>
      <c r="B2650" s="8" t="s">
        <v>5567</v>
      </c>
      <c r="C2650" s="8" t="s">
        <v>5571</v>
      </c>
      <c r="D2650" s="8" t="s">
        <v>73</v>
      </c>
      <c r="E2650" s="16">
        <v>1.0</v>
      </c>
      <c r="F2650" s="8" t="s">
        <v>160</v>
      </c>
      <c r="G2650" s="16">
        <v>44.0</v>
      </c>
      <c r="H2650" s="8" t="s">
        <v>5572</v>
      </c>
      <c r="I2650" s="8" t="s">
        <v>38</v>
      </c>
      <c r="J2650" s="8"/>
    </row>
    <row r="2651">
      <c r="A2651" s="15">
        <v>2009.0</v>
      </c>
      <c r="B2651" s="12" t="s">
        <v>5567</v>
      </c>
      <c r="C2651" s="12" t="s">
        <v>5573</v>
      </c>
      <c r="D2651" s="12" t="s">
        <v>44</v>
      </c>
      <c r="E2651" s="15">
        <v>0.0</v>
      </c>
      <c r="F2651" s="12" t="s">
        <v>58</v>
      </c>
      <c r="G2651" s="15">
        <v>31.0</v>
      </c>
      <c r="H2651" s="12" t="s">
        <v>5574</v>
      </c>
      <c r="I2651" s="12" t="s">
        <v>38</v>
      </c>
      <c r="J2651" s="12"/>
    </row>
    <row r="2652">
      <c r="A2652" s="16">
        <v>2009.0</v>
      </c>
      <c r="B2652" s="8" t="s">
        <v>5567</v>
      </c>
      <c r="C2652" s="8" t="s">
        <v>5575</v>
      </c>
      <c r="D2652" s="8" t="s">
        <v>48</v>
      </c>
      <c r="E2652" s="16">
        <v>0.0</v>
      </c>
      <c r="F2652" s="8" t="s">
        <v>29</v>
      </c>
      <c r="G2652" s="16">
        <v>39.0</v>
      </c>
      <c r="H2652" s="8" t="s">
        <v>361</v>
      </c>
      <c r="I2652" s="8" t="s">
        <v>38</v>
      </c>
      <c r="J2652" s="8"/>
    </row>
    <row r="2653">
      <c r="A2653" s="15">
        <v>2009.0</v>
      </c>
      <c r="B2653" s="12" t="s">
        <v>5567</v>
      </c>
      <c r="C2653" s="12" t="s">
        <v>5576</v>
      </c>
      <c r="D2653" s="12" t="s">
        <v>35</v>
      </c>
      <c r="E2653" s="15">
        <v>0.0</v>
      </c>
      <c r="F2653" s="12" t="s">
        <v>29</v>
      </c>
      <c r="G2653" s="15">
        <v>62.0</v>
      </c>
      <c r="H2653" s="12" t="s">
        <v>5577</v>
      </c>
      <c r="I2653" s="12" t="s">
        <v>103</v>
      </c>
      <c r="J2653" s="12"/>
    </row>
    <row r="2654">
      <c r="A2654" s="16">
        <v>2009.0</v>
      </c>
      <c r="B2654" s="8" t="s">
        <v>5567</v>
      </c>
      <c r="C2654" s="8" t="s">
        <v>5578</v>
      </c>
      <c r="D2654" s="8" t="s">
        <v>28</v>
      </c>
      <c r="E2654" s="16">
        <v>0.0</v>
      </c>
      <c r="F2654" s="8" t="s">
        <v>53</v>
      </c>
      <c r="G2654" s="16">
        <v>39.0</v>
      </c>
      <c r="H2654" s="8" t="s">
        <v>5579</v>
      </c>
      <c r="I2654" s="8" t="s">
        <v>38</v>
      </c>
      <c r="J2654" s="8"/>
    </row>
    <row r="2655">
      <c r="A2655" s="15">
        <v>2009.0</v>
      </c>
      <c r="B2655" s="12" t="s">
        <v>5567</v>
      </c>
      <c r="C2655" s="12" t="s">
        <v>5580</v>
      </c>
      <c r="D2655" s="12" t="s">
        <v>48</v>
      </c>
      <c r="E2655" s="15">
        <v>0.0</v>
      </c>
      <c r="F2655" s="12" t="s">
        <v>45</v>
      </c>
      <c r="G2655" s="15">
        <v>63.0</v>
      </c>
      <c r="H2655" s="12" t="s">
        <v>94</v>
      </c>
      <c r="I2655" s="12" t="s">
        <v>38</v>
      </c>
      <c r="J2655" s="12"/>
    </row>
    <row r="2656">
      <c r="A2656" s="16">
        <v>2009.0</v>
      </c>
      <c r="B2656" s="8" t="s">
        <v>5567</v>
      </c>
      <c r="C2656" s="8" t="s">
        <v>5581</v>
      </c>
      <c r="D2656" s="8" t="s">
        <v>48</v>
      </c>
      <c r="E2656" s="16">
        <v>0.0</v>
      </c>
      <c r="F2656" s="8" t="s">
        <v>29</v>
      </c>
      <c r="G2656" s="16">
        <v>60.0</v>
      </c>
      <c r="H2656" s="8" t="s">
        <v>5582</v>
      </c>
      <c r="I2656" s="8" t="s">
        <v>38</v>
      </c>
      <c r="J2656" s="8"/>
    </row>
    <row r="2657">
      <c r="A2657" s="15">
        <v>2009.0</v>
      </c>
      <c r="B2657" s="12" t="s">
        <v>5567</v>
      </c>
      <c r="C2657" s="12" t="s">
        <v>5583</v>
      </c>
      <c r="D2657" s="12" t="s">
        <v>458</v>
      </c>
      <c r="E2657" s="15">
        <v>0.0</v>
      </c>
      <c r="F2657" s="12" t="s">
        <v>70</v>
      </c>
      <c r="G2657" s="15">
        <v>46.0</v>
      </c>
      <c r="H2657" s="12" t="s">
        <v>3451</v>
      </c>
      <c r="I2657" s="12" t="s">
        <v>38</v>
      </c>
      <c r="J2657" s="12"/>
    </row>
    <row r="2658">
      <c r="A2658" s="16">
        <v>2009.0</v>
      </c>
      <c r="B2658" s="8" t="s">
        <v>5567</v>
      </c>
      <c r="C2658" s="8" t="s">
        <v>5584</v>
      </c>
      <c r="D2658" s="8" t="s">
        <v>52</v>
      </c>
      <c r="E2658" s="16">
        <v>0.0</v>
      </c>
      <c r="F2658" s="8" t="s">
        <v>29</v>
      </c>
      <c r="G2658" s="16">
        <v>38.0</v>
      </c>
      <c r="H2658" s="8" t="s">
        <v>5585</v>
      </c>
      <c r="I2658" s="8" t="s">
        <v>652</v>
      </c>
      <c r="J2658" s="8"/>
    </row>
    <row r="2659">
      <c r="A2659" s="15">
        <v>2009.0</v>
      </c>
      <c r="B2659" s="12" t="s">
        <v>5567</v>
      </c>
      <c r="C2659" s="12" t="s">
        <v>5586</v>
      </c>
      <c r="D2659" s="12" t="s">
        <v>219</v>
      </c>
      <c r="E2659" s="15">
        <v>0.0</v>
      </c>
      <c r="F2659" s="12" t="s">
        <v>45</v>
      </c>
      <c r="G2659" s="15">
        <v>48.0</v>
      </c>
      <c r="H2659" s="12" t="s">
        <v>5587</v>
      </c>
      <c r="I2659" s="12" t="s">
        <v>38</v>
      </c>
      <c r="J2659" s="12"/>
    </row>
    <row r="2660">
      <c r="A2660" s="16">
        <v>2009.0</v>
      </c>
      <c r="B2660" s="8" t="s">
        <v>5588</v>
      </c>
      <c r="C2660" s="8" t="s">
        <v>5589</v>
      </c>
      <c r="D2660" s="8" t="s">
        <v>40</v>
      </c>
      <c r="E2660" s="16">
        <v>0.0</v>
      </c>
      <c r="F2660" s="8" t="s">
        <v>29</v>
      </c>
      <c r="G2660" s="16">
        <v>44.0</v>
      </c>
      <c r="H2660" s="8" t="s">
        <v>715</v>
      </c>
      <c r="I2660" s="8" t="s">
        <v>38</v>
      </c>
      <c r="J2660" s="8" t="s">
        <v>32</v>
      </c>
    </row>
    <row r="2661">
      <c r="A2661" s="15">
        <v>2009.0</v>
      </c>
      <c r="B2661" s="12" t="s">
        <v>5588</v>
      </c>
      <c r="C2661" s="12" t="s">
        <v>5590</v>
      </c>
      <c r="D2661" s="12" t="s">
        <v>28</v>
      </c>
      <c r="E2661" s="15">
        <v>0.0</v>
      </c>
      <c r="F2661" s="12" t="s">
        <v>45</v>
      </c>
      <c r="G2661" s="15">
        <v>37.0</v>
      </c>
      <c r="H2661" s="12" t="s">
        <v>46</v>
      </c>
      <c r="I2661" s="12" t="s">
        <v>38</v>
      </c>
      <c r="J2661" s="12"/>
    </row>
    <row r="2662">
      <c r="A2662" s="16">
        <v>2009.0</v>
      </c>
      <c r="B2662" s="8" t="s">
        <v>5588</v>
      </c>
      <c r="C2662" s="8" t="s">
        <v>5591</v>
      </c>
      <c r="D2662" s="8" t="s">
        <v>219</v>
      </c>
      <c r="E2662" s="16">
        <v>0.0</v>
      </c>
      <c r="F2662" s="8" t="s">
        <v>58</v>
      </c>
      <c r="G2662" s="16">
        <v>37.0</v>
      </c>
      <c r="H2662" s="8" t="s">
        <v>46</v>
      </c>
      <c r="I2662" s="8" t="s">
        <v>38</v>
      </c>
      <c r="J2662" s="8"/>
    </row>
    <row r="2663">
      <c r="A2663" s="15">
        <v>2009.0</v>
      </c>
      <c r="B2663" s="12" t="s">
        <v>5588</v>
      </c>
      <c r="C2663" s="12" t="s">
        <v>5592</v>
      </c>
      <c r="D2663" s="12" t="s">
        <v>35</v>
      </c>
      <c r="E2663" s="15">
        <v>0.0</v>
      </c>
      <c r="F2663" s="12" t="s">
        <v>29</v>
      </c>
      <c r="G2663" s="15">
        <v>42.0</v>
      </c>
      <c r="H2663" s="12" t="s">
        <v>5593</v>
      </c>
      <c r="I2663" s="12" t="s">
        <v>38</v>
      </c>
      <c r="J2663" s="12"/>
    </row>
    <row r="2664">
      <c r="A2664" s="16">
        <v>2009.0</v>
      </c>
      <c r="B2664" s="8" t="s">
        <v>5588</v>
      </c>
      <c r="C2664" s="8" t="s">
        <v>5594</v>
      </c>
      <c r="D2664" s="8" t="s">
        <v>48</v>
      </c>
      <c r="E2664" s="16">
        <v>0.0</v>
      </c>
      <c r="F2664" s="8" t="s">
        <v>29</v>
      </c>
      <c r="G2664" s="16">
        <v>50.0</v>
      </c>
      <c r="H2664" s="8" t="s">
        <v>1046</v>
      </c>
      <c r="I2664" s="8" t="s">
        <v>38</v>
      </c>
      <c r="J2664" s="8"/>
    </row>
    <row r="2665">
      <c r="A2665" s="15">
        <v>2009.0</v>
      </c>
      <c r="B2665" s="12" t="s">
        <v>5588</v>
      </c>
      <c r="C2665" s="12" t="s">
        <v>5595</v>
      </c>
      <c r="D2665" s="12" t="s">
        <v>217</v>
      </c>
      <c r="E2665" s="15">
        <v>0.0</v>
      </c>
      <c r="F2665" s="12" t="s">
        <v>70</v>
      </c>
      <c r="G2665" s="15">
        <v>26.0</v>
      </c>
      <c r="H2665" s="12" t="s">
        <v>46</v>
      </c>
      <c r="I2665" s="12" t="s">
        <v>38</v>
      </c>
      <c r="J2665" s="12"/>
    </row>
    <row r="2666">
      <c r="A2666" s="16">
        <v>2009.0</v>
      </c>
      <c r="B2666" s="8" t="s">
        <v>5588</v>
      </c>
      <c r="C2666" s="8" t="s">
        <v>5596</v>
      </c>
      <c r="D2666" s="8" t="s">
        <v>52</v>
      </c>
      <c r="E2666" s="16">
        <v>0.0</v>
      </c>
      <c r="F2666" s="8" t="s">
        <v>45</v>
      </c>
      <c r="G2666" s="16">
        <v>46.0</v>
      </c>
      <c r="H2666" s="8" t="s">
        <v>46</v>
      </c>
      <c r="I2666" s="8" t="s">
        <v>38</v>
      </c>
      <c r="J2666" s="8"/>
    </row>
    <row r="2667">
      <c r="A2667" s="15">
        <v>2009.0</v>
      </c>
      <c r="B2667" s="12" t="s">
        <v>5588</v>
      </c>
      <c r="C2667" s="12" t="s">
        <v>5597</v>
      </c>
      <c r="D2667" s="12" t="s">
        <v>48</v>
      </c>
      <c r="E2667" s="15">
        <v>0.0</v>
      </c>
      <c r="F2667" s="12" t="s">
        <v>58</v>
      </c>
      <c r="G2667" s="15">
        <v>31.0</v>
      </c>
      <c r="H2667" s="12" t="s">
        <v>46</v>
      </c>
      <c r="I2667" s="12" t="s">
        <v>38</v>
      </c>
      <c r="J2667" s="12"/>
    </row>
    <row r="2668">
      <c r="A2668" s="16">
        <v>2009.0</v>
      </c>
      <c r="B2668" s="8" t="s">
        <v>5588</v>
      </c>
      <c r="C2668" s="8" t="s">
        <v>5598</v>
      </c>
      <c r="D2668" s="8" t="s">
        <v>48</v>
      </c>
      <c r="E2668" s="16">
        <v>0.0</v>
      </c>
      <c r="F2668" s="8" t="s">
        <v>29</v>
      </c>
      <c r="G2668" s="16">
        <v>30.0</v>
      </c>
      <c r="H2668" s="8" t="s">
        <v>37</v>
      </c>
      <c r="I2668" s="8" t="s">
        <v>38</v>
      </c>
      <c r="J2668" s="8"/>
    </row>
    <row r="2669">
      <c r="A2669" s="15">
        <v>2009.0</v>
      </c>
      <c r="B2669" s="12" t="s">
        <v>5588</v>
      </c>
      <c r="C2669" s="12" t="s">
        <v>5599</v>
      </c>
      <c r="D2669" s="12" t="s">
        <v>57</v>
      </c>
      <c r="E2669" s="15">
        <v>0.0</v>
      </c>
      <c r="F2669" s="12" t="s">
        <v>45</v>
      </c>
      <c r="G2669" s="15">
        <v>29.0</v>
      </c>
      <c r="H2669" s="12" t="s">
        <v>46</v>
      </c>
      <c r="I2669" s="12" t="s">
        <v>38</v>
      </c>
      <c r="J2669" s="12"/>
    </row>
    <row r="2670">
      <c r="A2670" s="16">
        <v>2009.0</v>
      </c>
      <c r="B2670" s="8" t="s">
        <v>5588</v>
      </c>
      <c r="C2670" s="8" t="s">
        <v>5600</v>
      </c>
      <c r="D2670" s="8" t="s">
        <v>48</v>
      </c>
      <c r="E2670" s="16">
        <v>0.0</v>
      </c>
      <c r="F2670" s="8" t="s">
        <v>45</v>
      </c>
      <c r="G2670" s="16">
        <v>70.0</v>
      </c>
      <c r="H2670" s="8" t="s">
        <v>96</v>
      </c>
      <c r="I2670" s="8" t="s">
        <v>38</v>
      </c>
      <c r="J2670" s="8"/>
    </row>
    <row r="2671">
      <c r="A2671" s="15">
        <v>2009.0</v>
      </c>
      <c r="B2671" s="12" t="s">
        <v>5588</v>
      </c>
      <c r="C2671" s="12" t="s">
        <v>5601</v>
      </c>
      <c r="D2671" s="12" t="s">
        <v>207</v>
      </c>
      <c r="E2671" s="15">
        <v>0.0</v>
      </c>
      <c r="F2671" s="12" t="s">
        <v>29</v>
      </c>
      <c r="G2671" s="15">
        <v>46.0</v>
      </c>
      <c r="H2671" s="12" t="s">
        <v>2484</v>
      </c>
      <c r="I2671" s="12" t="s">
        <v>38</v>
      </c>
      <c r="J2671" s="12"/>
    </row>
    <row r="2672">
      <c r="A2672" s="16">
        <v>2009.0</v>
      </c>
      <c r="B2672" s="8" t="s">
        <v>5588</v>
      </c>
      <c r="C2672" s="8" t="s">
        <v>5602</v>
      </c>
      <c r="D2672" s="8" t="s">
        <v>48</v>
      </c>
      <c r="E2672" s="16">
        <v>0.0</v>
      </c>
      <c r="F2672" s="8" t="s">
        <v>29</v>
      </c>
      <c r="G2672" s="16">
        <v>41.0</v>
      </c>
      <c r="H2672" s="8" t="s">
        <v>5603</v>
      </c>
      <c r="I2672" s="8" t="s">
        <v>38</v>
      </c>
      <c r="J2672" s="8"/>
    </row>
    <row r="2673">
      <c r="A2673" s="15">
        <v>2009.0</v>
      </c>
      <c r="B2673" s="12" t="s">
        <v>5588</v>
      </c>
      <c r="C2673" s="12" t="s">
        <v>5604</v>
      </c>
      <c r="D2673" s="12" t="s">
        <v>48</v>
      </c>
      <c r="E2673" s="15">
        <v>0.0</v>
      </c>
      <c r="F2673" s="12" t="s">
        <v>70</v>
      </c>
      <c r="G2673" s="15">
        <v>36.0</v>
      </c>
      <c r="H2673" s="12" t="s">
        <v>46</v>
      </c>
      <c r="I2673" s="12" t="s">
        <v>38</v>
      </c>
      <c r="J2673" s="12"/>
    </row>
    <row r="2674">
      <c r="A2674" s="16">
        <v>2009.0</v>
      </c>
      <c r="B2674" s="8" t="s">
        <v>5588</v>
      </c>
      <c r="C2674" s="8" t="s">
        <v>5605</v>
      </c>
      <c r="D2674" s="8" t="s">
        <v>44</v>
      </c>
      <c r="E2674" s="16">
        <v>0.0</v>
      </c>
      <c r="F2674" s="8" t="s">
        <v>45</v>
      </c>
      <c r="G2674" s="16">
        <v>60.0</v>
      </c>
      <c r="H2674" s="8" t="s">
        <v>5606</v>
      </c>
      <c r="I2674" s="8" t="s">
        <v>38</v>
      </c>
      <c r="J2674" s="8"/>
    </row>
    <row r="2675">
      <c r="A2675" s="15">
        <v>2009.0</v>
      </c>
      <c r="B2675" s="12" t="s">
        <v>5588</v>
      </c>
      <c r="C2675" s="12" t="s">
        <v>5607</v>
      </c>
      <c r="D2675" s="12" t="s">
        <v>73</v>
      </c>
      <c r="E2675" s="15">
        <v>0.0</v>
      </c>
      <c r="F2675" s="12" t="s">
        <v>58</v>
      </c>
      <c r="G2675" s="15">
        <v>35.0</v>
      </c>
      <c r="H2675" s="12" t="s">
        <v>876</v>
      </c>
      <c r="I2675" s="12" t="s">
        <v>394</v>
      </c>
      <c r="J2675" s="12"/>
    </row>
    <row r="2676">
      <c r="A2676" s="16">
        <v>2009.0</v>
      </c>
      <c r="B2676" s="8" t="s">
        <v>5608</v>
      </c>
      <c r="C2676" s="8" t="s">
        <v>5609</v>
      </c>
      <c r="D2676" s="8" t="s">
        <v>40</v>
      </c>
      <c r="E2676" s="16">
        <v>0.0</v>
      </c>
      <c r="F2676" s="8" t="s">
        <v>53</v>
      </c>
      <c r="G2676" s="16">
        <v>44.0</v>
      </c>
      <c r="H2676" s="8" t="s">
        <v>5610</v>
      </c>
      <c r="I2676" s="8" t="s">
        <v>5611</v>
      </c>
      <c r="J2676" s="8" t="s">
        <v>32</v>
      </c>
    </row>
    <row r="2677">
      <c r="A2677" s="15">
        <v>2009.0</v>
      </c>
      <c r="B2677" s="12" t="s">
        <v>5608</v>
      </c>
      <c r="C2677" s="12" t="s">
        <v>5612</v>
      </c>
      <c r="D2677" s="12" t="s">
        <v>28</v>
      </c>
      <c r="E2677" s="15">
        <v>0.0</v>
      </c>
      <c r="F2677" s="12" t="s">
        <v>160</v>
      </c>
      <c r="G2677" s="15">
        <v>36.0</v>
      </c>
      <c r="H2677" s="12" t="s">
        <v>5613</v>
      </c>
      <c r="I2677" s="12" t="s">
        <v>38</v>
      </c>
      <c r="J2677" s="12"/>
    </row>
    <row r="2678">
      <c r="A2678" s="16">
        <v>2009.0</v>
      </c>
      <c r="B2678" s="8" t="s">
        <v>5608</v>
      </c>
      <c r="C2678" s="8" t="s">
        <v>5614</v>
      </c>
      <c r="D2678" s="8" t="s">
        <v>52</v>
      </c>
      <c r="E2678" s="16">
        <v>0.0</v>
      </c>
      <c r="F2678" s="8" t="s">
        <v>29</v>
      </c>
      <c r="G2678" s="16">
        <v>45.0</v>
      </c>
      <c r="H2678" s="8" t="s">
        <v>5615</v>
      </c>
      <c r="I2678" s="8" t="s">
        <v>38</v>
      </c>
      <c r="J2678" s="8"/>
    </row>
    <row r="2679">
      <c r="A2679" s="15">
        <v>2009.0</v>
      </c>
      <c r="B2679" s="12" t="s">
        <v>5608</v>
      </c>
      <c r="C2679" s="12" t="s">
        <v>5616</v>
      </c>
      <c r="D2679" s="12" t="s">
        <v>73</v>
      </c>
      <c r="E2679" s="15">
        <v>0.0</v>
      </c>
      <c r="F2679" s="12" t="s">
        <v>45</v>
      </c>
      <c r="G2679" s="15">
        <v>49.0</v>
      </c>
      <c r="H2679" s="12" t="s">
        <v>5617</v>
      </c>
      <c r="I2679" s="12" t="s">
        <v>748</v>
      </c>
      <c r="J2679" s="12"/>
    </row>
    <row r="2680">
      <c r="A2680" s="16">
        <v>2009.0</v>
      </c>
      <c r="B2680" s="8" t="s">
        <v>5608</v>
      </c>
      <c r="C2680" s="8" t="s">
        <v>5618</v>
      </c>
      <c r="D2680" s="8" t="s">
        <v>48</v>
      </c>
      <c r="E2680" s="16">
        <v>0.0</v>
      </c>
      <c r="F2680" s="8" t="s">
        <v>45</v>
      </c>
      <c r="G2680" s="16">
        <v>48.0</v>
      </c>
      <c r="H2680" s="8" t="s">
        <v>5619</v>
      </c>
      <c r="I2680" s="8" t="s">
        <v>1046</v>
      </c>
      <c r="J2680" s="8"/>
    </row>
    <row r="2681">
      <c r="A2681" s="15">
        <v>2009.0</v>
      </c>
      <c r="B2681" s="12" t="s">
        <v>5608</v>
      </c>
      <c r="C2681" s="12" t="s">
        <v>5620</v>
      </c>
      <c r="D2681" s="12" t="s">
        <v>48</v>
      </c>
      <c r="E2681" s="15">
        <v>0.0</v>
      </c>
      <c r="F2681" s="12" t="s">
        <v>304</v>
      </c>
      <c r="G2681" s="15">
        <v>49.0</v>
      </c>
      <c r="H2681" s="12" t="s">
        <v>46</v>
      </c>
      <c r="I2681" s="12" t="s">
        <v>38</v>
      </c>
      <c r="J2681" s="12"/>
    </row>
    <row r="2682">
      <c r="A2682" s="16">
        <v>2009.0</v>
      </c>
      <c r="B2682" s="8" t="s">
        <v>5608</v>
      </c>
      <c r="C2682" s="8" t="s">
        <v>5621</v>
      </c>
      <c r="D2682" s="8" t="s">
        <v>48</v>
      </c>
      <c r="E2682" s="16">
        <v>0.0</v>
      </c>
      <c r="F2682" s="8" t="s">
        <v>304</v>
      </c>
      <c r="G2682" s="16">
        <v>37.0</v>
      </c>
      <c r="H2682" s="8" t="s">
        <v>46</v>
      </c>
      <c r="I2682" s="8" t="s">
        <v>38</v>
      </c>
      <c r="J2682" s="8"/>
    </row>
    <row r="2683">
      <c r="A2683" s="15">
        <v>2009.0</v>
      </c>
      <c r="B2683" s="12" t="s">
        <v>5622</v>
      </c>
      <c r="C2683" s="12" t="s">
        <v>5623</v>
      </c>
      <c r="D2683" s="12" t="s">
        <v>40</v>
      </c>
      <c r="E2683" s="15">
        <v>0.0</v>
      </c>
      <c r="F2683" s="12" t="s">
        <v>53</v>
      </c>
      <c r="G2683" s="15">
        <v>59.0</v>
      </c>
      <c r="H2683" s="12" t="s">
        <v>5624</v>
      </c>
      <c r="I2683" s="12" t="s">
        <v>5625</v>
      </c>
      <c r="J2683" s="12" t="s">
        <v>32</v>
      </c>
    </row>
    <row r="2684">
      <c r="A2684" s="16">
        <v>2009.0</v>
      </c>
      <c r="B2684" s="8" t="s">
        <v>5622</v>
      </c>
      <c r="C2684" s="8" t="s">
        <v>5626</v>
      </c>
      <c r="D2684" s="8" t="s">
        <v>5181</v>
      </c>
      <c r="E2684" s="16">
        <v>0.0</v>
      </c>
      <c r="F2684" s="8" t="s">
        <v>58</v>
      </c>
      <c r="G2684" s="16">
        <v>50.0</v>
      </c>
      <c r="H2684" s="8" t="s">
        <v>2428</v>
      </c>
      <c r="I2684" s="8" t="s">
        <v>5627</v>
      </c>
      <c r="J2684" s="8"/>
    </row>
    <row r="2685">
      <c r="A2685" s="15">
        <v>2009.0</v>
      </c>
      <c r="B2685" s="12" t="s">
        <v>5622</v>
      </c>
      <c r="C2685" s="12" t="s">
        <v>5628</v>
      </c>
      <c r="D2685" s="12" t="s">
        <v>48</v>
      </c>
      <c r="E2685" s="15">
        <v>0.0</v>
      </c>
      <c r="F2685" s="12" t="s">
        <v>58</v>
      </c>
      <c r="G2685" s="15">
        <v>56.0</v>
      </c>
      <c r="H2685" s="12" t="s">
        <v>5629</v>
      </c>
      <c r="I2685" s="12" t="s">
        <v>38</v>
      </c>
      <c r="J2685" s="12"/>
    </row>
    <row r="2686">
      <c r="A2686" s="16">
        <v>2009.0</v>
      </c>
      <c r="B2686" s="8" t="s">
        <v>5622</v>
      </c>
      <c r="C2686" s="8" t="s">
        <v>5630</v>
      </c>
      <c r="D2686" s="8" t="s">
        <v>48</v>
      </c>
      <c r="E2686" s="16">
        <v>0.0</v>
      </c>
      <c r="F2686" s="8" t="s">
        <v>45</v>
      </c>
      <c r="G2686" s="16">
        <v>52.0</v>
      </c>
      <c r="H2686" s="8" t="s">
        <v>1356</v>
      </c>
      <c r="I2686" s="8" t="s">
        <v>38</v>
      </c>
      <c r="J2686" s="8"/>
    </row>
    <row r="2687">
      <c r="A2687" s="15">
        <v>2009.0</v>
      </c>
      <c r="B2687" s="12" t="s">
        <v>5622</v>
      </c>
      <c r="C2687" s="12" t="s">
        <v>5631</v>
      </c>
      <c r="D2687" s="12" t="s">
        <v>48</v>
      </c>
      <c r="E2687" s="15">
        <v>0.0</v>
      </c>
      <c r="F2687" s="12" t="s">
        <v>36</v>
      </c>
      <c r="G2687" s="15">
        <v>39.0</v>
      </c>
      <c r="H2687" s="12" t="s">
        <v>3687</v>
      </c>
      <c r="I2687" s="12" t="s">
        <v>5632</v>
      </c>
      <c r="J2687" s="12"/>
    </row>
    <row r="2688">
      <c r="A2688" s="16">
        <v>2009.0</v>
      </c>
      <c r="B2688" s="8" t="s">
        <v>5622</v>
      </c>
      <c r="C2688" s="8" t="s">
        <v>5633</v>
      </c>
      <c r="D2688" s="8" t="s">
        <v>219</v>
      </c>
      <c r="E2688" s="16">
        <v>0.0</v>
      </c>
      <c r="F2688" s="8" t="s">
        <v>58</v>
      </c>
      <c r="G2688" s="16">
        <v>34.0</v>
      </c>
      <c r="H2688" s="8" t="s">
        <v>68</v>
      </c>
      <c r="I2688" s="8" t="s">
        <v>38</v>
      </c>
      <c r="J2688" s="8"/>
    </row>
    <row r="2689">
      <c r="A2689" s="15">
        <v>2009.0</v>
      </c>
      <c r="B2689" s="12" t="s">
        <v>5622</v>
      </c>
      <c r="C2689" s="12" t="s">
        <v>5634</v>
      </c>
      <c r="D2689" s="12" t="s">
        <v>57</v>
      </c>
      <c r="E2689" s="15">
        <v>0.0</v>
      </c>
      <c r="F2689" s="12" t="s">
        <v>160</v>
      </c>
      <c r="G2689" s="15">
        <v>29.0</v>
      </c>
      <c r="H2689" s="12" t="s">
        <v>1686</v>
      </c>
      <c r="I2689" s="12" t="s">
        <v>696</v>
      </c>
      <c r="J2689" s="12"/>
    </row>
    <row r="2690">
      <c r="A2690" s="16">
        <v>2009.0</v>
      </c>
      <c r="B2690" s="8" t="s">
        <v>5622</v>
      </c>
      <c r="C2690" s="8" t="s">
        <v>5635</v>
      </c>
      <c r="D2690" s="8" t="s">
        <v>52</v>
      </c>
      <c r="E2690" s="16">
        <v>0.0</v>
      </c>
      <c r="F2690" s="8" t="s">
        <v>53</v>
      </c>
      <c r="G2690" s="16">
        <v>54.0</v>
      </c>
      <c r="H2690" s="8" t="s">
        <v>5636</v>
      </c>
      <c r="I2690" s="8" t="s">
        <v>5637</v>
      </c>
      <c r="J2690" s="8"/>
    </row>
    <row r="2691">
      <c r="A2691" s="15">
        <v>2009.0</v>
      </c>
      <c r="B2691" s="12" t="s">
        <v>5622</v>
      </c>
      <c r="C2691" s="12" t="s">
        <v>5638</v>
      </c>
      <c r="D2691" s="12" t="s">
        <v>48</v>
      </c>
      <c r="E2691" s="15">
        <v>0.0</v>
      </c>
      <c r="F2691" s="12" t="s">
        <v>45</v>
      </c>
      <c r="G2691" s="15">
        <v>35.0</v>
      </c>
      <c r="H2691" s="12" t="s">
        <v>197</v>
      </c>
      <c r="I2691" s="12" t="s">
        <v>38</v>
      </c>
      <c r="J2691" s="12"/>
    </row>
    <row r="2692">
      <c r="A2692" s="16">
        <v>2009.0</v>
      </c>
      <c r="B2692" s="8" t="s">
        <v>5622</v>
      </c>
      <c r="C2692" s="8" t="s">
        <v>5639</v>
      </c>
      <c r="D2692" s="8" t="s">
        <v>44</v>
      </c>
      <c r="E2692" s="16">
        <v>0.0</v>
      </c>
      <c r="F2692" s="8" t="s">
        <v>160</v>
      </c>
      <c r="G2692" s="16">
        <v>30.0</v>
      </c>
      <c r="H2692" s="8" t="s">
        <v>5640</v>
      </c>
      <c r="I2692" s="8" t="s">
        <v>1413</v>
      </c>
      <c r="J2692" s="8"/>
    </row>
    <row r="2693">
      <c r="A2693" s="15">
        <v>2009.0</v>
      </c>
      <c r="B2693" s="12" t="s">
        <v>5622</v>
      </c>
      <c r="C2693" s="12" t="s">
        <v>5641</v>
      </c>
      <c r="D2693" s="12" t="s">
        <v>48</v>
      </c>
      <c r="E2693" s="15">
        <v>0.0</v>
      </c>
      <c r="F2693" s="12" t="s">
        <v>36</v>
      </c>
      <c r="G2693" s="15">
        <v>37.0</v>
      </c>
      <c r="H2693" s="12" t="s">
        <v>701</v>
      </c>
      <c r="I2693" s="12" t="s">
        <v>38</v>
      </c>
      <c r="J2693" s="12"/>
    </row>
    <row r="2694">
      <c r="A2694" s="16">
        <v>2009.0</v>
      </c>
      <c r="B2694" s="8" t="s">
        <v>5622</v>
      </c>
      <c r="C2694" s="8" t="s">
        <v>5642</v>
      </c>
      <c r="D2694" s="8" t="s">
        <v>48</v>
      </c>
      <c r="E2694" s="16">
        <v>0.0</v>
      </c>
      <c r="F2694" s="8" t="s">
        <v>53</v>
      </c>
      <c r="G2694" s="16">
        <v>63.0</v>
      </c>
      <c r="H2694" s="8" t="s">
        <v>5643</v>
      </c>
      <c r="I2694" s="8" t="s">
        <v>38</v>
      </c>
      <c r="J2694" s="8"/>
    </row>
    <row r="2695">
      <c r="A2695" s="15">
        <v>2009.0</v>
      </c>
      <c r="B2695" s="12" t="s">
        <v>5622</v>
      </c>
      <c r="C2695" s="12" t="s">
        <v>5644</v>
      </c>
      <c r="D2695" s="12" t="s">
        <v>35</v>
      </c>
      <c r="E2695" s="15">
        <v>0.0</v>
      </c>
      <c r="F2695" s="12" t="s">
        <v>58</v>
      </c>
      <c r="G2695" s="15">
        <v>35.0</v>
      </c>
      <c r="H2695" s="12" t="s">
        <v>5645</v>
      </c>
      <c r="I2695" s="12" t="s">
        <v>5646</v>
      </c>
      <c r="J2695" s="12"/>
    </row>
    <row r="2696">
      <c r="A2696" s="16">
        <v>2009.0</v>
      </c>
      <c r="B2696" s="8" t="s">
        <v>5622</v>
      </c>
      <c r="C2696" s="8" t="s">
        <v>5647</v>
      </c>
      <c r="D2696" s="8" t="s">
        <v>41</v>
      </c>
      <c r="E2696" s="16">
        <v>0.0</v>
      </c>
      <c r="F2696" s="8" t="s">
        <v>70</v>
      </c>
      <c r="G2696" s="16">
        <v>54.0</v>
      </c>
      <c r="H2696" s="8" t="s">
        <v>5648</v>
      </c>
      <c r="I2696" s="8" t="s">
        <v>38</v>
      </c>
      <c r="J2696" s="8"/>
    </row>
    <row r="2697">
      <c r="A2697" s="15">
        <v>2009.0</v>
      </c>
      <c r="B2697" s="12" t="s">
        <v>5649</v>
      </c>
      <c r="C2697" s="12" t="s">
        <v>5650</v>
      </c>
      <c r="D2697" s="12" t="s">
        <v>40</v>
      </c>
      <c r="E2697" s="15">
        <v>0.0</v>
      </c>
      <c r="F2697" s="12" t="s">
        <v>58</v>
      </c>
      <c r="G2697" s="15">
        <v>42.0</v>
      </c>
      <c r="H2697" s="12" t="s">
        <v>5651</v>
      </c>
      <c r="I2697" s="12" t="s">
        <v>38</v>
      </c>
      <c r="J2697" s="12" t="s">
        <v>32</v>
      </c>
    </row>
    <row r="2698">
      <c r="A2698" s="16">
        <v>2009.0</v>
      </c>
      <c r="B2698" s="8" t="s">
        <v>5649</v>
      </c>
      <c r="C2698" s="8" t="s">
        <v>5652</v>
      </c>
      <c r="D2698" s="8" t="s">
        <v>48</v>
      </c>
      <c r="E2698" s="16">
        <v>0.0</v>
      </c>
      <c r="F2698" s="8" t="s">
        <v>160</v>
      </c>
      <c r="G2698" s="16">
        <v>42.0</v>
      </c>
      <c r="H2698" s="8" t="s">
        <v>5653</v>
      </c>
      <c r="I2698" s="8" t="s">
        <v>38</v>
      </c>
      <c r="J2698" s="8"/>
    </row>
    <row r="2699">
      <c r="A2699" s="15">
        <v>2009.0</v>
      </c>
      <c r="B2699" s="12" t="s">
        <v>5649</v>
      </c>
      <c r="C2699" s="12" t="s">
        <v>5654</v>
      </c>
      <c r="D2699" s="12" t="s">
        <v>48</v>
      </c>
      <c r="E2699" s="15">
        <v>0.0</v>
      </c>
      <c r="F2699" s="12" t="s">
        <v>89</v>
      </c>
      <c r="G2699" s="15">
        <v>37.0</v>
      </c>
      <c r="H2699" s="12" t="s">
        <v>59</v>
      </c>
      <c r="I2699" s="12" t="s">
        <v>38</v>
      </c>
      <c r="J2699" s="12"/>
    </row>
    <row r="2700">
      <c r="A2700" s="16">
        <v>2009.0</v>
      </c>
      <c r="B2700" s="8" t="s">
        <v>5649</v>
      </c>
      <c r="C2700" s="8" t="s">
        <v>5655</v>
      </c>
      <c r="D2700" s="8" t="s">
        <v>48</v>
      </c>
      <c r="E2700" s="16">
        <v>0.0</v>
      </c>
      <c r="F2700" s="8" t="s">
        <v>337</v>
      </c>
      <c r="G2700" s="16">
        <v>66.0</v>
      </c>
      <c r="H2700" s="8" t="s">
        <v>5656</v>
      </c>
      <c r="I2700" s="8" t="s">
        <v>5657</v>
      </c>
      <c r="J2700" s="8"/>
    </row>
    <row r="2701">
      <c r="A2701" s="15">
        <v>2009.0</v>
      </c>
      <c r="B2701" s="12" t="s">
        <v>5649</v>
      </c>
      <c r="C2701" s="12" t="s">
        <v>5658</v>
      </c>
      <c r="D2701" s="12" t="s">
        <v>48</v>
      </c>
      <c r="E2701" s="15">
        <v>0.0</v>
      </c>
      <c r="F2701" s="12" t="s">
        <v>70</v>
      </c>
      <c r="G2701" s="15">
        <v>38.0</v>
      </c>
      <c r="H2701" s="12" t="s">
        <v>5659</v>
      </c>
      <c r="I2701" s="12" t="s">
        <v>38</v>
      </c>
      <c r="J2701" s="12"/>
    </row>
    <row r="2702">
      <c r="A2702" s="16">
        <v>2009.0</v>
      </c>
      <c r="B2702" s="8" t="s">
        <v>5649</v>
      </c>
      <c r="C2702" s="8" t="s">
        <v>5660</v>
      </c>
      <c r="D2702" s="8" t="s">
        <v>86</v>
      </c>
      <c r="E2702" s="16">
        <v>0.0</v>
      </c>
      <c r="F2702" s="8" t="s">
        <v>70</v>
      </c>
      <c r="G2702" s="16">
        <v>33.0</v>
      </c>
      <c r="H2702" s="8" t="s">
        <v>5661</v>
      </c>
      <c r="I2702" s="8" t="s">
        <v>1483</v>
      </c>
      <c r="J2702" s="8"/>
    </row>
    <row r="2703">
      <c r="A2703" s="15">
        <v>2009.0</v>
      </c>
      <c r="B2703" s="12" t="s">
        <v>5649</v>
      </c>
      <c r="C2703" s="12" t="s">
        <v>5662</v>
      </c>
      <c r="D2703" s="12" t="s">
        <v>28</v>
      </c>
      <c r="E2703" s="15">
        <v>0.0</v>
      </c>
      <c r="F2703" s="12" t="s">
        <v>58</v>
      </c>
      <c r="G2703" s="15">
        <v>49.0</v>
      </c>
      <c r="H2703" s="12" t="s">
        <v>4669</v>
      </c>
      <c r="I2703" s="12" t="s">
        <v>190</v>
      </c>
      <c r="J2703" s="12"/>
    </row>
    <row r="2704">
      <c r="A2704" s="16">
        <v>2009.0</v>
      </c>
      <c r="B2704" s="8" t="s">
        <v>5649</v>
      </c>
      <c r="C2704" s="8" t="s">
        <v>5663</v>
      </c>
      <c r="D2704" s="8" t="s">
        <v>52</v>
      </c>
      <c r="E2704" s="16">
        <v>0.0</v>
      </c>
      <c r="F2704" s="8" t="s">
        <v>160</v>
      </c>
      <c r="G2704" s="16">
        <v>28.0</v>
      </c>
      <c r="H2704" s="8" t="s">
        <v>5664</v>
      </c>
      <c r="I2704" s="8" t="s">
        <v>38</v>
      </c>
      <c r="J2704" s="8"/>
    </row>
    <row r="2705">
      <c r="A2705" s="15">
        <v>2009.0</v>
      </c>
      <c r="B2705" s="12" t="s">
        <v>5649</v>
      </c>
      <c r="C2705" s="12" t="s">
        <v>5665</v>
      </c>
      <c r="D2705" s="12" t="s">
        <v>48</v>
      </c>
      <c r="E2705" s="15">
        <v>0.0</v>
      </c>
      <c r="F2705" s="12" t="s">
        <v>36</v>
      </c>
      <c r="G2705" s="15">
        <v>26.0</v>
      </c>
      <c r="H2705" s="12" t="s">
        <v>5666</v>
      </c>
      <c r="I2705" s="12" t="s">
        <v>38</v>
      </c>
      <c r="J2705" s="12"/>
    </row>
    <row r="2706">
      <c r="A2706" s="16">
        <v>2009.0</v>
      </c>
      <c r="B2706" s="8" t="s">
        <v>5649</v>
      </c>
      <c r="C2706" s="8" t="s">
        <v>5667</v>
      </c>
      <c r="D2706" s="8" t="s">
        <v>41</v>
      </c>
      <c r="E2706" s="16">
        <v>0.0</v>
      </c>
      <c r="F2706" s="8" t="s">
        <v>29</v>
      </c>
      <c r="G2706" s="16">
        <v>61.0</v>
      </c>
      <c r="H2706" s="8" t="s">
        <v>5668</v>
      </c>
      <c r="I2706" s="8" t="s">
        <v>5669</v>
      </c>
      <c r="J2706" s="8"/>
    </row>
    <row r="2707">
      <c r="A2707" s="15">
        <v>2009.0</v>
      </c>
      <c r="B2707" s="12" t="s">
        <v>5649</v>
      </c>
      <c r="C2707" s="12" t="s">
        <v>5670</v>
      </c>
      <c r="D2707" s="12" t="s">
        <v>48</v>
      </c>
      <c r="E2707" s="15">
        <v>0.0</v>
      </c>
      <c r="F2707" s="12" t="s">
        <v>70</v>
      </c>
      <c r="G2707" s="15">
        <v>44.0</v>
      </c>
      <c r="H2707" s="12" t="s">
        <v>171</v>
      </c>
      <c r="I2707" s="12" t="s">
        <v>390</v>
      </c>
      <c r="J2707" s="12"/>
    </row>
    <row r="2708">
      <c r="A2708" s="16">
        <v>2009.0</v>
      </c>
      <c r="B2708" s="8" t="s">
        <v>5649</v>
      </c>
      <c r="C2708" s="8" t="s">
        <v>5671</v>
      </c>
      <c r="D2708" s="8" t="s">
        <v>48</v>
      </c>
      <c r="E2708" s="16">
        <v>0.0</v>
      </c>
      <c r="F2708" s="8" t="s">
        <v>160</v>
      </c>
      <c r="G2708" s="16">
        <v>27.0</v>
      </c>
      <c r="H2708" s="8" t="s">
        <v>68</v>
      </c>
      <c r="I2708" s="8" t="s">
        <v>38</v>
      </c>
      <c r="J2708" s="8"/>
    </row>
    <row r="2709">
      <c r="A2709" s="15">
        <v>2009.0</v>
      </c>
      <c r="B2709" s="12" t="s">
        <v>5649</v>
      </c>
      <c r="C2709" s="12" t="s">
        <v>5672</v>
      </c>
      <c r="D2709" s="12" t="s">
        <v>73</v>
      </c>
      <c r="E2709" s="15">
        <v>0.0</v>
      </c>
      <c r="F2709" s="12" t="s">
        <v>70</v>
      </c>
      <c r="G2709" s="15">
        <v>43.0</v>
      </c>
      <c r="H2709" s="12" t="s">
        <v>5673</v>
      </c>
      <c r="I2709" s="12" t="s">
        <v>38</v>
      </c>
      <c r="J2709" s="12"/>
    </row>
    <row r="2710">
      <c r="A2710" s="16">
        <v>2009.0</v>
      </c>
      <c r="B2710" s="8" t="s">
        <v>5649</v>
      </c>
      <c r="C2710" s="8" t="s">
        <v>5674</v>
      </c>
      <c r="D2710" s="8" t="s">
        <v>44</v>
      </c>
      <c r="E2710" s="16">
        <v>0.0</v>
      </c>
      <c r="F2710" s="8" t="s">
        <v>70</v>
      </c>
      <c r="G2710" s="16">
        <v>43.0</v>
      </c>
      <c r="H2710" s="8" t="s">
        <v>5675</v>
      </c>
      <c r="I2710" s="8" t="s">
        <v>38</v>
      </c>
      <c r="J2710" s="8"/>
    </row>
    <row r="2711">
      <c r="A2711" s="15">
        <v>2009.0</v>
      </c>
      <c r="B2711" s="12" t="s">
        <v>5649</v>
      </c>
      <c r="C2711" s="12" t="s">
        <v>5676</v>
      </c>
      <c r="D2711" s="12" t="s">
        <v>48</v>
      </c>
      <c r="E2711" s="15">
        <v>1.0</v>
      </c>
      <c r="F2711" s="12" t="s">
        <v>160</v>
      </c>
      <c r="G2711" s="15">
        <v>37.0</v>
      </c>
      <c r="H2711" s="12" t="s">
        <v>5677</v>
      </c>
      <c r="I2711" s="12" t="s">
        <v>5678</v>
      </c>
      <c r="J2711" s="12"/>
    </row>
    <row r="2712">
      <c r="A2712" s="16">
        <v>2009.0</v>
      </c>
      <c r="B2712" s="8" t="s">
        <v>5649</v>
      </c>
      <c r="C2712" s="8" t="s">
        <v>5679</v>
      </c>
      <c r="D2712" s="8" t="s">
        <v>48</v>
      </c>
      <c r="E2712" s="16">
        <v>0.0</v>
      </c>
      <c r="F2712" s="8" t="s">
        <v>58</v>
      </c>
      <c r="G2712" s="16">
        <v>29.0</v>
      </c>
      <c r="H2712" s="8" t="s">
        <v>154</v>
      </c>
      <c r="I2712" s="8" t="s">
        <v>38</v>
      </c>
      <c r="J2712" s="8"/>
    </row>
    <row r="2713">
      <c r="A2713" s="15">
        <v>2009.0</v>
      </c>
      <c r="B2713" s="12" t="s">
        <v>5649</v>
      </c>
      <c r="C2713" s="12" t="s">
        <v>5680</v>
      </c>
      <c r="D2713" s="12" t="s">
        <v>3261</v>
      </c>
      <c r="E2713" s="15">
        <v>0.0</v>
      </c>
      <c r="F2713" s="12" t="s">
        <v>58</v>
      </c>
      <c r="G2713" s="15">
        <v>31.0</v>
      </c>
      <c r="H2713" s="12" t="s">
        <v>5681</v>
      </c>
      <c r="I2713" s="12" t="s">
        <v>38</v>
      </c>
      <c r="J2713" s="12"/>
    </row>
    <row r="2714">
      <c r="A2714" s="16">
        <v>2009.0</v>
      </c>
      <c r="B2714" s="8" t="s">
        <v>5649</v>
      </c>
      <c r="C2714" s="8" t="s">
        <v>5682</v>
      </c>
      <c r="D2714" s="8" t="s">
        <v>48</v>
      </c>
      <c r="E2714" s="16">
        <v>1.0</v>
      </c>
      <c r="F2714" s="8" t="s">
        <v>89</v>
      </c>
      <c r="G2714" s="16">
        <v>38.0</v>
      </c>
      <c r="H2714" s="8" t="s">
        <v>5683</v>
      </c>
      <c r="I2714" s="8" t="s">
        <v>38</v>
      </c>
      <c r="J2714" s="8"/>
    </row>
    <row r="2715">
      <c r="A2715" s="15">
        <v>2009.0</v>
      </c>
      <c r="B2715" s="12" t="s">
        <v>5649</v>
      </c>
      <c r="C2715" s="12" t="s">
        <v>5684</v>
      </c>
      <c r="D2715" s="12" t="s">
        <v>35</v>
      </c>
      <c r="E2715" s="15">
        <v>0.0</v>
      </c>
      <c r="F2715" s="12" t="s">
        <v>78</v>
      </c>
      <c r="G2715" s="15">
        <v>50.0</v>
      </c>
      <c r="H2715" s="12" t="s">
        <v>5685</v>
      </c>
      <c r="I2715" s="12" t="s">
        <v>38</v>
      </c>
      <c r="J2715" s="12"/>
    </row>
    <row r="2716">
      <c r="A2716" s="16">
        <v>2009.0</v>
      </c>
      <c r="B2716" s="8" t="s">
        <v>5649</v>
      </c>
      <c r="C2716" s="8" t="s">
        <v>5686</v>
      </c>
      <c r="D2716" s="8" t="s">
        <v>48</v>
      </c>
      <c r="E2716" s="16">
        <v>0.0</v>
      </c>
      <c r="F2716" s="8" t="s">
        <v>70</v>
      </c>
      <c r="G2716" s="16">
        <v>41.0</v>
      </c>
      <c r="H2716" s="8" t="s">
        <v>463</v>
      </c>
      <c r="I2716" s="8" t="s">
        <v>68</v>
      </c>
      <c r="J2716" s="8"/>
    </row>
    <row r="2717">
      <c r="A2717" s="15">
        <v>2009.0</v>
      </c>
      <c r="B2717" s="12" t="s">
        <v>5649</v>
      </c>
      <c r="C2717" s="12" t="s">
        <v>5687</v>
      </c>
      <c r="D2717" s="12" t="s">
        <v>48</v>
      </c>
      <c r="E2717" s="15">
        <v>0.0</v>
      </c>
      <c r="F2717" s="12" t="s">
        <v>89</v>
      </c>
      <c r="G2717" s="15">
        <v>33.0</v>
      </c>
      <c r="H2717" s="12" t="s">
        <v>221</v>
      </c>
      <c r="I2717" s="12" t="s">
        <v>38</v>
      </c>
      <c r="J2717" s="12"/>
    </row>
    <row r="2718">
      <c r="A2718" s="16">
        <v>2009.0</v>
      </c>
      <c r="B2718" s="8" t="s">
        <v>5649</v>
      </c>
      <c r="C2718" s="8" t="s">
        <v>5688</v>
      </c>
      <c r="D2718" s="8" t="s">
        <v>48</v>
      </c>
      <c r="E2718" s="16">
        <v>0.0</v>
      </c>
      <c r="F2718" s="8" t="s">
        <v>89</v>
      </c>
      <c r="G2718" s="16">
        <v>36.0</v>
      </c>
      <c r="H2718" s="8" t="s">
        <v>1779</v>
      </c>
      <c r="I2718" s="8" t="s">
        <v>38</v>
      </c>
      <c r="J2718" s="8"/>
    </row>
    <row r="2719">
      <c r="A2719" s="15">
        <v>2009.0</v>
      </c>
      <c r="B2719" s="12" t="s">
        <v>5689</v>
      </c>
      <c r="C2719" s="12" t="s">
        <v>5690</v>
      </c>
      <c r="D2719" s="12" t="s">
        <v>40</v>
      </c>
      <c r="E2719" s="15">
        <v>0.0</v>
      </c>
      <c r="F2719" s="12" t="s">
        <v>160</v>
      </c>
      <c r="G2719" s="15">
        <v>41.0</v>
      </c>
      <c r="H2719" s="12" t="s">
        <v>5691</v>
      </c>
      <c r="I2719" s="12" t="s">
        <v>38</v>
      </c>
      <c r="J2719" s="12" t="s">
        <v>32</v>
      </c>
    </row>
    <row r="2720">
      <c r="A2720" s="16">
        <v>2009.0</v>
      </c>
      <c r="B2720" s="8" t="s">
        <v>5689</v>
      </c>
      <c r="C2720" s="8" t="s">
        <v>5692</v>
      </c>
      <c r="D2720" s="8" t="s">
        <v>130</v>
      </c>
      <c r="E2720" s="16">
        <v>2.0</v>
      </c>
      <c r="F2720" s="8" t="s">
        <v>29</v>
      </c>
      <c r="G2720" s="16">
        <v>55.0</v>
      </c>
      <c r="H2720" s="8" t="s">
        <v>5693</v>
      </c>
      <c r="I2720" s="8" t="s">
        <v>5694</v>
      </c>
      <c r="J2720" s="8"/>
    </row>
    <row r="2721">
      <c r="A2721" s="15">
        <v>2009.0</v>
      </c>
      <c r="B2721" s="12" t="s">
        <v>5689</v>
      </c>
      <c r="C2721" s="12" t="s">
        <v>5695</v>
      </c>
      <c r="D2721" s="12" t="s">
        <v>48</v>
      </c>
      <c r="E2721" s="15">
        <v>0.0</v>
      </c>
      <c r="F2721" s="12" t="s">
        <v>29</v>
      </c>
      <c r="G2721" s="15">
        <v>58.0</v>
      </c>
      <c r="H2721" s="12" t="s">
        <v>103</v>
      </c>
      <c r="I2721" s="12" t="s">
        <v>38</v>
      </c>
      <c r="J2721" s="12"/>
    </row>
    <row r="2722">
      <c r="A2722" s="16">
        <v>2009.0</v>
      </c>
      <c r="B2722" s="8" t="s">
        <v>5689</v>
      </c>
      <c r="C2722" s="8" t="s">
        <v>5696</v>
      </c>
      <c r="D2722" s="8" t="s">
        <v>48</v>
      </c>
      <c r="E2722" s="16">
        <v>0.0</v>
      </c>
      <c r="F2722" s="8" t="s">
        <v>70</v>
      </c>
      <c r="G2722" s="16">
        <v>42.0</v>
      </c>
      <c r="H2722" s="8" t="s">
        <v>189</v>
      </c>
      <c r="I2722" s="8" t="s">
        <v>38</v>
      </c>
      <c r="J2722" s="8"/>
    </row>
    <row r="2723">
      <c r="A2723" s="15">
        <v>2009.0</v>
      </c>
      <c r="B2723" s="12" t="s">
        <v>5689</v>
      </c>
      <c r="C2723" s="12" t="s">
        <v>5697</v>
      </c>
      <c r="D2723" s="12" t="s">
        <v>35</v>
      </c>
      <c r="E2723" s="15">
        <v>0.0</v>
      </c>
      <c r="F2723" s="12" t="s">
        <v>45</v>
      </c>
      <c r="G2723" s="15">
        <v>76.0</v>
      </c>
      <c r="H2723" s="12" t="s">
        <v>5698</v>
      </c>
      <c r="I2723" s="12" t="s">
        <v>38</v>
      </c>
      <c r="J2723" s="12"/>
    </row>
    <row r="2724">
      <c r="A2724" s="16">
        <v>2009.0</v>
      </c>
      <c r="B2724" s="8" t="s">
        <v>5689</v>
      </c>
      <c r="C2724" s="8" t="s">
        <v>5699</v>
      </c>
      <c r="D2724" s="8" t="s">
        <v>48</v>
      </c>
      <c r="E2724" s="16">
        <v>0.0</v>
      </c>
      <c r="F2724" s="8" t="s">
        <v>70</v>
      </c>
      <c r="G2724" s="16">
        <v>46.0</v>
      </c>
      <c r="H2724" s="8" t="s">
        <v>5700</v>
      </c>
      <c r="I2724" s="8" t="s">
        <v>811</v>
      </c>
      <c r="J2724" s="8"/>
    </row>
    <row r="2725">
      <c r="A2725" s="15">
        <v>2009.0</v>
      </c>
      <c r="B2725" s="12" t="s">
        <v>5689</v>
      </c>
      <c r="C2725" s="12" t="s">
        <v>5701</v>
      </c>
      <c r="D2725" s="12" t="s">
        <v>86</v>
      </c>
      <c r="E2725" s="15">
        <v>0.0</v>
      </c>
      <c r="F2725" s="12" t="s">
        <v>36</v>
      </c>
      <c r="G2725" s="15">
        <v>37.0</v>
      </c>
      <c r="H2725" s="12" t="s">
        <v>343</v>
      </c>
      <c r="I2725" s="12" t="s">
        <v>38</v>
      </c>
      <c r="J2725" s="12"/>
    </row>
    <row r="2726">
      <c r="A2726" s="16">
        <v>2009.0</v>
      </c>
      <c r="B2726" s="8" t="s">
        <v>5689</v>
      </c>
      <c r="C2726" s="8" t="s">
        <v>5702</v>
      </c>
      <c r="D2726" s="8" t="s">
        <v>52</v>
      </c>
      <c r="E2726" s="16">
        <v>0.0</v>
      </c>
      <c r="F2726" s="8" t="s">
        <v>70</v>
      </c>
      <c r="G2726" s="16">
        <v>36.0</v>
      </c>
      <c r="H2726" s="8" t="s">
        <v>724</v>
      </c>
      <c r="I2726" s="8" t="s">
        <v>38</v>
      </c>
      <c r="J2726" s="8"/>
    </row>
    <row r="2727">
      <c r="A2727" s="15">
        <v>2009.0</v>
      </c>
      <c r="B2727" s="12" t="s">
        <v>5689</v>
      </c>
      <c r="C2727" s="12" t="s">
        <v>5703</v>
      </c>
      <c r="D2727" s="12" t="s">
        <v>48</v>
      </c>
      <c r="E2727" s="15">
        <v>0.0</v>
      </c>
      <c r="F2727" s="12" t="s">
        <v>89</v>
      </c>
      <c r="G2727" s="15">
        <v>50.0</v>
      </c>
      <c r="H2727" s="12" t="s">
        <v>46</v>
      </c>
      <c r="I2727" s="12" t="s">
        <v>38</v>
      </c>
      <c r="J2727" s="12"/>
    </row>
    <row r="2728">
      <c r="A2728" s="16">
        <v>2009.0</v>
      </c>
      <c r="B2728" s="8" t="s">
        <v>5689</v>
      </c>
      <c r="C2728" s="8" t="s">
        <v>5704</v>
      </c>
      <c r="D2728" s="8" t="s">
        <v>48</v>
      </c>
      <c r="E2728" s="16">
        <v>0.0</v>
      </c>
      <c r="F2728" s="8" t="s">
        <v>70</v>
      </c>
      <c r="G2728" s="16">
        <v>25.0</v>
      </c>
      <c r="H2728" s="8" t="s">
        <v>50</v>
      </c>
      <c r="I2728" s="8" t="s">
        <v>38</v>
      </c>
      <c r="J2728" s="8"/>
    </row>
    <row r="2729">
      <c r="A2729" s="15">
        <v>2009.0</v>
      </c>
      <c r="B2729" s="12" t="s">
        <v>5689</v>
      </c>
      <c r="C2729" s="12" t="s">
        <v>5705</v>
      </c>
      <c r="D2729" s="12" t="s">
        <v>73</v>
      </c>
      <c r="E2729" s="15">
        <v>0.0</v>
      </c>
      <c r="F2729" s="12" t="s">
        <v>45</v>
      </c>
      <c r="G2729" s="15">
        <v>48.0</v>
      </c>
      <c r="H2729" s="12" t="s">
        <v>361</v>
      </c>
      <c r="I2729" s="12" t="s">
        <v>832</v>
      </c>
      <c r="J2729" s="12"/>
    </row>
    <row r="2730">
      <c r="A2730" s="16">
        <v>2009.0</v>
      </c>
      <c r="B2730" s="8" t="s">
        <v>5689</v>
      </c>
      <c r="C2730" s="8" t="s">
        <v>5706</v>
      </c>
      <c r="D2730" s="8" t="s">
        <v>44</v>
      </c>
      <c r="E2730" s="16">
        <v>0.0</v>
      </c>
      <c r="F2730" s="8" t="s">
        <v>78</v>
      </c>
      <c r="G2730" s="16">
        <v>32.0</v>
      </c>
      <c r="H2730" s="8" t="s">
        <v>5707</v>
      </c>
      <c r="I2730" s="8" t="s">
        <v>38</v>
      </c>
      <c r="J2730" s="8"/>
    </row>
    <row r="2731">
      <c r="A2731" s="15">
        <v>2009.0</v>
      </c>
      <c r="B2731" s="12" t="s">
        <v>5689</v>
      </c>
      <c r="C2731" s="12" t="s">
        <v>5708</v>
      </c>
      <c r="D2731" s="12" t="s">
        <v>48</v>
      </c>
      <c r="E2731" s="15">
        <v>0.0</v>
      </c>
      <c r="F2731" s="12" t="s">
        <v>45</v>
      </c>
      <c r="G2731" s="15">
        <v>48.0</v>
      </c>
      <c r="H2731" s="12" t="s">
        <v>4862</v>
      </c>
      <c r="I2731" s="12" t="s">
        <v>38</v>
      </c>
      <c r="J2731" s="12"/>
    </row>
    <row r="2732">
      <c r="A2732" s="16">
        <v>2009.0</v>
      </c>
      <c r="B2732" s="8" t="s">
        <v>5689</v>
      </c>
      <c r="C2732" s="8" t="s">
        <v>5709</v>
      </c>
      <c r="D2732" s="8" t="s">
        <v>48</v>
      </c>
      <c r="E2732" s="16">
        <v>0.0</v>
      </c>
      <c r="F2732" s="8" t="s">
        <v>45</v>
      </c>
      <c r="G2732" s="16">
        <v>39.0</v>
      </c>
      <c r="H2732" s="8" t="s">
        <v>5482</v>
      </c>
      <c r="I2732" s="8" t="s">
        <v>38</v>
      </c>
      <c r="J2732" s="8"/>
    </row>
    <row r="2733">
      <c r="A2733" s="15">
        <v>2009.0</v>
      </c>
      <c r="B2733" s="12" t="s">
        <v>5710</v>
      </c>
      <c r="C2733" s="12" t="s">
        <v>5712</v>
      </c>
      <c r="D2733" s="12" t="s">
        <v>40</v>
      </c>
      <c r="E2733" s="15">
        <v>0.0</v>
      </c>
      <c r="F2733" s="12" t="s">
        <v>70</v>
      </c>
      <c r="G2733" s="15">
        <v>60.0</v>
      </c>
      <c r="H2733" s="12" t="s">
        <v>5714</v>
      </c>
      <c r="I2733" s="12" t="s">
        <v>5715</v>
      </c>
      <c r="J2733" s="12" t="s">
        <v>32</v>
      </c>
    </row>
    <row r="2734">
      <c r="A2734" s="16">
        <v>2009.0</v>
      </c>
      <c r="B2734" s="8" t="s">
        <v>5710</v>
      </c>
      <c r="C2734" s="8" t="s">
        <v>5716</v>
      </c>
      <c r="D2734" s="8" t="s">
        <v>28</v>
      </c>
      <c r="E2734" s="16">
        <v>0.0</v>
      </c>
      <c r="F2734" s="8" t="s">
        <v>29</v>
      </c>
      <c r="G2734" s="16">
        <v>53.0</v>
      </c>
      <c r="H2734" s="8" t="s">
        <v>5717</v>
      </c>
      <c r="I2734" s="8" t="s">
        <v>5718</v>
      </c>
      <c r="J2734" s="8"/>
    </row>
    <row r="2735">
      <c r="A2735" s="15">
        <v>2009.0</v>
      </c>
      <c r="B2735" s="12" t="s">
        <v>5710</v>
      </c>
      <c r="C2735" s="12" t="s">
        <v>5719</v>
      </c>
      <c r="D2735" s="12" t="s">
        <v>35</v>
      </c>
      <c r="E2735" s="15">
        <v>0.0</v>
      </c>
      <c r="F2735" s="12" t="s">
        <v>70</v>
      </c>
      <c r="G2735" s="15">
        <v>39.0</v>
      </c>
      <c r="H2735" s="12" t="s">
        <v>1367</v>
      </c>
      <c r="I2735" s="12" t="s">
        <v>38</v>
      </c>
      <c r="J2735" s="12"/>
    </row>
    <row r="2736">
      <c r="A2736" s="16">
        <v>2009.0</v>
      </c>
      <c r="B2736" s="8" t="s">
        <v>5710</v>
      </c>
      <c r="C2736" s="8" t="s">
        <v>5720</v>
      </c>
      <c r="D2736" s="8" t="s">
        <v>48</v>
      </c>
      <c r="E2736" s="16">
        <v>0.0</v>
      </c>
      <c r="F2736" s="8" t="s">
        <v>58</v>
      </c>
      <c r="G2736" s="16">
        <v>29.0</v>
      </c>
      <c r="H2736" s="8" t="s">
        <v>46</v>
      </c>
      <c r="I2736" s="8" t="s">
        <v>38</v>
      </c>
      <c r="J2736" s="8"/>
    </row>
    <row r="2737">
      <c r="A2737" s="15">
        <v>2009.0</v>
      </c>
      <c r="B2737" s="12" t="s">
        <v>5710</v>
      </c>
      <c r="C2737" s="12" t="s">
        <v>5721</v>
      </c>
      <c r="D2737" s="12" t="s">
        <v>419</v>
      </c>
      <c r="E2737" s="15">
        <v>0.0</v>
      </c>
      <c r="F2737" s="12" t="s">
        <v>45</v>
      </c>
      <c r="G2737" s="15">
        <v>49.0</v>
      </c>
      <c r="H2737" s="12" t="s">
        <v>46</v>
      </c>
      <c r="I2737" s="12" t="s">
        <v>38</v>
      </c>
      <c r="J2737" s="12"/>
    </row>
    <row r="2738">
      <c r="A2738" s="16">
        <v>2009.0</v>
      </c>
      <c r="B2738" s="8" t="s">
        <v>5710</v>
      </c>
      <c r="C2738" s="8" t="s">
        <v>5722</v>
      </c>
      <c r="D2738" s="8" t="s">
        <v>57</v>
      </c>
      <c r="E2738" s="16">
        <v>0.0</v>
      </c>
      <c r="F2738" s="8" t="s">
        <v>45</v>
      </c>
      <c r="G2738" s="16">
        <v>45.0</v>
      </c>
      <c r="H2738" s="8" t="s">
        <v>113</v>
      </c>
      <c r="I2738" s="8" t="s">
        <v>38</v>
      </c>
      <c r="J2738" s="8"/>
    </row>
    <row r="2739">
      <c r="A2739" s="15">
        <v>2009.0</v>
      </c>
      <c r="B2739" s="12" t="s">
        <v>5710</v>
      </c>
      <c r="C2739" s="12" t="s">
        <v>5723</v>
      </c>
      <c r="D2739" s="12" t="s">
        <v>44</v>
      </c>
      <c r="E2739" s="15">
        <v>0.0</v>
      </c>
      <c r="F2739" s="12" t="s">
        <v>29</v>
      </c>
      <c r="G2739" s="15">
        <v>30.0</v>
      </c>
      <c r="H2739" s="12" t="s">
        <v>2375</v>
      </c>
      <c r="I2739" s="12" t="s">
        <v>221</v>
      </c>
      <c r="J2739" s="12"/>
    </row>
    <row r="2740">
      <c r="A2740" s="16">
        <v>2009.0</v>
      </c>
      <c r="B2740" s="8" t="s">
        <v>5710</v>
      </c>
      <c r="C2740" s="8" t="s">
        <v>5724</v>
      </c>
      <c r="D2740" s="8" t="s">
        <v>48</v>
      </c>
      <c r="E2740" s="16">
        <v>0.0</v>
      </c>
      <c r="F2740" s="8" t="s">
        <v>36</v>
      </c>
      <c r="G2740" s="16">
        <v>52.0</v>
      </c>
      <c r="H2740" s="8" t="s">
        <v>5725</v>
      </c>
      <c r="I2740" s="8" t="s">
        <v>38</v>
      </c>
      <c r="J2740" s="8"/>
    </row>
    <row r="2741">
      <c r="A2741" s="15">
        <v>2009.0</v>
      </c>
      <c r="B2741" s="12" t="s">
        <v>5710</v>
      </c>
      <c r="C2741" s="12" t="s">
        <v>5726</v>
      </c>
      <c r="D2741" s="12" t="s">
        <v>48</v>
      </c>
      <c r="E2741" s="15">
        <v>0.0</v>
      </c>
      <c r="F2741" s="12" t="s">
        <v>36</v>
      </c>
      <c r="G2741" s="15">
        <v>64.0</v>
      </c>
      <c r="H2741" s="12" t="s">
        <v>1048</v>
      </c>
      <c r="I2741" s="12" t="s">
        <v>38</v>
      </c>
      <c r="J2741" s="12"/>
    </row>
    <row r="2742">
      <c r="A2742" s="16">
        <v>2009.0</v>
      </c>
      <c r="B2742" s="8" t="s">
        <v>5710</v>
      </c>
      <c r="C2742" s="8" t="s">
        <v>5727</v>
      </c>
      <c r="D2742" s="8" t="s">
        <v>48</v>
      </c>
      <c r="E2742" s="16">
        <v>0.0</v>
      </c>
      <c r="F2742" s="8" t="s">
        <v>45</v>
      </c>
      <c r="G2742" s="16">
        <v>56.0</v>
      </c>
      <c r="H2742" s="8" t="s">
        <v>350</v>
      </c>
      <c r="I2742" s="8" t="s">
        <v>90</v>
      </c>
      <c r="J2742" s="8"/>
    </row>
    <row r="2743">
      <c r="A2743" s="15">
        <v>2009.0</v>
      </c>
      <c r="B2743" s="12" t="s">
        <v>5710</v>
      </c>
      <c r="C2743" s="12" t="s">
        <v>5728</v>
      </c>
      <c r="D2743" s="12" t="s">
        <v>73</v>
      </c>
      <c r="E2743" s="15">
        <v>0.0</v>
      </c>
      <c r="F2743" s="12" t="s">
        <v>29</v>
      </c>
      <c r="G2743" s="15">
        <v>35.0</v>
      </c>
      <c r="H2743" s="12" t="s">
        <v>5729</v>
      </c>
      <c r="I2743" s="12" t="s">
        <v>38</v>
      </c>
      <c r="J2743" s="12"/>
    </row>
    <row r="2744">
      <c r="A2744" s="16">
        <v>2009.0</v>
      </c>
      <c r="B2744" s="8" t="s">
        <v>5710</v>
      </c>
      <c r="C2744" s="8" t="s">
        <v>5730</v>
      </c>
      <c r="D2744" s="8" t="s">
        <v>52</v>
      </c>
      <c r="E2744" s="16">
        <v>0.0</v>
      </c>
      <c r="F2744" s="8" t="s">
        <v>29</v>
      </c>
      <c r="G2744" s="16">
        <v>70.0</v>
      </c>
      <c r="H2744" s="8" t="s">
        <v>5732</v>
      </c>
      <c r="I2744" s="8" t="s">
        <v>38</v>
      </c>
      <c r="J2744" s="8"/>
    </row>
    <row r="2745">
      <c r="A2745" s="15">
        <v>2009.0</v>
      </c>
      <c r="B2745" s="12" t="s">
        <v>5733</v>
      </c>
      <c r="C2745" s="12" t="s">
        <v>5734</v>
      </c>
      <c r="D2745" s="12" t="s">
        <v>28</v>
      </c>
      <c r="E2745" s="15">
        <v>1.0</v>
      </c>
      <c r="F2745" s="12" t="s">
        <v>58</v>
      </c>
      <c r="G2745" s="15">
        <v>41.0</v>
      </c>
      <c r="H2745" s="12" t="s">
        <v>4090</v>
      </c>
      <c r="I2745" s="12" t="s">
        <v>38</v>
      </c>
      <c r="J2745" s="12" t="s">
        <v>32</v>
      </c>
    </row>
    <row r="2746">
      <c r="A2746" s="16">
        <v>2009.0</v>
      </c>
      <c r="B2746" s="8" t="s">
        <v>5733</v>
      </c>
      <c r="C2746" s="8" t="s">
        <v>5735</v>
      </c>
      <c r="D2746" s="8" t="s">
        <v>40</v>
      </c>
      <c r="E2746" s="16">
        <v>0.0</v>
      </c>
      <c r="F2746" s="8" t="s">
        <v>29</v>
      </c>
      <c r="G2746" s="16">
        <v>55.0</v>
      </c>
      <c r="H2746" s="8" t="s">
        <v>5736</v>
      </c>
      <c r="I2746" s="8" t="s">
        <v>38</v>
      </c>
      <c r="J2746" s="8"/>
    </row>
    <row r="2747">
      <c r="A2747" s="15">
        <v>2009.0</v>
      </c>
      <c r="B2747" s="12" t="s">
        <v>5733</v>
      </c>
      <c r="C2747" s="12" t="s">
        <v>5737</v>
      </c>
      <c r="D2747" s="12" t="s">
        <v>44</v>
      </c>
      <c r="E2747" s="15">
        <v>0.0</v>
      </c>
      <c r="F2747" s="12" t="s">
        <v>160</v>
      </c>
      <c r="G2747" s="15">
        <v>36.0</v>
      </c>
      <c r="H2747" s="12" t="s">
        <v>5738</v>
      </c>
      <c r="I2747" s="12" t="s">
        <v>38</v>
      </c>
      <c r="J2747" s="12"/>
    </row>
    <row r="2748">
      <c r="A2748" s="16">
        <v>2009.0</v>
      </c>
      <c r="B2748" s="8" t="s">
        <v>5733</v>
      </c>
      <c r="C2748" s="8" t="s">
        <v>5739</v>
      </c>
      <c r="D2748" s="8" t="s">
        <v>73</v>
      </c>
      <c r="E2748" s="16">
        <v>0.0</v>
      </c>
      <c r="F2748" s="8" t="s">
        <v>29</v>
      </c>
      <c r="G2748" s="16">
        <v>26.0</v>
      </c>
      <c r="H2748" s="8" t="s">
        <v>327</v>
      </c>
      <c r="I2748" s="8" t="s">
        <v>38</v>
      </c>
      <c r="J2748" s="8"/>
    </row>
    <row r="2749">
      <c r="A2749" s="15">
        <v>2009.0</v>
      </c>
      <c r="B2749" s="12" t="s">
        <v>5733</v>
      </c>
      <c r="C2749" s="12" t="s">
        <v>5740</v>
      </c>
      <c r="D2749" s="12" t="s">
        <v>48</v>
      </c>
      <c r="E2749" s="15">
        <v>0.0</v>
      </c>
      <c r="F2749" s="12" t="s">
        <v>29</v>
      </c>
      <c r="G2749" s="15">
        <v>36.0</v>
      </c>
      <c r="H2749" s="12" t="s">
        <v>5741</v>
      </c>
      <c r="I2749" s="12" t="s">
        <v>38</v>
      </c>
      <c r="J2749" s="12"/>
    </row>
    <row r="2750">
      <c r="A2750" s="16">
        <v>2009.0</v>
      </c>
      <c r="B2750" s="8" t="s">
        <v>5733</v>
      </c>
      <c r="C2750" s="8" t="s">
        <v>5742</v>
      </c>
      <c r="D2750" s="8" t="s">
        <v>151</v>
      </c>
      <c r="E2750" s="16">
        <v>0.0</v>
      </c>
      <c r="F2750" s="8" t="s">
        <v>53</v>
      </c>
      <c r="G2750" s="16">
        <v>59.0</v>
      </c>
      <c r="H2750" s="8" t="s">
        <v>5743</v>
      </c>
      <c r="I2750" s="8" t="s">
        <v>5744</v>
      </c>
      <c r="J2750" s="8"/>
    </row>
    <row r="2751">
      <c r="A2751" s="15">
        <v>2009.0</v>
      </c>
      <c r="B2751" s="12" t="s">
        <v>5733</v>
      </c>
      <c r="C2751" s="12" t="s">
        <v>5745</v>
      </c>
      <c r="D2751" s="12" t="s">
        <v>35</v>
      </c>
      <c r="E2751" s="15">
        <v>0.0</v>
      </c>
      <c r="F2751" s="12" t="s">
        <v>160</v>
      </c>
      <c r="G2751" s="15">
        <v>36.0</v>
      </c>
      <c r="H2751" s="12" t="s">
        <v>37</v>
      </c>
      <c r="I2751" s="12" t="s">
        <v>38</v>
      </c>
      <c r="J2751" s="12"/>
    </row>
    <row r="2752">
      <c r="A2752" s="16">
        <v>2009.0</v>
      </c>
      <c r="B2752" s="8" t="s">
        <v>5733</v>
      </c>
      <c r="C2752" s="8" t="s">
        <v>5746</v>
      </c>
      <c r="D2752" s="8" t="s">
        <v>48</v>
      </c>
      <c r="E2752" s="16">
        <v>0.0</v>
      </c>
      <c r="F2752" s="8" t="s">
        <v>89</v>
      </c>
      <c r="G2752" s="16">
        <v>40.0</v>
      </c>
      <c r="H2752" s="8" t="s">
        <v>46</v>
      </c>
      <c r="I2752" s="8" t="s">
        <v>38</v>
      </c>
      <c r="J2752" s="8"/>
    </row>
    <row r="2753">
      <c r="A2753" s="15">
        <v>2009.0</v>
      </c>
      <c r="B2753" s="12" t="s">
        <v>5747</v>
      </c>
      <c r="C2753" s="12" t="s">
        <v>5748</v>
      </c>
      <c r="D2753" s="12" t="s">
        <v>40</v>
      </c>
      <c r="E2753" s="15">
        <v>0.0</v>
      </c>
      <c r="F2753" s="12" t="s">
        <v>160</v>
      </c>
      <c r="G2753" s="15">
        <v>52.0</v>
      </c>
      <c r="H2753" s="12" t="s">
        <v>5749</v>
      </c>
      <c r="I2753" s="12" t="s">
        <v>5750</v>
      </c>
      <c r="J2753" s="12" t="s">
        <v>32</v>
      </c>
    </row>
    <row r="2754">
      <c r="A2754" s="16">
        <v>2009.0</v>
      </c>
      <c r="B2754" s="8" t="s">
        <v>5747</v>
      </c>
      <c r="C2754" s="8" t="s">
        <v>5751</v>
      </c>
      <c r="D2754" s="8" t="s">
        <v>44</v>
      </c>
      <c r="E2754" s="16">
        <v>0.0</v>
      </c>
      <c r="F2754" s="8" t="s">
        <v>402</v>
      </c>
      <c r="G2754" s="16">
        <v>46.0</v>
      </c>
      <c r="H2754" s="8" t="s">
        <v>5752</v>
      </c>
      <c r="I2754" s="8" t="s">
        <v>5753</v>
      </c>
      <c r="J2754" s="8"/>
    </row>
    <row r="2755">
      <c r="A2755" s="15">
        <v>2009.0</v>
      </c>
      <c r="B2755" s="12" t="s">
        <v>5747</v>
      </c>
      <c r="C2755" s="12" t="s">
        <v>5754</v>
      </c>
      <c r="D2755" s="12" t="s">
        <v>52</v>
      </c>
      <c r="E2755" s="15">
        <v>0.0</v>
      </c>
      <c r="F2755" s="12" t="s">
        <v>160</v>
      </c>
      <c r="G2755" s="15">
        <v>44.0</v>
      </c>
      <c r="H2755" s="12" t="s">
        <v>5755</v>
      </c>
      <c r="I2755" s="12" t="s">
        <v>38</v>
      </c>
      <c r="J2755" s="12"/>
    </row>
    <row r="2756">
      <c r="A2756" s="16">
        <v>2009.0</v>
      </c>
      <c r="B2756" s="8" t="s">
        <v>5747</v>
      </c>
      <c r="C2756" s="8" t="s">
        <v>5756</v>
      </c>
      <c r="D2756" s="8" t="s">
        <v>35</v>
      </c>
      <c r="E2756" s="16">
        <v>0.0</v>
      </c>
      <c r="F2756" s="8" t="s">
        <v>45</v>
      </c>
      <c r="G2756" s="16">
        <v>53.0</v>
      </c>
      <c r="H2756" s="8" t="s">
        <v>529</v>
      </c>
      <c r="I2756" s="8" t="s">
        <v>38</v>
      </c>
      <c r="J2756" s="8"/>
    </row>
    <row r="2757">
      <c r="A2757" s="15">
        <v>2009.0</v>
      </c>
      <c r="B2757" s="12" t="s">
        <v>5747</v>
      </c>
      <c r="C2757" s="12" t="s">
        <v>5758</v>
      </c>
      <c r="D2757" s="12" t="s">
        <v>381</v>
      </c>
      <c r="E2757" s="15">
        <v>0.0</v>
      </c>
      <c r="F2757" s="12" t="s">
        <v>29</v>
      </c>
      <c r="G2757" s="15">
        <v>37.0</v>
      </c>
      <c r="H2757" s="12" t="s">
        <v>2769</v>
      </c>
      <c r="I2757" s="12" t="s">
        <v>38</v>
      </c>
      <c r="J2757" s="12"/>
    </row>
    <row r="2758">
      <c r="A2758" s="16">
        <v>2009.0</v>
      </c>
      <c r="B2758" s="8" t="s">
        <v>5747</v>
      </c>
      <c r="C2758" s="8" t="s">
        <v>5759</v>
      </c>
      <c r="D2758" s="8" t="s">
        <v>219</v>
      </c>
      <c r="E2758" s="16">
        <v>0.0</v>
      </c>
      <c r="F2758" s="8" t="s">
        <v>45</v>
      </c>
      <c r="G2758" s="16">
        <v>38.0</v>
      </c>
      <c r="H2758" s="8" t="s">
        <v>68</v>
      </c>
      <c r="I2758" s="8" t="s">
        <v>38</v>
      </c>
      <c r="J2758" s="8"/>
    </row>
    <row r="2759">
      <c r="A2759" s="15">
        <v>2009.0</v>
      </c>
      <c r="B2759" s="12" t="s">
        <v>5747</v>
      </c>
      <c r="C2759" s="12" t="s">
        <v>5760</v>
      </c>
      <c r="D2759" s="12" t="s">
        <v>48</v>
      </c>
      <c r="E2759" s="15">
        <v>0.0</v>
      </c>
      <c r="F2759" s="12" t="s">
        <v>70</v>
      </c>
      <c r="G2759" s="15">
        <v>34.0</v>
      </c>
      <c r="H2759" s="12" t="s">
        <v>390</v>
      </c>
      <c r="I2759" s="12" t="s">
        <v>5761</v>
      </c>
      <c r="J2759" s="12"/>
    </row>
    <row r="2760">
      <c r="A2760" s="16">
        <v>2009.0</v>
      </c>
      <c r="B2760" s="8" t="s">
        <v>5747</v>
      </c>
      <c r="C2760" s="8" t="s">
        <v>5762</v>
      </c>
      <c r="D2760" s="8" t="s">
        <v>73</v>
      </c>
      <c r="E2760" s="16">
        <v>0.0</v>
      </c>
      <c r="F2760" s="8" t="s">
        <v>160</v>
      </c>
      <c r="G2760" s="16">
        <v>46.0</v>
      </c>
      <c r="H2760" s="8" t="s">
        <v>5763</v>
      </c>
      <c r="I2760" s="8" t="s">
        <v>2497</v>
      </c>
      <c r="J2760" s="8"/>
    </row>
    <row r="2761">
      <c r="A2761" s="15">
        <v>2009.0</v>
      </c>
      <c r="B2761" s="12" t="s">
        <v>5747</v>
      </c>
      <c r="C2761" s="12" t="s">
        <v>5764</v>
      </c>
      <c r="D2761" s="12" t="s">
        <v>28</v>
      </c>
      <c r="E2761" s="15">
        <v>0.0</v>
      </c>
      <c r="F2761" s="12" t="s">
        <v>58</v>
      </c>
      <c r="G2761" s="15">
        <v>46.0</v>
      </c>
      <c r="H2761" s="12" t="s">
        <v>5765</v>
      </c>
      <c r="I2761" s="12" t="s">
        <v>68</v>
      </c>
      <c r="J2761" s="12"/>
    </row>
    <row r="2762">
      <c r="A2762" s="16">
        <v>2009.0</v>
      </c>
      <c r="B2762" s="8" t="s">
        <v>5747</v>
      </c>
      <c r="C2762" s="8" t="s">
        <v>5766</v>
      </c>
      <c r="D2762" s="8" t="s">
        <v>48</v>
      </c>
      <c r="E2762" s="16">
        <v>0.0</v>
      </c>
      <c r="F2762" s="8" t="s">
        <v>29</v>
      </c>
      <c r="G2762" s="16">
        <v>32.0</v>
      </c>
      <c r="H2762" s="8" t="s">
        <v>5767</v>
      </c>
      <c r="I2762" s="8" t="s">
        <v>38</v>
      </c>
      <c r="J2762" s="8"/>
    </row>
    <row r="2763">
      <c r="A2763" s="15">
        <v>2009.0</v>
      </c>
      <c r="B2763" s="12" t="s">
        <v>5747</v>
      </c>
      <c r="C2763" s="12" t="s">
        <v>5768</v>
      </c>
      <c r="D2763" s="12" t="s">
        <v>57</v>
      </c>
      <c r="E2763" s="15">
        <v>0.0</v>
      </c>
      <c r="F2763" s="12" t="s">
        <v>45</v>
      </c>
      <c r="G2763" s="15">
        <v>30.0</v>
      </c>
      <c r="H2763" s="12" t="s">
        <v>50</v>
      </c>
      <c r="I2763" s="12" t="s">
        <v>38</v>
      </c>
      <c r="J2763" s="12"/>
    </row>
    <row r="2764">
      <c r="A2764" s="16">
        <v>2009.0</v>
      </c>
      <c r="B2764" s="8" t="s">
        <v>5769</v>
      </c>
      <c r="C2764" s="8" t="s">
        <v>5770</v>
      </c>
      <c r="D2764" s="8" t="s">
        <v>40</v>
      </c>
      <c r="E2764" s="16">
        <v>0.0</v>
      </c>
      <c r="F2764" s="8" t="s">
        <v>29</v>
      </c>
      <c r="G2764" s="16">
        <v>59.0</v>
      </c>
      <c r="H2764" s="8" t="s">
        <v>5771</v>
      </c>
      <c r="I2764" s="8" t="s">
        <v>113</v>
      </c>
      <c r="J2764" s="8" t="s">
        <v>32</v>
      </c>
    </row>
    <row r="2765">
      <c r="A2765" s="15">
        <v>2009.0</v>
      </c>
      <c r="B2765" s="12" t="s">
        <v>5769</v>
      </c>
      <c r="C2765" s="12" t="s">
        <v>5772</v>
      </c>
      <c r="D2765" s="12" t="s">
        <v>48</v>
      </c>
      <c r="E2765" s="15">
        <v>0.0</v>
      </c>
      <c r="F2765" s="12" t="s">
        <v>29</v>
      </c>
      <c r="G2765" s="15">
        <v>46.0</v>
      </c>
      <c r="H2765" s="12" t="s">
        <v>327</v>
      </c>
      <c r="I2765" s="12" t="s">
        <v>38</v>
      </c>
      <c r="J2765" s="12"/>
    </row>
    <row r="2766">
      <c r="A2766" s="16">
        <v>2009.0</v>
      </c>
      <c r="B2766" s="8" t="s">
        <v>5769</v>
      </c>
      <c r="C2766" s="8" t="s">
        <v>5773</v>
      </c>
      <c r="D2766" s="8" t="s">
        <v>35</v>
      </c>
      <c r="E2766" s="16">
        <v>0.0</v>
      </c>
      <c r="F2766" s="8" t="s">
        <v>45</v>
      </c>
      <c r="G2766" s="16">
        <v>66.0</v>
      </c>
      <c r="H2766" s="8" t="s">
        <v>548</v>
      </c>
      <c r="I2766" s="8" t="s">
        <v>38</v>
      </c>
      <c r="J2766" s="8"/>
    </row>
    <row r="2767">
      <c r="A2767" s="15">
        <v>2009.0</v>
      </c>
      <c r="B2767" s="12" t="s">
        <v>5769</v>
      </c>
      <c r="C2767" s="12" t="s">
        <v>5774</v>
      </c>
      <c r="D2767" s="12" t="s">
        <v>28</v>
      </c>
      <c r="E2767" s="15">
        <v>0.0</v>
      </c>
      <c r="F2767" s="12" t="s">
        <v>53</v>
      </c>
      <c r="G2767" s="15">
        <v>58.0</v>
      </c>
      <c r="H2767" s="12" t="s">
        <v>5775</v>
      </c>
      <c r="I2767" s="12" t="s">
        <v>38</v>
      </c>
      <c r="J2767" s="12"/>
    </row>
    <row r="2768">
      <c r="A2768" s="16">
        <v>2009.0</v>
      </c>
      <c r="B2768" s="8" t="s">
        <v>5769</v>
      </c>
      <c r="C2768" s="8" t="s">
        <v>5776</v>
      </c>
      <c r="D2768" s="8" t="s">
        <v>48</v>
      </c>
      <c r="E2768" s="16">
        <v>0.0</v>
      </c>
      <c r="F2768" s="8" t="s">
        <v>89</v>
      </c>
      <c r="G2768" s="16">
        <v>39.0</v>
      </c>
      <c r="H2768" s="8" t="s">
        <v>46</v>
      </c>
      <c r="I2768" s="8" t="s">
        <v>38</v>
      </c>
      <c r="J2768" s="8"/>
    </row>
    <row r="2769">
      <c r="A2769" s="15">
        <v>2009.0</v>
      </c>
      <c r="B2769" s="12" t="s">
        <v>5769</v>
      </c>
      <c r="C2769" s="12" t="s">
        <v>5777</v>
      </c>
      <c r="D2769" s="12" t="s">
        <v>341</v>
      </c>
      <c r="E2769" s="15">
        <v>0.0</v>
      </c>
      <c r="F2769" s="12" t="s">
        <v>29</v>
      </c>
      <c r="G2769" s="15">
        <v>51.0</v>
      </c>
      <c r="H2769" s="12" t="s">
        <v>46</v>
      </c>
      <c r="I2769" s="12" t="s">
        <v>38</v>
      </c>
      <c r="J2769" s="12"/>
    </row>
    <row r="2770">
      <c r="A2770" s="16">
        <v>2009.0</v>
      </c>
      <c r="B2770" s="8" t="s">
        <v>5769</v>
      </c>
      <c r="C2770" s="8" t="s">
        <v>5779</v>
      </c>
      <c r="D2770" s="8" t="s">
        <v>48</v>
      </c>
      <c r="E2770" s="16">
        <v>0.0</v>
      </c>
      <c r="F2770" s="8" t="s">
        <v>36</v>
      </c>
      <c r="G2770" s="16">
        <v>38.0</v>
      </c>
      <c r="H2770" s="8" t="s">
        <v>1661</v>
      </c>
      <c r="I2770" s="8" t="s">
        <v>38</v>
      </c>
      <c r="J2770" s="8"/>
    </row>
    <row r="2771">
      <c r="A2771" s="15">
        <v>2009.0</v>
      </c>
      <c r="B2771" s="12" t="s">
        <v>5769</v>
      </c>
      <c r="C2771" s="12" t="s">
        <v>5780</v>
      </c>
      <c r="D2771" s="12" t="s">
        <v>73</v>
      </c>
      <c r="E2771" s="15">
        <v>0.0</v>
      </c>
      <c r="F2771" s="12" t="s">
        <v>29</v>
      </c>
      <c r="G2771" s="15">
        <v>49.0</v>
      </c>
      <c r="H2771" s="12" t="s">
        <v>5781</v>
      </c>
      <c r="I2771" s="12" t="s">
        <v>327</v>
      </c>
      <c r="J2771" s="12"/>
    </row>
    <row r="2772">
      <c r="A2772" s="16">
        <v>2009.0</v>
      </c>
      <c r="B2772" s="8" t="s">
        <v>5769</v>
      </c>
      <c r="C2772" s="8" t="s">
        <v>5782</v>
      </c>
      <c r="D2772" s="8" t="s">
        <v>52</v>
      </c>
      <c r="E2772" s="16">
        <v>0.0</v>
      </c>
      <c r="F2772" s="8" t="s">
        <v>45</v>
      </c>
      <c r="G2772" s="16">
        <v>58.0</v>
      </c>
      <c r="H2772" s="8" t="s">
        <v>37</v>
      </c>
      <c r="I2772" s="8" t="s">
        <v>103</v>
      </c>
      <c r="J2772" s="8"/>
    </row>
    <row r="2773">
      <c r="A2773" s="15">
        <v>2009.0</v>
      </c>
      <c r="B2773" s="12" t="s">
        <v>5783</v>
      </c>
      <c r="C2773" s="12" t="s">
        <v>5784</v>
      </c>
      <c r="D2773" s="12" t="s">
        <v>40</v>
      </c>
      <c r="E2773" s="15">
        <v>0.0</v>
      </c>
      <c r="F2773" s="12" t="s">
        <v>160</v>
      </c>
      <c r="G2773" s="15">
        <v>57.0</v>
      </c>
      <c r="H2773" s="12" t="s">
        <v>5785</v>
      </c>
      <c r="I2773" s="12" t="s">
        <v>38</v>
      </c>
      <c r="J2773" s="12" t="s">
        <v>32</v>
      </c>
    </row>
    <row r="2774">
      <c r="A2774" s="16">
        <v>2009.0</v>
      </c>
      <c r="B2774" s="8" t="s">
        <v>5783</v>
      </c>
      <c r="C2774" s="8" t="s">
        <v>5786</v>
      </c>
      <c r="D2774" s="8" t="s">
        <v>48</v>
      </c>
      <c r="E2774" s="16">
        <v>0.0</v>
      </c>
      <c r="F2774" s="8" t="s">
        <v>45</v>
      </c>
      <c r="G2774" s="16">
        <v>51.0</v>
      </c>
      <c r="H2774" s="8" t="s">
        <v>394</v>
      </c>
      <c r="I2774" s="8" t="s">
        <v>38</v>
      </c>
      <c r="J2774" s="8"/>
    </row>
    <row r="2775">
      <c r="A2775" s="15">
        <v>2009.0</v>
      </c>
      <c r="B2775" s="12" t="s">
        <v>5783</v>
      </c>
      <c r="C2775" s="12" t="s">
        <v>5787</v>
      </c>
      <c r="D2775" s="12" t="s">
        <v>28</v>
      </c>
      <c r="E2775" s="15">
        <v>3.0</v>
      </c>
      <c r="F2775" s="12" t="s">
        <v>29</v>
      </c>
      <c r="G2775" s="15">
        <v>58.0</v>
      </c>
      <c r="H2775" s="12" t="s">
        <v>5788</v>
      </c>
      <c r="I2775" s="12" t="s">
        <v>5789</v>
      </c>
      <c r="J2775" s="12"/>
    </row>
    <row r="2776">
      <c r="A2776" s="16">
        <v>2009.0</v>
      </c>
      <c r="B2776" s="8" t="s">
        <v>5783</v>
      </c>
      <c r="C2776" s="8" t="s">
        <v>5790</v>
      </c>
      <c r="D2776" s="8" t="s">
        <v>73</v>
      </c>
      <c r="E2776" s="16">
        <v>0.0</v>
      </c>
      <c r="F2776" s="8" t="s">
        <v>70</v>
      </c>
      <c r="G2776" s="16">
        <v>52.0</v>
      </c>
      <c r="H2776" s="8" t="s">
        <v>762</v>
      </c>
      <c r="I2776" s="8" t="s">
        <v>38</v>
      </c>
      <c r="J2776" s="8"/>
    </row>
    <row r="2777">
      <c r="A2777" s="15">
        <v>2009.0</v>
      </c>
      <c r="B2777" s="12" t="s">
        <v>5783</v>
      </c>
      <c r="C2777" s="12" t="s">
        <v>5791</v>
      </c>
      <c r="D2777" s="12" t="s">
        <v>341</v>
      </c>
      <c r="E2777" s="15">
        <v>0.0</v>
      </c>
      <c r="F2777" s="12" t="s">
        <v>36</v>
      </c>
      <c r="G2777" s="15">
        <v>38.0</v>
      </c>
      <c r="H2777" s="12" t="s">
        <v>3697</v>
      </c>
      <c r="I2777" s="12" t="s">
        <v>38</v>
      </c>
      <c r="J2777" s="12"/>
    </row>
    <row r="2778">
      <c r="A2778" s="16">
        <v>2009.0</v>
      </c>
      <c r="B2778" s="8" t="s">
        <v>5783</v>
      </c>
      <c r="C2778" s="8" t="s">
        <v>5792</v>
      </c>
      <c r="D2778" s="8" t="s">
        <v>52</v>
      </c>
      <c r="E2778" s="16">
        <v>0.0</v>
      </c>
      <c r="F2778" s="8" t="s">
        <v>53</v>
      </c>
      <c r="G2778" s="16">
        <v>45.0</v>
      </c>
      <c r="H2778" s="8" t="s">
        <v>5793</v>
      </c>
      <c r="I2778" s="8" t="s">
        <v>5794</v>
      </c>
      <c r="J2778" s="8"/>
    </row>
    <row r="2779">
      <c r="A2779" s="15">
        <v>2009.0</v>
      </c>
      <c r="B2779" s="12" t="s">
        <v>5783</v>
      </c>
      <c r="C2779" s="12" t="s">
        <v>5795</v>
      </c>
      <c r="D2779" s="12" t="s">
        <v>35</v>
      </c>
      <c r="E2779" s="15">
        <v>0.0</v>
      </c>
      <c r="F2779" s="12" t="s">
        <v>58</v>
      </c>
      <c r="G2779" s="15">
        <v>52.0</v>
      </c>
      <c r="H2779" s="12" t="s">
        <v>5796</v>
      </c>
      <c r="I2779" s="12" t="s">
        <v>5797</v>
      </c>
      <c r="J2779" s="12"/>
    </row>
    <row r="2780">
      <c r="A2780" s="16">
        <v>2009.0</v>
      </c>
      <c r="B2780" s="8" t="s">
        <v>5783</v>
      </c>
      <c r="C2780" s="8" t="s">
        <v>5798</v>
      </c>
      <c r="D2780" s="8" t="s">
        <v>219</v>
      </c>
      <c r="E2780" s="16">
        <v>0.0</v>
      </c>
      <c r="F2780" s="8" t="s">
        <v>58</v>
      </c>
      <c r="G2780" s="16">
        <v>51.0</v>
      </c>
      <c r="H2780" s="8" t="s">
        <v>5799</v>
      </c>
      <c r="I2780" s="8" t="s">
        <v>701</v>
      </c>
      <c r="J2780" s="8"/>
    </row>
    <row r="2781">
      <c r="A2781" s="15">
        <v>2009.0</v>
      </c>
      <c r="B2781" s="12" t="s">
        <v>5783</v>
      </c>
      <c r="C2781" s="12" t="s">
        <v>5800</v>
      </c>
      <c r="D2781" s="12" t="s">
        <v>44</v>
      </c>
      <c r="E2781" s="15">
        <v>0.0</v>
      </c>
      <c r="F2781" s="12" t="s">
        <v>29</v>
      </c>
      <c r="G2781" s="15">
        <v>41.0</v>
      </c>
      <c r="H2781" s="12" t="s">
        <v>87</v>
      </c>
      <c r="I2781" s="12" t="s">
        <v>38</v>
      </c>
      <c r="J2781" s="12"/>
    </row>
    <row r="2782">
      <c r="A2782" s="16">
        <v>2009.0</v>
      </c>
      <c r="B2782" s="8" t="s">
        <v>5801</v>
      </c>
      <c r="C2782" s="8" t="s">
        <v>5802</v>
      </c>
      <c r="D2782" s="8" t="s">
        <v>48</v>
      </c>
      <c r="E2782" s="16">
        <v>0.0</v>
      </c>
      <c r="F2782" s="8" t="s">
        <v>58</v>
      </c>
      <c r="G2782" s="16">
        <v>46.0</v>
      </c>
      <c r="H2782" s="8" t="s">
        <v>832</v>
      </c>
      <c r="I2782" s="8" t="s">
        <v>38</v>
      </c>
      <c r="J2782" s="8"/>
    </row>
    <row r="2783">
      <c r="A2783" s="15">
        <v>2009.0</v>
      </c>
      <c r="B2783" s="12" t="s">
        <v>5801</v>
      </c>
      <c r="C2783" s="12" t="s">
        <v>5803</v>
      </c>
      <c r="D2783" s="12" t="s">
        <v>44</v>
      </c>
      <c r="E2783" s="15">
        <v>0.0</v>
      </c>
      <c r="F2783" s="12" t="s">
        <v>53</v>
      </c>
      <c r="G2783" s="15">
        <v>51.0</v>
      </c>
      <c r="H2783" s="12" t="s">
        <v>5805</v>
      </c>
      <c r="I2783" s="12" t="s">
        <v>38</v>
      </c>
      <c r="J2783" s="12"/>
    </row>
    <row r="2784">
      <c r="A2784" s="16">
        <v>2009.0</v>
      </c>
      <c r="B2784" s="8" t="s">
        <v>5801</v>
      </c>
      <c r="C2784" s="8" t="s">
        <v>5806</v>
      </c>
      <c r="D2784" s="8" t="s">
        <v>57</v>
      </c>
      <c r="E2784" s="16">
        <v>0.0</v>
      </c>
      <c r="F2784" s="8" t="s">
        <v>78</v>
      </c>
      <c r="G2784" s="16">
        <v>41.0</v>
      </c>
      <c r="H2784" s="8" t="s">
        <v>361</v>
      </c>
      <c r="I2784" s="8" t="s">
        <v>38</v>
      </c>
      <c r="J2784" s="8"/>
    </row>
    <row r="2785">
      <c r="A2785" s="15">
        <v>2009.0</v>
      </c>
      <c r="B2785" s="12" t="s">
        <v>5801</v>
      </c>
      <c r="C2785" s="12" t="s">
        <v>5807</v>
      </c>
      <c r="D2785" s="12" t="s">
        <v>5808</v>
      </c>
      <c r="E2785" s="15">
        <v>0.0</v>
      </c>
      <c r="F2785" s="12" t="s">
        <v>29</v>
      </c>
      <c r="G2785" s="15">
        <v>41.0</v>
      </c>
      <c r="H2785" s="12" t="s">
        <v>1413</v>
      </c>
      <c r="I2785" s="12" t="s">
        <v>38</v>
      </c>
      <c r="J2785" s="12"/>
    </row>
    <row r="2786">
      <c r="A2786" s="16">
        <v>2009.0</v>
      </c>
      <c r="B2786" s="8" t="s">
        <v>5801</v>
      </c>
      <c r="C2786" s="8" t="s">
        <v>5809</v>
      </c>
      <c r="D2786" s="8" t="s">
        <v>2300</v>
      </c>
      <c r="E2786" s="16">
        <v>0.0</v>
      </c>
      <c r="F2786" s="8" t="s">
        <v>70</v>
      </c>
      <c r="G2786" s="16">
        <v>42.0</v>
      </c>
      <c r="H2786" s="8" t="s">
        <v>2660</v>
      </c>
      <c r="I2786" s="8" t="s">
        <v>38</v>
      </c>
      <c r="J2786" s="8"/>
    </row>
    <row r="2787">
      <c r="A2787" s="15">
        <v>2009.0</v>
      </c>
      <c r="B2787" s="12" t="s">
        <v>5801</v>
      </c>
      <c r="C2787" s="12" t="s">
        <v>5810</v>
      </c>
      <c r="D2787" s="12" t="s">
        <v>48</v>
      </c>
      <c r="E2787" s="15">
        <v>0.0</v>
      </c>
      <c r="F2787" s="12" t="s">
        <v>45</v>
      </c>
      <c r="G2787" s="15">
        <v>25.0</v>
      </c>
      <c r="H2787" s="12" t="s">
        <v>46</v>
      </c>
      <c r="I2787" s="12" t="s">
        <v>38</v>
      </c>
      <c r="J2787" s="12"/>
    </row>
    <row r="2788">
      <c r="A2788" s="16">
        <v>2009.0</v>
      </c>
      <c r="B2788" s="8" t="s">
        <v>5801</v>
      </c>
      <c r="C2788" s="8" t="s">
        <v>5811</v>
      </c>
      <c r="D2788" s="8" t="s">
        <v>48</v>
      </c>
      <c r="E2788" s="16">
        <v>0.0</v>
      </c>
      <c r="F2788" s="8" t="s">
        <v>58</v>
      </c>
      <c r="G2788" s="16">
        <v>29.0</v>
      </c>
      <c r="H2788" s="8" t="s">
        <v>46</v>
      </c>
      <c r="I2788" s="8" t="s">
        <v>38</v>
      </c>
      <c r="J2788" s="8"/>
    </row>
    <row r="2789">
      <c r="A2789" s="15">
        <v>2009.0</v>
      </c>
      <c r="B2789" s="12" t="s">
        <v>5801</v>
      </c>
      <c r="C2789" s="12" t="s">
        <v>5812</v>
      </c>
      <c r="D2789" s="12" t="s">
        <v>219</v>
      </c>
      <c r="E2789" s="15">
        <v>1.0</v>
      </c>
      <c r="F2789" s="12" t="s">
        <v>36</v>
      </c>
      <c r="G2789" s="15">
        <v>38.0</v>
      </c>
      <c r="H2789" s="12" t="s">
        <v>5813</v>
      </c>
      <c r="I2789" s="12" t="s">
        <v>38</v>
      </c>
      <c r="J2789" s="12"/>
    </row>
    <row r="2790">
      <c r="A2790" s="16">
        <v>2009.0</v>
      </c>
      <c r="B2790" s="8" t="s">
        <v>5801</v>
      </c>
      <c r="C2790" s="8" t="s">
        <v>5814</v>
      </c>
      <c r="D2790" s="8" t="s">
        <v>48</v>
      </c>
      <c r="E2790" s="16">
        <v>0.0</v>
      </c>
      <c r="F2790" s="8" t="s">
        <v>45</v>
      </c>
      <c r="G2790" s="16">
        <v>31.0</v>
      </c>
      <c r="H2790" s="8" t="s">
        <v>46</v>
      </c>
      <c r="I2790" s="8" t="s">
        <v>38</v>
      </c>
      <c r="J2790" s="8"/>
    </row>
    <row r="2791">
      <c r="A2791" s="15">
        <v>2009.0</v>
      </c>
      <c r="B2791" s="12" t="s">
        <v>5801</v>
      </c>
      <c r="C2791" s="12" t="s">
        <v>5815</v>
      </c>
      <c r="D2791" s="12" t="s">
        <v>52</v>
      </c>
      <c r="E2791" s="15">
        <v>3.0</v>
      </c>
      <c r="F2791" s="12" t="s">
        <v>58</v>
      </c>
      <c r="G2791" s="15">
        <v>43.0</v>
      </c>
      <c r="H2791" s="12" t="s">
        <v>5816</v>
      </c>
      <c r="I2791" s="12" t="s">
        <v>190</v>
      </c>
      <c r="J2791" s="12"/>
    </row>
    <row r="2792">
      <c r="A2792" s="16">
        <v>2009.0</v>
      </c>
      <c r="B2792" s="8" t="s">
        <v>5801</v>
      </c>
      <c r="C2792" s="8" t="s">
        <v>5817</v>
      </c>
      <c r="D2792" s="8" t="s">
        <v>48</v>
      </c>
      <c r="E2792" s="16">
        <v>0.0</v>
      </c>
      <c r="F2792" s="8" t="s">
        <v>58</v>
      </c>
      <c r="G2792" s="16">
        <v>56.0</v>
      </c>
      <c r="H2792" s="8" t="s">
        <v>5818</v>
      </c>
      <c r="I2792" s="8" t="s">
        <v>5819</v>
      </c>
      <c r="J2792" s="8"/>
    </row>
    <row r="2793">
      <c r="A2793" s="15">
        <v>2009.0</v>
      </c>
      <c r="B2793" s="12" t="s">
        <v>5801</v>
      </c>
      <c r="C2793" s="12" t="s">
        <v>5820</v>
      </c>
      <c r="D2793" s="12" t="s">
        <v>48</v>
      </c>
      <c r="E2793" s="15">
        <v>0.0</v>
      </c>
      <c r="F2793" s="12" t="s">
        <v>70</v>
      </c>
      <c r="G2793" s="15">
        <v>44.0</v>
      </c>
      <c r="H2793" s="12" t="s">
        <v>5821</v>
      </c>
      <c r="I2793" s="12" t="s">
        <v>38</v>
      </c>
      <c r="J2793" s="12"/>
    </row>
    <row r="2794">
      <c r="A2794" s="16">
        <v>2009.0</v>
      </c>
      <c r="B2794" s="8" t="s">
        <v>5801</v>
      </c>
      <c r="C2794" s="8" t="s">
        <v>5822</v>
      </c>
      <c r="D2794" s="8" t="s">
        <v>35</v>
      </c>
      <c r="E2794" s="16">
        <v>0.0</v>
      </c>
      <c r="F2794" s="8" t="s">
        <v>58</v>
      </c>
      <c r="G2794" s="16">
        <v>58.0</v>
      </c>
      <c r="H2794" s="8" t="s">
        <v>2816</v>
      </c>
      <c r="I2794" s="8" t="s">
        <v>38</v>
      </c>
      <c r="J2794" s="8"/>
    </row>
    <row r="2795">
      <c r="A2795" s="15">
        <v>2009.0</v>
      </c>
      <c r="B2795" s="12" t="s">
        <v>5801</v>
      </c>
      <c r="C2795" s="12" t="s">
        <v>5823</v>
      </c>
      <c r="D2795" s="12" t="s">
        <v>73</v>
      </c>
      <c r="E2795" s="15">
        <v>0.0</v>
      </c>
      <c r="F2795" s="12" t="s">
        <v>29</v>
      </c>
      <c r="G2795" s="15">
        <v>27.0</v>
      </c>
      <c r="H2795" s="12" t="s">
        <v>4391</v>
      </c>
      <c r="I2795" s="12" t="s">
        <v>38</v>
      </c>
      <c r="J2795" s="12"/>
    </row>
    <row r="2796">
      <c r="A2796" s="16">
        <v>2009.0</v>
      </c>
      <c r="B2796" s="8" t="s">
        <v>5801</v>
      </c>
      <c r="C2796" s="8" t="s">
        <v>5824</v>
      </c>
      <c r="D2796" s="8" t="s">
        <v>48</v>
      </c>
      <c r="E2796" s="16">
        <v>0.0</v>
      </c>
      <c r="F2796" s="8" t="s">
        <v>70</v>
      </c>
      <c r="G2796" s="16">
        <v>59.0</v>
      </c>
      <c r="H2796" s="8" t="s">
        <v>5826</v>
      </c>
      <c r="I2796" s="8" t="s">
        <v>38</v>
      </c>
      <c r="J2796" s="8"/>
    </row>
    <row r="2797">
      <c r="A2797" s="15">
        <v>2009.0</v>
      </c>
      <c r="B2797" s="12" t="s">
        <v>5801</v>
      </c>
      <c r="C2797" s="12" t="s">
        <v>5827</v>
      </c>
      <c r="D2797" s="12" t="s">
        <v>28</v>
      </c>
      <c r="E2797" s="15">
        <v>0.0</v>
      </c>
      <c r="F2797" s="12" t="s">
        <v>70</v>
      </c>
      <c r="G2797" s="15">
        <v>43.0</v>
      </c>
      <c r="H2797" s="12" t="s">
        <v>5828</v>
      </c>
      <c r="I2797" s="12" t="s">
        <v>5829</v>
      </c>
      <c r="J2797" s="12"/>
    </row>
    <row r="2798">
      <c r="A2798" s="16">
        <v>2009.0</v>
      </c>
      <c r="B2798" s="8" t="s">
        <v>5801</v>
      </c>
      <c r="C2798" s="8" t="s">
        <v>5830</v>
      </c>
      <c r="D2798" s="8" t="s">
        <v>48</v>
      </c>
      <c r="E2798" s="16">
        <v>0.0</v>
      </c>
      <c r="F2798" s="8" t="s">
        <v>337</v>
      </c>
      <c r="G2798" s="16">
        <v>57.0</v>
      </c>
      <c r="H2798" s="8" t="s">
        <v>46</v>
      </c>
      <c r="I2798" s="8" t="s">
        <v>38</v>
      </c>
      <c r="J2798" s="8"/>
    </row>
    <row r="2799">
      <c r="A2799" s="15">
        <v>2009.0</v>
      </c>
      <c r="B2799" s="12" t="s">
        <v>5831</v>
      </c>
      <c r="C2799" s="12" t="s">
        <v>5832</v>
      </c>
      <c r="D2799" s="12" t="s">
        <v>40</v>
      </c>
      <c r="E2799" s="15">
        <v>0.0</v>
      </c>
      <c r="F2799" s="12" t="s">
        <v>58</v>
      </c>
      <c r="G2799" s="15">
        <v>59.0</v>
      </c>
      <c r="H2799" s="12" t="s">
        <v>5833</v>
      </c>
      <c r="I2799" s="12" t="s">
        <v>38</v>
      </c>
      <c r="J2799" s="12" t="s">
        <v>32</v>
      </c>
    </row>
    <row r="2800">
      <c r="A2800" s="16">
        <v>2009.0</v>
      </c>
      <c r="B2800" s="8" t="s">
        <v>5831</v>
      </c>
      <c r="C2800" s="8" t="s">
        <v>5834</v>
      </c>
      <c r="D2800" s="8" t="s">
        <v>35</v>
      </c>
      <c r="E2800" s="16">
        <v>0.0</v>
      </c>
      <c r="F2800" s="8" t="s">
        <v>53</v>
      </c>
      <c r="G2800" s="16">
        <v>32.0</v>
      </c>
      <c r="H2800" s="8" t="s">
        <v>154</v>
      </c>
      <c r="I2800" s="8" t="s">
        <v>38</v>
      </c>
      <c r="J2800" s="8"/>
    </row>
    <row r="2801">
      <c r="A2801" s="15">
        <v>2009.0</v>
      </c>
      <c r="B2801" s="12" t="s">
        <v>5831</v>
      </c>
      <c r="C2801" s="12" t="s">
        <v>5835</v>
      </c>
      <c r="D2801" s="12" t="s">
        <v>52</v>
      </c>
      <c r="E2801" s="15">
        <v>0.0</v>
      </c>
      <c r="F2801" s="12" t="s">
        <v>337</v>
      </c>
      <c r="G2801" s="15">
        <v>45.0</v>
      </c>
      <c r="H2801" s="12" t="s">
        <v>5836</v>
      </c>
      <c r="I2801" s="12" t="s">
        <v>5837</v>
      </c>
      <c r="J2801" s="12"/>
    </row>
    <row r="2802">
      <c r="A2802" s="16">
        <v>2009.0</v>
      </c>
      <c r="B2802" s="8" t="s">
        <v>5831</v>
      </c>
      <c r="C2802" s="8" t="s">
        <v>5838</v>
      </c>
      <c r="D2802" s="8" t="s">
        <v>73</v>
      </c>
      <c r="E2802" s="16">
        <v>0.0</v>
      </c>
      <c r="F2802" s="8" t="s">
        <v>58</v>
      </c>
      <c r="G2802" s="16">
        <v>59.0</v>
      </c>
      <c r="H2802" s="8" t="s">
        <v>5839</v>
      </c>
      <c r="I2802" s="8" t="s">
        <v>5840</v>
      </c>
      <c r="J2802" s="8"/>
    </row>
    <row r="2803">
      <c r="A2803" s="15">
        <v>2009.0</v>
      </c>
      <c r="B2803" s="12" t="s">
        <v>5831</v>
      </c>
      <c r="C2803" s="12" t="s">
        <v>5841</v>
      </c>
      <c r="D2803" s="12" t="s">
        <v>44</v>
      </c>
      <c r="E2803" s="15">
        <v>0.0</v>
      </c>
      <c r="F2803" s="12" t="s">
        <v>337</v>
      </c>
      <c r="G2803" s="15">
        <v>41.0</v>
      </c>
      <c r="H2803" s="12" t="s">
        <v>5842</v>
      </c>
      <c r="I2803" s="12" t="s">
        <v>38</v>
      </c>
      <c r="J2803" s="12"/>
    </row>
    <row r="2804">
      <c r="A2804" s="16">
        <v>2009.0</v>
      </c>
      <c r="B2804" s="8" t="s">
        <v>5831</v>
      </c>
      <c r="C2804" s="8" t="s">
        <v>5843</v>
      </c>
      <c r="D2804" s="8" t="s">
        <v>57</v>
      </c>
      <c r="E2804" s="16">
        <v>0.0</v>
      </c>
      <c r="F2804" s="8" t="s">
        <v>53</v>
      </c>
      <c r="G2804" s="16">
        <v>30.0</v>
      </c>
      <c r="H2804" s="8" t="s">
        <v>771</v>
      </c>
      <c r="I2804" s="8" t="s">
        <v>38</v>
      </c>
      <c r="J2804" s="8"/>
    </row>
    <row r="2805">
      <c r="A2805" s="15">
        <v>2009.0</v>
      </c>
      <c r="B2805" s="12" t="s">
        <v>5831</v>
      </c>
      <c r="C2805" s="12" t="s">
        <v>5844</v>
      </c>
      <c r="D2805" s="12" t="s">
        <v>48</v>
      </c>
      <c r="E2805" s="15">
        <v>0.0</v>
      </c>
      <c r="F2805" s="12" t="s">
        <v>70</v>
      </c>
      <c r="G2805" s="15">
        <v>39.0</v>
      </c>
      <c r="H2805" s="12" t="s">
        <v>90</v>
      </c>
      <c r="I2805" s="12" t="s">
        <v>38</v>
      </c>
      <c r="J2805" s="12"/>
    </row>
    <row r="2806">
      <c r="A2806" s="16">
        <v>2009.0</v>
      </c>
      <c r="B2806" s="8" t="s">
        <v>5831</v>
      </c>
      <c r="C2806" s="8" t="s">
        <v>5845</v>
      </c>
      <c r="D2806" s="8" t="s">
        <v>930</v>
      </c>
      <c r="E2806" s="16">
        <v>0.0</v>
      </c>
      <c r="F2806" s="8" t="s">
        <v>45</v>
      </c>
      <c r="G2806" s="16">
        <v>57.0</v>
      </c>
      <c r="H2806" s="8" t="s">
        <v>5846</v>
      </c>
      <c r="I2806" s="8" t="s">
        <v>38</v>
      </c>
      <c r="J2806" s="8"/>
    </row>
    <row r="2807">
      <c r="A2807" s="15">
        <v>2009.0</v>
      </c>
      <c r="B2807" s="12" t="s">
        <v>5831</v>
      </c>
      <c r="C2807" s="12" t="s">
        <v>5847</v>
      </c>
      <c r="D2807" s="12" t="s">
        <v>48</v>
      </c>
      <c r="E2807" s="15">
        <v>0.0</v>
      </c>
      <c r="F2807" s="12" t="s">
        <v>89</v>
      </c>
      <c r="G2807" s="15">
        <v>48.0</v>
      </c>
      <c r="H2807" s="12" t="s">
        <v>559</v>
      </c>
      <c r="I2807" s="12" t="s">
        <v>38</v>
      </c>
      <c r="J2807" s="12"/>
    </row>
    <row r="2808">
      <c r="A2808" s="16">
        <v>2009.0</v>
      </c>
      <c r="B2808" s="8" t="s">
        <v>5831</v>
      </c>
      <c r="C2808" s="8" t="s">
        <v>5849</v>
      </c>
      <c r="D2808" s="8" t="s">
        <v>341</v>
      </c>
      <c r="E2808" s="16">
        <v>0.0</v>
      </c>
      <c r="F2808" s="8" t="s">
        <v>70</v>
      </c>
      <c r="G2808" s="16">
        <v>33.0</v>
      </c>
      <c r="H2808" s="8" t="s">
        <v>1318</v>
      </c>
      <c r="I2808" s="8" t="s">
        <v>4286</v>
      </c>
      <c r="J2808" s="8"/>
    </row>
    <row r="2809">
      <c r="A2809" s="15">
        <v>2009.0</v>
      </c>
      <c r="B2809" s="12" t="s">
        <v>5831</v>
      </c>
      <c r="C2809" s="12" t="s">
        <v>5850</v>
      </c>
      <c r="D2809" s="12" t="s">
        <v>28</v>
      </c>
      <c r="E2809" s="15">
        <v>0.0</v>
      </c>
      <c r="F2809" s="12" t="s">
        <v>53</v>
      </c>
      <c r="G2809" s="15">
        <v>46.0</v>
      </c>
      <c r="H2809" s="12" t="s">
        <v>5851</v>
      </c>
      <c r="I2809" s="12" t="s">
        <v>1242</v>
      </c>
      <c r="J2809" s="12"/>
    </row>
    <row r="2810">
      <c r="A2810" s="16">
        <v>2009.0</v>
      </c>
      <c r="B2810" s="8" t="s">
        <v>5831</v>
      </c>
      <c r="C2810" s="8" t="s">
        <v>5852</v>
      </c>
      <c r="D2810" s="8" t="s">
        <v>48</v>
      </c>
      <c r="E2810" s="16">
        <v>0.0</v>
      </c>
      <c r="F2810" s="8" t="s">
        <v>29</v>
      </c>
      <c r="G2810" s="16">
        <v>35.0</v>
      </c>
      <c r="H2810" s="8" t="s">
        <v>5853</v>
      </c>
      <c r="I2810" s="8" t="s">
        <v>38</v>
      </c>
      <c r="J2810" s="8"/>
    </row>
    <row r="2811">
      <c r="A2811" s="15">
        <v>2009.0</v>
      </c>
      <c r="B2811" s="12" t="s">
        <v>5831</v>
      </c>
      <c r="C2811" s="12" t="s">
        <v>5854</v>
      </c>
      <c r="D2811" s="12" t="s">
        <v>48</v>
      </c>
      <c r="E2811" s="15">
        <v>0.0</v>
      </c>
      <c r="F2811" s="12" t="s">
        <v>29</v>
      </c>
      <c r="G2811" s="15">
        <v>30.0</v>
      </c>
      <c r="H2811" s="12" t="s">
        <v>5855</v>
      </c>
      <c r="I2811" s="12" t="s">
        <v>38</v>
      </c>
      <c r="J2811" s="12"/>
    </row>
    <row r="2812">
      <c r="A2812" s="16">
        <v>2009.0</v>
      </c>
      <c r="B2812" s="8" t="s">
        <v>5831</v>
      </c>
      <c r="C2812" s="8" t="s">
        <v>5856</v>
      </c>
      <c r="D2812" s="8" t="s">
        <v>48</v>
      </c>
      <c r="E2812" s="16">
        <v>0.0</v>
      </c>
      <c r="F2812" s="8" t="s">
        <v>78</v>
      </c>
      <c r="G2812" s="16">
        <v>46.0</v>
      </c>
      <c r="H2812" s="8" t="s">
        <v>2940</v>
      </c>
      <c r="I2812" s="8" t="s">
        <v>38</v>
      </c>
      <c r="J2812" s="8"/>
    </row>
    <row r="2813">
      <c r="A2813" s="15">
        <v>2009.0</v>
      </c>
      <c r="B2813" s="12" t="s">
        <v>5831</v>
      </c>
      <c r="C2813" s="12" t="s">
        <v>5857</v>
      </c>
      <c r="D2813" s="12" t="s">
        <v>48</v>
      </c>
      <c r="E2813" s="15">
        <v>0.0</v>
      </c>
      <c r="F2813" s="12" t="s">
        <v>70</v>
      </c>
      <c r="G2813" s="15">
        <v>46.0</v>
      </c>
      <c r="H2813" s="12" t="s">
        <v>5858</v>
      </c>
      <c r="I2813" s="12" t="s">
        <v>38</v>
      </c>
      <c r="J2813" s="12"/>
    </row>
    <row r="2814">
      <c r="A2814" s="16">
        <v>2009.0</v>
      </c>
      <c r="B2814" s="8" t="s">
        <v>5831</v>
      </c>
      <c r="C2814" s="8" t="s">
        <v>5859</v>
      </c>
      <c r="D2814" s="8" t="s">
        <v>48</v>
      </c>
      <c r="E2814" s="16">
        <v>0.0</v>
      </c>
      <c r="F2814" s="8" t="s">
        <v>58</v>
      </c>
      <c r="G2814" s="16">
        <v>40.0</v>
      </c>
      <c r="H2814" s="8" t="s">
        <v>5860</v>
      </c>
      <c r="I2814" s="8" t="s">
        <v>5861</v>
      </c>
      <c r="J2814" s="8"/>
    </row>
    <row r="2815">
      <c r="A2815" s="15">
        <v>2009.0</v>
      </c>
      <c r="B2815" s="12" t="s">
        <v>5831</v>
      </c>
      <c r="C2815" s="12" t="s">
        <v>5862</v>
      </c>
      <c r="D2815" s="12" t="s">
        <v>48</v>
      </c>
      <c r="E2815" s="15">
        <v>0.0</v>
      </c>
      <c r="F2815" s="12" t="s">
        <v>29</v>
      </c>
      <c r="G2815" s="15">
        <v>37.0</v>
      </c>
      <c r="H2815" s="12" t="s">
        <v>327</v>
      </c>
      <c r="I2815" s="12" t="s">
        <v>38</v>
      </c>
      <c r="J2815" s="12"/>
    </row>
    <row r="2816">
      <c r="A2816" s="16">
        <v>2009.0</v>
      </c>
      <c r="B2816" s="8" t="s">
        <v>5831</v>
      </c>
      <c r="C2816" s="8" t="s">
        <v>5863</v>
      </c>
      <c r="D2816" s="8" t="s">
        <v>48</v>
      </c>
      <c r="E2816" s="16">
        <v>0.0</v>
      </c>
      <c r="F2816" s="8" t="s">
        <v>45</v>
      </c>
      <c r="G2816" s="16">
        <v>41.0</v>
      </c>
      <c r="H2816" s="8" t="s">
        <v>777</v>
      </c>
      <c r="I2816" s="8" t="s">
        <v>38</v>
      </c>
      <c r="J2816" s="8"/>
    </row>
    <row r="2817">
      <c r="A2817" s="15">
        <v>2009.0</v>
      </c>
      <c r="B2817" s="12" t="s">
        <v>5864</v>
      </c>
      <c r="C2817" s="12" t="s">
        <v>5865</v>
      </c>
      <c r="D2817" s="12" t="s">
        <v>41</v>
      </c>
      <c r="E2817" s="15">
        <v>0.0</v>
      </c>
      <c r="F2817" s="12" t="s">
        <v>58</v>
      </c>
      <c r="G2817" s="15">
        <v>54.0</v>
      </c>
      <c r="H2817" s="12" t="s">
        <v>5866</v>
      </c>
      <c r="I2817" s="12" t="s">
        <v>5867</v>
      </c>
      <c r="J2817" s="12"/>
    </row>
    <row r="2818">
      <c r="A2818" s="16">
        <v>2009.0</v>
      </c>
      <c r="B2818" s="8" t="s">
        <v>5864</v>
      </c>
      <c r="C2818" s="8" t="s">
        <v>5868</v>
      </c>
      <c r="D2818" s="8" t="s">
        <v>44</v>
      </c>
      <c r="E2818" s="16">
        <v>0.0</v>
      </c>
      <c r="F2818" s="8" t="s">
        <v>29</v>
      </c>
      <c r="G2818" s="16">
        <v>36.0</v>
      </c>
      <c r="H2818" s="8" t="s">
        <v>5869</v>
      </c>
      <c r="I2818" s="8" t="s">
        <v>5870</v>
      </c>
      <c r="J2818" s="8"/>
    </row>
    <row r="2819">
      <c r="A2819" s="15">
        <v>2009.0</v>
      </c>
      <c r="B2819" s="12" t="s">
        <v>5864</v>
      </c>
      <c r="C2819" s="12" t="s">
        <v>5872</v>
      </c>
      <c r="D2819" s="12" t="s">
        <v>48</v>
      </c>
      <c r="E2819" s="15">
        <v>0.0</v>
      </c>
      <c r="F2819" s="12" t="s">
        <v>89</v>
      </c>
      <c r="G2819" s="15">
        <v>50.0</v>
      </c>
      <c r="H2819" s="12" t="s">
        <v>46</v>
      </c>
      <c r="I2819" s="12" t="s">
        <v>38</v>
      </c>
      <c r="J2819" s="12"/>
    </row>
    <row r="2820">
      <c r="A2820" s="16">
        <v>2009.0</v>
      </c>
      <c r="B2820" s="8" t="s">
        <v>5864</v>
      </c>
      <c r="C2820" s="8" t="s">
        <v>5873</v>
      </c>
      <c r="D2820" s="8" t="s">
        <v>35</v>
      </c>
      <c r="E2820" s="16">
        <v>0.0</v>
      </c>
      <c r="F2820" s="8" t="s">
        <v>58</v>
      </c>
      <c r="G2820" s="16">
        <v>57.0</v>
      </c>
      <c r="H2820" s="8" t="s">
        <v>5874</v>
      </c>
      <c r="I2820" s="8" t="s">
        <v>5875</v>
      </c>
      <c r="J2820" s="8"/>
    </row>
    <row r="2821">
      <c r="A2821" s="15">
        <v>2009.0</v>
      </c>
      <c r="B2821" s="12" t="s">
        <v>5864</v>
      </c>
      <c r="C2821" s="12" t="s">
        <v>5876</v>
      </c>
      <c r="D2821" s="12" t="s">
        <v>73</v>
      </c>
      <c r="E2821" s="15">
        <v>1.0</v>
      </c>
      <c r="F2821" s="12" t="s">
        <v>58</v>
      </c>
      <c r="G2821" s="15">
        <v>39.0</v>
      </c>
      <c r="H2821" s="12" t="s">
        <v>5877</v>
      </c>
      <c r="I2821" s="12" t="s">
        <v>5875</v>
      </c>
      <c r="J2821" s="12"/>
    </row>
    <row r="2822">
      <c r="A2822" s="16">
        <v>2009.0</v>
      </c>
      <c r="B2822" s="8" t="s">
        <v>5878</v>
      </c>
      <c r="C2822" s="8" t="s">
        <v>5879</v>
      </c>
      <c r="D2822" s="8" t="s">
        <v>41</v>
      </c>
      <c r="E2822" s="16">
        <v>0.0</v>
      </c>
      <c r="F2822" s="8" t="s">
        <v>29</v>
      </c>
      <c r="G2822" s="16">
        <v>37.0</v>
      </c>
      <c r="H2822" s="8" t="s">
        <v>5880</v>
      </c>
      <c r="I2822" s="8" t="s">
        <v>5881</v>
      </c>
      <c r="J2822" s="8" t="s">
        <v>32</v>
      </c>
    </row>
    <row r="2823">
      <c r="A2823" s="15">
        <v>2009.0</v>
      </c>
      <c r="B2823" s="12" t="s">
        <v>5878</v>
      </c>
      <c r="C2823" s="12" t="s">
        <v>5882</v>
      </c>
      <c r="D2823" s="12" t="s">
        <v>834</v>
      </c>
      <c r="E2823" s="15">
        <v>0.0</v>
      </c>
      <c r="F2823" s="12" t="s">
        <v>78</v>
      </c>
      <c r="G2823" s="15">
        <v>45.0</v>
      </c>
      <c r="H2823" s="12" t="s">
        <v>103</v>
      </c>
      <c r="I2823" s="12" t="s">
        <v>38</v>
      </c>
      <c r="J2823" s="12"/>
    </row>
    <row r="2824">
      <c r="A2824" s="16">
        <v>2009.0</v>
      </c>
      <c r="B2824" s="8" t="s">
        <v>5878</v>
      </c>
      <c r="C2824" s="8" t="s">
        <v>5883</v>
      </c>
      <c r="D2824" s="8" t="s">
        <v>40</v>
      </c>
      <c r="E2824" s="16">
        <v>0.0</v>
      </c>
      <c r="F2824" s="8" t="s">
        <v>29</v>
      </c>
      <c r="G2824" s="16">
        <v>58.0</v>
      </c>
      <c r="H2824" s="8" t="s">
        <v>5884</v>
      </c>
      <c r="I2824" s="8" t="s">
        <v>5885</v>
      </c>
      <c r="J2824" s="8"/>
    </row>
    <row r="2825">
      <c r="A2825" s="15">
        <v>2009.0</v>
      </c>
      <c r="B2825" s="12" t="s">
        <v>5878</v>
      </c>
      <c r="C2825" s="12" t="s">
        <v>5886</v>
      </c>
      <c r="D2825" s="12" t="s">
        <v>86</v>
      </c>
      <c r="E2825" s="15">
        <v>0.0</v>
      </c>
      <c r="F2825" s="12" t="s">
        <v>70</v>
      </c>
      <c r="G2825" s="15">
        <v>56.0</v>
      </c>
      <c r="H2825" s="12" t="s">
        <v>5887</v>
      </c>
      <c r="I2825" s="12" t="s">
        <v>38</v>
      </c>
      <c r="J2825" s="12"/>
    </row>
    <row r="2826">
      <c r="A2826" s="16">
        <v>2009.0</v>
      </c>
      <c r="B2826" s="8" t="s">
        <v>5878</v>
      </c>
      <c r="C2826" s="8" t="s">
        <v>5888</v>
      </c>
      <c r="D2826" s="8" t="s">
        <v>48</v>
      </c>
      <c r="E2826" s="16">
        <v>2.0</v>
      </c>
      <c r="F2826" s="8" t="s">
        <v>78</v>
      </c>
      <c r="G2826" s="16">
        <v>31.0</v>
      </c>
      <c r="H2826" s="8" t="s">
        <v>5889</v>
      </c>
      <c r="I2826" s="8" t="s">
        <v>38</v>
      </c>
      <c r="J2826" s="8"/>
    </row>
    <row r="2827">
      <c r="A2827" s="15">
        <v>2009.0</v>
      </c>
      <c r="B2827" s="12" t="s">
        <v>5878</v>
      </c>
      <c r="C2827" s="12" t="s">
        <v>5890</v>
      </c>
      <c r="D2827" s="12" t="s">
        <v>52</v>
      </c>
      <c r="E2827" s="15">
        <v>0.0</v>
      </c>
      <c r="F2827" s="12" t="s">
        <v>160</v>
      </c>
      <c r="G2827" s="15">
        <v>55.0</v>
      </c>
      <c r="H2827" s="12" t="s">
        <v>5891</v>
      </c>
      <c r="I2827" s="12" t="s">
        <v>104</v>
      </c>
      <c r="J2827" s="12"/>
    </row>
    <row r="2828">
      <c r="A2828" s="16">
        <v>2009.0</v>
      </c>
      <c r="B2828" s="8" t="s">
        <v>5878</v>
      </c>
      <c r="C2828" s="8" t="s">
        <v>5892</v>
      </c>
      <c r="D2828" s="8" t="s">
        <v>48</v>
      </c>
      <c r="E2828" s="16">
        <v>0.0</v>
      </c>
      <c r="F2828" s="8" t="s">
        <v>78</v>
      </c>
      <c r="G2828" s="16">
        <v>35.0</v>
      </c>
      <c r="H2828" s="8" t="s">
        <v>343</v>
      </c>
      <c r="I2828" s="8" t="s">
        <v>38</v>
      </c>
      <c r="J2828" s="8"/>
    </row>
    <row r="2829">
      <c r="A2829" s="15">
        <v>2009.0</v>
      </c>
      <c r="B2829" s="12" t="s">
        <v>5878</v>
      </c>
      <c r="C2829" s="12" t="s">
        <v>5893</v>
      </c>
      <c r="D2829" s="12" t="s">
        <v>1218</v>
      </c>
      <c r="E2829" s="15">
        <v>1.0</v>
      </c>
      <c r="F2829" s="12" t="s">
        <v>29</v>
      </c>
      <c r="G2829" s="15">
        <v>33.0</v>
      </c>
      <c r="H2829" s="12" t="s">
        <v>5894</v>
      </c>
      <c r="I2829" s="12" t="s">
        <v>3564</v>
      </c>
      <c r="J2829" s="12"/>
    </row>
    <row r="2830">
      <c r="A2830" s="16">
        <v>2009.0</v>
      </c>
      <c r="B2830" s="8" t="s">
        <v>5878</v>
      </c>
      <c r="C2830" s="8" t="s">
        <v>5895</v>
      </c>
      <c r="D2830" s="8" t="s">
        <v>73</v>
      </c>
      <c r="E2830" s="16">
        <v>0.0</v>
      </c>
      <c r="F2830" s="8" t="s">
        <v>53</v>
      </c>
      <c r="G2830" s="16">
        <v>45.0</v>
      </c>
      <c r="H2830" s="8" t="s">
        <v>5896</v>
      </c>
      <c r="I2830" s="8" t="s">
        <v>1438</v>
      </c>
      <c r="J2830" s="8"/>
    </row>
    <row r="2831">
      <c r="A2831" s="15">
        <v>2009.0</v>
      </c>
      <c r="B2831" s="12" t="s">
        <v>5878</v>
      </c>
      <c r="C2831" s="12" t="s">
        <v>5898</v>
      </c>
      <c r="D2831" s="12" t="s">
        <v>44</v>
      </c>
      <c r="E2831" s="15">
        <v>0.0</v>
      </c>
      <c r="F2831" s="12" t="s">
        <v>29</v>
      </c>
      <c r="G2831" s="15">
        <v>37.0</v>
      </c>
      <c r="H2831" s="12" t="s">
        <v>688</v>
      </c>
      <c r="I2831" s="12" t="s">
        <v>38</v>
      </c>
      <c r="J2831" s="12"/>
    </row>
    <row r="2832">
      <c r="A2832" s="16">
        <v>2009.0</v>
      </c>
      <c r="B2832" s="8" t="s">
        <v>5878</v>
      </c>
      <c r="C2832" s="8" t="s">
        <v>5899</v>
      </c>
      <c r="D2832" s="8" t="s">
        <v>4839</v>
      </c>
      <c r="E2832" s="16">
        <v>0.0</v>
      </c>
      <c r="F2832" s="8" t="s">
        <v>29</v>
      </c>
      <c r="G2832" s="16">
        <v>39.0</v>
      </c>
      <c r="H2832" s="8" t="s">
        <v>5900</v>
      </c>
      <c r="I2832" s="8" t="s">
        <v>38</v>
      </c>
      <c r="J2832" s="8"/>
    </row>
    <row r="2833">
      <c r="A2833" s="15">
        <v>2009.0</v>
      </c>
      <c r="B2833" s="12" t="s">
        <v>5901</v>
      </c>
      <c r="C2833" s="12" t="s">
        <v>5902</v>
      </c>
      <c r="D2833" s="12" t="s">
        <v>41</v>
      </c>
      <c r="E2833" s="15">
        <v>0.0</v>
      </c>
      <c r="F2833" s="12" t="s">
        <v>29</v>
      </c>
      <c r="G2833" s="15">
        <v>38.0</v>
      </c>
      <c r="H2833" s="12" t="s">
        <v>5903</v>
      </c>
      <c r="I2833" s="12" t="s">
        <v>5904</v>
      </c>
      <c r="J2833" s="12" t="s">
        <v>32</v>
      </c>
    </row>
    <row r="2834">
      <c r="A2834" s="16">
        <v>2009.0</v>
      </c>
      <c r="B2834" s="8" t="s">
        <v>5901</v>
      </c>
      <c r="C2834" s="8" t="s">
        <v>5905</v>
      </c>
      <c r="D2834" s="8" t="s">
        <v>1053</v>
      </c>
      <c r="E2834" s="16">
        <v>1.0</v>
      </c>
      <c r="F2834" s="8" t="s">
        <v>29</v>
      </c>
      <c r="G2834" s="16">
        <v>52.0</v>
      </c>
      <c r="H2834" s="8" t="s">
        <v>512</v>
      </c>
      <c r="I2834" s="8" t="s">
        <v>103</v>
      </c>
      <c r="J2834" s="8"/>
    </row>
    <row r="2835">
      <c r="A2835" s="15">
        <v>2009.0</v>
      </c>
      <c r="B2835" s="12" t="s">
        <v>5901</v>
      </c>
      <c r="C2835" s="12" t="s">
        <v>5906</v>
      </c>
      <c r="D2835" s="12" t="s">
        <v>40</v>
      </c>
      <c r="E2835" s="15">
        <v>1.0</v>
      </c>
      <c r="F2835" s="12" t="s">
        <v>58</v>
      </c>
      <c r="G2835" s="15">
        <v>40.0</v>
      </c>
      <c r="H2835" s="12" t="s">
        <v>2191</v>
      </c>
      <c r="I2835" s="12" t="s">
        <v>1381</v>
      </c>
      <c r="J2835" s="12"/>
    </row>
    <row r="2836">
      <c r="A2836" s="16">
        <v>2009.0</v>
      </c>
      <c r="B2836" s="8" t="s">
        <v>5907</v>
      </c>
      <c r="C2836" s="8" t="s">
        <v>5908</v>
      </c>
      <c r="D2836" s="8" t="s">
        <v>40</v>
      </c>
      <c r="E2836" s="16">
        <v>0.0</v>
      </c>
      <c r="F2836" s="8" t="s">
        <v>53</v>
      </c>
      <c r="G2836" s="16">
        <v>45.0</v>
      </c>
      <c r="H2836" s="8" t="s">
        <v>5909</v>
      </c>
      <c r="I2836" s="8" t="s">
        <v>38</v>
      </c>
      <c r="J2836" s="8" t="s">
        <v>32</v>
      </c>
    </row>
    <row r="2837">
      <c r="A2837" s="15">
        <v>2009.0</v>
      </c>
      <c r="B2837" s="12" t="s">
        <v>5907</v>
      </c>
      <c r="C2837" s="12" t="s">
        <v>5910</v>
      </c>
      <c r="D2837" s="12" t="s">
        <v>35</v>
      </c>
      <c r="E2837" s="15">
        <v>0.0</v>
      </c>
      <c r="F2837" s="12" t="s">
        <v>45</v>
      </c>
      <c r="G2837" s="15">
        <v>28.0</v>
      </c>
      <c r="H2837" s="12" t="s">
        <v>46</v>
      </c>
      <c r="I2837" s="12" t="s">
        <v>38</v>
      </c>
      <c r="J2837" s="12"/>
    </row>
    <row r="2838">
      <c r="A2838" s="16">
        <v>2009.0</v>
      </c>
      <c r="B2838" s="8" t="s">
        <v>5907</v>
      </c>
      <c r="C2838" s="8" t="s">
        <v>5911</v>
      </c>
      <c r="D2838" s="8" t="s">
        <v>52</v>
      </c>
      <c r="E2838" s="16">
        <v>1.0</v>
      </c>
      <c r="F2838" s="8" t="s">
        <v>45</v>
      </c>
      <c r="G2838" s="16">
        <v>62.0</v>
      </c>
      <c r="H2838" s="8" t="s">
        <v>46</v>
      </c>
      <c r="I2838" s="8" t="s">
        <v>38</v>
      </c>
      <c r="J2838" s="8"/>
    </row>
    <row r="2839">
      <c r="A2839" s="15">
        <v>2009.0</v>
      </c>
      <c r="B2839" s="12" t="s">
        <v>5907</v>
      </c>
      <c r="C2839" s="12" t="s">
        <v>5912</v>
      </c>
      <c r="D2839" s="12" t="s">
        <v>48</v>
      </c>
      <c r="E2839" s="15">
        <v>0.0</v>
      </c>
      <c r="F2839" s="12" t="s">
        <v>70</v>
      </c>
      <c r="G2839" s="15">
        <v>40.0</v>
      </c>
      <c r="H2839" s="12" t="s">
        <v>5913</v>
      </c>
      <c r="I2839" s="12" t="s">
        <v>768</v>
      </c>
      <c r="J2839" s="12"/>
    </row>
    <row r="2840">
      <c r="A2840" s="16">
        <v>2009.0</v>
      </c>
      <c r="B2840" s="8" t="s">
        <v>5907</v>
      </c>
      <c r="C2840" s="8" t="s">
        <v>5914</v>
      </c>
      <c r="D2840" s="8" t="s">
        <v>48</v>
      </c>
      <c r="E2840" s="16">
        <v>0.0</v>
      </c>
      <c r="F2840" s="8" t="s">
        <v>45</v>
      </c>
      <c r="G2840" s="16">
        <v>42.0</v>
      </c>
      <c r="H2840" s="8" t="s">
        <v>46</v>
      </c>
      <c r="I2840" s="8" t="s">
        <v>38</v>
      </c>
      <c r="J2840" s="8"/>
    </row>
    <row r="2841">
      <c r="A2841" s="15">
        <v>2009.0</v>
      </c>
      <c r="B2841" s="12" t="s">
        <v>5907</v>
      </c>
      <c r="C2841" s="12" t="s">
        <v>5915</v>
      </c>
      <c r="D2841" s="12" t="s">
        <v>48</v>
      </c>
      <c r="E2841" s="15">
        <v>0.0</v>
      </c>
      <c r="F2841" s="12" t="s">
        <v>45</v>
      </c>
      <c r="G2841" s="15">
        <v>59.0</v>
      </c>
      <c r="H2841" s="12" t="s">
        <v>5916</v>
      </c>
      <c r="I2841" s="12" t="s">
        <v>38</v>
      </c>
      <c r="J2841" s="12"/>
    </row>
    <row r="2842">
      <c r="A2842" s="16">
        <v>2009.0</v>
      </c>
      <c r="B2842" s="8" t="s">
        <v>5907</v>
      </c>
      <c r="C2842" s="8" t="s">
        <v>5917</v>
      </c>
      <c r="D2842" s="8" t="s">
        <v>73</v>
      </c>
      <c r="E2842" s="16">
        <v>0.0</v>
      </c>
      <c r="F2842" s="8" t="s">
        <v>70</v>
      </c>
      <c r="G2842" s="16">
        <v>59.0</v>
      </c>
      <c r="H2842" s="8" t="s">
        <v>1183</v>
      </c>
      <c r="I2842" s="8" t="s">
        <v>38</v>
      </c>
      <c r="J2842" s="8"/>
    </row>
    <row r="2843">
      <c r="A2843" s="15">
        <v>2009.0</v>
      </c>
      <c r="B2843" s="12" t="s">
        <v>5907</v>
      </c>
      <c r="C2843" s="12" t="s">
        <v>5918</v>
      </c>
      <c r="D2843" s="12" t="s">
        <v>48</v>
      </c>
      <c r="E2843" s="15">
        <v>0.0</v>
      </c>
      <c r="F2843" s="12" t="s">
        <v>45</v>
      </c>
      <c r="G2843" s="15">
        <v>49.0</v>
      </c>
      <c r="H2843" s="12" t="s">
        <v>208</v>
      </c>
      <c r="I2843" s="12" t="s">
        <v>154</v>
      </c>
      <c r="J2843" s="12"/>
    </row>
    <row r="2844">
      <c r="A2844" s="16">
        <v>2009.0</v>
      </c>
      <c r="B2844" s="8" t="s">
        <v>5907</v>
      </c>
      <c r="C2844" s="8" t="s">
        <v>5920</v>
      </c>
      <c r="D2844" s="8" t="s">
        <v>48</v>
      </c>
      <c r="E2844" s="16">
        <v>0.0</v>
      </c>
      <c r="F2844" s="8" t="s">
        <v>45</v>
      </c>
      <c r="G2844" s="16">
        <v>28.0</v>
      </c>
      <c r="H2844" s="8" t="s">
        <v>777</v>
      </c>
      <c r="I2844" s="8" t="s">
        <v>38</v>
      </c>
      <c r="J2844" s="8"/>
    </row>
    <row r="2845">
      <c r="A2845" s="15">
        <v>2009.0</v>
      </c>
      <c r="B2845" s="12" t="s">
        <v>5907</v>
      </c>
      <c r="C2845" s="12" t="s">
        <v>5921</v>
      </c>
      <c r="D2845" s="12" t="s">
        <v>639</v>
      </c>
      <c r="E2845" s="15">
        <v>0.0</v>
      </c>
      <c r="F2845" s="12" t="s">
        <v>45</v>
      </c>
      <c r="G2845" s="15">
        <v>45.0</v>
      </c>
      <c r="H2845" s="12" t="s">
        <v>46</v>
      </c>
      <c r="I2845" s="12" t="s">
        <v>768</v>
      </c>
      <c r="J2845" s="12"/>
    </row>
    <row r="2846">
      <c r="A2846" s="16">
        <v>2009.0</v>
      </c>
      <c r="B2846" s="8" t="s">
        <v>5907</v>
      </c>
      <c r="C2846" s="8" t="s">
        <v>5922</v>
      </c>
      <c r="D2846" s="8" t="s">
        <v>28</v>
      </c>
      <c r="E2846" s="16">
        <v>1.0</v>
      </c>
      <c r="F2846" s="8" t="s">
        <v>29</v>
      </c>
      <c r="G2846" s="16">
        <v>62.0</v>
      </c>
      <c r="H2846" s="8" t="s">
        <v>5923</v>
      </c>
      <c r="I2846" s="8" t="s">
        <v>38</v>
      </c>
      <c r="J2846" s="8"/>
    </row>
    <row r="2847">
      <c r="A2847" s="15">
        <v>2009.0</v>
      </c>
      <c r="B2847" s="12" t="s">
        <v>5907</v>
      </c>
      <c r="C2847" s="12" t="s">
        <v>5924</v>
      </c>
      <c r="D2847" s="12" t="s">
        <v>400</v>
      </c>
      <c r="E2847" s="15">
        <v>0.0</v>
      </c>
      <c r="F2847" s="12" t="s">
        <v>58</v>
      </c>
      <c r="G2847" s="15">
        <v>39.0</v>
      </c>
      <c r="H2847" s="12" t="s">
        <v>748</v>
      </c>
      <c r="I2847" s="12" t="s">
        <v>38</v>
      </c>
      <c r="J2847" s="12"/>
    </row>
    <row r="2848">
      <c r="A2848" s="16">
        <v>2009.0</v>
      </c>
      <c r="B2848" s="8" t="s">
        <v>5907</v>
      </c>
      <c r="C2848" s="8" t="s">
        <v>5925</v>
      </c>
      <c r="D2848" s="8" t="s">
        <v>219</v>
      </c>
      <c r="E2848" s="16">
        <v>0.0</v>
      </c>
      <c r="F2848" s="8" t="s">
        <v>45</v>
      </c>
      <c r="G2848" s="16">
        <v>39.0</v>
      </c>
      <c r="H2848" s="8" t="s">
        <v>46</v>
      </c>
      <c r="I2848" s="8" t="s">
        <v>38</v>
      </c>
      <c r="J2848" s="8"/>
    </row>
    <row r="2849">
      <c r="A2849" s="15">
        <v>2009.0</v>
      </c>
      <c r="B2849" s="12" t="s">
        <v>5926</v>
      </c>
      <c r="C2849" s="12" t="s">
        <v>5927</v>
      </c>
      <c r="D2849" s="12" t="s">
        <v>41</v>
      </c>
      <c r="E2849" s="15">
        <v>0.0</v>
      </c>
      <c r="F2849" s="12" t="s">
        <v>53</v>
      </c>
      <c r="G2849" s="15">
        <v>33.0</v>
      </c>
      <c r="H2849" s="12" t="s">
        <v>5928</v>
      </c>
      <c r="I2849" s="12" t="s">
        <v>5929</v>
      </c>
      <c r="J2849" s="12" t="s">
        <v>32</v>
      </c>
    </row>
    <row r="2850">
      <c r="A2850" s="16">
        <v>2009.0</v>
      </c>
      <c r="B2850" s="8" t="s">
        <v>5926</v>
      </c>
      <c r="C2850" s="8" t="s">
        <v>5930</v>
      </c>
      <c r="D2850" s="8" t="s">
        <v>48</v>
      </c>
      <c r="E2850" s="16">
        <v>0.0</v>
      </c>
      <c r="F2850" s="8" t="s">
        <v>45</v>
      </c>
      <c r="G2850" s="16">
        <v>36.0</v>
      </c>
      <c r="H2850" s="8" t="s">
        <v>103</v>
      </c>
      <c r="I2850" s="8" t="s">
        <v>154</v>
      </c>
      <c r="J2850" s="8"/>
    </row>
    <row r="2851">
      <c r="A2851" s="15">
        <v>2009.0</v>
      </c>
      <c r="B2851" s="12" t="s">
        <v>5926</v>
      </c>
      <c r="C2851" s="12" t="s">
        <v>5931</v>
      </c>
      <c r="D2851" s="12" t="s">
        <v>48</v>
      </c>
      <c r="E2851" s="15">
        <v>0.0</v>
      </c>
      <c r="F2851" s="12" t="s">
        <v>45</v>
      </c>
      <c r="G2851" s="15">
        <v>66.0</v>
      </c>
      <c r="H2851" s="12" t="s">
        <v>1422</v>
      </c>
      <c r="I2851" s="12" t="s">
        <v>38</v>
      </c>
      <c r="J2851" s="12"/>
    </row>
    <row r="2852">
      <c r="A2852" s="16">
        <v>2009.0</v>
      </c>
      <c r="B2852" s="8" t="s">
        <v>5926</v>
      </c>
      <c r="C2852" s="8" t="s">
        <v>5932</v>
      </c>
      <c r="D2852" s="8" t="s">
        <v>73</v>
      </c>
      <c r="E2852" s="16">
        <v>0.0</v>
      </c>
      <c r="F2852" s="8" t="s">
        <v>29</v>
      </c>
      <c r="G2852" s="16">
        <v>48.0</v>
      </c>
      <c r="H2852" s="8" t="s">
        <v>5933</v>
      </c>
      <c r="I2852" s="8" t="s">
        <v>5934</v>
      </c>
      <c r="J2852" s="8"/>
    </row>
    <row r="2853">
      <c r="A2853" s="15">
        <v>2009.0</v>
      </c>
      <c r="B2853" s="12" t="s">
        <v>5926</v>
      </c>
      <c r="C2853" s="12" t="s">
        <v>5935</v>
      </c>
      <c r="D2853" s="12" t="s">
        <v>48</v>
      </c>
      <c r="E2853" s="15">
        <v>0.0</v>
      </c>
      <c r="F2853" s="12" t="s">
        <v>337</v>
      </c>
      <c r="G2853" s="15">
        <v>49.0</v>
      </c>
      <c r="H2853" s="12" t="s">
        <v>74</v>
      </c>
      <c r="I2853" s="12" t="s">
        <v>38</v>
      </c>
      <c r="J2853" s="12"/>
    </row>
    <row r="2854">
      <c r="A2854" s="16">
        <v>2009.0</v>
      </c>
      <c r="B2854" s="8" t="s">
        <v>5926</v>
      </c>
      <c r="C2854" s="8" t="s">
        <v>5936</v>
      </c>
      <c r="D2854" s="8" t="s">
        <v>52</v>
      </c>
      <c r="E2854" s="16">
        <v>0.0</v>
      </c>
      <c r="F2854" s="8" t="s">
        <v>36</v>
      </c>
      <c r="G2854" s="16">
        <v>55.0</v>
      </c>
      <c r="H2854" s="8" t="s">
        <v>5937</v>
      </c>
      <c r="I2854" s="8" t="s">
        <v>5938</v>
      </c>
      <c r="J2854" s="8"/>
    </row>
    <row r="2855">
      <c r="A2855" s="15">
        <v>2009.0</v>
      </c>
      <c r="B2855" s="12" t="s">
        <v>5926</v>
      </c>
      <c r="C2855" s="12" t="s">
        <v>5939</v>
      </c>
      <c r="D2855" s="12" t="s">
        <v>40</v>
      </c>
      <c r="E2855" s="15">
        <v>0.0</v>
      </c>
      <c r="F2855" s="12" t="s">
        <v>29</v>
      </c>
      <c r="G2855" s="15">
        <v>32.0</v>
      </c>
      <c r="H2855" s="12" t="s">
        <v>5940</v>
      </c>
      <c r="I2855" s="12" t="s">
        <v>1316</v>
      </c>
      <c r="J2855" s="12"/>
    </row>
    <row r="2856">
      <c r="A2856" s="16">
        <v>2009.0</v>
      </c>
      <c r="B2856" s="8" t="s">
        <v>5926</v>
      </c>
      <c r="C2856" s="8" t="s">
        <v>5942</v>
      </c>
      <c r="D2856" s="8" t="s">
        <v>48</v>
      </c>
      <c r="E2856" s="16">
        <v>0.0</v>
      </c>
      <c r="F2856" s="8" t="s">
        <v>36</v>
      </c>
      <c r="G2856" s="16">
        <v>33.0</v>
      </c>
      <c r="H2856" s="8" t="s">
        <v>5943</v>
      </c>
      <c r="I2856" s="8" t="s">
        <v>38</v>
      </c>
      <c r="J2856" s="8"/>
    </row>
    <row r="2857">
      <c r="A2857" s="15">
        <v>2009.0</v>
      </c>
      <c r="B2857" s="12" t="s">
        <v>5926</v>
      </c>
      <c r="C2857" s="12" t="s">
        <v>5944</v>
      </c>
      <c r="D2857" s="12" t="s">
        <v>930</v>
      </c>
      <c r="E2857" s="15">
        <v>1.0</v>
      </c>
      <c r="F2857" s="12" t="s">
        <v>36</v>
      </c>
      <c r="G2857" s="15">
        <v>44.0</v>
      </c>
      <c r="H2857" s="12" t="s">
        <v>87</v>
      </c>
      <c r="I2857" s="12" t="s">
        <v>37</v>
      </c>
      <c r="J2857" s="12"/>
    </row>
    <row r="2858">
      <c r="A2858" s="16">
        <v>2009.0</v>
      </c>
      <c r="B2858" s="8" t="s">
        <v>5926</v>
      </c>
      <c r="C2858" s="8" t="s">
        <v>5945</v>
      </c>
      <c r="D2858" s="8" t="s">
        <v>48</v>
      </c>
      <c r="E2858" s="16">
        <v>0.0</v>
      </c>
      <c r="F2858" s="8" t="s">
        <v>53</v>
      </c>
      <c r="G2858" s="16">
        <v>48.0</v>
      </c>
      <c r="H2858" s="8" t="s">
        <v>5946</v>
      </c>
      <c r="I2858" s="8" t="s">
        <v>5947</v>
      </c>
      <c r="J2858" s="8"/>
    </row>
    <row r="2859">
      <c r="A2859" s="15">
        <v>2009.0</v>
      </c>
      <c r="B2859" s="12" t="s">
        <v>5926</v>
      </c>
      <c r="C2859" s="12" t="s">
        <v>5948</v>
      </c>
      <c r="D2859" s="12" t="s">
        <v>48</v>
      </c>
      <c r="E2859" s="15">
        <v>0.0</v>
      </c>
      <c r="F2859" s="12" t="s">
        <v>58</v>
      </c>
      <c r="G2859" s="15">
        <v>35.0</v>
      </c>
      <c r="H2859" s="12" t="s">
        <v>5949</v>
      </c>
      <c r="I2859" s="12" t="s">
        <v>38</v>
      </c>
      <c r="J2859" s="12"/>
    </row>
    <row r="2860">
      <c r="A2860" s="16">
        <v>2009.0</v>
      </c>
      <c r="B2860" s="8" t="s">
        <v>5926</v>
      </c>
      <c r="C2860" s="8" t="s">
        <v>5950</v>
      </c>
      <c r="D2860" s="8" t="s">
        <v>35</v>
      </c>
      <c r="E2860" s="16">
        <v>0.0</v>
      </c>
      <c r="F2860" s="8" t="s">
        <v>29</v>
      </c>
      <c r="G2860" s="16">
        <v>55.0</v>
      </c>
      <c r="H2860" s="8" t="s">
        <v>5951</v>
      </c>
      <c r="I2860" s="8" t="s">
        <v>5952</v>
      </c>
      <c r="J2860" s="8"/>
    </row>
    <row r="2861">
      <c r="A2861" s="15">
        <v>2009.0</v>
      </c>
      <c r="B2861" s="12" t="s">
        <v>5926</v>
      </c>
      <c r="C2861" s="12" t="s">
        <v>5953</v>
      </c>
      <c r="D2861" s="12" t="s">
        <v>48</v>
      </c>
      <c r="E2861" s="15">
        <v>0.0</v>
      </c>
      <c r="F2861" s="12" t="s">
        <v>337</v>
      </c>
      <c r="G2861" s="15">
        <v>40.0</v>
      </c>
      <c r="H2861" s="12" t="s">
        <v>1354</v>
      </c>
      <c r="I2861" s="12" t="s">
        <v>38</v>
      </c>
      <c r="J2861" s="12"/>
    </row>
    <row r="2862">
      <c r="A2862" s="16">
        <v>2009.0</v>
      </c>
      <c r="B2862" s="8" t="s">
        <v>5926</v>
      </c>
      <c r="C2862" s="8" t="s">
        <v>5954</v>
      </c>
      <c r="D2862" s="8" t="s">
        <v>1419</v>
      </c>
      <c r="E2862" s="16">
        <v>1.0</v>
      </c>
      <c r="F2862" s="8" t="s">
        <v>58</v>
      </c>
      <c r="G2862" s="16">
        <v>39.0</v>
      </c>
      <c r="H2862" s="8" t="s">
        <v>1356</v>
      </c>
      <c r="I2862" s="8" t="s">
        <v>571</v>
      </c>
      <c r="J2862" s="8"/>
    </row>
    <row r="2863">
      <c r="A2863" s="15">
        <v>2009.0</v>
      </c>
      <c r="B2863" s="12" t="s">
        <v>5926</v>
      </c>
      <c r="C2863" s="12" t="s">
        <v>5955</v>
      </c>
      <c r="D2863" s="12" t="s">
        <v>44</v>
      </c>
      <c r="E2863" s="15">
        <v>0.0</v>
      </c>
      <c r="F2863" s="12" t="s">
        <v>53</v>
      </c>
      <c r="G2863" s="15">
        <v>27.0</v>
      </c>
      <c r="H2863" s="12" t="s">
        <v>5956</v>
      </c>
      <c r="I2863" s="12" t="s">
        <v>38</v>
      </c>
      <c r="J2863" s="12"/>
    </row>
    <row r="2864">
      <c r="A2864" s="16">
        <v>2009.0</v>
      </c>
      <c r="B2864" s="8" t="s">
        <v>5926</v>
      </c>
      <c r="C2864" s="8" t="s">
        <v>5957</v>
      </c>
      <c r="D2864" s="8" t="s">
        <v>48</v>
      </c>
      <c r="E2864" s="16">
        <v>0.0</v>
      </c>
      <c r="F2864" s="8" t="s">
        <v>45</v>
      </c>
      <c r="G2864" s="16">
        <v>82.0</v>
      </c>
      <c r="H2864" s="8" t="s">
        <v>5958</v>
      </c>
      <c r="I2864" s="8" t="s">
        <v>38</v>
      </c>
      <c r="J2864" s="8"/>
    </row>
    <row r="2865">
      <c r="A2865" s="15">
        <v>2009.0</v>
      </c>
      <c r="B2865" s="12" t="s">
        <v>5018</v>
      </c>
      <c r="C2865" s="12" t="s">
        <v>5959</v>
      </c>
      <c r="D2865" s="12" t="s">
        <v>41</v>
      </c>
      <c r="E2865" s="15">
        <v>1.0</v>
      </c>
      <c r="F2865" s="12" t="s">
        <v>53</v>
      </c>
      <c r="G2865" s="15">
        <v>34.0</v>
      </c>
      <c r="H2865" s="12" t="s">
        <v>5960</v>
      </c>
      <c r="I2865" s="12" t="s">
        <v>5961</v>
      </c>
      <c r="J2865" s="12" t="s">
        <v>32</v>
      </c>
    </row>
    <row r="2866">
      <c r="A2866" s="16">
        <v>2009.0</v>
      </c>
      <c r="B2866" s="8" t="s">
        <v>5962</v>
      </c>
      <c r="C2866" s="25" t="s">
        <v>5963</v>
      </c>
      <c r="D2866" s="8" t="s">
        <v>41</v>
      </c>
      <c r="E2866" s="16">
        <v>0.0</v>
      </c>
      <c r="F2866" s="8" t="s">
        <v>36</v>
      </c>
      <c r="G2866" s="16">
        <v>51.0</v>
      </c>
      <c r="H2866" s="8" t="s">
        <v>5965</v>
      </c>
      <c r="I2866" s="8" t="s">
        <v>5966</v>
      </c>
      <c r="J2866" s="8" t="s">
        <v>32</v>
      </c>
    </row>
    <row r="2867">
      <c r="A2867" s="15">
        <v>2009.0</v>
      </c>
      <c r="B2867" s="12" t="s">
        <v>5962</v>
      </c>
      <c r="C2867" s="12" t="s">
        <v>5967</v>
      </c>
      <c r="D2867" s="12" t="s">
        <v>86</v>
      </c>
      <c r="E2867" s="15">
        <v>0.0</v>
      </c>
      <c r="F2867" s="12" t="s">
        <v>29</v>
      </c>
      <c r="G2867" s="15">
        <v>40.0</v>
      </c>
      <c r="H2867" s="12" t="s">
        <v>2547</v>
      </c>
      <c r="I2867" s="12" t="s">
        <v>38</v>
      </c>
      <c r="J2867" s="12"/>
    </row>
    <row r="2868">
      <c r="A2868" s="16">
        <v>2009.0</v>
      </c>
      <c r="B2868" s="8" t="s">
        <v>5962</v>
      </c>
      <c r="C2868" s="8" t="s">
        <v>5968</v>
      </c>
      <c r="D2868" s="8" t="s">
        <v>44</v>
      </c>
      <c r="E2868" s="16">
        <v>0.0</v>
      </c>
      <c r="F2868" s="8" t="s">
        <v>29</v>
      </c>
      <c r="G2868" s="16">
        <v>41.0</v>
      </c>
      <c r="H2868" s="8" t="s">
        <v>5781</v>
      </c>
      <c r="I2868" s="8" t="s">
        <v>38</v>
      </c>
      <c r="J2868" s="8"/>
    </row>
    <row r="2869">
      <c r="A2869" s="15">
        <v>2009.0</v>
      </c>
      <c r="B2869" s="12" t="s">
        <v>5962</v>
      </c>
      <c r="C2869" s="12" t="s">
        <v>5969</v>
      </c>
      <c r="D2869" s="12" t="s">
        <v>48</v>
      </c>
      <c r="E2869" s="15">
        <v>0.0</v>
      </c>
      <c r="F2869" s="12" t="s">
        <v>89</v>
      </c>
      <c r="G2869" s="15">
        <v>29.0</v>
      </c>
      <c r="H2869" s="12" t="s">
        <v>5970</v>
      </c>
      <c r="I2869" s="12" t="s">
        <v>38</v>
      </c>
      <c r="J2869" s="12"/>
    </row>
    <row r="2870">
      <c r="A2870" s="16">
        <v>2009.0</v>
      </c>
      <c r="B2870" s="8" t="s">
        <v>5962</v>
      </c>
      <c r="C2870" s="8" t="s">
        <v>5971</v>
      </c>
      <c r="D2870" s="8" t="s">
        <v>73</v>
      </c>
      <c r="E2870" s="16">
        <v>0.0</v>
      </c>
      <c r="F2870" s="8" t="s">
        <v>160</v>
      </c>
      <c r="G2870" s="16">
        <v>44.0</v>
      </c>
      <c r="H2870" s="8" t="s">
        <v>5972</v>
      </c>
      <c r="I2870" s="8" t="s">
        <v>516</v>
      </c>
      <c r="J2870" s="8"/>
    </row>
    <row r="2871">
      <c r="A2871" s="15">
        <v>2009.0</v>
      </c>
      <c r="B2871" s="12" t="s">
        <v>5962</v>
      </c>
      <c r="C2871" s="12" t="s">
        <v>5973</v>
      </c>
      <c r="D2871" s="12" t="s">
        <v>40</v>
      </c>
      <c r="E2871" s="15">
        <v>0.0</v>
      </c>
      <c r="F2871" s="12" t="s">
        <v>70</v>
      </c>
      <c r="G2871" s="15">
        <v>54.0</v>
      </c>
      <c r="H2871" s="12" t="s">
        <v>5974</v>
      </c>
      <c r="I2871" s="12" t="s">
        <v>38</v>
      </c>
      <c r="J2871" s="12"/>
    </row>
    <row r="2872">
      <c r="A2872" s="16">
        <v>2009.0</v>
      </c>
      <c r="B2872" s="8" t="s">
        <v>5962</v>
      </c>
      <c r="C2872" s="8" t="s">
        <v>5975</v>
      </c>
      <c r="D2872" s="8" t="s">
        <v>151</v>
      </c>
      <c r="E2872" s="16">
        <v>1.0</v>
      </c>
      <c r="F2872" s="8" t="s">
        <v>89</v>
      </c>
      <c r="G2872" s="16">
        <v>59.0</v>
      </c>
      <c r="H2872" s="8" t="s">
        <v>5976</v>
      </c>
      <c r="I2872" s="8" t="s">
        <v>38</v>
      </c>
      <c r="J2872" s="8"/>
    </row>
    <row r="2873">
      <c r="A2873" s="15">
        <v>2009.0</v>
      </c>
      <c r="B2873" s="12" t="s">
        <v>5962</v>
      </c>
      <c r="C2873" s="12" t="s">
        <v>5977</v>
      </c>
      <c r="D2873" s="12" t="s">
        <v>35</v>
      </c>
      <c r="E2873" s="15">
        <v>0.0</v>
      </c>
      <c r="F2873" s="12" t="s">
        <v>29</v>
      </c>
      <c r="G2873" s="15">
        <v>34.0</v>
      </c>
      <c r="H2873" s="12" t="s">
        <v>5943</v>
      </c>
      <c r="I2873" s="12" t="s">
        <v>38</v>
      </c>
      <c r="J2873" s="12"/>
    </row>
    <row r="2874">
      <c r="A2874" s="16">
        <v>2009.0</v>
      </c>
      <c r="B2874" s="8" t="s">
        <v>23</v>
      </c>
      <c r="C2874" s="8" t="s">
        <v>5963</v>
      </c>
      <c r="D2874" s="8" t="s">
        <v>41</v>
      </c>
      <c r="E2874" s="16">
        <v>0.0</v>
      </c>
      <c r="F2874" s="8" t="s">
        <v>36</v>
      </c>
      <c r="G2874" s="16">
        <v>52.0</v>
      </c>
      <c r="H2874" s="8" t="s">
        <v>5978</v>
      </c>
      <c r="I2874" s="8" t="s">
        <v>5979</v>
      </c>
      <c r="J2874" s="8" t="s">
        <v>32</v>
      </c>
    </row>
    <row r="2875">
      <c r="A2875" s="15">
        <v>2009.0</v>
      </c>
      <c r="B2875" s="12" t="s">
        <v>23</v>
      </c>
      <c r="C2875" s="12" t="s">
        <v>4191</v>
      </c>
      <c r="D2875" s="12" t="s">
        <v>40</v>
      </c>
      <c r="E2875" s="15">
        <v>0.0</v>
      </c>
      <c r="F2875" s="12" t="s">
        <v>160</v>
      </c>
      <c r="G2875" s="15">
        <v>61.0</v>
      </c>
      <c r="H2875" s="12" t="s">
        <v>5980</v>
      </c>
      <c r="I2875" s="12" t="s">
        <v>5981</v>
      </c>
      <c r="J2875" s="12"/>
    </row>
    <row r="2876">
      <c r="A2876" s="16">
        <v>2009.0</v>
      </c>
      <c r="B2876" s="8" t="s">
        <v>23</v>
      </c>
      <c r="C2876" s="8" t="s">
        <v>5982</v>
      </c>
      <c r="D2876" s="8" t="s">
        <v>5983</v>
      </c>
      <c r="E2876" s="16">
        <v>0.0</v>
      </c>
      <c r="F2876" s="8" t="s">
        <v>58</v>
      </c>
      <c r="G2876" s="16">
        <v>48.0</v>
      </c>
      <c r="H2876" s="8" t="s">
        <v>5984</v>
      </c>
      <c r="I2876" s="8" t="s">
        <v>1001</v>
      </c>
      <c r="J2876" s="8"/>
    </row>
    <row r="2877">
      <c r="A2877" s="15">
        <v>2009.0</v>
      </c>
      <c r="B2877" s="12" t="s">
        <v>5985</v>
      </c>
      <c r="C2877" s="12" t="s">
        <v>5986</v>
      </c>
      <c r="D2877" s="12" t="s">
        <v>40</v>
      </c>
      <c r="E2877" s="15">
        <v>0.0</v>
      </c>
      <c r="F2877" s="12" t="s">
        <v>70</v>
      </c>
      <c r="G2877" s="15">
        <v>51.0</v>
      </c>
      <c r="H2877" s="12" t="s">
        <v>5987</v>
      </c>
      <c r="I2877" s="12" t="s">
        <v>38</v>
      </c>
      <c r="J2877" s="12" t="s">
        <v>32</v>
      </c>
    </row>
    <row r="2878">
      <c r="A2878" s="16">
        <v>2009.0</v>
      </c>
      <c r="B2878" s="8" t="s">
        <v>5985</v>
      </c>
      <c r="C2878" s="8" t="s">
        <v>5989</v>
      </c>
      <c r="D2878" s="8" t="s">
        <v>28</v>
      </c>
      <c r="E2878" s="16">
        <v>0.0</v>
      </c>
      <c r="F2878" s="8" t="s">
        <v>29</v>
      </c>
      <c r="G2878" s="16">
        <v>61.0</v>
      </c>
      <c r="H2878" s="8" t="s">
        <v>5990</v>
      </c>
      <c r="I2878" s="8" t="s">
        <v>38</v>
      </c>
      <c r="J2878" s="8"/>
    </row>
    <row r="2879">
      <c r="A2879" s="15">
        <v>2009.0</v>
      </c>
      <c r="B2879" s="12" t="s">
        <v>5985</v>
      </c>
      <c r="C2879" s="12" t="s">
        <v>5991</v>
      </c>
      <c r="D2879" s="12" t="s">
        <v>35</v>
      </c>
      <c r="E2879" s="15">
        <v>0.0</v>
      </c>
      <c r="F2879" s="12" t="s">
        <v>45</v>
      </c>
      <c r="G2879" s="15">
        <v>32.0</v>
      </c>
      <c r="H2879" s="12" t="s">
        <v>46</v>
      </c>
      <c r="I2879" s="12" t="s">
        <v>38</v>
      </c>
      <c r="J2879" s="12"/>
    </row>
    <row r="2880">
      <c r="A2880" s="16">
        <v>2009.0</v>
      </c>
      <c r="B2880" s="8" t="s">
        <v>5985</v>
      </c>
      <c r="C2880" s="8" t="s">
        <v>5992</v>
      </c>
      <c r="D2880" s="8" t="s">
        <v>73</v>
      </c>
      <c r="E2880" s="16">
        <v>0.0</v>
      </c>
      <c r="F2880" s="8" t="s">
        <v>53</v>
      </c>
      <c r="G2880" s="16">
        <v>52.0</v>
      </c>
      <c r="H2880" s="8" t="s">
        <v>5993</v>
      </c>
      <c r="I2880" s="8" t="s">
        <v>38</v>
      </c>
      <c r="J2880" s="8"/>
    </row>
    <row r="2881">
      <c r="A2881" s="15">
        <v>2009.0</v>
      </c>
      <c r="B2881" s="12" t="s">
        <v>5985</v>
      </c>
      <c r="C2881" s="12" t="s">
        <v>5994</v>
      </c>
      <c r="D2881" s="12" t="s">
        <v>48</v>
      </c>
      <c r="E2881" s="15">
        <v>0.0</v>
      </c>
      <c r="F2881" s="12" t="s">
        <v>45</v>
      </c>
      <c r="G2881" s="15">
        <v>41.0</v>
      </c>
      <c r="H2881" s="12" t="s">
        <v>640</v>
      </c>
      <c r="I2881" s="12" t="s">
        <v>116</v>
      </c>
      <c r="J2881" s="12"/>
    </row>
    <row r="2882">
      <c r="A2882" s="16">
        <v>2009.0</v>
      </c>
      <c r="B2882" s="8" t="s">
        <v>5985</v>
      </c>
      <c r="C2882" s="8" t="s">
        <v>5995</v>
      </c>
      <c r="D2882" s="8" t="s">
        <v>44</v>
      </c>
      <c r="E2882" s="16">
        <v>0.0</v>
      </c>
      <c r="F2882" s="8" t="s">
        <v>29</v>
      </c>
      <c r="G2882" s="16">
        <v>61.0</v>
      </c>
      <c r="H2882" s="8" t="s">
        <v>5996</v>
      </c>
      <c r="I2882" s="8" t="s">
        <v>38</v>
      </c>
      <c r="J2882" s="8"/>
    </row>
    <row r="2883">
      <c r="A2883" s="15">
        <v>2009.0</v>
      </c>
      <c r="B2883" s="12" t="s">
        <v>5985</v>
      </c>
      <c r="C2883" s="12" t="s">
        <v>5997</v>
      </c>
      <c r="D2883" s="12" t="s">
        <v>52</v>
      </c>
      <c r="E2883" s="15">
        <v>0.0</v>
      </c>
      <c r="F2883" s="12" t="s">
        <v>29</v>
      </c>
      <c r="G2883" s="15">
        <v>26.0</v>
      </c>
      <c r="H2883" s="12" t="s">
        <v>5998</v>
      </c>
      <c r="I2883" s="12" t="s">
        <v>38</v>
      </c>
      <c r="J2883" s="12"/>
    </row>
    <row r="2884">
      <c r="A2884" s="16">
        <v>2009.0</v>
      </c>
      <c r="B2884" s="8" t="s">
        <v>5985</v>
      </c>
      <c r="C2884" s="8" t="s">
        <v>5999</v>
      </c>
      <c r="D2884" s="8" t="s">
        <v>57</v>
      </c>
      <c r="E2884" s="16">
        <v>0.0</v>
      </c>
      <c r="F2884" s="8" t="s">
        <v>53</v>
      </c>
      <c r="G2884" s="16">
        <v>54.0</v>
      </c>
      <c r="H2884" s="8" t="s">
        <v>6000</v>
      </c>
      <c r="I2884" s="8" t="s">
        <v>38</v>
      </c>
      <c r="J2884" s="8"/>
    </row>
    <row r="2885">
      <c r="A2885" s="15">
        <v>2009.0</v>
      </c>
      <c r="B2885" s="12" t="s">
        <v>5985</v>
      </c>
      <c r="C2885" s="12" t="s">
        <v>6001</v>
      </c>
      <c r="D2885" s="12" t="s">
        <v>48</v>
      </c>
      <c r="E2885" s="15">
        <v>0.0</v>
      </c>
      <c r="F2885" s="12" t="s">
        <v>29</v>
      </c>
      <c r="G2885" s="15">
        <v>58.0</v>
      </c>
      <c r="H2885" s="12" t="s">
        <v>6002</v>
      </c>
      <c r="I2885" s="12" t="s">
        <v>38</v>
      </c>
      <c r="J2885" s="12"/>
    </row>
    <row r="2886">
      <c r="A2886" s="16">
        <v>2009.0</v>
      </c>
      <c r="B2886" s="8" t="s">
        <v>6003</v>
      </c>
      <c r="C2886" s="8" t="s">
        <v>6004</v>
      </c>
      <c r="D2886" s="8" t="s">
        <v>28</v>
      </c>
      <c r="E2886" s="16">
        <v>0.0</v>
      </c>
      <c r="F2886" s="8" t="s">
        <v>160</v>
      </c>
      <c r="G2886" s="16">
        <v>59.0</v>
      </c>
      <c r="H2886" s="8" t="s">
        <v>6005</v>
      </c>
      <c r="I2886" s="8" t="s">
        <v>6006</v>
      </c>
      <c r="J2886" s="8" t="s">
        <v>32</v>
      </c>
    </row>
    <row r="2887">
      <c r="A2887" s="15">
        <v>2009.0</v>
      </c>
      <c r="B2887" s="12" t="s">
        <v>6003</v>
      </c>
      <c r="C2887" s="12" t="s">
        <v>6007</v>
      </c>
      <c r="D2887" s="12" t="s">
        <v>341</v>
      </c>
      <c r="E2887" s="15">
        <v>0.0</v>
      </c>
      <c r="F2887" s="12" t="s">
        <v>58</v>
      </c>
      <c r="G2887" s="15">
        <v>51.0</v>
      </c>
      <c r="H2887" s="12" t="s">
        <v>806</v>
      </c>
      <c r="I2887" s="12" t="s">
        <v>38</v>
      </c>
      <c r="J2887" s="12"/>
    </row>
    <row r="2888">
      <c r="A2888" s="16">
        <v>2009.0</v>
      </c>
      <c r="B2888" s="8" t="s">
        <v>6003</v>
      </c>
      <c r="C2888" s="8" t="s">
        <v>6008</v>
      </c>
      <c r="D2888" s="8" t="s">
        <v>48</v>
      </c>
      <c r="E2888" s="16">
        <v>0.0</v>
      </c>
      <c r="F2888" s="8" t="s">
        <v>36</v>
      </c>
      <c r="G2888" s="16">
        <v>43.0</v>
      </c>
      <c r="H2888" s="8" t="s">
        <v>6009</v>
      </c>
      <c r="I2888" s="8" t="s">
        <v>38</v>
      </c>
      <c r="J2888" s="8"/>
    </row>
    <row r="2889">
      <c r="A2889" s="15">
        <v>2009.0</v>
      </c>
      <c r="B2889" s="12" t="s">
        <v>6003</v>
      </c>
      <c r="C2889" s="12" t="s">
        <v>6010</v>
      </c>
      <c r="D2889" s="12" t="s">
        <v>48</v>
      </c>
      <c r="E2889" s="15">
        <v>0.0</v>
      </c>
      <c r="F2889" s="12" t="s">
        <v>304</v>
      </c>
      <c r="G2889" s="15">
        <v>54.0</v>
      </c>
      <c r="H2889" s="12" t="s">
        <v>748</v>
      </c>
      <c r="I2889" s="12" t="s">
        <v>38</v>
      </c>
      <c r="J2889" s="12"/>
    </row>
    <row r="2890">
      <c r="A2890" s="16">
        <v>2009.0</v>
      </c>
      <c r="B2890" s="8" t="s">
        <v>6003</v>
      </c>
      <c r="C2890" s="8" t="s">
        <v>6011</v>
      </c>
      <c r="D2890" s="8" t="s">
        <v>44</v>
      </c>
      <c r="E2890" s="16">
        <v>0.0</v>
      </c>
      <c r="F2890" s="8" t="s">
        <v>53</v>
      </c>
      <c r="G2890" s="16">
        <v>40.0</v>
      </c>
      <c r="H2890" s="8" t="s">
        <v>6012</v>
      </c>
      <c r="I2890" s="8" t="s">
        <v>38</v>
      </c>
      <c r="J2890" s="8"/>
    </row>
    <row r="2891">
      <c r="A2891" s="15">
        <v>2009.0</v>
      </c>
      <c r="B2891" s="12" t="s">
        <v>6003</v>
      </c>
      <c r="C2891" s="12" t="s">
        <v>6013</v>
      </c>
      <c r="D2891" s="12" t="s">
        <v>52</v>
      </c>
      <c r="E2891" s="15">
        <v>0.0</v>
      </c>
      <c r="F2891" s="12" t="s">
        <v>45</v>
      </c>
      <c r="G2891" s="15">
        <v>50.0</v>
      </c>
      <c r="H2891" s="12" t="s">
        <v>6014</v>
      </c>
      <c r="I2891" s="12" t="s">
        <v>748</v>
      </c>
      <c r="J2891" s="12"/>
    </row>
    <row r="2892">
      <c r="A2892" s="16">
        <v>2009.0</v>
      </c>
      <c r="B2892" s="8" t="s">
        <v>6003</v>
      </c>
      <c r="C2892" s="8" t="s">
        <v>6015</v>
      </c>
      <c r="D2892" s="8" t="s">
        <v>48</v>
      </c>
      <c r="E2892" s="16">
        <v>0.0</v>
      </c>
      <c r="F2892" s="8" t="s">
        <v>160</v>
      </c>
      <c r="G2892" s="16">
        <v>47.0</v>
      </c>
      <c r="H2892" s="8" t="s">
        <v>1711</v>
      </c>
      <c r="I2892" s="8" t="s">
        <v>38</v>
      </c>
      <c r="J2892" s="8"/>
    </row>
    <row r="2893">
      <c r="A2893" s="15">
        <v>2009.0</v>
      </c>
      <c r="B2893" s="12" t="s">
        <v>6003</v>
      </c>
      <c r="C2893" s="12" t="s">
        <v>6017</v>
      </c>
      <c r="D2893" s="12" t="s">
        <v>48</v>
      </c>
      <c r="E2893" s="15">
        <v>0.0</v>
      </c>
      <c r="F2893" s="12" t="s">
        <v>70</v>
      </c>
      <c r="G2893" s="15">
        <v>54.0</v>
      </c>
      <c r="H2893" s="12" t="s">
        <v>6018</v>
      </c>
      <c r="I2893" s="12" t="s">
        <v>38</v>
      </c>
      <c r="J2893" s="12"/>
    </row>
    <row r="2894">
      <c r="A2894" s="16">
        <v>2009.0</v>
      </c>
      <c r="B2894" s="8" t="s">
        <v>6003</v>
      </c>
      <c r="C2894" s="8" t="s">
        <v>6019</v>
      </c>
      <c r="D2894" s="8" t="s">
        <v>1176</v>
      </c>
      <c r="E2894" s="16">
        <v>0.0</v>
      </c>
      <c r="F2894" s="8" t="s">
        <v>337</v>
      </c>
      <c r="G2894" s="16">
        <v>25.0</v>
      </c>
      <c r="H2894" s="8" t="s">
        <v>158</v>
      </c>
      <c r="I2894" s="8" t="s">
        <v>38</v>
      </c>
      <c r="J2894" s="8"/>
    </row>
    <row r="2895">
      <c r="A2895" s="15">
        <v>2009.0</v>
      </c>
      <c r="B2895" s="12" t="s">
        <v>6003</v>
      </c>
      <c r="C2895" s="12" t="s">
        <v>6020</v>
      </c>
      <c r="D2895" s="12" t="s">
        <v>73</v>
      </c>
      <c r="E2895" s="15">
        <v>0.0</v>
      </c>
      <c r="F2895" s="12" t="s">
        <v>78</v>
      </c>
      <c r="G2895" s="15">
        <v>36.0</v>
      </c>
      <c r="H2895" s="12" t="s">
        <v>6021</v>
      </c>
      <c r="I2895" s="12" t="s">
        <v>38</v>
      </c>
      <c r="J2895" s="12"/>
    </row>
    <row r="2896">
      <c r="A2896" s="16">
        <v>2009.0</v>
      </c>
      <c r="B2896" s="8" t="s">
        <v>6003</v>
      </c>
      <c r="C2896" s="8" t="s">
        <v>6022</v>
      </c>
      <c r="D2896" s="8" t="s">
        <v>48</v>
      </c>
      <c r="E2896" s="16">
        <v>0.0</v>
      </c>
      <c r="F2896" s="8" t="s">
        <v>53</v>
      </c>
      <c r="G2896" s="16">
        <v>56.0</v>
      </c>
      <c r="H2896" s="8" t="s">
        <v>6023</v>
      </c>
      <c r="I2896" s="8" t="s">
        <v>6024</v>
      </c>
      <c r="J2896" s="8"/>
    </row>
    <row r="2897">
      <c r="A2897" s="15">
        <v>2009.0</v>
      </c>
      <c r="B2897" s="12" t="s">
        <v>6003</v>
      </c>
      <c r="C2897" s="12" t="s">
        <v>6025</v>
      </c>
      <c r="D2897" s="12" t="s">
        <v>48</v>
      </c>
      <c r="E2897" s="15">
        <v>0.0</v>
      </c>
      <c r="F2897" s="12" t="s">
        <v>89</v>
      </c>
      <c r="G2897" s="15">
        <v>60.0</v>
      </c>
      <c r="H2897" s="12" t="s">
        <v>623</v>
      </c>
      <c r="I2897" s="12" t="s">
        <v>38</v>
      </c>
      <c r="J2897" s="12"/>
    </row>
    <row r="2898">
      <c r="A2898" s="16">
        <v>2009.0</v>
      </c>
      <c r="B2898" s="8" t="s">
        <v>6003</v>
      </c>
      <c r="C2898" s="8" t="s">
        <v>6026</v>
      </c>
      <c r="D2898" s="8" t="s">
        <v>40</v>
      </c>
      <c r="E2898" s="16">
        <v>0.0</v>
      </c>
      <c r="F2898" s="8" t="s">
        <v>70</v>
      </c>
      <c r="G2898" s="16">
        <v>52.0</v>
      </c>
      <c r="H2898" s="8" t="s">
        <v>6027</v>
      </c>
      <c r="I2898" s="8" t="s">
        <v>6028</v>
      </c>
      <c r="J2898" s="8"/>
    </row>
    <row r="2899">
      <c r="A2899" s="15">
        <v>2009.0</v>
      </c>
      <c r="B2899" s="12" t="s">
        <v>6003</v>
      </c>
      <c r="C2899" s="12" t="s">
        <v>6029</v>
      </c>
      <c r="D2899" s="12" t="s">
        <v>48</v>
      </c>
      <c r="E2899" s="15">
        <v>0.0</v>
      </c>
      <c r="F2899" s="12" t="s">
        <v>53</v>
      </c>
      <c r="G2899" s="15">
        <v>40.0</v>
      </c>
      <c r="H2899" s="12" t="s">
        <v>680</v>
      </c>
      <c r="I2899" s="12" t="s">
        <v>38</v>
      </c>
      <c r="J2899" s="12"/>
    </row>
    <row r="2900">
      <c r="A2900" s="16">
        <v>2009.0</v>
      </c>
      <c r="B2900" s="8" t="s">
        <v>6003</v>
      </c>
      <c r="C2900" s="8" t="s">
        <v>6030</v>
      </c>
      <c r="D2900" s="8" t="s">
        <v>57</v>
      </c>
      <c r="E2900" s="16">
        <v>0.0</v>
      </c>
      <c r="F2900" s="8" t="s">
        <v>58</v>
      </c>
      <c r="G2900" s="16">
        <v>28.0</v>
      </c>
      <c r="H2900" s="8" t="s">
        <v>46</v>
      </c>
      <c r="I2900" s="8" t="s">
        <v>38</v>
      </c>
      <c r="J2900" s="8"/>
    </row>
    <row r="2901">
      <c r="A2901" s="15">
        <v>2009.0</v>
      </c>
      <c r="B2901" s="12" t="s">
        <v>6031</v>
      </c>
      <c r="C2901" s="12" t="s">
        <v>6032</v>
      </c>
      <c r="D2901" s="12" t="s">
        <v>40</v>
      </c>
      <c r="E2901" s="15">
        <v>0.0</v>
      </c>
      <c r="F2901" s="12" t="s">
        <v>160</v>
      </c>
      <c r="G2901" s="15">
        <v>59.0</v>
      </c>
      <c r="H2901" s="12" t="s">
        <v>6033</v>
      </c>
      <c r="I2901" s="12" t="s">
        <v>5958</v>
      </c>
      <c r="J2901" s="12" t="s">
        <v>32</v>
      </c>
    </row>
    <row r="2902">
      <c r="A2902" s="16">
        <v>2009.0</v>
      </c>
      <c r="B2902" s="8" t="s">
        <v>6031</v>
      </c>
      <c r="C2902" s="8" t="s">
        <v>6034</v>
      </c>
      <c r="D2902" s="8" t="s">
        <v>28</v>
      </c>
      <c r="E2902" s="16">
        <v>1.0</v>
      </c>
      <c r="F2902" s="8" t="s">
        <v>160</v>
      </c>
      <c r="G2902" s="16">
        <v>41.0</v>
      </c>
      <c r="H2902" s="8" t="s">
        <v>6035</v>
      </c>
      <c r="I2902" s="8" t="s">
        <v>38</v>
      </c>
      <c r="J2902" s="8"/>
    </row>
    <row r="2903">
      <c r="A2903" s="15">
        <v>2009.0</v>
      </c>
      <c r="B2903" s="12" t="s">
        <v>6031</v>
      </c>
      <c r="C2903" s="12" t="s">
        <v>6036</v>
      </c>
      <c r="D2903" s="12" t="s">
        <v>52</v>
      </c>
      <c r="E2903" s="15">
        <v>1.0</v>
      </c>
      <c r="F2903" s="12" t="s">
        <v>29</v>
      </c>
      <c r="G2903" s="15">
        <v>40.0</v>
      </c>
      <c r="H2903" s="12" t="s">
        <v>6037</v>
      </c>
      <c r="I2903" s="12" t="s">
        <v>6038</v>
      </c>
      <c r="J2903" s="12"/>
    </row>
    <row r="2904">
      <c r="A2904" s="16">
        <v>2009.0</v>
      </c>
      <c r="B2904" s="8" t="s">
        <v>6039</v>
      </c>
      <c r="C2904" s="8" t="s">
        <v>6040</v>
      </c>
      <c r="D2904" s="8" t="s">
        <v>28</v>
      </c>
      <c r="E2904" s="16">
        <v>0.0</v>
      </c>
      <c r="F2904" s="8" t="s">
        <v>70</v>
      </c>
      <c r="G2904" s="16">
        <v>39.0</v>
      </c>
      <c r="H2904" s="8" t="s">
        <v>1103</v>
      </c>
      <c r="I2904" s="8" t="s">
        <v>38</v>
      </c>
      <c r="J2904" s="8" t="s">
        <v>32</v>
      </c>
    </row>
    <row r="2905">
      <c r="A2905" s="15">
        <v>2009.0</v>
      </c>
      <c r="B2905" s="12" t="s">
        <v>6039</v>
      </c>
      <c r="C2905" s="12" t="s">
        <v>6042</v>
      </c>
      <c r="D2905" s="12" t="s">
        <v>40</v>
      </c>
      <c r="E2905" s="15">
        <v>0.0</v>
      </c>
      <c r="F2905" s="12" t="s">
        <v>160</v>
      </c>
      <c r="G2905" s="15">
        <v>42.0</v>
      </c>
      <c r="H2905" s="12" t="s">
        <v>6043</v>
      </c>
      <c r="I2905" s="12" t="s">
        <v>6044</v>
      </c>
      <c r="J2905" s="12"/>
    </row>
    <row r="2906">
      <c r="A2906" s="16">
        <v>2009.0</v>
      </c>
      <c r="B2906" s="8" t="s">
        <v>6039</v>
      </c>
      <c r="C2906" s="8" t="s">
        <v>6045</v>
      </c>
      <c r="D2906" s="8" t="s">
        <v>48</v>
      </c>
      <c r="E2906" s="16">
        <v>0.0</v>
      </c>
      <c r="F2906" s="8" t="s">
        <v>29</v>
      </c>
      <c r="G2906" s="16">
        <v>45.0</v>
      </c>
      <c r="H2906" s="8" t="s">
        <v>808</v>
      </c>
      <c r="I2906" s="8" t="s">
        <v>38</v>
      </c>
      <c r="J2906" s="8"/>
    </row>
    <row r="2907">
      <c r="A2907" s="15">
        <v>2009.0</v>
      </c>
      <c r="B2907" s="12" t="s">
        <v>6039</v>
      </c>
      <c r="C2907" s="12" t="s">
        <v>6046</v>
      </c>
      <c r="D2907" s="12" t="s">
        <v>57</v>
      </c>
      <c r="E2907" s="15">
        <v>0.0</v>
      </c>
      <c r="F2907" s="12" t="s">
        <v>45</v>
      </c>
      <c r="G2907" s="15">
        <v>58.0</v>
      </c>
      <c r="H2907" s="12" t="s">
        <v>2375</v>
      </c>
      <c r="I2907" s="12" t="s">
        <v>38</v>
      </c>
      <c r="J2907" s="12"/>
    </row>
    <row r="2908">
      <c r="A2908" s="16">
        <v>2009.0</v>
      </c>
      <c r="B2908" s="8" t="s">
        <v>6039</v>
      </c>
      <c r="C2908" s="8" t="s">
        <v>6047</v>
      </c>
      <c r="D2908" s="8" t="s">
        <v>52</v>
      </c>
      <c r="E2908" s="16">
        <v>0.0</v>
      </c>
      <c r="F2908" s="8" t="s">
        <v>53</v>
      </c>
      <c r="G2908" s="16">
        <v>42.0</v>
      </c>
      <c r="H2908" s="8" t="s">
        <v>6048</v>
      </c>
      <c r="I2908" s="8" t="s">
        <v>6049</v>
      </c>
      <c r="J2908" s="8"/>
    </row>
    <row r="2909">
      <c r="A2909" s="15">
        <v>2009.0</v>
      </c>
      <c r="B2909" s="12" t="s">
        <v>6039</v>
      </c>
      <c r="C2909" s="12" t="s">
        <v>6050</v>
      </c>
      <c r="D2909" s="12" t="s">
        <v>35</v>
      </c>
      <c r="E2909" s="15">
        <v>0.0</v>
      </c>
      <c r="F2909" s="12" t="s">
        <v>29</v>
      </c>
      <c r="G2909" s="15">
        <v>39.0</v>
      </c>
      <c r="H2909" s="12" t="s">
        <v>2293</v>
      </c>
      <c r="I2909" s="12" t="s">
        <v>38</v>
      </c>
      <c r="J2909" s="12"/>
    </row>
    <row r="2910">
      <c r="A2910" s="16">
        <v>2009.0</v>
      </c>
      <c r="B2910" s="8" t="s">
        <v>6039</v>
      </c>
      <c r="C2910" s="8" t="s">
        <v>6051</v>
      </c>
      <c r="D2910" s="8" t="s">
        <v>73</v>
      </c>
      <c r="E2910" s="16">
        <v>0.0</v>
      </c>
      <c r="F2910" s="8" t="s">
        <v>78</v>
      </c>
      <c r="G2910" s="16">
        <v>51.0</v>
      </c>
      <c r="H2910" s="8" t="s">
        <v>46</v>
      </c>
      <c r="I2910" s="8" t="s">
        <v>38</v>
      </c>
      <c r="J2910" s="8"/>
    </row>
    <row r="2911">
      <c r="A2911" s="15">
        <v>2009.0</v>
      </c>
      <c r="B2911" s="12" t="s">
        <v>6039</v>
      </c>
      <c r="C2911" s="12" t="s">
        <v>6052</v>
      </c>
      <c r="D2911" s="12" t="s">
        <v>48</v>
      </c>
      <c r="E2911" s="15">
        <v>0.0</v>
      </c>
      <c r="F2911" s="12" t="s">
        <v>29</v>
      </c>
      <c r="G2911" s="15">
        <v>36.0</v>
      </c>
      <c r="H2911" s="12" t="s">
        <v>6053</v>
      </c>
      <c r="I2911" s="12" t="s">
        <v>6054</v>
      </c>
      <c r="J2911" s="12"/>
    </row>
    <row r="2912">
      <c r="A2912" s="16">
        <v>2009.0</v>
      </c>
      <c r="B2912" s="8" t="s">
        <v>6039</v>
      </c>
      <c r="C2912" s="8" t="s">
        <v>6055</v>
      </c>
      <c r="D2912" s="8" t="s">
        <v>44</v>
      </c>
      <c r="E2912" s="16">
        <v>0.0</v>
      </c>
      <c r="F2912" s="8" t="s">
        <v>29</v>
      </c>
      <c r="G2912" s="16">
        <v>41.0</v>
      </c>
      <c r="H2912" s="8" t="s">
        <v>771</v>
      </c>
      <c r="I2912" s="8" t="s">
        <v>38</v>
      </c>
      <c r="J2912" s="8"/>
    </row>
    <row r="2913">
      <c r="A2913" s="15">
        <v>2009.0</v>
      </c>
      <c r="B2913" s="12" t="s">
        <v>6039</v>
      </c>
      <c r="C2913" s="12" t="s">
        <v>6056</v>
      </c>
      <c r="D2913" s="12" t="s">
        <v>6057</v>
      </c>
      <c r="E2913" s="15">
        <v>0.0</v>
      </c>
      <c r="F2913" s="12" t="s">
        <v>58</v>
      </c>
      <c r="G2913" s="15">
        <v>36.0</v>
      </c>
      <c r="H2913" s="12" t="s">
        <v>6058</v>
      </c>
      <c r="I2913" s="12" t="s">
        <v>38</v>
      </c>
      <c r="J2913" s="12"/>
    </row>
    <row r="2914">
      <c r="A2914" s="16">
        <v>2009.0</v>
      </c>
      <c r="B2914" s="8" t="s">
        <v>6039</v>
      </c>
      <c r="C2914" s="8" t="s">
        <v>6059</v>
      </c>
      <c r="D2914" s="8" t="s">
        <v>48</v>
      </c>
      <c r="E2914" s="16">
        <v>1.0</v>
      </c>
      <c r="F2914" s="8" t="s">
        <v>29</v>
      </c>
      <c r="G2914" s="16">
        <v>54.0</v>
      </c>
      <c r="H2914" s="8" t="s">
        <v>6060</v>
      </c>
      <c r="I2914" s="8" t="s">
        <v>38</v>
      </c>
      <c r="J2914" s="8"/>
    </row>
    <row r="2915">
      <c r="A2915" s="15">
        <v>2009.0</v>
      </c>
      <c r="B2915" s="12" t="s">
        <v>6039</v>
      </c>
      <c r="C2915" s="12" t="s">
        <v>6061</v>
      </c>
      <c r="D2915" s="12" t="s">
        <v>48</v>
      </c>
      <c r="E2915" s="15">
        <v>0.0</v>
      </c>
      <c r="F2915" s="12" t="s">
        <v>160</v>
      </c>
      <c r="G2915" s="15">
        <v>38.0</v>
      </c>
      <c r="H2915" s="12" t="s">
        <v>6062</v>
      </c>
      <c r="I2915" s="12" t="s">
        <v>6063</v>
      </c>
      <c r="J2915" s="12"/>
    </row>
    <row r="2916">
      <c r="A2916" s="16">
        <v>2009.0</v>
      </c>
      <c r="B2916" s="8" t="s">
        <v>6064</v>
      </c>
      <c r="C2916" s="8" t="s">
        <v>6065</v>
      </c>
      <c r="D2916" s="8" t="s">
        <v>28</v>
      </c>
      <c r="E2916" s="16">
        <v>0.0</v>
      </c>
      <c r="F2916" s="8" t="s">
        <v>402</v>
      </c>
      <c r="G2916" s="16">
        <v>53.0</v>
      </c>
      <c r="H2916" s="8" t="s">
        <v>827</v>
      </c>
      <c r="I2916" s="8" t="s">
        <v>38</v>
      </c>
      <c r="J2916" s="8" t="s">
        <v>32</v>
      </c>
    </row>
    <row r="2917">
      <c r="A2917" s="15">
        <v>2009.0</v>
      </c>
      <c r="B2917" s="12" t="s">
        <v>6064</v>
      </c>
      <c r="C2917" s="12" t="s">
        <v>6066</v>
      </c>
      <c r="D2917" s="12" t="s">
        <v>48</v>
      </c>
      <c r="E2917" s="15">
        <v>1.0</v>
      </c>
      <c r="F2917" s="12" t="s">
        <v>45</v>
      </c>
      <c r="G2917" s="15">
        <v>41.0</v>
      </c>
      <c r="H2917" s="12" t="s">
        <v>50</v>
      </c>
      <c r="I2917" s="12" t="s">
        <v>38</v>
      </c>
      <c r="J2917" s="12"/>
    </row>
    <row r="2918">
      <c r="A2918" s="16">
        <v>2009.0</v>
      </c>
      <c r="B2918" s="8" t="s">
        <v>6064</v>
      </c>
      <c r="C2918" s="8" t="s">
        <v>6068</v>
      </c>
      <c r="D2918" s="8" t="s">
        <v>86</v>
      </c>
      <c r="E2918" s="16">
        <v>0.0</v>
      </c>
      <c r="F2918" s="8" t="s">
        <v>337</v>
      </c>
      <c r="G2918" s="16">
        <v>34.0</v>
      </c>
      <c r="H2918" s="8" t="s">
        <v>46</v>
      </c>
      <c r="I2918" s="8" t="s">
        <v>38</v>
      </c>
      <c r="J2918" s="8"/>
    </row>
    <row r="2919">
      <c r="A2919" s="15">
        <v>2009.0</v>
      </c>
      <c r="B2919" s="12" t="s">
        <v>6064</v>
      </c>
      <c r="C2919" s="12" t="s">
        <v>6069</v>
      </c>
      <c r="D2919" s="12" t="s">
        <v>52</v>
      </c>
      <c r="E2919" s="15">
        <v>0.0</v>
      </c>
      <c r="F2919" s="12" t="s">
        <v>29</v>
      </c>
      <c r="G2919" s="15">
        <v>36.0</v>
      </c>
      <c r="H2919" s="12" t="s">
        <v>6070</v>
      </c>
      <c r="I2919" s="12" t="s">
        <v>6071</v>
      </c>
      <c r="J2919" s="12"/>
    </row>
    <row r="2920">
      <c r="A2920" s="16">
        <v>2009.0</v>
      </c>
      <c r="B2920" s="8" t="s">
        <v>6064</v>
      </c>
      <c r="C2920" s="8" t="s">
        <v>6072</v>
      </c>
      <c r="D2920" s="8" t="s">
        <v>48</v>
      </c>
      <c r="E2920" s="16">
        <v>0.0</v>
      </c>
      <c r="F2920" s="8" t="s">
        <v>53</v>
      </c>
      <c r="G2920" s="16">
        <v>43.0</v>
      </c>
      <c r="H2920" s="8" t="s">
        <v>6073</v>
      </c>
      <c r="I2920" s="8" t="s">
        <v>38</v>
      </c>
      <c r="J2920" s="8"/>
    </row>
    <row r="2921">
      <c r="A2921" s="15">
        <v>2009.0</v>
      </c>
      <c r="B2921" s="12" t="s">
        <v>6064</v>
      </c>
      <c r="C2921" s="12" t="s">
        <v>6074</v>
      </c>
      <c r="D2921" s="12" t="s">
        <v>48</v>
      </c>
      <c r="E2921" s="15">
        <v>0.0</v>
      </c>
      <c r="F2921" s="12" t="s">
        <v>36</v>
      </c>
      <c r="G2921" s="15">
        <v>38.0</v>
      </c>
      <c r="H2921" s="12" t="s">
        <v>37</v>
      </c>
      <c r="I2921" s="12" t="s">
        <v>38</v>
      </c>
      <c r="J2921" s="12"/>
    </row>
    <row r="2922">
      <c r="A2922" s="16">
        <v>2009.0</v>
      </c>
      <c r="B2922" s="8" t="s">
        <v>6064</v>
      </c>
      <c r="C2922" s="8" t="s">
        <v>6075</v>
      </c>
      <c r="D2922" s="8" t="s">
        <v>44</v>
      </c>
      <c r="E2922" s="16">
        <v>0.0</v>
      </c>
      <c r="F2922" s="8" t="s">
        <v>29</v>
      </c>
      <c r="G2922" s="16">
        <v>42.0</v>
      </c>
      <c r="H2922" s="8" t="s">
        <v>655</v>
      </c>
      <c r="I2922" s="8" t="s">
        <v>361</v>
      </c>
      <c r="J2922" s="8"/>
    </row>
    <row r="2923">
      <c r="A2923" s="15">
        <v>2009.0</v>
      </c>
      <c r="B2923" s="12" t="s">
        <v>6064</v>
      </c>
      <c r="C2923" s="12" t="s">
        <v>6076</v>
      </c>
      <c r="D2923" s="12" t="s">
        <v>35</v>
      </c>
      <c r="E2923" s="15">
        <v>0.0</v>
      </c>
      <c r="F2923" s="12" t="s">
        <v>402</v>
      </c>
      <c r="G2923" s="15">
        <v>38.0</v>
      </c>
      <c r="H2923" s="12" t="s">
        <v>6077</v>
      </c>
      <c r="I2923" s="12" t="s">
        <v>113</v>
      </c>
      <c r="J2923" s="12"/>
    </row>
    <row r="2924">
      <c r="A2924" s="16">
        <v>2009.0</v>
      </c>
      <c r="B2924" s="8" t="s">
        <v>6064</v>
      </c>
      <c r="C2924" s="8" t="s">
        <v>6078</v>
      </c>
      <c r="D2924" s="8" t="s">
        <v>40</v>
      </c>
      <c r="E2924" s="16">
        <v>0.0</v>
      </c>
      <c r="F2924" s="8" t="s">
        <v>58</v>
      </c>
      <c r="G2924" s="16">
        <v>36.0</v>
      </c>
      <c r="H2924" s="8" t="s">
        <v>6079</v>
      </c>
      <c r="I2924" s="8" t="s">
        <v>38</v>
      </c>
      <c r="J2924" s="8"/>
    </row>
    <row r="2925">
      <c r="A2925" s="15">
        <v>2009.0</v>
      </c>
      <c r="B2925" s="12" t="s">
        <v>6080</v>
      </c>
      <c r="C2925" s="12" t="s">
        <v>6081</v>
      </c>
      <c r="D2925" s="12" t="s">
        <v>40</v>
      </c>
      <c r="E2925" s="15">
        <v>0.0</v>
      </c>
      <c r="F2925" s="12" t="s">
        <v>29</v>
      </c>
      <c r="G2925" s="15">
        <v>56.0</v>
      </c>
      <c r="H2925" s="12" t="s">
        <v>6082</v>
      </c>
      <c r="I2925" s="12" t="s">
        <v>38</v>
      </c>
      <c r="J2925" s="12" t="s">
        <v>32</v>
      </c>
    </row>
    <row r="2926">
      <c r="A2926" s="16">
        <v>2009.0</v>
      </c>
      <c r="B2926" s="8" t="s">
        <v>6080</v>
      </c>
      <c r="C2926" s="8" t="s">
        <v>6083</v>
      </c>
      <c r="D2926" s="8" t="s">
        <v>86</v>
      </c>
      <c r="E2926" s="16">
        <v>0.0</v>
      </c>
      <c r="F2926" s="8" t="s">
        <v>78</v>
      </c>
      <c r="G2926" s="16">
        <v>26.0</v>
      </c>
      <c r="H2926" s="8" t="s">
        <v>3544</v>
      </c>
      <c r="I2926" s="8" t="s">
        <v>38</v>
      </c>
      <c r="J2926" s="8"/>
    </row>
    <row r="2927">
      <c r="A2927" s="15">
        <v>2009.0</v>
      </c>
      <c r="B2927" s="12" t="s">
        <v>6080</v>
      </c>
      <c r="C2927" s="12" t="s">
        <v>6084</v>
      </c>
      <c r="D2927" s="12" t="s">
        <v>48</v>
      </c>
      <c r="E2927" s="15">
        <v>0.0</v>
      </c>
      <c r="F2927" s="12" t="s">
        <v>36</v>
      </c>
      <c r="G2927" s="15">
        <v>27.0</v>
      </c>
      <c r="H2927" s="12" t="s">
        <v>46</v>
      </c>
      <c r="I2927" s="12" t="s">
        <v>38</v>
      </c>
      <c r="J2927" s="12"/>
    </row>
    <row r="2928">
      <c r="A2928" s="16">
        <v>2009.0</v>
      </c>
      <c r="B2928" s="8" t="s">
        <v>6080</v>
      </c>
      <c r="C2928" s="8" t="s">
        <v>6085</v>
      </c>
      <c r="D2928" s="8" t="s">
        <v>52</v>
      </c>
      <c r="E2928" s="16">
        <v>1.0</v>
      </c>
      <c r="F2928" s="8" t="s">
        <v>53</v>
      </c>
      <c r="G2928" s="16">
        <v>50.0</v>
      </c>
      <c r="H2928" s="8" t="s">
        <v>6086</v>
      </c>
      <c r="I2928" s="8" t="s">
        <v>1828</v>
      </c>
      <c r="J2928" s="8"/>
    </row>
    <row r="2929">
      <c r="A2929" s="15">
        <v>2009.0</v>
      </c>
      <c r="B2929" s="12" t="s">
        <v>6080</v>
      </c>
      <c r="C2929" s="12" t="s">
        <v>6087</v>
      </c>
      <c r="D2929" s="12" t="s">
        <v>48</v>
      </c>
      <c r="E2929" s="15">
        <v>0.0</v>
      </c>
      <c r="F2929" s="12" t="s">
        <v>70</v>
      </c>
      <c r="G2929" s="15">
        <v>35.0</v>
      </c>
      <c r="H2929" s="12" t="s">
        <v>343</v>
      </c>
      <c r="I2929" s="12" t="s">
        <v>38</v>
      </c>
      <c r="J2929" s="12"/>
    </row>
    <row r="2930">
      <c r="A2930" s="16">
        <v>2009.0</v>
      </c>
      <c r="B2930" s="8" t="s">
        <v>6080</v>
      </c>
      <c r="C2930" s="8" t="s">
        <v>6089</v>
      </c>
      <c r="D2930" s="8" t="s">
        <v>35</v>
      </c>
      <c r="E2930" s="16">
        <v>0.0</v>
      </c>
      <c r="F2930" s="8" t="s">
        <v>89</v>
      </c>
      <c r="G2930" s="16">
        <v>40.0</v>
      </c>
      <c r="H2930" s="8" t="s">
        <v>6090</v>
      </c>
      <c r="I2930" s="8" t="s">
        <v>251</v>
      </c>
      <c r="J2930" s="8"/>
    </row>
    <row r="2931">
      <c r="A2931" s="15">
        <v>2009.0</v>
      </c>
      <c r="B2931" s="12" t="s">
        <v>6080</v>
      </c>
      <c r="C2931" s="12" t="s">
        <v>6091</v>
      </c>
      <c r="D2931" s="12" t="s">
        <v>48</v>
      </c>
      <c r="E2931" s="15">
        <v>0.0</v>
      </c>
      <c r="F2931" s="12" t="s">
        <v>89</v>
      </c>
      <c r="G2931" s="15">
        <v>30.0</v>
      </c>
      <c r="H2931" s="12" t="s">
        <v>1079</v>
      </c>
      <c r="I2931" s="12" t="s">
        <v>6092</v>
      </c>
      <c r="J2931" s="12"/>
    </row>
    <row r="2932">
      <c r="A2932" s="16">
        <v>2009.0</v>
      </c>
      <c r="B2932" s="8" t="s">
        <v>6080</v>
      </c>
      <c r="C2932" s="8" t="s">
        <v>6093</v>
      </c>
      <c r="D2932" s="8" t="s">
        <v>44</v>
      </c>
      <c r="E2932" s="16">
        <v>0.0</v>
      </c>
      <c r="F2932" s="8" t="s">
        <v>160</v>
      </c>
      <c r="G2932" s="16">
        <v>47.0</v>
      </c>
      <c r="H2932" s="8" t="s">
        <v>6094</v>
      </c>
      <c r="I2932" s="8" t="s">
        <v>811</v>
      </c>
      <c r="J2932" s="8"/>
    </row>
    <row r="2933">
      <c r="A2933" s="15">
        <v>2009.0</v>
      </c>
      <c r="B2933" s="12" t="s">
        <v>6080</v>
      </c>
      <c r="C2933" s="12" t="s">
        <v>6095</v>
      </c>
      <c r="D2933" s="12" t="s">
        <v>48</v>
      </c>
      <c r="E2933" s="15">
        <v>0.0</v>
      </c>
      <c r="F2933" s="12" t="s">
        <v>70</v>
      </c>
      <c r="G2933" s="15">
        <v>39.0</v>
      </c>
      <c r="H2933" s="12" t="s">
        <v>87</v>
      </c>
      <c r="I2933" s="12" t="s">
        <v>38</v>
      </c>
      <c r="J2933" s="12"/>
    </row>
    <row r="2934">
      <c r="A2934" s="16">
        <v>2009.0</v>
      </c>
      <c r="B2934" s="8" t="s">
        <v>6080</v>
      </c>
      <c r="C2934" s="8" t="s">
        <v>6096</v>
      </c>
      <c r="D2934" s="8" t="s">
        <v>48</v>
      </c>
      <c r="E2934" s="16">
        <v>0.0</v>
      </c>
      <c r="F2934" s="8" t="s">
        <v>29</v>
      </c>
      <c r="G2934" s="16">
        <v>55.0</v>
      </c>
      <c r="H2934" s="8" t="s">
        <v>46</v>
      </c>
      <c r="I2934" s="8" t="s">
        <v>327</v>
      </c>
      <c r="J2934" s="8"/>
    </row>
    <row r="2935">
      <c r="A2935" s="15">
        <v>2009.0</v>
      </c>
      <c r="B2935" s="12" t="s">
        <v>6080</v>
      </c>
      <c r="C2935" s="12" t="s">
        <v>6097</v>
      </c>
      <c r="D2935" s="12" t="s">
        <v>48</v>
      </c>
      <c r="E2935" s="15">
        <v>0.0</v>
      </c>
      <c r="F2935" s="12" t="s">
        <v>53</v>
      </c>
      <c r="G2935" s="15">
        <v>40.0</v>
      </c>
      <c r="H2935" s="12" t="s">
        <v>754</v>
      </c>
      <c r="I2935" s="12" t="s">
        <v>154</v>
      </c>
      <c r="J2935" s="12"/>
    </row>
    <row r="2936">
      <c r="A2936" s="16">
        <v>2009.0</v>
      </c>
      <c r="B2936" s="8" t="s">
        <v>6080</v>
      </c>
      <c r="C2936" s="8" t="s">
        <v>6098</v>
      </c>
      <c r="D2936" s="8" t="s">
        <v>182</v>
      </c>
      <c r="E2936" s="16">
        <v>0.0</v>
      </c>
      <c r="F2936" s="8" t="s">
        <v>89</v>
      </c>
      <c r="G2936" s="16">
        <v>35.0</v>
      </c>
      <c r="H2936" s="8" t="s">
        <v>116</v>
      </c>
      <c r="I2936" s="8" t="s">
        <v>38</v>
      </c>
      <c r="J2936" s="8"/>
    </row>
    <row r="2937">
      <c r="A2937" s="15">
        <v>2009.0</v>
      </c>
      <c r="B2937" s="12" t="s">
        <v>6080</v>
      </c>
      <c r="C2937" s="12" t="s">
        <v>6099</v>
      </c>
      <c r="D2937" s="12" t="s">
        <v>48</v>
      </c>
      <c r="E2937" s="15">
        <v>0.0</v>
      </c>
      <c r="F2937" s="12" t="s">
        <v>89</v>
      </c>
      <c r="G2937" s="15">
        <v>36.0</v>
      </c>
      <c r="H2937" s="12" t="s">
        <v>46</v>
      </c>
      <c r="I2937" s="12" t="s">
        <v>38</v>
      </c>
      <c r="J2937" s="12"/>
    </row>
    <row r="2938">
      <c r="A2938" s="16">
        <v>2009.0</v>
      </c>
      <c r="B2938" s="8" t="s">
        <v>6080</v>
      </c>
      <c r="C2938" s="8" t="s">
        <v>6100</v>
      </c>
      <c r="D2938" s="8" t="s">
        <v>41</v>
      </c>
      <c r="E2938" s="16">
        <v>0.0</v>
      </c>
      <c r="F2938" s="8" t="s">
        <v>53</v>
      </c>
      <c r="G2938" s="16">
        <v>48.0</v>
      </c>
      <c r="H2938" s="8" t="s">
        <v>6101</v>
      </c>
      <c r="I2938" s="8" t="s">
        <v>394</v>
      </c>
      <c r="J2938" s="8"/>
    </row>
    <row r="2939">
      <c r="A2939" s="15">
        <v>2009.0</v>
      </c>
      <c r="B2939" s="12" t="s">
        <v>6080</v>
      </c>
      <c r="C2939" s="12" t="s">
        <v>6102</v>
      </c>
      <c r="D2939" s="12" t="s">
        <v>73</v>
      </c>
      <c r="E2939" s="15">
        <v>0.0</v>
      </c>
      <c r="F2939" s="12" t="s">
        <v>70</v>
      </c>
      <c r="G2939" s="15">
        <v>51.0</v>
      </c>
      <c r="H2939" s="12" t="s">
        <v>6103</v>
      </c>
      <c r="I2939" s="12" t="s">
        <v>38</v>
      </c>
      <c r="J2939" s="12"/>
    </row>
    <row r="2940">
      <c r="A2940" s="16">
        <v>2009.0</v>
      </c>
      <c r="B2940" s="8" t="s">
        <v>6080</v>
      </c>
      <c r="C2940" s="8" t="s">
        <v>6104</v>
      </c>
      <c r="D2940" s="8" t="s">
        <v>440</v>
      </c>
      <c r="E2940" s="16">
        <v>0.0</v>
      </c>
      <c r="F2940" s="8" t="s">
        <v>160</v>
      </c>
      <c r="G2940" s="16">
        <v>60.0</v>
      </c>
      <c r="H2940" s="8" t="s">
        <v>5761</v>
      </c>
      <c r="I2940" s="8" t="s">
        <v>38</v>
      </c>
      <c r="J2940" s="8"/>
    </row>
    <row r="2941">
      <c r="A2941" s="15">
        <v>2009.0</v>
      </c>
      <c r="B2941" s="12" t="s">
        <v>6080</v>
      </c>
      <c r="C2941" s="12" t="s">
        <v>6105</v>
      </c>
      <c r="D2941" s="12" t="s">
        <v>875</v>
      </c>
      <c r="E2941" s="15">
        <v>0.0</v>
      </c>
      <c r="F2941" s="12" t="s">
        <v>89</v>
      </c>
      <c r="G2941" s="15">
        <v>36.0</v>
      </c>
      <c r="H2941" s="12" t="s">
        <v>46</v>
      </c>
      <c r="I2941" s="12" t="s">
        <v>38</v>
      </c>
      <c r="J2941" s="12"/>
    </row>
    <row r="2942">
      <c r="A2942" s="16">
        <v>2009.0</v>
      </c>
      <c r="B2942" s="8" t="s">
        <v>6080</v>
      </c>
      <c r="C2942" s="8" t="s">
        <v>6106</v>
      </c>
      <c r="D2942" s="8" t="s">
        <v>48</v>
      </c>
      <c r="E2942" s="16">
        <v>0.0</v>
      </c>
      <c r="F2942" s="8" t="s">
        <v>160</v>
      </c>
      <c r="G2942" s="16">
        <v>33.0</v>
      </c>
      <c r="H2942" s="8" t="s">
        <v>5767</v>
      </c>
      <c r="I2942" s="8" t="s">
        <v>68</v>
      </c>
      <c r="J2942" s="8"/>
    </row>
    <row r="2943">
      <c r="A2943" s="15">
        <v>2009.0</v>
      </c>
      <c r="B2943" s="12" t="s">
        <v>6108</v>
      </c>
      <c r="C2943" s="12" t="s">
        <v>6109</v>
      </c>
      <c r="D2943" s="12" t="s">
        <v>28</v>
      </c>
      <c r="E2943" s="15">
        <v>6.0</v>
      </c>
      <c r="F2943" s="12" t="s">
        <v>53</v>
      </c>
      <c r="G2943" s="15">
        <v>33.0</v>
      </c>
      <c r="H2943" s="12" t="s">
        <v>6110</v>
      </c>
      <c r="I2943" s="12" t="s">
        <v>6111</v>
      </c>
      <c r="J2943" s="12"/>
    </row>
    <row r="2944">
      <c r="A2944" s="16">
        <v>2009.0</v>
      </c>
      <c r="B2944" s="8" t="s">
        <v>6108</v>
      </c>
      <c r="C2944" s="8" t="s">
        <v>6112</v>
      </c>
      <c r="D2944" s="8" t="s">
        <v>40</v>
      </c>
      <c r="E2944" s="16">
        <v>0.0</v>
      </c>
      <c r="F2944" s="8" t="s">
        <v>70</v>
      </c>
      <c r="G2944" s="16">
        <v>53.0</v>
      </c>
      <c r="H2944" s="8" t="s">
        <v>6113</v>
      </c>
      <c r="I2944" s="8" t="s">
        <v>1896</v>
      </c>
      <c r="J2944" s="8"/>
    </row>
    <row r="2945">
      <c r="A2945" s="15">
        <v>2009.0</v>
      </c>
      <c r="B2945" s="12" t="s">
        <v>6114</v>
      </c>
      <c r="C2945" s="12" t="s">
        <v>6115</v>
      </c>
      <c r="D2945" s="12" t="s">
        <v>40</v>
      </c>
      <c r="E2945" s="15">
        <v>0.0</v>
      </c>
      <c r="F2945" s="12" t="s">
        <v>160</v>
      </c>
      <c r="G2945" s="15">
        <v>47.0</v>
      </c>
      <c r="H2945" s="12" t="s">
        <v>343</v>
      </c>
      <c r="I2945" s="12" t="s">
        <v>38</v>
      </c>
      <c r="J2945" s="12" t="s">
        <v>32</v>
      </c>
    </row>
    <row r="2946">
      <c r="A2946" s="16">
        <v>2009.0</v>
      </c>
      <c r="B2946" s="8" t="s">
        <v>6114</v>
      </c>
      <c r="C2946" s="8" t="s">
        <v>6116</v>
      </c>
      <c r="D2946" s="8" t="s">
        <v>219</v>
      </c>
      <c r="E2946" s="16">
        <v>0.0</v>
      </c>
      <c r="F2946" s="8" t="s">
        <v>45</v>
      </c>
      <c r="G2946" s="16">
        <v>44.0</v>
      </c>
      <c r="H2946" s="8" t="s">
        <v>120</v>
      </c>
      <c r="I2946" s="8" t="s">
        <v>38</v>
      </c>
      <c r="J2946" s="8"/>
    </row>
    <row r="2947">
      <c r="A2947" s="15">
        <v>2009.0</v>
      </c>
      <c r="B2947" s="12" t="s">
        <v>6114</v>
      </c>
      <c r="C2947" s="12" t="s">
        <v>6117</v>
      </c>
      <c r="D2947" s="12" t="s">
        <v>44</v>
      </c>
      <c r="E2947" s="15">
        <v>0.0</v>
      </c>
      <c r="F2947" s="12" t="s">
        <v>45</v>
      </c>
      <c r="G2947" s="15">
        <v>61.0</v>
      </c>
      <c r="H2947" s="12" t="s">
        <v>6118</v>
      </c>
      <c r="I2947" s="12" t="s">
        <v>394</v>
      </c>
      <c r="J2947" s="12"/>
    </row>
    <row r="2948">
      <c r="A2948" s="16">
        <v>2009.0</v>
      </c>
      <c r="B2948" s="8" t="s">
        <v>6114</v>
      </c>
      <c r="C2948" s="8" t="s">
        <v>6119</v>
      </c>
      <c r="D2948" s="8" t="s">
        <v>639</v>
      </c>
      <c r="E2948" s="16">
        <v>0.0</v>
      </c>
      <c r="F2948" s="8" t="s">
        <v>45</v>
      </c>
      <c r="G2948" s="16">
        <v>36.0</v>
      </c>
      <c r="H2948" s="8" t="s">
        <v>343</v>
      </c>
      <c r="I2948" s="8" t="s">
        <v>38</v>
      </c>
      <c r="J2948" s="8"/>
    </row>
    <row r="2949">
      <c r="A2949" s="15">
        <v>2009.0</v>
      </c>
      <c r="B2949" s="12" t="s">
        <v>6114</v>
      </c>
      <c r="C2949" s="12" t="s">
        <v>6120</v>
      </c>
      <c r="D2949" s="12" t="s">
        <v>73</v>
      </c>
      <c r="E2949" s="15">
        <v>0.0</v>
      </c>
      <c r="F2949" s="12" t="s">
        <v>58</v>
      </c>
      <c r="G2949" s="15">
        <v>39.0</v>
      </c>
      <c r="H2949" s="12" t="s">
        <v>652</v>
      </c>
      <c r="I2949" s="12" t="s">
        <v>38</v>
      </c>
      <c r="J2949" s="12"/>
    </row>
    <row r="2950">
      <c r="A2950" s="16">
        <v>2009.0</v>
      </c>
      <c r="B2950" s="8" t="s">
        <v>6114</v>
      </c>
      <c r="C2950" s="8" t="s">
        <v>6121</v>
      </c>
      <c r="D2950" s="8" t="s">
        <v>35</v>
      </c>
      <c r="E2950" s="16">
        <v>0.0</v>
      </c>
      <c r="F2950" s="8" t="s">
        <v>58</v>
      </c>
      <c r="G2950" s="16">
        <v>44.0</v>
      </c>
      <c r="H2950" s="8" t="s">
        <v>46</v>
      </c>
      <c r="I2950" s="8" t="s">
        <v>38</v>
      </c>
      <c r="J2950" s="8"/>
    </row>
    <row r="2951">
      <c r="A2951" s="15">
        <v>2009.0</v>
      </c>
      <c r="B2951" s="12" t="s">
        <v>6114</v>
      </c>
      <c r="C2951" s="12" t="s">
        <v>6122</v>
      </c>
      <c r="D2951" s="12" t="s">
        <v>52</v>
      </c>
      <c r="E2951" s="15">
        <v>0.0</v>
      </c>
      <c r="F2951" s="12" t="s">
        <v>29</v>
      </c>
      <c r="G2951" s="15">
        <v>41.0</v>
      </c>
      <c r="H2951" s="12" t="s">
        <v>6123</v>
      </c>
      <c r="I2951" s="12" t="s">
        <v>6124</v>
      </c>
      <c r="J2951" s="12"/>
    </row>
    <row r="2952">
      <c r="A2952" s="16">
        <v>2009.0</v>
      </c>
      <c r="B2952" s="8" t="s">
        <v>6114</v>
      </c>
      <c r="C2952" s="8" t="s">
        <v>6125</v>
      </c>
      <c r="D2952" s="8" t="s">
        <v>28</v>
      </c>
      <c r="E2952" s="16">
        <v>0.0</v>
      </c>
      <c r="F2952" s="8" t="s">
        <v>29</v>
      </c>
      <c r="G2952" s="16">
        <v>46.0</v>
      </c>
      <c r="H2952" s="8" t="s">
        <v>6126</v>
      </c>
      <c r="I2952" s="8" t="s">
        <v>38</v>
      </c>
      <c r="J2952" s="8"/>
    </row>
    <row r="2953">
      <c r="A2953" s="15">
        <v>2009.0</v>
      </c>
      <c r="B2953" s="12" t="s">
        <v>6114</v>
      </c>
      <c r="C2953" s="12" t="s">
        <v>6127</v>
      </c>
      <c r="D2953" s="12" t="s">
        <v>57</v>
      </c>
      <c r="E2953" s="15">
        <v>0.0</v>
      </c>
      <c r="F2953" s="12" t="s">
        <v>29</v>
      </c>
      <c r="G2953" s="15">
        <v>51.0</v>
      </c>
      <c r="H2953" s="12" t="s">
        <v>2293</v>
      </c>
      <c r="I2953" s="12" t="s">
        <v>38</v>
      </c>
      <c r="J2953" s="12"/>
    </row>
    <row r="2954">
      <c r="A2954" s="16">
        <v>2009.0</v>
      </c>
      <c r="B2954" s="8" t="s">
        <v>6129</v>
      </c>
      <c r="C2954" s="8" t="s">
        <v>6130</v>
      </c>
      <c r="D2954" s="8" t="s">
        <v>40</v>
      </c>
      <c r="E2954" s="16">
        <v>0.0</v>
      </c>
      <c r="F2954" s="8" t="s">
        <v>29</v>
      </c>
      <c r="G2954" s="16">
        <v>65.0</v>
      </c>
      <c r="H2954" s="8" t="s">
        <v>6131</v>
      </c>
      <c r="I2954" s="8" t="s">
        <v>6132</v>
      </c>
      <c r="J2954" s="8" t="s">
        <v>32</v>
      </c>
    </row>
    <row r="2955">
      <c r="A2955" s="15">
        <v>2009.0</v>
      </c>
      <c r="B2955" s="12" t="s">
        <v>6129</v>
      </c>
      <c r="C2955" s="12" t="s">
        <v>6133</v>
      </c>
      <c r="D2955" s="12" t="s">
        <v>48</v>
      </c>
      <c r="E2955" s="15">
        <v>0.0</v>
      </c>
      <c r="F2955" s="12" t="s">
        <v>70</v>
      </c>
      <c r="G2955" s="15">
        <v>37.0</v>
      </c>
      <c r="H2955" s="12" t="s">
        <v>6134</v>
      </c>
      <c r="I2955" s="12" t="s">
        <v>331</v>
      </c>
      <c r="J2955" s="12"/>
    </row>
    <row r="2956">
      <c r="A2956" s="16">
        <v>2009.0</v>
      </c>
      <c r="B2956" s="8" t="s">
        <v>6129</v>
      </c>
      <c r="C2956" s="8" t="s">
        <v>6135</v>
      </c>
      <c r="D2956" s="8" t="s">
        <v>35</v>
      </c>
      <c r="E2956" s="16">
        <v>0.0</v>
      </c>
      <c r="F2956" s="8" t="s">
        <v>58</v>
      </c>
      <c r="G2956" s="16">
        <v>39.0</v>
      </c>
      <c r="H2956" s="8" t="s">
        <v>327</v>
      </c>
      <c r="I2956" s="8" t="s">
        <v>38</v>
      </c>
      <c r="J2956" s="8"/>
    </row>
    <row r="2957">
      <c r="A2957" s="15">
        <v>2009.0</v>
      </c>
      <c r="B2957" s="12" t="s">
        <v>6129</v>
      </c>
      <c r="C2957" s="12" t="s">
        <v>6136</v>
      </c>
      <c r="D2957" s="12" t="s">
        <v>48</v>
      </c>
      <c r="E2957" s="15">
        <v>2.0</v>
      </c>
      <c r="F2957" s="12" t="s">
        <v>89</v>
      </c>
      <c r="G2957" s="15">
        <v>37.0</v>
      </c>
      <c r="H2957" s="12" t="s">
        <v>861</v>
      </c>
      <c r="I2957" s="12" t="s">
        <v>38</v>
      </c>
      <c r="J2957" s="12"/>
    </row>
    <row r="2958">
      <c r="A2958" s="16">
        <v>2009.0</v>
      </c>
      <c r="B2958" s="8" t="s">
        <v>6129</v>
      </c>
      <c r="C2958" s="8" t="s">
        <v>6137</v>
      </c>
      <c r="D2958" s="8" t="s">
        <v>48</v>
      </c>
      <c r="E2958" s="16">
        <v>0.0</v>
      </c>
      <c r="F2958" s="8" t="s">
        <v>36</v>
      </c>
      <c r="G2958" s="16">
        <v>65.0</v>
      </c>
      <c r="H2958" s="8" t="s">
        <v>6138</v>
      </c>
      <c r="I2958" s="8" t="s">
        <v>38</v>
      </c>
      <c r="J2958" s="8"/>
    </row>
    <row r="2959">
      <c r="A2959" s="15">
        <v>2009.0</v>
      </c>
      <c r="B2959" s="12" t="s">
        <v>6129</v>
      </c>
      <c r="C2959" s="12" t="s">
        <v>6139</v>
      </c>
      <c r="D2959" s="12" t="s">
        <v>48</v>
      </c>
      <c r="E2959" s="15">
        <v>0.0</v>
      </c>
      <c r="F2959" s="12" t="s">
        <v>36</v>
      </c>
      <c r="G2959" s="15">
        <v>28.0</v>
      </c>
      <c r="H2959" s="12" t="s">
        <v>6140</v>
      </c>
      <c r="I2959" s="12" t="s">
        <v>38</v>
      </c>
      <c r="J2959" s="12"/>
    </row>
    <row r="2960">
      <c r="A2960" s="16">
        <v>2009.0</v>
      </c>
      <c r="B2960" s="8" t="s">
        <v>6129</v>
      </c>
      <c r="C2960" s="8" t="s">
        <v>6141</v>
      </c>
      <c r="D2960" s="8" t="s">
        <v>44</v>
      </c>
      <c r="E2960" s="16">
        <v>0.0</v>
      </c>
      <c r="F2960" s="8" t="s">
        <v>53</v>
      </c>
      <c r="G2960" s="16">
        <v>32.0</v>
      </c>
      <c r="H2960" s="8" t="s">
        <v>6142</v>
      </c>
      <c r="I2960" s="8" t="s">
        <v>6143</v>
      </c>
      <c r="J2960" s="8"/>
    </row>
    <row r="2961">
      <c r="A2961" s="15">
        <v>2009.0</v>
      </c>
      <c r="B2961" s="12" t="s">
        <v>6129</v>
      </c>
      <c r="C2961" s="12" t="s">
        <v>6144</v>
      </c>
      <c r="D2961" s="12" t="s">
        <v>73</v>
      </c>
      <c r="E2961" s="15">
        <v>0.0</v>
      </c>
      <c r="F2961" s="12" t="s">
        <v>29</v>
      </c>
      <c r="G2961" s="15">
        <v>44.0</v>
      </c>
      <c r="H2961" s="12" t="s">
        <v>6145</v>
      </c>
      <c r="I2961" s="12" t="s">
        <v>38</v>
      </c>
      <c r="J2961" s="12"/>
    </row>
    <row r="2962">
      <c r="A2962" s="16">
        <v>2009.0</v>
      </c>
      <c r="B2962" s="8" t="s">
        <v>6129</v>
      </c>
      <c r="C2962" s="8" t="s">
        <v>6146</v>
      </c>
      <c r="D2962" s="8" t="s">
        <v>28</v>
      </c>
      <c r="E2962" s="16">
        <v>1.0</v>
      </c>
      <c r="F2962" s="8" t="s">
        <v>29</v>
      </c>
      <c r="G2962" s="16">
        <v>62.0</v>
      </c>
      <c r="H2962" s="8" t="s">
        <v>6148</v>
      </c>
      <c r="I2962" s="8" t="s">
        <v>6149</v>
      </c>
      <c r="J2962" s="8"/>
    </row>
    <row r="2963">
      <c r="A2963" s="15">
        <v>2009.0</v>
      </c>
      <c r="B2963" s="12" t="s">
        <v>6129</v>
      </c>
      <c r="C2963" s="12" t="s">
        <v>6150</v>
      </c>
      <c r="D2963" s="12" t="s">
        <v>48</v>
      </c>
      <c r="E2963" s="15">
        <v>0.0</v>
      </c>
      <c r="F2963" s="12" t="s">
        <v>29</v>
      </c>
      <c r="G2963" s="15">
        <v>39.0</v>
      </c>
      <c r="H2963" s="12" t="s">
        <v>6151</v>
      </c>
      <c r="I2963" s="12" t="s">
        <v>38</v>
      </c>
      <c r="J2963" s="12"/>
    </row>
    <row r="2964">
      <c r="A2964" s="16">
        <v>2009.0</v>
      </c>
      <c r="B2964" s="8" t="s">
        <v>6129</v>
      </c>
      <c r="C2964" s="8" t="s">
        <v>6152</v>
      </c>
      <c r="D2964" s="8" t="s">
        <v>48</v>
      </c>
      <c r="E2964" s="16">
        <v>0.0</v>
      </c>
      <c r="F2964" s="8" t="s">
        <v>58</v>
      </c>
      <c r="G2964" s="16">
        <v>36.0</v>
      </c>
      <c r="H2964" s="8" t="s">
        <v>6153</v>
      </c>
      <c r="I2964" s="8" t="s">
        <v>6154</v>
      </c>
      <c r="J2964" s="8"/>
    </row>
    <row r="2965">
      <c r="A2965" s="15">
        <v>2009.0</v>
      </c>
      <c r="B2965" s="12" t="s">
        <v>6129</v>
      </c>
      <c r="C2965" s="12" t="s">
        <v>6155</v>
      </c>
      <c r="D2965" s="12" t="s">
        <v>48</v>
      </c>
      <c r="E2965" s="15">
        <v>5.0</v>
      </c>
      <c r="F2965" s="12" t="s">
        <v>29</v>
      </c>
      <c r="G2965" s="15">
        <v>55.0</v>
      </c>
      <c r="H2965" s="12" t="s">
        <v>6156</v>
      </c>
      <c r="I2965" s="12" t="s">
        <v>6157</v>
      </c>
      <c r="J2965" s="12"/>
    </row>
    <row r="2966">
      <c r="A2966" s="16">
        <v>2009.0</v>
      </c>
      <c r="B2966" s="8" t="s">
        <v>6129</v>
      </c>
      <c r="C2966" s="8" t="s">
        <v>6158</v>
      </c>
      <c r="D2966" s="8" t="s">
        <v>52</v>
      </c>
      <c r="E2966" s="16">
        <v>4.0</v>
      </c>
      <c r="F2966" s="8" t="s">
        <v>29</v>
      </c>
      <c r="G2966" s="16">
        <v>41.0</v>
      </c>
      <c r="H2966" s="8" t="s">
        <v>6159</v>
      </c>
      <c r="I2966" s="8" t="s">
        <v>6160</v>
      </c>
      <c r="J2966" s="8"/>
    </row>
    <row r="2967">
      <c r="A2967" s="15">
        <v>2009.0</v>
      </c>
      <c r="B2967" s="12" t="s">
        <v>6129</v>
      </c>
      <c r="C2967" s="12" t="s">
        <v>6161</v>
      </c>
      <c r="D2967" s="12" t="s">
        <v>48</v>
      </c>
      <c r="E2967" s="15">
        <v>0.0</v>
      </c>
      <c r="F2967" s="12" t="s">
        <v>58</v>
      </c>
      <c r="G2967" s="15">
        <v>27.0</v>
      </c>
      <c r="H2967" s="12" t="s">
        <v>6162</v>
      </c>
      <c r="I2967" s="12" t="s">
        <v>38</v>
      </c>
      <c r="J2967" s="12"/>
    </row>
    <row r="2968">
      <c r="A2968" s="16">
        <v>2009.0</v>
      </c>
      <c r="B2968" s="8" t="s">
        <v>6129</v>
      </c>
      <c r="C2968" s="8" t="s">
        <v>6163</v>
      </c>
      <c r="D2968" s="8" t="s">
        <v>48</v>
      </c>
      <c r="E2968" s="16">
        <v>0.0</v>
      </c>
      <c r="F2968" s="8" t="s">
        <v>29</v>
      </c>
      <c r="G2968" s="16">
        <v>31.0</v>
      </c>
      <c r="H2968" s="8" t="s">
        <v>6164</v>
      </c>
      <c r="I2968" s="8" t="s">
        <v>38</v>
      </c>
      <c r="J2968" s="8"/>
    </row>
    <row r="2969">
      <c r="A2969" s="15">
        <v>2009.0</v>
      </c>
      <c r="B2969" s="12" t="s">
        <v>6165</v>
      </c>
      <c r="C2969" s="12" t="s">
        <v>6166</v>
      </c>
      <c r="D2969" s="12" t="s">
        <v>28</v>
      </c>
      <c r="E2969" s="15">
        <v>2.0</v>
      </c>
      <c r="F2969" s="12" t="s">
        <v>160</v>
      </c>
      <c r="G2969" s="15">
        <v>45.0</v>
      </c>
      <c r="H2969" s="12" t="s">
        <v>6167</v>
      </c>
      <c r="I2969" s="12" t="s">
        <v>38</v>
      </c>
      <c r="J2969" s="12" t="s">
        <v>32</v>
      </c>
    </row>
    <row r="2970">
      <c r="A2970" s="16">
        <v>2009.0</v>
      </c>
      <c r="B2970" s="8" t="s">
        <v>6165</v>
      </c>
      <c r="C2970" s="8" t="s">
        <v>6168</v>
      </c>
      <c r="D2970" s="8" t="s">
        <v>48</v>
      </c>
      <c r="E2970" s="16">
        <v>0.0</v>
      </c>
      <c r="F2970" s="8" t="s">
        <v>58</v>
      </c>
      <c r="G2970" s="16">
        <v>44.0</v>
      </c>
      <c r="H2970" s="8" t="s">
        <v>6169</v>
      </c>
      <c r="I2970" s="8" t="s">
        <v>873</v>
      </c>
      <c r="J2970" s="8"/>
    </row>
    <row r="2971">
      <c r="A2971" s="15">
        <v>2009.0</v>
      </c>
      <c r="B2971" s="12" t="s">
        <v>6165</v>
      </c>
      <c r="C2971" s="12" t="s">
        <v>6170</v>
      </c>
      <c r="D2971" s="12" t="s">
        <v>44</v>
      </c>
      <c r="E2971" s="15">
        <v>0.0</v>
      </c>
      <c r="F2971" s="12" t="s">
        <v>29</v>
      </c>
      <c r="G2971" s="15">
        <v>31.0</v>
      </c>
      <c r="H2971" s="12" t="s">
        <v>1438</v>
      </c>
      <c r="I2971" s="12" t="s">
        <v>38</v>
      </c>
      <c r="J2971" s="12"/>
    </row>
    <row r="2972">
      <c r="A2972" s="16">
        <v>2009.0</v>
      </c>
      <c r="B2972" s="8" t="s">
        <v>6165</v>
      </c>
      <c r="C2972" s="8" t="s">
        <v>6171</v>
      </c>
      <c r="D2972" s="8" t="s">
        <v>48</v>
      </c>
      <c r="E2972" s="16">
        <v>0.0</v>
      </c>
      <c r="F2972" s="8" t="s">
        <v>58</v>
      </c>
      <c r="G2972" s="16">
        <v>40.0</v>
      </c>
      <c r="H2972" s="8" t="s">
        <v>6172</v>
      </c>
      <c r="I2972" s="8" t="s">
        <v>38</v>
      </c>
      <c r="J2972" s="8"/>
    </row>
    <row r="2973">
      <c r="A2973" s="15">
        <v>2009.0</v>
      </c>
      <c r="B2973" s="12" t="s">
        <v>6165</v>
      </c>
      <c r="C2973" s="12" t="s">
        <v>6173</v>
      </c>
      <c r="D2973" s="12" t="s">
        <v>48</v>
      </c>
      <c r="E2973" s="15">
        <v>0.0</v>
      </c>
      <c r="F2973" s="12" t="s">
        <v>29</v>
      </c>
      <c r="G2973" s="15">
        <v>50.0</v>
      </c>
      <c r="H2973" s="12" t="s">
        <v>2550</v>
      </c>
      <c r="I2973" s="12" t="s">
        <v>38</v>
      </c>
      <c r="J2973" s="12"/>
    </row>
    <row r="2974">
      <c r="A2974" s="16">
        <v>2009.0</v>
      </c>
      <c r="B2974" s="8" t="s">
        <v>6165</v>
      </c>
      <c r="C2974" s="8" t="s">
        <v>6174</v>
      </c>
      <c r="D2974" s="8" t="s">
        <v>40</v>
      </c>
      <c r="E2974" s="16">
        <v>0.0</v>
      </c>
      <c r="F2974" s="8" t="s">
        <v>29</v>
      </c>
      <c r="G2974" s="16">
        <v>55.0</v>
      </c>
      <c r="H2974" s="8" t="s">
        <v>6175</v>
      </c>
      <c r="I2974" s="8" t="s">
        <v>6176</v>
      </c>
      <c r="J2974" s="8"/>
    </row>
    <row r="2975">
      <c r="A2975" s="15">
        <v>2009.0</v>
      </c>
      <c r="B2975" s="12" t="s">
        <v>6165</v>
      </c>
      <c r="C2975" s="12" t="s">
        <v>6177</v>
      </c>
      <c r="D2975" s="12" t="s">
        <v>48</v>
      </c>
      <c r="E2975" s="15">
        <v>0.0</v>
      </c>
      <c r="F2975" s="12" t="s">
        <v>58</v>
      </c>
      <c r="G2975" s="15">
        <v>47.0</v>
      </c>
      <c r="H2975" s="12" t="s">
        <v>6178</v>
      </c>
      <c r="I2975" s="12" t="s">
        <v>6179</v>
      </c>
      <c r="J2975" s="12"/>
    </row>
    <row r="2976">
      <c r="A2976" s="16">
        <v>2009.0</v>
      </c>
      <c r="B2976" s="8" t="s">
        <v>6165</v>
      </c>
      <c r="C2976" s="8" t="s">
        <v>6180</v>
      </c>
      <c r="D2976" s="8" t="s">
        <v>48</v>
      </c>
      <c r="E2976" s="16">
        <v>1.0</v>
      </c>
      <c r="F2976" s="8" t="s">
        <v>36</v>
      </c>
      <c r="G2976" s="16">
        <v>32.0</v>
      </c>
      <c r="H2976" s="8" t="s">
        <v>894</v>
      </c>
      <c r="I2976" s="8" t="s">
        <v>38</v>
      </c>
      <c r="J2976" s="8"/>
    </row>
    <row r="2977">
      <c r="A2977" s="15">
        <v>2009.0</v>
      </c>
      <c r="B2977" s="12" t="s">
        <v>6165</v>
      </c>
      <c r="C2977" s="12" t="s">
        <v>6182</v>
      </c>
      <c r="D2977" s="12" t="s">
        <v>6183</v>
      </c>
      <c r="E2977" s="15">
        <v>0.0</v>
      </c>
      <c r="F2977" s="12" t="s">
        <v>160</v>
      </c>
      <c r="G2977" s="15">
        <v>26.0</v>
      </c>
      <c r="H2977" s="12" t="s">
        <v>3564</v>
      </c>
      <c r="I2977" s="12" t="s">
        <v>1489</v>
      </c>
      <c r="J2977" s="12"/>
    </row>
    <row r="2978">
      <c r="A2978" s="16">
        <v>2009.0</v>
      </c>
      <c r="B2978" s="8" t="s">
        <v>6165</v>
      </c>
      <c r="C2978" s="8" t="s">
        <v>6184</v>
      </c>
      <c r="D2978" s="8" t="s">
        <v>35</v>
      </c>
      <c r="E2978" s="16">
        <v>0.0</v>
      </c>
      <c r="F2978" s="8" t="s">
        <v>70</v>
      </c>
      <c r="G2978" s="16">
        <v>34.0</v>
      </c>
      <c r="H2978" s="8" t="s">
        <v>1967</v>
      </c>
      <c r="I2978" s="8" t="s">
        <v>38</v>
      </c>
      <c r="J2978" s="8"/>
    </row>
    <row r="2979">
      <c r="A2979" s="15">
        <v>2009.0</v>
      </c>
      <c r="B2979" s="12" t="s">
        <v>6165</v>
      </c>
      <c r="C2979" s="12" t="s">
        <v>6185</v>
      </c>
      <c r="D2979" s="12" t="s">
        <v>48</v>
      </c>
      <c r="E2979" s="15">
        <v>0.0</v>
      </c>
      <c r="F2979" s="12" t="s">
        <v>45</v>
      </c>
      <c r="G2979" s="15">
        <v>76.0</v>
      </c>
      <c r="H2979" s="12" t="s">
        <v>46</v>
      </c>
      <c r="I2979" s="12" t="s">
        <v>38</v>
      </c>
      <c r="J2979" s="12"/>
    </row>
    <row r="2980">
      <c r="A2980" s="16">
        <v>2009.0</v>
      </c>
      <c r="B2980" s="8" t="s">
        <v>6165</v>
      </c>
      <c r="C2980" s="8" t="s">
        <v>6186</v>
      </c>
      <c r="D2980" s="8" t="s">
        <v>48</v>
      </c>
      <c r="E2980" s="16">
        <v>0.0</v>
      </c>
      <c r="F2980" s="8" t="s">
        <v>337</v>
      </c>
      <c r="G2980" s="16">
        <v>38.0</v>
      </c>
      <c r="H2980" s="8" t="s">
        <v>6187</v>
      </c>
      <c r="I2980" s="8" t="s">
        <v>116</v>
      </c>
      <c r="J2980" s="8"/>
    </row>
    <row r="2981">
      <c r="A2981" s="15">
        <v>2009.0</v>
      </c>
      <c r="B2981" s="12" t="s">
        <v>6165</v>
      </c>
      <c r="C2981" s="12" t="s">
        <v>6188</v>
      </c>
      <c r="D2981" s="12" t="s">
        <v>48</v>
      </c>
      <c r="E2981" s="15">
        <v>0.0</v>
      </c>
      <c r="F2981" s="12" t="s">
        <v>58</v>
      </c>
      <c r="G2981" s="15">
        <v>47.0</v>
      </c>
      <c r="H2981" s="12" t="s">
        <v>6178</v>
      </c>
      <c r="I2981" s="12" t="s">
        <v>6179</v>
      </c>
      <c r="J2981" s="12"/>
    </row>
    <row r="2982">
      <c r="A2982" s="16">
        <v>2009.0</v>
      </c>
      <c r="B2982" s="8" t="s">
        <v>6165</v>
      </c>
      <c r="C2982" s="8" t="s">
        <v>6189</v>
      </c>
      <c r="D2982" s="8" t="s">
        <v>73</v>
      </c>
      <c r="E2982" s="16">
        <v>0.0</v>
      </c>
      <c r="F2982" s="8" t="s">
        <v>58</v>
      </c>
      <c r="G2982" s="16">
        <v>45.0</v>
      </c>
      <c r="H2982" s="8" t="s">
        <v>6190</v>
      </c>
      <c r="I2982" s="8" t="s">
        <v>38</v>
      </c>
      <c r="J2982" s="8"/>
    </row>
    <row r="2983">
      <c r="A2983" s="15">
        <v>2009.0</v>
      </c>
      <c r="B2983" s="12" t="s">
        <v>6165</v>
      </c>
      <c r="C2983" s="12" t="s">
        <v>6191</v>
      </c>
      <c r="D2983" s="12" t="s">
        <v>52</v>
      </c>
      <c r="E2983" s="15">
        <v>0.0</v>
      </c>
      <c r="F2983" s="12" t="s">
        <v>29</v>
      </c>
      <c r="G2983" s="15">
        <v>56.0</v>
      </c>
      <c r="H2983" s="12" t="s">
        <v>6192</v>
      </c>
      <c r="I2983" s="12" t="s">
        <v>6193</v>
      </c>
      <c r="J2983" s="12"/>
    </row>
    <row r="2984">
      <c r="A2984" s="16">
        <v>2009.0</v>
      </c>
      <c r="B2984" s="8" t="s">
        <v>6165</v>
      </c>
      <c r="C2984" s="8" t="s">
        <v>6194</v>
      </c>
      <c r="D2984" s="8" t="s">
        <v>48</v>
      </c>
      <c r="E2984" s="16">
        <v>0.0</v>
      </c>
      <c r="F2984" s="8" t="s">
        <v>70</v>
      </c>
      <c r="G2984" s="16">
        <v>48.0</v>
      </c>
      <c r="H2984" s="8" t="s">
        <v>6195</v>
      </c>
      <c r="I2984" s="8" t="s">
        <v>38</v>
      </c>
      <c r="J2984" s="8"/>
    </row>
    <row r="2985">
      <c r="A2985" s="15">
        <v>2009.0</v>
      </c>
      <c r="B2985" s="12" t="s">
        <v>6196</v>
      </c>
      <c r="C2985" s="12" t="s">
        <v>6197</v>
      </c>
      <c r="D2985" s="12" t="s">
        <v>52</v>
      </c>
      <c r="E2985" s="15">
        <v>0.0</v>
      </c>
      <c r="F2985" s="12" t="s">
        <v>29</v>
      </c>
      <c r="G2985" s="15">
        <v>55.0</v>
      </c>
      <c r="H2985" s="12" t="s">
        <v>6198</v>
      </c>
      <c r="I2985" s="12" t="s">
        <v>6199</v>
      </c>
      <c r="J2985" s="12"/>
    </row>
    <row r="2986">
      <c r="A2986" s="16">
        <v>2009.0</v>
      </c>
      <c r="B2986" s="8" t="s">
        <v>6196</v>
      </c>
      <c r="C2986" s="8" t="s">
        <v>6200</v>
      </c>
      <c r="D2986" s="8" t="s">
        <v>28</v>
      </c>
      <c r="E2986" s="16">
        <v>0.0</v>
      </c>
      <c r="F2986" s="8" t="s">
        <v>337</v>
      </c>
      <c r="G2986" s="16">
        <v>58.0</v>
      </c>
      <c r="H2986" s="8" t="s">
        <v>6201</v>
      </c>
      <c r="I2986" s="8" t="s">
        <v>6202</v>
      </c>
      <c r="J2986" s="8"/>
    </row>
    <row r="2987">
      <c r="A2987" s="15">
        <v>2009.0</v>
      </c>
      <c r="B2987" s="12" t="s">
        <v>6203</v>
      </c>
      <c r="C2987" s="12" t="s">
        <v>6204</v>
      </c>
      <c r="D2987" s="12" t="s">
        <v>40</v>
      </c>
      <c r="E2987" s="15">
        <v>0.0</v>
      </c>
      <c r="F2987" s="12" t="s">
        <v>53</v>
      </c>
      <c r="G2987" s="15">
        <v>49.0</v>
      </c>
      <c r="H2987" s="12" t="s">
        <v>6205</v>
      </c>
      <c r="I2987" s="12" t="s">
        <v>6206</v>
      </c>
      <c r="J2987" s="12" t="s">
        <v>32</v>
      </c>
    </row>
    <row r="2988">
      <c r="A2988" s="16">
        <v>2009.0</v>
      </c>
      <c r="B2988" s="8" t="s">
        <v>6203</v>
      </c>
      <c r="C2988" s="8" t="s">
        <v>6207</v>
      </c>
      <c r="D2988" s="8" t="s">
        <v>28</v>
      </c>
      <c r="E2988" s="16">
        <v>0.0</v>
      </c>
      <c r="F2988" s="8" t="s">
        <v>29</v>
      </c>
      <c r="G2988" s="16">
        <v>40.0</v>
      </c>
      <c r="H2988" s="8" t="s">
        <v>6208</v>
      </c>
      <c r="I2988" s="8" t="s">
        <v>38</v>
      </c>
      <c r="J2988" s="8"/>
    </row>
    <row r="2989">
      <c r="A2989" s="15">
        <v>2009.0</v>
      </c>
      <c r="B2989" s="12" t="s">
        <v>6203</v>
      </c>
      <c r="C2989" s="12" t="s">
        <v>6210</v>
      </c>
      <c r="D2989" s="12" t="s">
        <v>73</v>
      </c>
      <c r="E2989" s="15">
        <v>0.0</v>
      </c>
      <c r="F2989" s="12" t="s">
        <v>78</v>
      </c>
      <c r="G2989" s="15">
        <v>60.0</v>
      </c>
      <c r="H2989" s="12" t="s">
        <v>6211</v>
      </c>
      <c r="I2989" s="12" t="s">
        <v>38</v>
      </c>
      <c r="J2989" s="12"/>
    </row>
    <row r="2990">
      <c r="A2990" s="16">
        <v>2009.0</v>
      </c>
      <c r="B2990" s="8" t="s">
        <v>6203</v>
      </c>
      <c r="C2990" s="8" t="s">
        <v>6212</v>
      </c>
      <c r="D2990" s="8" t="s">
        <v>44</v>
      </c>
      <c r="E2990" s="16">
        <v>0.0</v>
      </c>
      <c r="F2990" s="8" t="s">
        <v>53</v>
      </c>
      <c r="G2990" s="16">
        <v>47.0</v>
      </c>
      <c r="H2990" s="8" t="s">
        <v>6213</v>
      </c>
      <c r="I2990" s="8" t="s">
        <v>38</v>
      </c>
      <c r="J2990" s="8"/>
    </row>
    <row r="2991">
      <c r="A2991" s="15">
        <v>2009.0</v>
      </c>
      <c r="B2991" s="12" t="s">
        <v>6203</v>
      </c>
      <c r="C2991" s="12" t="s">
        <v>6214</v>
      </c>
      <c r="D2991" s="12" t="s">
        <v>52</v>
      </c>
      <c r="E2991" s="15">
        <v>1.0</v>
      </c>
      <c r="F2991" s="12" t="s">
        <v>53</v>
      </c>
      <c r="G2991" s="15">
        <v>42.0</v>
      </c>
      <c r="H2991" s="12" t="s">
        <v>6215</v>
      </c>
      <c r="I2991" s="12" t="s">
        <v>6216</v>
      </c>
      <c r="J2991" s="12"/>
    </row>
    <row r="2992">
      <c r="A2992" s="16">
        <v>2009.0</v>
      </c>
      <c r="B2992" s="8" t="s">
        <v>6203</v>
      </c>
      <c r="C2992" s="8" t="s">
        <v>6217</v>
      </c>
      <c r="D2992" s="8" t="s">
        <v>48</v>
      </c>
      <c r="E2992" s="16">
        <v>0.0</v>
      </c>
      <c r="F2992" s="8" t="s">
        <v>29</v>
      </c>
      <c r="G2992" s="16">
        <v>28.0</v>
      </c>
      <c r="H2992" s="8" t="s">
        <v>2618</v>
      </c>
      <c r="I2992" s="8" t="s">
        <v>6218</v>
      </c>
      <c r="J2992" s="8"/>
    </row>
    <row r="2993">
      <c r="A2993" s="15">
        <v>2009.0</v>
      </c>
      <c r="B2993" s="12" t="s">
        <v>6219</v>
      </c>
      <c r="C2993" s="12" t="s">
        <v>6220</v>
      </c>
      <c r="D2993" s="12" t="s">
        <v>40</v>
      </c>
      <c r="E2993" s="15">
        <v>0.0</v>
      </c>
      <c r="F2993" s="12" t="s">
        <v>58</v>
      </c>
      <c r="G2993" s="15">
        <v>48.0</v>
      </c>
      <c r="H2993" s="12" t="s">
        <v>6221</v>
      </c>
      <c r="I2993" s="12" t="s">
        <v>6222</v>
      </c>
      <c r="J2993" s="12" t="s">
        <v>32</v>
      </c>
    </row>
    <row r="2994">
      <c r="A2994" s="16">
        <v>2009.0</v>
      </c>
      <c r="B2994" s="8" t="s">
        <v>6219</v>
      </c>
      <c r="C2994" s="8" t="s">
        <v>6223</v>
      </c>
      <c r="D2994" s="8" t="s">
        <v>1053</v>
      </c>
      <c r="E2994" s="16">
        <v>0.0</v>
      </c>
      <c r="F2994" s="8" t="s">
        <v>29</v>
      </c>
      <c r="G2994" s="16">
        <v>40.0</v>
      </c>
      <c r="H2994" s="8" t="s">
        <v>6224</v>
      </c>
      <c r="I2994" s="8" t="s">
        <v>38</v>
      </c>
      <c r="J2994" s="8"/>
    </row>
    <row r="2995">
      <c r="A2995" s="15">
        <v>2009.0</v>
      </c>
      <c r="B2995" s="12" t="s">
        <v>6219</v>
      </c>
      <c r="C2995" s="12" t="s">
        <v>6225</v>
      </c>
      <c r="D2995" s="12" t="s">
        <v>6226</v>
      </c>
      <c r="E2995" s="15">
        <v>0.0</v>
      </c>
      <c r="F2995" s="12" t="s">
        <v>160</v>
      </c>
      <c r="G2995" s="15">
        <v>48.0</v>
      </c>
      <c r="H2995" s="12" t="s">
        <v>6227</v>
      </c>
      <c r="I2995" s="12" t="s">
        <v>38</v>
      </c>
      <c r="J2995" s="12"/>
    </row>
    <row r="2996">
      <c r="A2996" s="16">
        <v>2009.0</v>
      </c>
      <c r="B2996" s="8" t="s">
        <v>6219</v>
      </c>
      <c r="C2996" s="8" t="s">
        <v>6214</v>
      </c>
      <c r="D2996" s="8" t="s">
        <v>151</v>
      </c>
      <c r="E2996" s="16">
        <v>1.0</v>
      </c>
      <c r="F2996" s="8" t="s">
        <v>53</v>
      </c>
      <c r="G2996" s="16">
        <v>42.0</v>
      </c>
      <c r="H2996" s="8" t="s">
        <v>6228</v>
      </c>
      <c r="I2996" s="8" t="s">
        <v>6229</v>
      </c>
      <c r="J2996" s="8"/>
    </row>
    <row r="2997">
      <c r="A2997" s="15">
        <v>2009.0</v>
      </c>
      <c r="B2997" s="12" t="s">
        <v>6230</v>
      </c>
      <c r="C2997" s="12" t="s">
        <v>6231</v>
      </c>
      <c r="D2997" s="12" t="s">
        <v>40</v>
      </c>
      <c r="E2997" s="15">
        <v>0.0</v>
      </c>
      <c r="F2997" s="12" t="s">
        <v>53</v>
      </c>
      <c r="G2997" s="15">
        <v>44.0</v>
      </c>
      <c r="H2997" s="12" t="s">
        <v>6232</v>
      </c>
      <c r="I2997" s="12" t="s">
        <v>38</v>
      </c>
      <c r="J2997" s="12" t="s">
        <v>32</v>
      </c>
    </row>
    <row r="2998">
      <c r="A2998" s="16">
        <v>2009.0</v>
      </c>
      <c r="B2998" s="8" t="s">
        <v>6230</v>
      </c>
      <c r="C2998" s="8" t="s">
        <v>6233</v>
      </c>
      <c r="D2998" s="8" t="s">
        <v>73</v>
      </c>
      <c r="E2998" s="16">
        <v>0.0</v>
      </c>
      <c r="F2998" s="8" t="s">
        <v>58</v>
      </c>
      <c r="G2998" s="16">
        <v>38.0</v>
      </c>
      <c r="H2998" s="8" t="s">
        <v>6234</v>
      </c>
      <c r="I2998" s="8" t="s">
        <v>771</v>
      </c>
      <c r="J2998" s="8"/>
    </row>
    <row r="2999">
      <c r="A2999" s="15">
        <v>2009.0</v>
      </c>
      <c r="B2999" s="12" t="s">
        <v>6230</v>
      </c>
      <c r="C2999" s="12" t="s">
        <v>6235</v>
      </c>
      <c r="D2999" s="12" t="s">
        <v>48</v>
      </c>
      <c r="E2999" s="15">
        <v>0.0</v>
      </c>
      <c r="F2999" s="12" t="s">
        <v>304</v>
      </c>
      <c r="G2999" s="15">
        <v>45.0</v>
      </c>
      <c r="H2999" s="12" t="s">
        <v>120</v>
      </c>
      <c r="I2999" s="12" t="s">
        <v>38</v>
      </c>
      <c r="J2999" s="12"/>
    </row>
    <row r="3000">
      <c r="A3000" s="16">
        <v>2009.0</v>
      </c>
      <c r="B3000" s="8" t="s">
        <v>6230</v>
      </c>
      <c r="C3000" s="8" t="s">
        <v>6236</v>
      </c>
      <c r="D3000" s="8" t="s">
        <v>419</v>
      </c>
      <c r="E3000" s="16">
        <v>0.0</v>
      </c>
      <c r="F3000" s="8" t="s">
        <v>70</v>
      </c>
      <c r="G3000" s="16">
        <v>35.0</v>
      </c>
      <c r="H3000" s="8" t="s">
        <v>6237</v>
      </c>
      <c r="I3000" s="8" t="s">
        <v>38</v>
      </c>
      <c r="J3000" s="8"/>
    </row>
    <row r="3001">
      <c r="A3001" s="15">
        <v>2009.0</v>
      </c>
      <c r="B3001" s="12" t="s">
        <v>6230</v>
      </c>
      <c r="C3001" s="12" t="s">
        <v>6238</v>
      </c>
      <c r="D3001" s="12" t="s">
        <v>44</v>
      </c>
      <c r="E3001" s="15">
        <v>0.0</v>
      </c>
      <c r="F3001" s="12" t="s">
        <v>53</v>
      </c>
      <c r="G3001" s="15">
        <v>33.0</v>
      </c>
      <c r="H3001" s="12" t="s">
        <v>2437</v>
      </c>
      <c r="I3001" s="12" t="s">
        <v>1569</v>
      </c>
      <c r="J3001" s="12"/>
    </row>
    <row r="3002">
      <c r="A3002" s="16">
        <v>2009.0</v>
      </c>
      <c r="B3002" s="8" t="s">
        <v>6230</v>
      </c>
      <c r="C3002" s="8" t="s">
        <v>6239</v>
      </c>
      <c r="D3002" s="8" t="s">
        <v>57</v>
      </c>
      <c r="E3002" s="16">
        <v>0.0</v>
      </c>
      <c r="F3002" s="8" t="s">
        <v>78</v>
      </c>
      <c r="G3002" s="16">
        <v>53.0</v>
      </c>
      <c r="H3002" s="8" t="s">
        <v>6240</v>
      </c>
      <c r="I3002" s="8" t="s">
        <v>6242</v>
      </c>
      <c r="J3002" s="8"/>
    </row>
    <row r="3003">
      <c r="A3003" s="15">
        <v>2009.0</v>
      </c>
      <c r="B3003" s="12" t="s">
        <v>6230</v>
      </c>
      <c r="C3003" s="12" t="s">
        <v>6243</v>
      </c>
      <c r="D3003" s="12" t="s">
        <v>48</v>
      </c>
      <c r="E3003" s="15">
        <v>0.0</v>
      </c>
      <c r="F3003" s="12" t="s">
        <v>53</v>
      </c>
      <c r="G3003" s="15">
        <v>25.0</v>
      </c>
      <c r="H3003" s="12" t="s">
        <v>46</v>
      </c>
      <c r="I3003" s="12" t="s">
        <v>38</v>
      </c>
      <c r="J3003" s="12"/>
    </row>
    <row r="3004">
      <c r="A3004" s="16">
        <v>2009.0</v>
      </c>
      <c r="B3004" s="8" t="s">
        <v>6230</v>
      </c>
      <c r="C3004" s="8" t="s">
        <v>6244</v>
      </c>
      <c r="D3004" s="8" t="s">
        <v>341</v>
      </c>
      <c r="E3004" s="16">
        <v>0.0</v>
      </c>
      <c r="F3004" s="8" t="s">
        <v>58</v>
      </c>
      <c r="G3004" s="16">
        <v>44.0</v>
      </c>
      <c r="H3004" s="8" t="s">
        <v>748</v>
      </c>
      <c r="I3004" s="8" t="s">
        <v>38</v>
      </c>
      <c r="J3004" s="8"/>
    </row>
    <row r="3005">
      <c r="A3005" s="15">
        <v>2009.0</v>
      </c>
      <c r="B3005" s="12" t="s">
        <v>6230</v>
      </c>
      <c r="C3005" s="12" t="s">
        <v>6245</v>
      </c>
      <c r="D3005" s="12" t="s">
        <v>48</v>
      </c>
      <c r="E3005" s="15">
        <v>0.0</v>
      </c>
      <c r="F3005" s="12" t="s">
        <v>78</v>
      </c>
      <c r="G3005" s="15">
        <v>57.0</v>
      </c>
      <c r="H3005" s="12" t="s">
        <v>46</v>
      </c>
      <c r="I3005" s="12" t="s">
        <v>38</v>
      </c>
      <c r="J3005" s="12"/>
    </row>
    <row r="3006">
      <c r="A3006" s="16">
        <v>2009.0</v>
      </c>
      <c r="B3006" s="8" t="s">
        <v>6230</v>
      </c>
      <c r="C3006" s="8" t="s">
        <v>6246</v>
      </c>
      <c r="D3006" s="8" t="s">
        <v>35</v>
      </c>
      <c r="E3006" s="16">
        <v>0.0</v>
      </c>
      <c r="F3006" s="8" t="s">
        <v>53</v>
      </c>
      <c r="G3006" s="16">
        <v>65.0</v>
      </c>
      <c r="H3006" s="8" t="s">
        <v>6247</v>
      </c>
      <c r="I3006" s="8" t="s">
        <v>38</v>
      </c>
      <c r="J3006" s="8"/>
    </row>
    <row r="3007">
      <c r="A3007" s="15">
        <v>2009.0</v>
      </c>
      <c r="B3007" s="12" t="s">
        <v>6230</v>
      </c>
      <c r="C3007" s="12" t="s">
        <v>6248</v>
      </c>
      <c r="D3007" s="12" t="s">
        <v>48</v>
      </c>
      <c r="E3007" s="15">
        <v>0.0</v>
      </c>
      <c r="F3007" s="12" t="s">
        <v>45</v>
      </c>
      <c r="G3007" s="15">
        <v>46.0</v>
      </c>
      <c r="H3007" s="12" t="s">
        <v>46</v>
      </c>
      <c r="I3007" s="12" t="s">
        <v>38</v>
      </c>
      <c r="J3007" s="12"/>
    </row>
    <row r="3008">
      <c r="A3008" s="16">
        <v>2009.0</v>
      </c>
      <c r="B3008" s="8" t="s">
        <v>6230</v>
      </c>
      <c r="C3008" s="8" t="s">
        <v>6249</v>
      </c>
      <c r="D3008" s="8" t="s">
        <v>48</v>
      </c>
      <c r="E3008" s="16">
        <v>0.0</v>
      </c>
      <c r="F3008" s="8" t="s">
        <v>70</v>
      </c>
      <c r="G3008" s="16">
        <v>42.0</v>
      </c>
      <c r="H3008" s="8" t="s">
        <v>116</v>
      </c>
      <c r="I3008" s="8" t="s">
        <v>38</v>
      </c>
      <c r="J3008" s="8"/>
    </row>
    <row r="3009">
      <c r="A3009" s="15">
        <v>2009.0</v>
      </c>
      <c r="B3009" s="12" t="s">
        <v>6230</v>
      </c>
      <c r="C3009" s="12" t="s">
        <v>6250</v>
      </c>
      <c r="D3009" s="12" t="s">
        <v>48</v>
      </c>
      <c r="E3009" s="15">
        <v>1.0</v>
      </c>
      <c r="F3009" s="12" t="s">
        <v>58</v>
      </c>
      <c r="G3009" s="15">
        <v>46.0</v>
      </c>
      <c r="H3009" s="12" t="s">
        <v>46</v>
      </c>
      <c r="I3009" s="12" t="s">
        <v>38</v>
      </c>
      <c r="J3009" s="12"/>
    </row>
    <row r="3010">
      <c r="A3010" s="16">
        <v>2009.0</v>
      </c>
      <c r="B3010" s="8" t="s">
        <v>6230</v>
      </c>
      <c r="C3010" s="8" t="s">
        <v>6251</v>
      </c>
      <c r="D3010" s="8" t="s">
        <v>219</v>
      </c>
      <c r="E3010" s="16">
        <v>0.0</v>
      </c>
      <c r="F3010" s="8" t="s">
        <v>45</v>
      </c>
      <c r="G3010" s="16">
        <v>45.0</v>
      </c>
      <c r="H3010" s="8" t="s">
        <v>771</v>
      </c>
      <c r="I3010" s="8" t="s">
        <v>38</v>
      </c>
      <c r="J3010" s="8"/>
    </row>
    <row r="3011">
      <c r="A3011" s="15">
        <v>2009.0</v>
      </c>
      <c r="B3011" s="12" t="s">
        <v>6230</v>
      </c>
      <c r="C3011" s="12" t="s">
        <v>6252</v>
      </c>
      <c r="D3011" s="12" t="s">
        <v>28</v>
      </c>
      <c r="E3011" s="15">
        <v>0.0</v>
      </c>
      <c r="F3011" s="12" t="s">
        <v>53</v>
      </c>
      <c r="G3011" s="15">
        <v>48.0</v>
      </c>
      <c r="H3011" s="12" t="s">
        <v>6253</v>
      </c>
      <c r="I3011" s="12" t="s">
        <v>6254</v>
      </c>
      <c r="J3011" s="12"/>
    </row>
    <row r="3012">
      <c r="A3012" s="16">
        <v>2009.0</v>
      </c>
      <c r="B3012" s="8" t="s">
        <v>6230</v>
      </c>
      <c r="C3012" s="8" t="s">
        <v>6255</v>
      </c>
      <c r="D3012" s="8" t="s">
        <v>48</v>
      </c>
      <c r="E3012" s="16">
        <v>0.0</v>
      </c>
      <c r="F3012" s="8" t="s">
        <v>29</v>
      </c>
      <c r="G3012" s="16">
        <v>43.0</v>
      </c>
      <c r="H3012" s="8" t="s">
        <v>46</v>
      </c>
      <c r="I3012" s="8" t="s">
        <v>208</v>
      </c>
      <c r="J3012" s="8"/>
    </row>
    <row r="3013">
      <c r="A3013" s="15">
        <v>2009.0</v>
      </c>
      <c r="B3013" s="12" t="s">
        <v>6230</v>
      </c>
      <c r="C3013" s="12" t="s">
        <v>6257</v>
      </c>
      <c r="D3013" s="12" t="s">
        <v>52</v>
      </c>
      <c r="E3013" s="15">
        <v>0.0</v>
      </c>
      <c r="F3013" s="12" t="s">
        <v>29</v>
      </c>
      <c r="G3013" s="15">
        <v>42.0</v>
      </c>
      <c r="H3013" s="12" t="s">
        <v>6258</v>
      </c>
      <c r="I3013" s="12" t="s">
        <v>6259</v>
      </c>
      <c r="J3013" s="12"/>
    </row>
    <row r="3014">
      <c r="A3014" s="16">
        <v>2009.0</v>
      </c>
      <c r="B3014" s="8" t="s">
        <v>6260</v>
      </c>
      <c r="C3014" s="8" t="s">
        <v>6261</v>
      </c>
      <c r="D3014" s="8" t="s">
        <v>28</v>
      </c>
      <c r="E3014" s="16">
        <v>0.0</v>
      </c>
      <c r="F3014" s="8" t="s">
        <v>160</v>
      </c>
      <c r="G3014" s="16">
        <v>34.0</v>
      </c>
      <c r="H3014" s="8" t="s">
        <v>6262</v>
      </c>
      <c r="I3014" s="8" t="s">
        <v>3528</v>
      </c>
      <c r="J3014" s="8" t="s">
        <v>32</v>
      </c>
    </row>
    <row r="3015">
      <c r="A3015" s="15">
        <v>2009.0</v>
      </c>
      <c r="B3015" s="12" t="s">
        <v>6260</v>
      </c>
      <c r="C3015" s="12" t="s">
        <v>6263</v>
      </c>
      <c r="D3015" s="12" t="s">
        <v>48</v>
      </c>
      <c r="E3015" s="15">
        <v>0.0</v>
      </c>
      <c r="F3015" s="12" t="s">
        <v>58</v>
      </c>
      <c r="G3015" s="15">
        <v>31.0</v>
      </c>
      <c r="H3015" s="12" t="s">
        <v>46</v>
      </c>
      <c r="I3015" s="12" t="s">
        <v>38</v>
      </c>
      <c r="J3015" s="12"/>
    </row>
    <row r="3016">
      <c r="A3016" s="16">
        <v>2009.0</v>
      </c>
      <c r="B3016" s="8" t="s">
        <v>6260</v>
      </c>
      <c r="C3016" s="8" t="s">
        <v>6264</v>
      </c>
      <c r="D3016" s="8" t="s">
        <v>73</v>
      </c>
      <c r="E3016" s="16">
        <v>1.0</v>
      </c>
      <c r="F3016" s="8" t="s">
        <v>29</v>
      </c>
      <c r="G3016" s="16">
        <v>49.0</v>
      </c>
      <c r="H3016" s="8" t="s">
        <v>6265</v>
      </c>
      <c r="I3016" s="8" t="s">
        <v>6266</v>
      </c>
      <c r="J3016" s="8"/>
    </row>
    <row r="3017">
      <c r="A3017" s="15">
        <v>2009.0</v>
      </c>
      <c r="B3017" s="12" t="s">
        <v>6260</v>
      </c>
      <c r="C3017" s="12" t="s">
        <v>6267</v>
      </c>
      <c r="D3017" s="12" t="s">
        <v>40</v>
      </c>
      <c r="E3017" s="15">
        <v>0.0</v>
      </c>
      <c r="F3017" s="12" t="s">
        <v>29</v>
      </c>
      <c r="G3017" s="15">
        <v>42.0</v>
      </c>
      <c r="H3017" s="12" t="s">
        <v>6268</v>
      </c>
      <c r="I3017" s="12" t="s">
        <v>6269</v>
      </c>
      <c r="J3017" s="12"/>
    </row>
    <row r="3018">
      <c r="A3018" s="16">
        <v>2009.0</v>
      </c>
      <c r="B3018" s="8" t="s">
        <v>6260</v>
      </c>
      <c r="C3018" s="8" t="s">
        <v>6270</v>
      </c>
      <c r="D3018" s="8" t="s">
        <v>52</v>
      </c>
      <c r="E3018" s="16">
        <v>0.0</v>
      </c>
      <c r="F3018" s="8" t="s">
        <v>29</v>
      </c>
      <c r="G3018" s="16">
        <v>62.0</v>
      </c>
      <c r="H3018" s="8" t="s">
        <v>6271</v>
      </c>
      <c r="I3018" s="8" t="s">
        <v>38</v>
      </c>
      <c r="J3018" s="8"/>
    </row>
    <row r="3019">
      <c r="A3019" s="15">
        <v>2009.0</v>
      </c>
      <c r="B3019" s="12" t="s">
        <v>6260</v>
      </c>
      <c r="C3019" s="12" t="s">
        <v>6272</v>
      </c>
      <c r="D3019" s="12" t="s">
        <v>48</v>
      </c>
      <c r="E3019" s="15">
        <v>2.0</v>
      </c>
      <c r="F3019" s="12" t="s">
        <v>58</v>
      </c>
      <c r="G3019" s="15">
        <v>29.0</v>
      </c>
      <c r="H3019" s="12" t="s">
        <v>3653</v>
      </c>
      <c r="I3019" s="12" t="s">
        <v>38</v>
      </c>
      <c r="J3019" s="12"/>
    </row>
    <row r="3020">
      <c r="A3020" s="16">
        <v>2009.0</v>
      </c>
      <c r="B3020" s="8" t="s">
        <v>6260</v>
      </c>
      <c r="C3020" s="8" t="s">
        <v>6273</v>
      </c>
      <c r="D3020" s="8" t="s">
        <v>44</v>
      </c>
      <c r="E3020" s="16">
        <v>0.0</v>
      </c>
      <c r="F3020" s="8" t="s">
        <v>29</v>
      </c>
      <c r="G3020" s="16">
        <v>50.0</v>
      </c>
      <c r="H3020" s="8" t="s">
        <v>6274</v>
      </c>
      <c r="I3020" s="8" t="s">
        <v>38</v>
      </c>
      <c r="J3020" s="8"/>
    </row>
    <row r="3021">
      <c r="A3021" s="15">
        <v>2009.0</v>
      </c>
      <c r="B3021" s="12" t="s">
        <v>6260</v>
      </c>
      <c r="C3021" s="12" t="s">
        <v>6275</v>
      </c>
      <c r="D3021" s="12" t="s">
        <v>48</v>
      </c>
      <c r="E3021" s="15">
        <v>0.0</v>
      </c>
      <c r="F3021" s="12" t="s">
        <v>29</v>
      </c>
      <c r="G3021" s="15">
        <v>39.0</v>
      </c>
      <c r="H3021" s="12" t="s">
        <v>74</v>
      </c>
      <c r="I3021" s="12" t="s">
        <v>38</v>
      </c>
      <c r="J3021" s="12"/>
    </row>
    <row r="3022">
      <c r="A3022" s="16">
        <v>2009.0</v>
      </c>
      <c r="B3022" s="8" t="s">
        <v>6260</v>
      </c>
      <c r="C3022" s="8" t="s">
        <v>6276</v>
      </c>
      <c r="D3022" s="8" t="s">
        <v>86</v>
      </c>
      <c r="E3022" s="16">
        <v>0.0</v>
      </c>
      <c r="F3022" s="8" t="s">
        <v>78</v>
      </c>
      <c r="G3022" s="16">
        <v>41.0</v>
      </c>
      <c r="H3022" s="8" t="s">
        <v>2630</v>
      </c>
      <c r="I3022" s="8" t="s">
        <v>38</v>
      </c>
      <c r="J3022" s="8"/>
    </row>
    <row r="3023">
      <c r="A3023" s="15">
        <v>2009.0</v>
      </c>
      <c r="B3023" s="12" t="s">
        <v>6260</v>
      </c>
      <c r="C3023" s="12" t="s">
        <v>6277</v>
      </c>
      <c r="D3023" s="12" t="s">
        <v>1176</v>
      </c>
      <c r="E3023" s="15">
        <v>0.0</v>
      </c>
      <c r="F3023" s="12" t="s">
        <v>89</v>
      </c>
      <c r="G3023" s="15">
        <v>35.0</v>
      </c>
      <c r="H3023" s="12" t="s">
        <v>113</v>
      </c>
      <c r="I3023" s="12" t="s">
        <v>5300</v>
      </c>
      <c r="J3023" s="12"/>
    </row>
    <row r="3024">
      <c r="A3024" s="16">
        <v>2009.0</v>
      </c>
      <c r="B3024" s="8" t="s">
        <v>6260</v>
      </c>
      <c r="C3024" s="8" t="s">
        <v>6278</v>
      </c>
      <c r="D3024" s="8" t="s">
        <v>48</v>
      </c>
      <c r="E3024" s="16">
        <v>0.0</v>
      </c>
      <c r="F3024" s="8" t="s">
        <v>29</v>
      </c>
      <c r="G3024" s="16">
        <v>47.0</v>
      </c>
      <c r="H3024" s="8" t="s">
        <v>221</v>
      </c>
      <c r="I3024" s="8" t="s">
        <v>38</v>
      </c>
      <c r="J3024" s="8"/>
    </row>
    <row r="3025">
      <c r="A3025" s="15">
        <v>2009.0</v>
      </c>
      <c r="B3025" s="12" t="s">
        <v>6260</v>
      </c>
      <c r="C3025" s="12" t="s">
        <v>6280</v>
      </c>
      <c r="D3025" s="12" t="s">
        <v>35</v>
      </c>
      <c r="E3025" s="15">
        <v>0.0</v>
      </c>
      <c r="F3025" s="12" t="s">
        <v>58</v>
      </c>
      <c r="G3025" s="15">
        <v>38.0</v>
      </c>
      <c r="H3025" s="12" t="s">
        <v>116</v>
      </c>
      <c r="I3025" s="12" t="s">
        <v>38</v>
      </c>
      <c r="J3025" s="12"/>
    </row>
    <row r="3026">
      <c r="A3026" s="16">
        <v>2009.0</v>
      </c>
      <c r="B3026" s="8" t="s">
        <v>6260</v>
      </c>
      <c r="C3026" s="8" t="s">
        <v>6281</v>
      </c>
      <c r="D3026" s="8" t="s">
        <v>48</v>
      </c>
      <c r="E3026" s="16">
        <v>0.0</v>
      </c>
      <c r="F3026" s="8" t="s">
        <v>89</v>
      </c>
      <c r="G3026" s="16">
        <v>36.0</v>
      </c>
      <c r="H3026" s="8" t="s">
        <v>2249</v>
      </c>
      <c r="I3026" s="8" t="s">
        <v>154</v>
      </c>
      <c r="J3026" s="8"/>
    </row>
    <row r="3027">
      <c r="A3027" s="15">
        <v>2009.0</v>
      </c>
      <c r="B3027" s="12" t="s">
        <v>6282</v>
      </c>
      <c r="C3027" s="12" t="s">
        <v>6283</v>
      </c>
      <c r="D3027" s="12" t="s">
        <v>28</v>
      </c>
      <c r="E3027" s="15">
        <v>0.0</v>
      </c>
      <c r="F3027" s="12" t="s">
        <v>53</v>
      </c>
      <c r="G3027" s="15">
        <v>51.0</v>
      </c>
      <c r="H3027" s="12" t="s">
        <v>6284</v>
      </c>
      <c r="I3027" s="12" t="s">
        <v>38</v>
      </c>
      <c r="J3027" s="12" t="s">
        <v>32</v>
      </c>
    </row>
    <row r="3028">
      <c r="A3028" s="16">
        <v>2009.0</v>
      </c>
      <c r="B3028" s="8" t="s">
        <v>6282</v>
      </c>
      <c r="C3028" s="8" t="s">
        <v>6285</v>
      </c>
      <c r="D3028" s="8" t="s">
        <v>48</v>
      </c>
      <c r="E3028" s="16">
        <v>0.0</v>
      </c>
      <c r="F3028" s="8" t="s">
        <v>89</v>
      </c>
      <c r="G3028" s="16">
        <v>35.0</v>
      </c>
      <c r="H3028" s="8" t="s">
        <v>154</v>
      </c>
      <c r="I3028" s="8" t="s">
        <v>390</v>
      </c>
      <c r="J3028" s="8"/>
    </row>
    <row r="3029">
      <c r="A3029" s="15">
        <v>2009.0</v>
      </c>
      <c r="B3029" s="12" t="s">
        <v>6282</v>
      </c>
      <c r="C3029" s="12" t="s">
        <v>6286</v>
      </c>
      <c r="D3029" s="12" t="s">
        <v>86</v>
      </c>
      <c r="E3029" s="15">
        <v>0.0</v>
      </c>
      <c r="F3029" s="12" t="s">
        <v>89</v>
      </c>
      <c r="G3029" s="15">
        <v>26.0</v>
      </c>
      <c r="H3029" s="12" t="s">
        <v>37</v>
      </c>
      <c r="I3029" s="12" t="s">
        <v>38</v>
      </c>
      <c r="J3029" s="12"/>
    </row>
    <row r="3030">
      <c r="A3030" s="16">
        <v>2009.0</v>
      </c>
      <c r="B3030" s="8" t="s">
        <v>6282</v>
      </c>
      <c r="C3030" s="8" t="s">
        <v>6287</v>
      </c>
      <c r="D3030" s="8" t="s">
        <v>73</v>
      </c>
      <c r="E3030" s="16">
        <v>1.0</v>
      </c>
      <c r="F3030" s="8" t="s">
        <v>78</v>
      </c>
      <c r="G3030" s="16">
        <v>40.0</v>
      </c>
      <c r="H3030" s="8" t="s">
        <v>220</v>
      </c>
      <c r="I3030" s="8" t="s">
        <v>116</v>
      </c>
      <c r="J3030" s="8"/>
    </row>
    <row r="3031">
      <c r="A3031" s="15">
        <v>2009.0</v>
      </c>
      <c r="B3031" s="12" t="s">
        <v>6282</v>
      </c>
      <c r="C3031" s="12" t="s">
        <v>6288</v>
      </c>
      <c r="D3031" s="12" t="s">
        <v>48</v>
      </c>
      <c r="E3031" s="15">
        <v>0.0</v>
      </c>
      <c r="F3031" s="12" t="s">
        <v>70</v>
      </c>
      <c r="G3031" s="15">
        <v>34.0</v>
      </c>
      <c r="H3031" s="12" t="s">
        <v>394</v>
      </c>
      <c r="I3031" s="12" t="s">
        <v>38</v>
      </c>
      <c r="J3031" s="12"/>
    </row>
    <row r="3032">
      <c r="A3032" s="16">
        <v>2009.0</v>
      </c>
      <c r="B3032" s="8" t="s">
        <v>6282</v>
      </c>
      <c r="C3032" s="8" t="s">
        <v>6289</v>
      </c>
      <c r="D3032" s="8" t="s">
        <v>40</v>
      </c>
      <c r="E3032" s="16">
        <v>1.0</v>
      </c>
      <c r="F3032" s="8" t="s">
        <v>70</v>
      </c>
      <c r="G3032" s="16">
        <v>36.0</v>
      </c>
      <c r="H3032" s="8" t="s">
        <v>6290</v>
      </c>
      <c r="I3032" s="8" t="s">
        <v>38</v>
      </c>
      <c r="J3032" s="8"/>
    </row>
    <row r="3033">
      <c r="A3033" s="15">
        <v>2009.0</v>
      </c>
      <c r="B3033" s="12" t="s">
        <v>6282</v>
      </c>
      <c r="C3033" s="12" t="s">
        <v>6291</v>
      </c>
      <c r="D3033" s="12" t="s">
        <v>151</v>
      </c>
      <c r="E3033" s="15">
        <v>0.0</v>
      </c>
      <c r="F3033" s="12" t="s">
        <v>53</v>
      </c>
      <c r="G3033" s="15">
        <v>47.0</v>
      </c>
      <c r="H3033" s="12" t="s">
        <v>6292</v>
      </c>
      <c r="I3033" s="12" t="s">
        <v>38</v>
      </c>
      <c r="J3033" s="12"/>
    </row>
    <row r="3034">
      <c r="A3034" s="16">
        <v>2009.0</v>
      </c>
      <c r="B3034" s="8" t="s">
        <v>6282</v>
      </c>
      <c r="C3034" s="8" t="s">
        <v>6293</v>
      </c>
      <c r="D3034" s="8" t="s">
        <v>48</v>
      </c>
      <c r="E3034" s="16">
        <v>0.0</v>
      </c>
      <c r="F3034" s="8" t="s">
        <v>160</v>
      </c>
      <c r="G3034" s="16">
        <v>43.0</v>
      </c>
      <c r="H3034" s="8" t="s">
        <v>6294</v>
      </c>
      <c r="I3034" s="8" t="s">
        <v>6126</v>
      </c>
      <c r="J3034" s="8"/>
    </row>
    <row r="3035">
      <c r="A3035" s="15">
        <v>2009.0</v>
      </c>
      <c r="B3035" s="12" t="s">
        <v>6282</v>
      </c>
      <c r="C3035" s="12" t="s">
        <v>6295</v>
      </c>
      <c r="D3035" s="12" t="s">
        <v>35</v>
      </c>
      <c r="E3035" s="15">
        <v>0.0</v>
      </c>
      <c r="F3035" s="12" t="s">
        <v>89</v>
      </c>
      <c r="G3035" s="15">
        <v>37.0</v>
      </c>
      <c r="H3035" s="12" t="s">
        <v>46</v>
      </c>
      <c r="I3035" s="12" t="s">
        <v>38</v>
      </c>
      <c r="J3035" s="12"/>
    </row>
    <row r="3036">
      <c r="A3036" s="16">
        <v>2009.0</v>
      </c>
      <c r="B3036" s="8" t="s">
        <v>6282</v>
      </c>
      <c r="C3036" s="8" t="s">
        <v>6296</v>
      </c>
      <c r="D3036" s="8" t="s">
        <v>48</v>
      </c>
      <c r="E3036" s="16">
        <v>0.0</v>
      </c>
      <c r="F3036" s="8" t="s">
        <v>89</v>
      </c>
      <c r="G3036" s="16">
        <v>38.0</v>
      </c>
      <c r="H3036" s="8" t="s">
        <v>68</v>
      </c>
      <c r="I3036" s="8" t="s">
        <v>38</v>
      </c>
      <c r="J3036" s="8"/>
    </row>
    <row r="3037">
      <c r="A3037" s="15">
        <v>2009.0</v>
      </c>
      <c r="B3037" s="12" t="s">
        <v>6282</v>
      </c>
      <c r="C3037" s="12" t="s">
        <v>6298</v>
      </c>
      <c r="D3037" s="12" t="s">
        <v>48</v>
      </c>
      <c r="E3037" s="15">
        <v>0.0</v>
      </c>
      <c r="F3037" s="12" t="s">
        <v>160</v>
      </c>
      <c r="G3037" s="15">
        <v>30.0</v>
      </c>
      <c r="H3037" s="12" t="s">
        <v>6300</v>
      </c>
      <c r="I3037" s="12" t="s">
        <v>38</v>
      </c>
      <c r="J3037" s="12"/>
    </row>
    <row r="3038">
      <c r="A3038" s="16">
        <v>2009.0</v>
      </c>
      <c r="B3038" s="8" t="s">
        <v>6282</v>
      </c>
      <c r="C3038" s="8" t="s">
        <v>6301</v>
      </c>
      <c r="D3038" s="8" t="s">
        <v>44</v>
      </c>
      <c r="E3038" s="16">
        <v>0.0</v>
      </c>
      <c r="F3038" s="8" t="s">
        <v>58</v>
      </c>
      <c r="G3038" s="16">
        <v>36.0</v>
      </c>
      <c r="H3038" s="8" t="s">
        <v>46</v>
      </c>
      <c r="I3038" s="8" t="s">
        <v>748</v>
      </c>
      <c r="J3038" s="8"/>
    </row>
    <row r="3039">
      <c r="A3039" s="15">
        <v>2009.0</v>
      </c>
      <c r="B3039" s="12" t="s">
        <v>6302</v>
      </c>
      <c r="C3039" s="12" t="s">
        <v>6303</v>
      </c>
      <c r="D3039" s="12" t="s">
        <v>52</v>
      </c>
      <c r="E3039" s="15">
        <v>0.0</v>
      </c>
      <c r="F3039" s="12" t="s">
        <v>29</v>
      </c>
      <c r="G3039" s="15">
        <v>53.0</v>
      </c>
      <c r="H3039" s="12" t="s">
        <v>4378</v>
      </c>
      <c r="I3039" s="12" t="s">
        <v>4379</v>
      </c>
      <c r="J3039" s="12" t="s">
        <v>32</v>
      </c>
    </row>
    <row r="3040">
      <c r="A3040" s="16">
        <v>2009.0</v>
      </c>
      <c r="B3040" s="8" t="s">
        <v>6302</v>
      </c>
      <c r="C3040" s="8" t="s">
        <v>6304</v>
      </c>
      <c r="D3040" s="8" t="s">
        <v>48</v>
      </c>
      <c r="E3040" s="16">
        <v>0.0</v>
      </c>
      <c r="F3040" s="8" t="s">
        <v>58</v>
      </c>
      <c r="G3040" s="16">
        <v>41.0</v>
      </c>
      <c r="H3040" s="8" t="s">
        <v>46</v>
      </c>
      <c r="I3040" s="8" t="s">
        <v>189</v>
      </c>
      <c r="J3040" s="8"/>
    </row>
    <row r="3041">
      <c r="A3041" s="15">
        <v>2009.0</v>
      </c>
      <c r="B3041" s="12" t="s">
        <v>6302</v>
      </c>
      <c r="C3041" s="12" t="s">
        <v>6305</v>
      </c>
      <c r="D3041" s="12" t="s">
        <v>48</v>
      </c>
      <c r="E3041" s="15">
        <v>1.0</v>
      </c>
      <c r="F3041" s="12" t="s">
        <v>70</v>
      </c>
      <c r="G3041" s="15">
        <v>35.0</v>
      </c>
      <c r="H3041" s="12" t="s">
        <v>6126</v>
      </c>
      <c r="I3041" s="12" t="s">
        <v>390</v>
      </c>
      <c r="J3041" s="12"/>
    </row>
    <row r="3042">
      <c r="A3042" s="16">
        <v>2009.0</v>
      </c>
      <c r="B3042" s="8" t="s">
        <v>6302</v>
      </c>
      <c r="C3042" s="8" t="s">
        <v>6306</v>
      </c>
      <c r="D3042" s="8" t="s">
        <v>2047</v>
      </c>
      <c r="E3042" s="16">
        <v>0.0</v>
      </c>
      <c r="F3042" s="8" t="s">
        <v>58</v>
      </c>
      <c r="G3042" s="16">
        <v>33.0</v>
      </c>
      <c r="H3042" s="8" t="s">
        <v>2439</v>
      </c>
      <c r="I3042" s="8" t="s">
        <v>38</v>
      </c>
      <c r="J3042" s="8"/>
    </row>
    <row r="3043">
      <c r="A3043" s="15">
        <v>2009.0</v>
      </c>
      <c r="B3043" s="12" t="s">
        <v>6302</v>
      </c>
      <c r="C3043" s="12" t="s">
        <v>6307</v>
      </c>
      <c r="D3043" s="12" t="s">
        <v>86</v>
      </c>
      <c r="E3043" s="15">
        <v>0.0</v>
      </c>
      <c r="F3043" s="12" t="s">
        <v>70</v>
      </c>
      <c r="G3043" s="15">
        <v>54.0</v>
      </c>
      <c r="H3043" s="12" t="s">
        <v>6308</v>
      </c>
      <c r="I3043" s="12" t="s">
        <v>38</v>
      </c>
      <c r="J3043" s="12"/>
    </row>
    <row r="3044">
      <c r="A3044" s="16">
        <v>2009.0</v>
      </c>
      <c r="B3044" s="8" t="s">
        <v>6302</v>
      </c>
      <c r="C3044" s="8" t="s">
        <v>6309</v>
      </c>
      <c r="D3044" s="8" t="s">
        <v>73</v>
      </c>
      <c r="E3044" s="16">
        <v>4.0</v>
      </c>
      <c r="F3044" s="8" t="s">
        <v>70</v>
      </c>
      <c r="G3044" s="16">
        <v>38.0</v>
      </c>
      <c r="H3044" s="8" t="s">
        <v>6310</v>
      </c>
      <c r="I3044" s="8" t="s">
        <v>6311</v>
      </c>
      <c r="J3044" s="8"/>
    </row>
    <row r="3045">
      <c r="A3045" s="15">
        <v>2009.0</v>
      </c>
      <c r="B3045" s="12" t="s">
        <v>6302</v>
      </c>
      <c r="C3045" s="12" t="s">
        <v>6312</v>
      </c>
      <c r="D3045" s="12" t="s">
        <v>48</v>
      </c>
      <c r="E3045" s="15">
        <v>0.0</v>
      </c>
      <c r="F3045" s="12" t="s">
        <v>58</v>
      </c>
      <c r="G3045" s="15">
        <v>49.0</v>
      </c>
      <c r="H3045" s="12" t="s">
        <v>46</v>
      </c>
      <c r="I3045" s="12" t="s">
        <v>38</v>
      </c>
      <c r="J3045" s="12"/>
    </row>
    <row r="3046">
      <c r="A3046" s="16">
        <v>2009.0</v>
      </c>
      <c r="B3046" s="8" t="s">
        <v>6302</v>
      </c>
      <c r="C3046" s="8" t="s">
        <v>6313</v>
      </c>
      <c r="D3046" s="8" t="s">
        <v>48</v>
      </c>
      <c r="E3046" s="16">
        <v>0.0</v>
      </c>
      <c r="F3046" s="8" t="s">
        <v>70</v>
      </c>
      <c r="G3046" s="16">
        <v>50.0</v>
      </c>
      <c r="H3046" s="8" t="s">
        <v>724</v>
      </c>
      <c r="I3046" s="8" t="s">
        <v>38</v>
      </c>
      <c r="J3046" s="8"/>
    </row>
    <row r="3047">
      <c r="A3047" s="15">
        <v>2009.0</v>
      </c>
      <c r="B3047" s="12" t="s">
        <v>6302</v>
      </c>
      <c r="C3047" s="12" t="s">
        <v>6314</v>
      </c>
      <c r="D3047" s="12" t="s">
        <v>44</v>
      </c>
      <c r="E3047" s="15">
        <v>0.0</v>
      </c>
      <c r="F3047" s="12" t="s">
        <v>53</v>
      </c>
      <c r="G3047" s="15">
        <v>55.0</v>
      </c>
      <c r="H3047" s="12" t="s">
        <v>6315</v>
      </c>
      <c r="I3047" s="12" t="s">
        <v>6316</v>
      </c>
      <c r="J3047" s="12"/>
    </row>
    <row r="3048">
      <c r="A3048" s="16">
        <v>2009.0</v>
      </c>
      <c r="B3048" s="8" t="s">
        <v>6302</v>
      </c>
      <c r="C3048" s="8" t="s">
        <v>6317</v>
      </c>
      <c r="D3048" s="8" t="s">
        <v>48</v>
      </c>
      <c r="E3048" s="16">
        <v>0.0</v>
      </c>
      <c r="F3048" s="8" t="s">
        <v>53</v>
      </c>
      <c r="G3048" s="16">
        <v>60.0</v>
      </c>
      <c r="H3048" s="8" t="s">
        <v>6319</v>
      </c>
      <c r="I3048" s="8" t="s">
        <v>1509</v>
      </c>
      <c r="J3048" s="8"/>
    </row>
    <row r="3049">
      <c r="A3049" s="15">
        <v>2009.0</v>
      </c>
      <c r="B3049" s="12" t="s">
        <v>6302</v>
      </c>
      <c r="C3049" s="12" t="s">
        <v>6320</v>
      </c>
      <c r="D3049" s="12" t="s">
        <v>28</v>
      </c>
      <c r="E3049" s="15">
        <v>2.0</v>
      </c>
      <c r="F3049" s="12" t="s">
        <v>402</v>
      </c>
      <c r="G3049" s="15">
        <v>57.0</v>
      </c>
      <c r="H3049" s="12" t="s">
        <v>6321</v>
      </c>
      <c r="I3049" s="12" t="s">
        <v>6322</v>
      </c>
      <c r="J3049" s="12"/>
    </row>
    <row r="3050">
      <c r="A3050" s="16">
        <v>2009.0</v>
      </c>
      <c r="B3050" s="8" t="s">
        <v>6302</v>
      </c>
      <c r="C3050" s="8" t="s">
        <v>6323</v>
      </c>
      <c r="D3050" s="8" t="s">
        <v>48</v>
      </c>
      <c r="E3050" s="16">
        <v>0.0</v>
      </c>
      <c r="F3050" s="8" t="s">
        <v>78</v>
      </c>
      <c r="G3050" s="16">
        <v>32.0</v>
      </c>
      <c r="H3050" s="8" t="s">
        <v>46</v>
      </c>
      <c r="I3050" s="8" t="s">
        <v>38</v>
      </c>
      <c r="J3050" s="8"/>
    </row>
    <row r="3051">
      <c r="A3051" s="15">
        <v>2009.0</v>
      </c>
      <c r="B3051" s="12" t="s">
        <v>6302</v>
      </c>
      <c r="C3051" s="12" t="s">
        <v>6324</v>
      </c>
      <c r="D3051" s="12" t="s">
        <v>40</v>
      </c>
      <c r="E3051" s="15">
        <v>0.0</v>
      </c>
      <c r="F3051" s="12" t="s">
        <v>29</v>
      </c>
      <c r="G3051" s="15">
        <v>51.0</v>
      </c>
      <c r="H3051" s="12" t="s">
        <v>6325</v>
      </c>
      <c r="I3051" s="12" t="s">
        <v>38</v>
      </c>
      <c r="J3051" s="12"/>
    </row>
    <row r="3052">
      <c r="A3052" s="16">
        <v>2009.0</v>
      </c>
      <c r="B3052" s="8" t="s">
        <v>6302</v>
      </c>
      <c r="C3052" s="8" t="s">
        <v>6326</v>
      </c>
      <c r="D3052" s="8" t="s">
        <v>35</v>
      </c>
      <c r="E3052" s="16">
        <v>1.0</v>
      </c>
      <c r="F3052" s="8" t="s">
        <v>29</v>
      </c>
      <c r="G3052" s="16">
        <v>50.0</v>
      </c>
      <c r="H3052" s="8" t="s">
        <v>6327</v>
      </c>
      <c r="I3052" s="8" t="s">
        <v>38</v>
      </c>
      <c r="J3052" s="8"/>
    </row>
    <row r="3053">
      <c r="A3053" s="15">
        <v>2009.0</v>
      </c>
      <c r="B3053" s="12" t="s">
        <v>6302</v>
      </c>
      <c r="C3053" s="12" t="s">
        <v>6328</v>
      </c>
      <c r="D3053" s="12" t="s">
        <v>1419</v>
      </c>
      <c r="E3053" s="15">
        <v>0.0</v>
      </c>
      <c r="F3053" s="12" t="s">
        <v>29</v>
      </c>
      <c r="G3053" s="15">
        <v>44.0</v>
      </c>
      <c r="H3053" s="12" t="s">
        <v>1661</v>
      </c>
      <c r="I3053" s="12" t="s">
        <v>38</v>
      </c>
      <c r="J3053" s="12"/>
    </row>
    <row r="3054">
      <c r="A3054" s="16">
        <v>2009.0</v>
      </c>
      <c r="B3054" s="8" t="s">
        <v>6302</v>
      </c>
      <c r="C3054" s="8" t="s">
        <v>6329</v>
      </c>
      <c r="D3054" s="8" t="s">
        <v>48</v>
      </c>
      <c r="E3054" s="16">
        <v>0.0</v>
      </c>
      <c r="F3054" s="8" t="s">
        <v>70</v>
      </c>
      <c r="G3054" s="16">
        <v>46.0</v>
      </c>
      <c r="H3054" s="8" t="s">
        <v>6330</v>
      </c>
      <c r="I3054" s="8" t="s">
        <v>1286</v>
      </c>
      <c r="J3054" s="8"/>
    </row>
    <row r="3055">
      <c r="A3055" s="15">
        <v>2009.0</v>
      </c>
      <c r="B3055" s="12" t="s">
        <v>6302</v>
      </c>
      <c r="C3055" s="12" t="s">
        <v>6331</v>
      </c>
      <c r="D3055" s="12" t="s">
        <v>48</v>
      </c>
      <c r="E3055" s="15">
        <v>0.0</v>
      </c>
      <c r="F3055" s="12" t="s">
        <v>36</v>
      </c>
      <c r="G3055" s="15">
        <v>50.0</v>
      </c>
      <c r="H3055" s="12" t="s">
        <v>3541</v>
      </c>
      <c r="I3055" s="12" t="s">
        <v>116</v>
      </c>
      <c r="J3055" s="12"/>
    </row>
    <row r="3056">
      <c r="A3056" s="16">
        <v>2009.0</v>
      </c>
      <c r="B3056" s="8" t="s">
        <v>6302</v>
      </c>
      <c r="C3056" s="8" t="s">
        <v>6332</v>
      </c>
      <c r="D3056" s="8" t="s">
        <v>48</v>
      </c>
      <c r="E3056" s="16">
        <v>0.0</v>
      </c>
      <c r="F3056" s="8" t="s">
        <v>58</v>
      </c>
      <c r="G3056" s="16">
        <v>35.0</v>
      </c>
      <c r="H3056" s="8" t="s">
        <v>5482</v>
      </c>
      <c r="I3056" s="8" t="s">
        <v>38</v>
      </c>
      <c r="J3056" s="8"/>
    </row>
    <row r="3057">
      <c r="A3057" s="15">
        <v>2009.0</v>
      </c>
      <c r="B3057" s="12" t="s">
        <v>6333</v>
      </c>
      <c r="C3057" s="12" t="s">
        <v>6334</v>
      </c>
      <c r="D3057" s="12" t="s">
        <v>234</v>
      </c>
      <c r="E3057" s="15">
        <v>0.0</v>
      </c>
      <c r="F3057" s="12" t="s">
        <v>29</v>
      </c>
      <c r="G3057" s="15">
        <v>54.0</v>
      </c>
      <c r="H3057" s="12" t="s">
        <v>6335</v>
      </c>
      <c r="I3057" s="12" t="s">
        <v>6336</v>
      </c>
      <c r="J3057" s="12" t="s">
        <v>32</v>
      </c>
    </row>
    <row r="3058">
      <c r="A3058" s="16">
        <v>2009.0</v>
      </c>
      <c r="B3058" s="8" t="s">
        <v>6333</v>
      </c>
      <c r="C3058" s="8" t="s">
        <v>6337</v>
      </c>
      <c r="D3058" s="8" t="s">
        <v>48</v>
      </c>
      <c r="E3058" s="16">
        <v>0.0</v>
      </c>
      <c r="F3058" s="8" t="s">
        <v>29</v>
      </c>
      <c r="G3058" s="16">
        <v>46.0</v>
      </c>
      <c r="H3058" s="8" t="s">
        <v>438</v>
      </c>
      <c r="I3058" s="8" t="s">
        <v>38</v>
      </c>
      <c r="J3058" s="8"/>
    </row>
    <row r="3059">
      <c r="A3059" s="15">
        <v>2009.0</v>
      </c>
      <c r="B3059" s="12" t="s">
        <v>6333</v>
      </c>
      <c r="C3059" s="12" t="s">
        <v>6338</v>
      </c>
      <c r="D3059" s="12" t="s">
        <v>28</v>
      </c>
      <c r="E3059" s="15">
        <v>2.0</v>
      </c>
      <c r="F3059" s="12" t="s">
        <v>53</v>
      </c>
      <c r="G3059" s="15">
        <v>66.0</v>
      </c>
      <c r="H3059" s="12" t="s">
        <v>6339</v>
      </c>
      <c r="I3059" s="12" t="s">
        <v>6340</v>
      </c>
      <c r="J3059" s="12"/>
    </row>
    <row r="3060">
      <c r="A3060" s="16">
        <v>2009.0</v>
      </c>
      <c r="B3060" s="8" t="s">
        <v>6333</v>
      </c>
      <c r="C3060" s="8" t="s">
        <v>6342</v>
      </c>
      <c r="D3060" s="8" t="s">
        <v>48</v>
      </c>
      <c r="E3060" s="16">
        <v>0.0</v>
      </c>
      <c r="F3060" s="8" t="s">
        <v>29</v>
      </c>
      <c r="G3060" s="16">
        <v>43.0</v>
      </c>
      <c r="H3060" s="8" t="s">
        <v>6343</v>
      </c>
      <c r="I3060" s="8" t="s">
        <v>90</v>
      </c>
      <c r="J3060" s="8"/>
    </row>
    <row r="3061">
      <c r="A3061" s="15">
        <v>2009.0</v>
      </c>
      <c r="B3061" s="12" t="s">
        <v>6333</v>
      </c>
      <c r="C3061" s="12" t="s">
        <v>6344</v>
      </c>
      <c r="D3061" s="12" t="s">
        <v>73</v>
      </c>
      <c r="E3061" s="15">
        <v>0.0</v>
      </c>
      <c r="F3061" s="12" t="s">
        <v>53</v>
      </c>
      <c r="G3061" s="15">
        <v>40.0</v>
      </c>
      <c r="H3061" s="12" t="s">
        <v>6345</v>
      </c>
      <c r="I3061" s="12" t="s">
        <v>6346</v>
      </c>
      <c r="J3061" s="12"/>
    </row>
    <row r="3062">
      <c r="A3062" s="16">
        <v>2009.0</v>
      </c>
      <c r="B3062" s="8" t="s">
        <v>6333</v>
      </c>
      <c r="C3062" s="8" t="s">
        <v>6347</v>
      </c>
      <c r="D3062" s="8" t="s">
        <v>5391</v>
      </c>
      <c r="E3062" s="16">
        <v>0.0</v>
      </c>
      <c r="F3062" s="8" t="s">
        <v>58</v>
      </c>
      <c r="G3062" s="16">
        <v>32.0</v>
      </c>
      <c r="H3062" s="8" t="s">
        <v>6348</v>
      </c>
      <c r="I3062" s="8" t="s">
        <v>38</v>
      </c>
      <c r="J3062" s="8"/>
    </row>
    <row r="3063">
      <c r="A3063" s="15">
        <v>2009.0</v>
      </c>
      <c r="B3063" s="12" t="s">
        <v>6333</v>
      </c>
      <c r="C3063" s="12" t="s">
        <v>6349</v>
      </c>
      <c r="D3063" s="12" t="s">
        <v>130</v>
      </c>
      <c r="E3063" s="15">
        <v>1.0</v>
      </c>
      <c r="F3063" s="12" t="s">
        <v>70</v>
      </c>
      <c r="G3063" s="15">
        <v>44.0</v>
      </c>
      <c r="H3063" s="12" t="s">
        <v>6350</v>
      </c>
      <c r="I3063" s="12" t="s">
        <v>120</v>
      </c>
      <c r="J3063" s="12"/>
    </row>
    <row r="3064">
      <c r="A3064" s="16">
        <v>2009.0</v>
      </c>
      <c r="B3064" s="8" t="s">
        <v>6333</v>
      </c>
      <c r="C3064" s="8" t="s">
        <v>6351</v>
      </c>
      <c r="D3064" s="8" t="s">
        <v>48</v>
      </c>
      <c r="E3064" s="16">
        <v>0.0</v>
      </c>
      <c r="F3064" s="8" t="s">
        <v>58</v>
      </c>
      <c r="G3064" s="16">
        <v>64.0</v>
      </c>
      <c r="H3064" s="8" t="s">
        <v>6352</v>
      </c>
      <c r="I3064" s="8" t="s">
        <v>68</v>
      </c>
      <c r="J3064" s="8"/>
    </row>
    <row r="3065">
      <c r="A3065" s="15">
        <v>2009.0</v>
      </c>
      <c r="B3065" s="12" t="s">
        <v>6333</v>
      </c>
      <c r="C3065" s="12" t="s">
        <v>6353</v>
      </c>
      <c r="D3065" s="12" t="s">
        <v>48</v>
      </c>
      <c r="E3065" s="15">
        <v>0.0</v>
      </c>
      <c r="F3065" s="12" t="s">
        <v>29</v>
      </c>
      <c r="G3065" s="15">
        <v>42.0</v>
      </c>
      <c r="H3065" s="12" t="s">
        <v>6354</v>
      </c>
      <c r="I3065" s="12" t="s">
        <v>38</v>
      </c>
      <c r="J3065" s="12"/>
    </row>
    <row r="3066">
      <c r="A3066" s="16">
        <v>2009.0</v>
      </c>
      <c r="B3066" s="8" t="s">
        <v>6333</v>
      </c>
      <c r="C3066" s="8" t="s">
        <v>6355</v>
      </c>
      <c r="D3066" s="8" t="s">
        <v>48</v>
      </c>
      <c r="E3066" s="16">
        <v>0.0</v>
      </c>
      <c r="F3066" s="8" t="s">
        <v>58</v>
      </c>
      <c r="G3066" s="16">
        <v>47.0</v>
      </c>
      <c r="H3066" s="8" t="s">
        <v>762</v>
      </c>
      <c r="I3066" s="8" t="s">
        <v>38</v>
      </c>
      <c r="J3066" s="8"/>
    </row>
    <row r="3067">
      <c r="A3067" s="15">
        <v>2009.0</v>
      </c>
      <c r="B3067" s="12" t="s">
        <v>6333</v>
      </c>
      <c r="C3067" s="12" t="s">
        <v>6356</v>
      </c>
      <c r="D3067" s="12" t="s">
        <v>48</v>
      </c>
      <c r="E3067" s="15">
        <v>0.0</v>
      </c>
      <c r="F3067" s="12" t="s">
        <v>53</v>
      </c>
      <c r="G3067" s="15">
        <v>25.0</v>
      </c>
      <c r="H3067" s="12" t="s">
        <v>6357</v>
      </c>
      <c r="I3067" s="12" t="s">
        <v>38</v>
      </c>
      <c r="J3067" s="12"/>
    </row>
    <row r="3068">
      <c r="A3068" s="16">
        <v>2009.0</v>
      </c>
      <c r="B3068" s="8" t="s">
        <v>6333</v>
      </c>
      <c r="C3068" s="8" t="s">
        <v>6358</v>
      </c>
      <c r="D3068" s="8" t="s">
        <v>48</v>
      </c>
      <c r="E3068" s="16">
        <v>0.0</v>
      </c>
      <c r="F3068" s="8" t="s">
        <v>53</v>
      </c>
      <c r="G3068" s="16">
        <v>27.0</v>
      </c>
      <c r="H3068" s="8" t="s">
        <v>1007</v>
      </c>
      <c r="I3068" s="8" t="s">
        <v>68</v>
      </c>
      <c r="J3068" s="8"/>
    </row>
    <row r="3069">
      <c r="A3069" s="15">
        <v>2009.0</v>
      </c>
      <c r="B3069" s="12" t="s">
        <v>6333</v>
      </c>
      <c r="C3069" s="12" t="s">
        <v>6329</v>
      </c>
      <c r="D3069" s="12" t="s">
        <v>48</v>
      </c>
      <c r="E3069" s="15">
        <v>0.0</v>
      </c>
      <c r="F3069" s="12" t="s">
        <v>78</v>
      </c>
      <c r="G3069" s="15">
        <v>51.0</v>
      </c>
      <c r="H3069" s="12" t="s">
        <v>6359</v>
      </c>
      <c r="I3069" s="12" t="s">
        <v>6360</v>
      </c>
      <c r="J3069" s="12"/>
    </row>
    <row r="3070">
      <c r="A3070" s="16">
        <v>2009.0</v>
      </c>
      <c r="B3070" s="8" t="s">
        <v>6333</v>
      </c>
      <c r="C3070" s="8" t="s">
        <v>6361</v>
      </c>
      <c r="D3070" s="8" t="s">
        <v>48</v>
      </c>
      <c r="E3070" s="16">
        <v>0.0</v>
      </c>
      <c r="F3070" s="8" t="s">
        <v>53</v>
      </c>
      <c r="G3070" s="16">
        <v>25.0</v>
      </c>
      <c r="H3070" s="8" t="s">
        <v>6362</v>
      </c>
      <c r="I3070" s="8" t="s">
        <v>38</v>
      </c>
      <c r="J3070" s="8"/>
    </row>
    <row r="3071">
      <c r="A3071" s="15">
        <v>2009.0</v>
      </c>
      <c r="B3071" s="12" t="s">
        <v>6333</v>
      </c>
      <c r="C3071" s="12" t="s">
        <v>6364</v>
      </c>
      <c r="D3071" s="12" t="s">
        <v>48</v>
      </c>
      <c r="E3071" s="15">
        <v>0.0</v>
      </c>
      <c r="F3071" s="12" t="s">
        <v>58</v>
      </c>
      <c r="G3071" s="15">
        <v>44.0</v>
      </c>
      <c r="H3071" s="12" t="s">
        <v>208</v>
      </c>
      <c r="I3071" s="12" t="s">
        <v>38</v>
      </c>
      <c r="J3071" s="12"/>
    </row>
    <row r="3072">
      <c r="A3072" s="16">
        <v>2009.0</v>
      </c>
      <c r="B3072" s="8" t="s">
        <v>6333</v>
      </c>
      <c r="C3072" s="8" t="s">
        <v>6366</v>
      </c>
      <c r="D3072" s="8" t="s">
        <v>48</v>
      </c>
      <c r="E3072" s="16">
        <v>0.0</v>
      </c>
      <c r="F3072" s="8" t="s">
        <v>337</v>
      </c>
      <c r="G3072" s="16">
        <v>35.0</v>
      </c>
      <c r="H3072" s="8" t="s">
        <v>6367</v>
      </c>
      <c r="I3072" s="8" t="s">
        <v>6368</v>
      </c>
      <c r="J3072" s="8"/>
    </row>
    <row r="3073">
      <c r="A3073" s="15">
        <v>2009.0</v>
      </c>
      <c r="B3073" s="12" t="s">
        <v>6333</v>
      </c>
      <c r="C3073" s="12" t="s">
        <v>6369</v>
      </c>
      <c r="D3073" s="12" t="s">
        <v>48</v>
      </c>
      <c r="E3073" s="15">
        <v>0.0</v>
      </c>
      <c r="F3073" s="12" t="s">
        <v>58</v>
      </c>
      <c r="G3073" s="15">
        <v>40.0</v>
      </c>
      <c r="H3073" s="12" t="s">
        <v>192</v>
      </c>
      <c r="I3073" s="12" t="s">
        <v>38</v>
      </c>
      <c r="J3073" s="12"/>
    </row>
    <row r="3074">
      <c r="A3074" s="16">
        <v>2009.0</v>
      </c>
      <c r="B3074" s="8" t="s">
        <v>6333</v>
      </c>
      <c r="C3074" s="8" t="s">
        <v>6370</v>
      </c>
      <c r="D3074" s="8" t="s">
        <v>256</v>
      </c>
      <c r="E3074" s="16">
        <v>0.0</v>
      </c>
      <c r="F3074" s="8" t="s">
        <v>36</v>
      </c>
      <c r="G3074" s="16">
        <v>37.0</v>
      </c>
      <c r="H3074" s="8" t="s">
        <v>3892</v>
      </c>
      <c r="I3074" s="8" t="s">
        <v>221</v>
      </c>
      <c r="J3074" s="8"/>
    </row>
    <row r="3075">
      <c r="A3075" s="15">
        <v>2009.0</v>
      </c>
      <c r="B3075" s="12" t="s">
        <v>6333</v>
      </c>
      <c r="C3075" s="12" t="s">
        <v>6371</v>
      </c>
      <c r="D3075" s="12" t="s">
        <v>40</v>
      </c>
      <c r="E3075" s="15">
        <v>0.0</v>
      </c>
      <c r="F3075" s="12" t="s">
        <v>70</v>
      </c>
      <c r="G3075" s="15">
        <v>65.0</v>
      </c>
      <c r="H3075" s="12" t="s">
        <v>6372</v>
      </c>
      <c r="I3075" s="12" t="s">
        <v>6373</v>
      </c>
      <c r="J3075" s="12"/>
    </row>
    <row r="3076">
      <c r="A3076" s="16">
        <v>2009.0</v>
      </c>
      <c r="B3076" s="8" t="s">
        <v>6374</v>
      </c>
      <c r="C3076" s="8" t="s">
        <v>6375</v>
      </c>
      <c r="D3076" s="8" t="s">
        <v>28</v>
      </c>
      <c r="E3076" s="16">
        <v>2.0</v>
      </c>
      <c r="F3076" s="8" t="s">
        <v>53</v>
      </c>
      <c r="G3076" s="16">
        <v>45.0</v>
      </c>
      <c r="H3076" s="8" t="s">
        <v>6376</v>
      </c>
      <c r="I3076" s="8" t="s">
        <v>6377</v>
      </c>
      <c r="J3076" s="8"/>
    </row>
    <row r="3077">
      <c r="A3077" s="15">
        <v>2009.0</v>
      </c>
      <c r="B3077" s="12" t="s">
        <v>6374</v>
      </c>
      <c r="C3077" s="12" t="s">
        <v>6378</v>
      </c>
      <c r="D3077" s="12" t="s">
        <v>52</v>
      </c>
      <c r="E3077" s="15">
        <v>0.0</v>
      </c>
      <c r="F3077" s="12" t="s">
        <v>70</v>
      </c>
      <c r="G3077" s="15">
        <v>42.0</v>
      </c>
      <c r="H3077" s="12" t="s">
        <v>6379</v>
      </c>
      <c r="I3077" s="12" t="s">
        <v>38</v>
      </c>
      <c r="J3077" s="12"/>
    </row>
    <row r="3078">
      <c r="A3078" s="16">
        <v>2009.0</v>
      </c>
      <c r="B3078" s="8" t="s">
        <v>6380</v>
      </c>
      <c r="C3078" s="8" t="s">
        <v>6381</v>
      </c>
      <c r="D3078" s="8" t="s">
        <v>40</v>
      </c>
      <c r="E3078" s="16">
        <v>0.0</v>
      </c>
      <c r="F3078" s="8" t="s">
        <v>58</v>
      </c>
      <c r="G3078" s="16">
        <v>55.0</v>
      </c>
      <c r="H3078" s="8" t="s">
        <v>6382</v>
      </c>
      <c r="I3078" s="8" t="s">
        <v>38</v>
      </c>
      <c r="J3078" s="8" t="s">
        <v>32</v>
      </c>
    </row>
    <row r="3079">
      <c r="A3079" s="15">
        <v>2009.0</v>
      </c>
      <c r="B3079" s="12" t="s">
        <v>6380</v>
      </c>
      <c r="C3079" s="12" t="s">
        <v>6383</v>
      </c>
      <c r="D3079" s="12" t="s">
        <v>400</v>
      </c>
      <c r="E3079" s="15">
        <v>9.0</v>
      </c>
      <c r="F3079" s="12" t="s">
        <v>70</v>
      </c>
      <c r="G3079" s="15">
        <v>37.0</v>
      </c>
      <c r="H3079" s="12" t="s">
        <v>46</v>
      </c>
      <c r="I3079" s="12" t="s">
        <v>38</v>
      </c>
      <c r="J3079" s="12"/>
    </row>
    <row r="3080">
      <c r="A3080" s="16">
        <v>2009.0</v>
      </c>
      <c r="B3080" s="8" t="s">
        <v>6380</v>
      </c>
      <c r="C3080" s="8" t="s">
        <v>6384</v>
      </c>
      <c r="D3080" s="8" t="s">
        <v>73</v>
      </c>
      <c r="E3080" s="16">
        <v>0.0</v>
      </c>
      <c r="F3080" s="8" t="s">
        <v>29</v>
      </c>
      <c r="G3080" s="16">
        <v>42.0</v>
      </c>
      <c r="H3080" s="8" t="s">
        <v>6385</v>
      </c>
      <c r="I3080" s="8" t="s">
        <v>6386</v>
      </c>
      <c r="J3080" s="8"/>
    </row>
    <row r="3081">
      <c r="A3081" s="15">
        <v>2009.0</v>
      </c>
      <c r="B3081" s="12" t="s">
        <v>6380</v>
      </c>
      <c r="C3081" s="12" t="s">
        <v>6387</v>
      </c>
      <c r="D3081" s="12" t="s">
        <v>44</v>
      </c>
      <c r="E3081" s="15">
        <v>0.0</v>
      </c>
      <c r="F3081" s="12" t="s">
        <v>29</v>
      </c>
      <c r="G3081" s="15">
        <v>33.0</v>
      </c>
      <c r="H3081" s="12" t="s">
        <v>571</v>
      </c>
      <c r="I3081" s="12" t="s">
        <v>38</v>
      </c>
      <c r="J3081" s="12"/>
    </row>
    <row r="3082">
      <c r="A3082" s="16">
        <v>2009.0</v>
      </c>
      <c r="B3082" s="8" t="s">
        <v>6380</v>
      </c>
      <c r="C3082" s="8" t="s">
        <v>6388</v>
      </c>
      <c r="D3082" s="8" t="s">
        <v>219</v>
      </c>
      <c r="E3082" s="16">
        <v>1.0</v>
      </c>
      <c r="F3082" s="8" t="s">
        <v>36</v>
      </c>
      <c r="G3082" s="16">
        <v>32.0</v>
      </c>
      <c r="H3082" s="8" t="s">
        <v>46</v>
      </c>
      <c r="I3082" s="8" t="s">
        <v>38</v>
      </c>
      <c r="J3082" s="8"/>
    </row>
    <row r="3083">
      <c r="A3083" s="15">
        <v>2009.0</v>
      </c>
      <c r="B3083" s="12" t="s">
        <v>6380</v>
      </c>
      <c r="C3083" s="12" t="s">
        <v>6389</v>
      </c>
      <c r="D3083" s="12" t="s">
        <v>35</v>
      </c>
      <c r="E3083" s="15">
        <v>2.0</v>
      </c>
      <c r="F3083" s="12" t="s">
        <v>36</v>
      </c>
      <c r="G3083" s="15">
        <v>34.0</v>
      </c>
      <c r="H3083" s="12" t="s">
        <v>6390</v>
      </c>
      <c r="I3083" s="12" t="s">
        <v>6392</v>
      </c>
      <c r="J3083" s="12"/>
    </row>
    <row r="3084">
      <c r="A3084" s="16">
        <v>2009.0</v>
      </c>
      <c r="B3084" s="8" t="s">
        <v>6380</v>
      </c>
      <c r="C3084" s="8" t="s">
        <v>6393</v>
      </c>
      <c r="D3084" s="8" t="s">
        <v>48</v>
      </c>
      <c r="E3084" s="16">
        <v>0.0</v>
      </c>
      <c r="F3084" s="8" t="s">
        <v>45</v>
      </c>
      <c r="G3084" s="16">
        <v>38.0</v>
      </c>
      <c r="H3084" s="8" t="s">
        <v>6394</v>
      </c>
      <c r="I3084" s="8" t="s">
        <v>38</v>
      </c>
      <c r="J3084" s="8"/>
    </row>
    <row r="3085">
      <c r="A3085" s="15">
        <v>2009.0</v>
      </c>
      <c r="B3085" s="12" t="s">
        <v>6380</v>
      </c>
      <c r="C3085" s="12" t="s">
        <v>6395</v>
      </c>
      <c r="D3085" s="12" t="s">
        <v>52</v>
      </c>
      <c r="E3085" s="15">
        <v>0.0</v>
      </c>
      <c r="F3085" s="12" t="s">
        <v>29</v>
      </c>
      <c r="G3085" s="15">
        <v>37.0</v>
      </c>
      <c r="H3085" s="12" t="s">
        <v>6396</v>
      </c>
      <c r="I3085" s="12" t="s">
        <v>6397</v>
      </c>
      <c r="J3085" s="12"/>
    </row>
    <row r="3086">
      <c r="A3086" s="16">
        <v>2009.0</v>
      </c>
      <c r="B3086" s="8" t="s">
        <v>6380</v>
      </c>
      <c r="C3086" s="8" t="s">
        <v>6398</v>
      </c>
      <c r="D3086" s="8" t="s">
        <v>57</v>
      </c>
      <c r="E3086" s="16">
        <v>0.0</v>
      </c>
      <c r="F3086" s="8" t="s">
        <v>36</v>
      </c>
      <c r="G3086" s="16">
        <v>29.0</v>
      </c>
      <c r="H3086" s="8" t="s">
        <v>251</v>
      </c>
      <c r="I3086" s="8" t="s">
        <v>38</v>
      </c>
      <c r="J3086" s="8"/>
    </row>
    <row r="3087">
      <c r="A3087" s="15">
        <v>2009.0</v>
      </c>
      <c r="B3087" s="12" t="s">
        <v>6380</v>
      </c>
      <c r="C3087" s="12" t="s">
        <v>6399</v>
      </c>
      <c r="D3087" s="12" t="s">
        <v>6400</v>
      </c>
      <c r="E3087" s="15">
        <v>13.0</v>
      </c>
      <c r="F3087" s="12" t="s">
        <v>45</v>
      </c>
      <c r="G3087" s="15">
        <v>40.0</v>
      </c>
      <c r="H3087" s="12" t="s">
        <v>68</v>
      </c>
      <c r="I3087" s="12" t="s">
        <v>38</v>
      </c>
      <c r="J3087" s="12"/>
    </row>
    <row r="3088">
      <c r="A3088" s="16">
        <v>2009.0</v>
      </c>
      <c r="B3088" s="8" t="s">
        <v>6380</v>
      </c>
      <c r="C3088" s="8" t="s">
        <v>6401</v>
      </c>
      <c r="D3088" s="8" t="s">
        <v>28</v>
      </c>
      <c r="E3088" s="16">
        <v>0.0</v>
      </c>
      <c r="F3088" s="8" t="s">
        <v>160</v>
      </c>
      <c r="G3088" s="16">
        <v>56.0</v>
      </c>
      <c r="H3088" s="8" t="s">
        <v>6402</v>
      </c>
      <c r="I3088" s="8" t="s">
        <v>6403</v>
      </c>
      <c r="J3088" s="8"/>
    </row>
    <row r="3089">
      <c r="A3089" s="15">
        <v>2009.0</v>
      </c>
      <c r="B3089" s="12" t="s">
        <v>6404</v>
      </c>
      <c r="C3089" s="12" t="s">
        <v>6405</v>
      </c>
      <c r="D3089" s="12" t="s">
        <v>40</v>
      </c>
      <c r="E3089" s="15">
        <v>0.0</v>
      </c>
      <c r="F3089" s="12" t="s">
        <v>70</v>
      </c>
      <c r="G3089" s="15">
        <v>59.0</v>
      </c>
      <c r="H3089" s="12" t="s">
        <v>6406</v>
      </c>
      <c r="I3089" s="12" t="s">
        <v>38</v>
      </c>
      <c r="J3089" s="12" t="s">
        <v>32</v>
      </c>
    </row>
    <row r="3090">
      <c r="A3090" s="16">
        <v>2009.0</v>
      </c>
      <c r="B3090" s="8" t="s">
        <v>6404</v>
      </c>
      <c r="C3090" s="8" t="s">
        <v>6407</v>
      </c>
      <c r="D3090" s="8" t="s">
        <v>44</v>
      </c>
      <c r="E3090" s="16">
        <v>0.0</v>
      </c>
      <c r="F3090" s="8" t="s">
        <v>160</v>
      </c>
      <c r="G3090" s="16">
        <v>37.0</v>
      </c>
      <c r="H3090" s="8" t="s">
        <v>1800</v>
      </c>
      <c r="I3090" s="8" t="s">
        <v>1316</v>
      </c>
      <c r="J3090" s="8"/>
    </row>
    <row r="3091">
      <c r="A3091" s="15">
        <v>2009.0</v>
      </c>
      <c r="B3091" s="12" t="s">
        <v>6404</v>
      </c>
      <c r="C3091" s="12" t="s">
        <v>6408</v>
      </c>
      <c r="D3091" s="12" t="s">
        <v>48</v>
      </c>
      <c r="E3091" s="15">
        <v>0.0</v>
      </c>
      <c r="F3091" s="12" t="s">
        <v>36</v>
      </c>
      <c r="G3091" s="15">
        <v>41.0</v>
      </c>
      <c r="H3091" s="12" t="s">
        <v>4766</v>
      </c>
      <c r="I3091" s="12" t="s">
        <v>38</v>
      </c>
      <c r="J3091" s="12"/>
    </row>
    <row r="3092">
      <c r="A3092" s="16">
        <v>2009.0</v>
      </c>
      <c r="B3092" s="8" t="s">
        <v>6404</v>
      </c>
      <c r="C3092" s="8" t="s">
        <v>6409</v>
      </c>
      <c r="D3092" s="8" t="s">
        <v>48</v>
      </c>
      <c r="E3092" s="16">
        <v>0.0</v>
      </c>
      <c r="F3092" s="8" t="s">
        <v>53</v>
      </c>
      <c r="G3092" s="16">
        <v>68.0</v>
      </c>
      <c r="H3092" s="8" t="s">
        <v>6410</v>
      </c>
      <c r="I3092" s="8" t="s">
        <v>38</v>
      </c>
      <c r="J3092" s="8"/>
    </row>
    <row r="3093">
      <c r="A3093" s="15">
        <v>2009.0</v>
      </c>
      <c r="B3093" s="12" t="s">
        <v>6404</v>
      </c>
      <c r="C3093" s="12" t="s">
        <v>6411</v>
      </c>
      <c r="D3093" s="12" t="s">
        <v>28</v>
      </c>
      <c r="E3093" s="15">
        <v>0.0</v>
      </c>
      <c r="F3093" s="12" t="s">
        <v>29</v>
      </c>
      <c r="G3093" s="15">
        <v>53.0</v>
      </c>
      <c r="H3093" s="12" t="s">
        <v>6412</v>
      </c>
      <c r="I3093" s="12" t="s">
        <v>38</v>
      </c>
      <c r="J3093" s="12"/>
    </row>
    <row r="3094">
      <c r="A3094" s="16">
        <v>2009.0</v>
      </c>
      <c r="B3094" s="8" t="s">
        <v>6404</v>
      </c>
      <c r="C3094" s="8" t="s">
        <v>6413</v>
      </c>
      <c r="D3094" s="8" t="s">
        <v>35</v>
      </c>
      <c r="E3094" s="16">
        <v>0.0</v>
      </c>
      <c r="F3094" s="8" t="s">
        <v>29</v>
      </c>
      <c r="G3094" s="16">
        <v>28.0</v>
      </c>
      <c r="H3094" s="8" t="s">
        <v>463</v>
      </c>
      <c r="I3094" s="8" t="s">
        <v>37</v>
      </c>
      <c r="J3094" s="8"/>
    </row>
    <row r="3095">
      <c r="A3095" s="15">
        <v>2009.0</v>
      </c>
      <c r="B3095" s="12" t="s">
        <v>6404</v>
      </c>
      <c r="C3095" s="12" t="s">
        <v>6414</v>
      </c>
      <c r="D3095" s="12" t="s">
        <v>341</v>
      </c>
      <c r="E3095" s="15">
        <v>0.0</v>
      </c>
      <c r="F3095" s="12" t="s">
        <v>53</v>
      </c>
      <c r="G3095" s="15">
        <v>42.0</v>
      </c>
      <c r="H3095" s="12" t="s">
        <v>6415</v>
      </c>
      <c r="I3095" s="12" t="s">
        <v>87</v>
      </c>
      <c r="J3095" s="12"/>
    </row>
    <row r="3096">
      <c r="A3096" s="16">
        <v>2009.0</v>
      </c>
      <c r="B3096" s="8" t="s">
        <v>6404</v>
      </c>
      <c r="C3096" s="8" t="s">
        <v>6416</v>
      </c>
      <c r="D3096" s="8" t="s">
        <v>48</v>
      </c>
      <c r="E3096" s="16">
        <v>0.0</v>
      </c>
      <c r="F3096" s="8" t="s">
        <v>89</v>
      </c>
      <c r="G3096" s="16">
        <v>58.0</v>
      </c>
      <c r="H3096" s="8" t="s">
        <v>6417</v>
      </c>
      <c r="I3096" s="8" t="s">
        <v>38</v>
      </c>
      <c r="J3096" s="8"/>
    </row>
    <row r="3097">
      <c r="A3097" s="15">
        <v>2009.0</v>
      </c>
      <c r="B3097" s="12" t="s">
        <v>6404</v>
      </c>
      <c r="C3097" s="12" t="s">
        <v>6419</v>
      </c>
      <c r="D3097" s="12" t="s">
        <v>48</v>
      </c>
      <c r="E3097" s="15">
        <v>0.0</v>
      </c>
      <c r="F3097" s="12" t="s">
        <v>58</v>
      </c>
      <c r="G3097" s="15">
        <v>46.0</v>
      </c>
      <c r="H3097" s="12" t="s">
        <v>46</v>
      </c>
      <c r="I3097" s="12" t="s">
        <v>38</v>
      </c>
      <c r="J3097" s="12"/>
    </row>
    <row r="3098">
      <c r="A3098" s="16">
        <v>2009.0</v>
      </c>
      <c r="B3098" s="8" t="s">
        <v>6404</v>
      </c>
      <c r="C3098" s="8" t="s">
        <v>6420</v>
      </c>
      <c r="D3098" s="8" t="s">
        <v>48</v>
      </c>
      <c r="E3098" s="16">
        <v>0.0</v>
      </c>
      <c r="F3098" s="8" t="s">
        <v>402</v>
      </c>
      <c r="G3098" s="16">
        <v>46.0</v>
      </c>
      <c r="H3098" s="8" t="s">
        <v>6421</v>
      </c>
      <c r="I3098" s="8" t="s">
        <v>171</v>
      </c>
      <c r="J3098" s="8"/>
    </row>
    <row r="3099">
      <c r="A3099" s="15">
        <v>2009.0</v>
      </c>
      <c r="B3099" s="12" t="s">
        <v>6404</v>
      </c>
      <c r="C3099" s="12" t="s">
        <v>6422</v>
      </c>
      <c r="D3099" s="12" t="s">
        <v>48</v>
      </c>
      <c r="E3099" s="15">
        <v>0.0</v>
      </c>
      <c r="F3099" s="12" t="s">
        <v>70</v>
      </c>
      <c r="G3099" s="15">
        <v>35.0</v>
      </c>
      <c r="H3099" s="12" t="s">
        <v>1242</v>
      </c>
      <c r="I3099" s="12" t="s">
        <v>38</v>
      </c>
      <c r="J3099" s="12"/>
    </row>
    <row r="3100">
      <c r="A3100" s="16">
        <v>2009.0</v>
      </c>
      <c r="B3100" s="8" t="s">
        <v>6404</v>
      </c>
      <c r="C3100" s="8" t="s">
        <v>6423</v>
      </c>
      <c r="D3100" s="8" t="s">
        <v>57</v>
      </c>
      <c r="E3100" s="16">
        <v>0.0</v>
      </c>
      <c r="F3100" s="8" t="s">
        <v>45</v>
      </c>
      <c r="G3100" s="16">
        <v>30.0</v>
      </c>
      <c r="H3100" s="8" t="s">
        <v>6424</v>
      </c>
      <c r="I3100" s="8" t="s">
        <v>38</v>
      </c>
      <c r="J3100" s="8"/>
    </row>
    <row r="3101">
      <c r="A3101" s="15">
        <v>2009.0</v>
      </c>
      <c r="B3101" s="12" t="s">
        <v>6404</v>
      </c>
      <c r="C3101" s="12" t="s">
        <v>6425</v>
      </c>
      <c r="D3101" s="12" t="s">
        <v>52</v>
      </c>
      <c r="E3101" s="15">
        <v>0.0</v>
      </c>
      <c r="F3101" s="12" t="s">
        <v>70</v>
      </c>
      <c r="G3101" s="15">
        <v>48.0</v>
      </c>
      <c r="H3101" s="12" t="s">
        <v>6426</v>
      </c>
      <c r="I3101" s="12" t="s">
        <v>38</v>
      </c>
      <c r="J3101" s="12"/>
    </row>
    <row r="3102">
      <c r="A3102" s="16">
        <v>2009.0</v>
      </c>
      <c r="B3102" s="8" t="s">
        <v>6404</v>
      </c>
      <c r="C3102" s="8" t="s">
        <v>6427</v>
      </c>
      <c r="D3102" s="8" t="s">
        <v>48</v>
      </c>
      <c r="E3102" s="16">
        <v>0.0</v>
      </c>
      <c r="F3102" s="8" t="s">
        <v>45</v>
      </c>
      <c r="G3102" s="16">
        <v>37.0</v>
      </c>
      <c r="H3102" s="8" t="s">
        <v>46</v>
      </c>
      <c r="I3102" s="8" t="s">
        <v>38</v>
      </c>
      <c r="J3102" s="8"/>
    </row>
    <row r="3103">
      <c r="A3103" s="15">
        <v>2009.0</v>
      </c>
      <c r="B3103" s="12" t="s">
        <v>6428</v>
      </c>
      <c r="C3103" s="12" t="s">
        <v>6405</v>
      </c>
      <c r="D3103" s="12" t="s">
        <v>234</v>
      </c>
      <c r="E3103" s="15">
        <v>0.0</v>
      </c>
      <c r="F3103" s="12" t="s">
        <v>78</v>
      </c>
      <c r="G3103" s="15">
        <v>59.0</v>
      </c>
      <c r="H3103" s="12" t="s">
        <v>6429</v>
      </c>
      <c r="I3103" s="12" t="s">
        <v>6430</v>
      </c>
      <c r="J3103" s="12" t="s">
        <v>32</v>
      </c>
    </row>
    <row r="3104">
      <c r="A3104" s="16">
        <v>2009.0</v>
      </c>
      <c r="B3104" s="8" t="s">
        <v>6428</v>
      </c>
      <c r="C3104" s="8" t="s">
        <v>6431</v>
      </c>
      <c r="D3104" s="8" t="s">
        <v>48</v>
      </c>
      <c r="E3104" s="16">
        <v>0.0</v>
      </c>
      <c r="F3104" s="8" t="s">
        <v>29</v>
      </c>
      <c r="G3104" s="16">
        <v>35.0</v>
      </c>
      <c r="H3104" s="8" t="s">
        <v>6432</v>
      </c>
      <c r="I3104" s="8" t="s">
        <v>68</v>
      </c>
      <c r="J3104" s="8"/>
    </row>
    <row r="3105">
      <c r="A3105" s="15">
        <v>2009.0</v>
      </c>
      <c r="B3105" s="12" t="s">
        <v>6428</v>
      </c>
      <c r="C3105" s="12" t="s">
        <v>6433</v>
      </c>
      <c r="D3105" s="12" t="s">
        <v>28</v>
      </c>
      <c r="E3105" s="15">
        <v>0.0</v>
      </c>
      <c r="F3105" s="12" t="s">
        <v>70</v>
      </c>
      <c r="G3105" s="15">
        <v>51.0</v>
      </c>
      <c r="H3105" s="12" t="s">
        <v>6434</v>
      </c>
      <c r="I3105" s="12" t="s">
        <v>6435</v>
      </c>
      <c r="J3105" s="12"/>
    </row>
    <row r="3106">
      <c r="A3106" s="16">
        <v>2009.0</v>
      </c>
      <c r="B3106" s="8" t="s">
        <v>6428</v>
      </c>
      <c r="C3106" s="8" t="s">
        <v>6436</v>
      </c>
      <c r="D3106" s="8" t="s">
        <v>48</v>
      </c>
      <c r="E3106" s="16">
        <v>0.0</v>
      </c>
      <c r="F3106" s="8" t="s">
        <v>70</v>
      </c>
      <c r="G3106" s="16">
        <v>45.0</v>
      </c>
      <c r="H3106" s="8" t="s">
        <v>5431</v>
      </c>
      <c r="I3106" s="8" t="s">
        <v>38</v>
      </c>
      <c r="J3106" s="8"/>
    </row>
    <row r="3107">
      <c r="A3107" s="15">
        <v>2009.0</v>
      </c>
      <c r="B3107" s="12" t="s">
        <v>6428</v>
      </c>
      <c r="C3107" s="12" t="s">
        <v>6437</v>
      </c>
      <c r="D3107" s="12" t="s">
        <v>48</v>
      </c>
      <c r="E3107" s="15">
        <v>0.0</v>
      </c>
      <c r="F3107" s="12" t="s">
        <v>58</v>
      </c>
      <c r="G3107" s="15">
        <v>42.0</v>
      </c>
      <c r="H3107" s="12" t="s">
        <v>3451</v>
      </c>
      <c r="I3107" s="12" t="s">
        <v>327</v>
      </c>
      <c r="J3107" s="12"/>
    </row>
    <row r="3108">
      <c r="A3108" s="16">
        <v>2009.0</v>
      </c>
      <c r="B3108" s="8" t="s">
        <v>6428</v>
      </c>
      <c r="C3108" s="8" t="s">
        <v>6438</v>
      </c>
      <c r="D3108" s="8" t="s">
        <v>48</v>
      </c>
      <c r="E3108" s="16">
        <v>0.0</v>
      </c>
      <c r="F3108" s="8" t="s">
        <v>58</v>
      </c>
      <c r="G3108" s="16">
        <v>39.0</v>
      </c>
      <c r="H3108" s="8" t="s">
        <v>469</v>
      </c>
      <c r="I3108" s="8" t="s">
        <v>38</v>
      </c>
      <c r="J3108" s="8"/>
    </row>
    <row r="3109">
      <c r="A3109" s="15">
        <v>2009.0</v>
      </c>
      <c r="B3109" s="12" t="s">
        <v>6428</v>
      </c>
      <c r="C3109" s="12" t="s">
        <v>6439</v>
      </c>
      <c r="D3109" s="12" t="s">
        <v>48</v>
      </c>
      <c r="E3109" s="15">
        <v>0.0</v>
      </c>
      <c r="F3109" s="12" t="s">
        <v>29</v>
      </c>
      <c r="G3109" s="15">
        <v>48.0</v>
      </c>
      <c r="H3109" s="12" t="s">
        <v>436</v>
      </c>
      <c r="I3109" s="12" t="s">
        <v>38</v>
      </c>
      <c r="J3109" s="12"/>
    </row>
    <row r="3110">
      <c r="A3110" s="16">
        <v>2009.0</v>
      </c>
      <c r="B3110" s="8" t="s">
        <v>6428</v>
      </c>
      <c r="C3110" s="8" t="s">
        <v>6441</v>
      </c>
      <c r="D3110" s="8" t="s">
        <v>130</v>
      </c>
      <c r="E3110" s="16">
        <v>0.0</v>
      </c>
      <c r="F3110" s="8" t="s">
        <v>70</v>
      </c>
      <c r="G3110" s="16">
        <v>39.0</v>
      </c>
      <c r="H3110" s="8" t="s">
        <v>6442</v>
      </c>
      <c r="I3110" s="8" t="s">
        <v>38</v>
      </c>
      <c r="J3110" s="8"/>
    </row>
    <row r="3111">
      <c r="A3111" s="15">
        <v>2009.0</v>
      </c>
      <c r="B3111" s="12" t="s">
        <v>6428</v>
      </c>
      <c r="C3111" s="12" t="s">
        <v>6443</v>
      </c>
      <c r="D3111" s="12" t="s">
        <v>440</v>
      </c>
      <c r="E3111" s="15">
        <v>0.0</v>
      </c>
      <c r="F3111" s="12" t="s">
        <v>160</v>
      </c>
      <c r="G3111" s="15">
        <v>43.0</v>
      </c>
      <c r="H3111" s="12" t="s">
        <v>748</v>
      </c>
      <c r="I3111" s="12" t="s">
        <v>38</v>
      </c>
      <c r="J3111" s="12"/>
    </row>
    <row r="3112">
      <c r="A3112" s="16">
        <v>2009.0</v>
      </c>
      <c r="B3112" s="8" t="s">
        <v>6428</v>
      </c>
      <c r="C3112" s="8" t="s">
        <v>6444</v>
      </c>
      <c r="D3112" s="8" t="s">
        <v>48</v>
      </c>
      <c r="E3112" s="16">
        <v>0.0</v>
      </c>
      <c r="F3112" s="8" t="s">
        <v>45</v>
      </c>
      <c r="G3112" s="16">
        <v>56.0</v>
      </c>
      <c r="H3112" s="8" t="s">
        <v>6445</v>
      </c>
      <c r="I3112" s="8" t="s">
        <v>38</v>
      </c>
      <c r="J3112" s="8"/>
    </row>
    <row r="3113">
      <c r="A3113" s="15">
        <v>2009.0</v>
      </c>
      <c r="B3113" s="12" t="s">
        <v>6428</v>
      </c>
      <c r="C3113" s="12" t="s">
        <v>6446</v>
      </c>
      <c r="D3113" s="12" t="s">
        <v>86</v>
      </c>
      <c r="E3113" s="15">
        <v>0.0</v>
      </c>
      <c r="F3113" s="12" t="s">
        <v>58</v>
      </c>
      <c r="G3113" s="15">
        <v>33.0</v>
      </c>
      <c r="H3113" s="12" t="s">
        <v>6447</v>
      </c>
      <c r="I3113" s="12" t="s">
        <v>38</v>
      </c>
      <c r="J3113" s="12"/>
    </row>
    <row r="3114">
      <c r="A3114" s="16">
        <v>2009.0</v>
      </c>
      <c r="B3114" s="8" t="s">
        <v>6428</v>
      </c>
      <c r="C3114" s="8" t="s">
        <v>6448</v>
      </c>
      <c r="D3114" s="8" t="s">
        <v>48</v>
      </c>
      <c r="E3114" s="16">
        <v>0.0</v>
      </c>
      <c r="F3114" s="8" t="s">
        <v>45</v>
      </c>
      <c r="G3114" s="16">
        <v>33.0</v>
      </c>
      <c r="H3114" s="8" t="s">
        <v>6449</v>
      </c>
      <c r="I3114" s="8" t="s">
        <v>38</v>
      </c>
      <c r="J3114" s="8"/>
    </row>
    <row r="3115">
      <c r="A3115" s="15">
        <v>2009.0</v>
      </c>
      <c r="B3115" s="12" t="s">
        <v>6428</v>
      </c>
      <c r="C3115" s="12" t="s">
        <v>6450</v>
      </c>
      <c r="D3115" s="12" t="s">
        <v>48</v>
      </c>
      <c r="E3115" s="15">
        <v>0.0</v>
      </c>
      <c r="F3115" s="12" t="s">
        <v>402</v>
      </c>
      <c r="G3115" s="15">
        <v>49.0</v>
      </c>
      <c r="H3115" s="12" t="s">
        <v>6451</v>
      </c>
      <c r="I3115" s="12" t="s">
        <v>5405</v>
      </c>
      <c r="J3115" s="12"/>
    </row>
    <row r="3116">
      <c r="A3116" s="16">
        <v>2009.0</v>
      </c>
      <c r="B3116" s="8" t="s">
        <v>6428</v>
      </c>
      <c r="C3116" s="8" t="s">
        <v>6452</v>
      </c>
      <c r="D3116" s="8" t="s">
        <v>40</v>
      </c>
      <c r="E3116" s="16">
        <v>1.0</v>
      </c>
      <c r="F3116" s="8" t="s">
        <v>53</v>
      </c>
      <c r="G3116" s="16">
        <v>56.0</v>
      </c>
      <c r="H3116" s="8" t="s">
        <v>6453</v>
      </c>
      <c r="I3116" s="8" t="s">
        <v>38</v>
      </c>
      <c r="J3116" s="8"/>
    </row>
    <row r="3117">
      <c r="A3117" s="15">
        <v>2009.0</v>
      </c>
      <c r="B3117" s="12" t="s">
        <v>6454</v>
      </c>
      <c r="C3117" s="12" t="s">
        <v>6455</v>
      </c>
      <c r="D3117" s="12" t="s">
        <v>52</v>
      </c>
      <c r="E3117" s="15">
        <v>0.0</v>
      </c>
      <c r="F3117" s="12" t="s">
        <v>29</v>
      </c>
      <c r="G3117" s="15">
        <v>54.0</v>
      </c>
      <c r="H3117" s="12" t="s">
        <v>6456</v>
      </c>
      <c r="I3117" s="12" t="s">
        <v>6457</v>
      </c>
      <c r="J3117" s="12"/>
    </row>
    <row r="3118">
      <c r="A3118" s="16">
        <v>2009.0</v>
      </c>
      <c r="B3118" s="8" t="s">
        <v>6454</v>
      </c>
      <c r="C3118" s="8" t="s">
        <v>6458</v>
      </c>
      <c r="D3118" s="8" t="s">
        <v>40</v>
      </c>
      <c r="E3118" s="16">
        <v>0.0</v>
      </c>
      <c r="F3118" s="8" t="s">
        <v>36</v>
      </c>
      <c r="G3118" s="16">
        <v>56.0</v>
      </c>
      <c r="H3118" s="8" t="s">
        <v>46</v>
      </c>
      <c r="I3118" s="8" t="s">
        <v>38</v>
      </c>
      <c r="J3118" s="8"/>
    </row>
    <row r="3119">
      <c r="A3119" s="15">
        <v>2009.0</v>
      </c>
      <c r="B3119" s="12" t="s">
        <v>6459</v>
      </c>
      <c r="C3119" s="12" t="s">
        <v>6460</v>
      </c>
      <c r="D3119" s="12" t="s">
        <v>40</v>
      </c>
      <c r="E3119" s="15">
        <v>0.0</v>
      </c>
      <c r="F3119" s="12" t="s">
        <v>53</v>
      </c>
      <c r="G3119" s="15">
        <v>55.0</v>
      </c>
      <c r="H3119" s="12" t="s">
        <v>6461</v>
      </c>
      <c r="I3119" s="12" t="s">
        <v>38</v>
      </c>
      <c r="J3119" s="12" t="s">
        <v>32</v>
      </c>
    </row>
    <row r="3120">
      <c r="A3120" s="16">
        <v>2009.0</v>
      </c>
      <c r="B3120" s="8" t="s">
        <v>6459</v>
      </c>
      <c r="C3120" s="8" t="s">
        <v>6462</v>
      </c>
      <c r="D3120" s="8" t="s">
        <v>28</v>
      </c>
      <c r="E3120" s="16">
        <v>0.0</v>
      </c>
      <c r="F3120" s="8" t="s">
        <v>58</v>
      </c>
      <c r="G3120" s="16">
        <v>42.0</v>
      </c>
      <c r="H3120" s="8" t="s">
        <v>6463</v>
      </c>
      <c r="I3120" s="8" t="s">
        <v>6464</v>
      </c>
      <c r="J3120" s="8"/>
    </row>
    <row r="3121">
      <c r="A3121" s="15">
        <v>2009.0</v>
      </c>
      <c r="B3121" s="12" t="s">
        <v>6459</v>
      </c>
      <c r="C3121" s="12" t="s">
        <v>6465</v>
      </c>
      <c r="D3121" s="12" t="s">
        <v>52</v>
      </c>
      <c r="E3121" s="15">
        <v>0.0</v>
      </c>
      <c r="F3121" s="12" t="s">
        <v>160</v>
      </c>
      <c r="G3121" s="15">
        <v>63.0</v>
      </c>
      <c r="H3121" s="12" t="s">
        <v>6466</v>
      </c>
      <c r="I3121" s="12" t="s">
        <v>1007</v>
      </c>
      <c r="J3121" s="12"/>
    </row>
    <row r="3122">
      <c r="A3122" s="16">
        <v>2009.0</v>
      </c>
      <c r="B3122" s="8" t="s">
        <v>6467</v>
      </c>
      <c r="C3122" s="8" t="s">
        <v>6468</v>
      </c>
      <c r="D3122" s="8" t="s">
        <v>40</v>
      </c>
      <c r="E3122" s="16">
        <v>0.0</v>
      </c>
      <c r="F3122" s="8" t="s">
        <v>78</v>
      </c>
      <c r="G3122" s="16">
        <v>63.0</v>
      </c>
      <c r="H3122" s="8" t="s">
        <v>6469</v>
      </c>
      <c r="I3122" s="8" t="s">
        <v>6470</v>
      </c>
      <c r="J3122" s="8" t="s">
        <v>32</v>
      </c>
    </row>
    <row r="3123">
      <c r="A3123" s="15">
        <v>2009.0</v>
      </c>
      <c r="B3123" s="12" t="s">
        <v>6467</v>
      </c>
      <c r="C3123" s="12" t="s">
        <v>6472</v>
      </c>
      <c r="D3123" s="12" t="s">
        <v>52</v>
      </c>
      <c r="E3123" s="15">
        <v>0.0</v>
      </c>
      <c r="F3123" s="12" t="s">
        <v>29</v>
      </c>
      <c r="G3123" s="15">
        <v>49.0</v>
      </c>
      <c r="H3123" s="12" t="s">
        <v>6473</v>
      </c>
      <c r="I3123" s="12" t="s">
        <v>6474</v>
      </c>
      <c r="J3123" s="12"/>
    </row>
    <row r="3124">
      <c r="A3124" s="16">
        <v>2009.0</v>
      </c>
      <c r="B3124" s="8" t="s">
        <v>6467</v>
      </c>
      <c r="C3124" s="8" t="s">
        <v>6475</v>
      </c>
      <c r="D3124" s="8" t="s">
        <v>48</v>
      </c>
      <c r="E3124" s="16">
        <v>0.0</v>
      </c>
      <c r="F3124" s="8" t="s">
        <v>45</v>
      </c>
      <c r="G3124" s="16">
        <v>62.0</v>
      </c>
      <c r="H3124" s="8" t="s">
        <v>6476</v>
      </c>
      <c r="I3124" s="8" t="s">
        <v>6477</v>
      </c>
      <c r="J3124" s="8"/>
    </row>
    <row r="3125">
      <c r="A3125" s="15">
        <v>2009.0</v>
      </c>
      <c r="B3125" s="12" t="s">
        <v>6467</v>
      </c>
      <c r="C3125" s="12" t="s">
        <v>6478</v>
      </c>
      <c r="D3125" s="12" t="s">
        <v>48</v>
      </c>
      <c r="E3125" s="15">
        <v>0.0</v>
      </c>
      <c r="F3125" s="12" t="s">
        <v>58</v>
      </c>
      <c r="G3125" s="15">
        <v>43.0</v>
      </c>
      <c r="H3125" s="12" t="s">
        <v>6479</v>
      </c>
      <c r="I3125" s="12" t="s">
        <v>113</v>
      </c>
      <c r="J3125" s="12"/>
    </row>
    <row r="3126">
      <c r="A3126" s="16">
        <v>2009.0</v>
      </c>
      <c r="B3126" s="8" t="s">
        <v>6467</v>
      </c>
      <c r="C3126" s="8" t="s">
        <v>6480</v>
      </c>
      <c r="D3126" s="8" t="s">
        <v>48</v>
      </c>
      <c r="E3126" s="16">
        <v>0.0</v>
      </c>
      <c r="F3126" s="8" t="s">
        <v>70</v>
      </c>
      <c r="G3126" s="16">
        <v>50.0</v>
      </c>
      <c r="H3126" s="8" t="s">
        <v>476</v>
      </c>
      <c r="I3126" s="8" t="s">
        <v>392</v>
      </c>
      <c r="J3126" s="8"/>
    </row>
    <row r="3127">
      <c r="A3127" s="15">
        <v>2009.0</v>
      </c>
      <c r="B3127" s="12" t="s">
        <v>6467</v>
      </c>
      <c r="C3127" s="12" t="s">
        <v>6481</v>
      </c>
      <c r="D3127" s="12" t="s">
        <v>48</v>
      </c>
      <c r="E3127" s="15">
        <v>0.0</v>
      </c>
      <c r="F3127" s="12" t="s">
        <v>58</v>
      </c>
      <c r="G3127" s="15">
        <v>28.0</v>
      </c>
      <c r="H3127" s="12" t="s">
        <v>90</v>
      </c>
      <c r="I3127" s="12" t="s">
        <v>38</v>
      </c>
      <c r="J3127" s="12"/>
    </row>
    <row r="3128">
      <c r="A3128" s="16">
        <v>2009.0</v>
      </c>
      <c r="B3128" s="8" t="s">
        <v>6467</v>
      </c>
      <c r="C3128" s="8" t="s">
        <v>6482</v>
      </c>
      <c r="D3128" s="8" t="s">
        <v>48</v>
      </c>
      <c r="E3128" s="16">
        <v>1.0</v>
      </c>
      <c r="F3128" s="8" t="s">
        <v>58</v>
      </c>
      <c r="G3128" s="16">
        <v>29.0</v>
      </c>
      <c r="H3128" s="8" t="s">
        <v>5796</v>
      </c>
      <c r="I3128" s="8" t="s">
        <v>3385</v>
      </c>
      <c r="J3128" s="8"/>
    </row>
    <row r="3129">
      <c r="A3129" s="15">
        <v>2009.0</v>
      </c>
      <c r="B3129" s="12" t="s">
        <v>6467</v>
      </c>
      <c r="C3129" s="12" t="s">
        <v>6483</v>
      </c>
      <c r="D3129" s="12" t="s">
        <v>3268</v>
      </c>
      <c r="E3129" s="15">
        <v>0.0</v>
      </c>
      <c r="F3129" s="12" t="s">
        <v>29</v>
      </c>
      <c r="G3129" s="15">
        <v>29.0</v>
      </c>
      <c r="H3129" s="12" t="s">
        <v>46</v>
      </c>
      <c r="I3129" s="12" t="s">
        <v>2919</v>
      </c>
      <c r="J3129" s="12"/>
    </row>
    <row r="3130">
      <c r="A3130" s="16">
        <v>2009.0</v>
      </c>
      <c r="B3130" s="8" t="s">
        <v>6467</v>
      </c>
      <c r="C3130" s="8" t="s">
        <v>6484</v>
      </c>
      <c r="D3130" s="8" t="s">
        <v>48</v>
      </c>
      <c r="E3130" s="16">
        <v>2.0</v>
      </c>
      <c r="F3130" s="8" t="s">
        <v>29</v>
      </c>
      <c r="G3130" s="16">
        <v>61.0</v>
      </c>
      <c r="H3130" s="8" t="s">
        <v>6485</v>
      </c>
      <c r="I3130" s="8" t="s">
        <v>6486</v>
      </c>
      <c r="J3130" s="8"/>
    </row>
    <row r="3131">
      <c r="A3131" s="15">
        <v>2009.0</v>
      </c>
      <c r="B3131" s="12" t="s">
        <v>6467</v>
      </c>
      <c r="C3131" s="12" t="s">
        <v>6487</v>
      </c>
      <c r="D3131" s="12" t="s">
        <v>48</v>
      </c>
      <c r="E3131" s="15">
        <v>0.0</v>
      </c>
      <c r="F3131" s="12" t="s">
        <v>70</v>
      </c>
      <c r="G3131" s="15">
        <v>51.0</v>
      </c>
      <c r="H3131" s="12" t="s">
        <v>6488</v>
      </c>
      <c r="I3131" s="12" t="s">
        <v>38</v>
      </c>
      <c r="J3131" s="12"/>
    </row>
    <row r="3132">
      <c r="A3132" s="16">
        <v>2009.0</v>
      </c>
      <c r="B3132" s="8" t="s">
        <v>6467</v>
      </c>
      <c r="C3132" s="8" t="s">
        <v>6489</v>
      </c>
      <c r="D3132" s="8" t="s">
        <v>44</v>
      </c>
      <c r="E3132" s="16">
        <v>0.0</v>
      </c>
      <c r="F3132" s="8" t="s">
        <v>29</v>
      </c>
      <c r="G3132" s="16">
        <v>51.0</v>
      </c>
      <c r="H3132" s="8" t="s">
        <v>6490</v>
      </c>
      <c r="I3132" s="8" t="s">
        <v>6491</v>
      </c>
      <c r="J3132" s="8"/>
    </row>
    <row r="3133">
      <c r="A3133" s="15">
        <v>2009.0</v>
      </c>
      <c r="B3133" s="12" t="s">
        <v>6467</v>
      </c>
      <c r="C3133" s="12" t="s">
        <v>6492</v>
      </c>
      <c r="D3133" s="12" t="s">
        <v>35</v>
      </c>
      <c r="E3133" s="15">
        <v>0.0</v>
      </c>
      <c r="F3133" s="12" t="s">
        <v>58</v>
      </c>
      <c r="G3133" s="15">
        <v>32.0</v>
      </c>
      <c r="H3133" s="12" t="s">
        <v>46</v>
      </c>
      <c r="I3133" s="12" t="s">
        <v>184</v>
      </c>
      <c r="J3133" s="12"/>
    </row>
    <row r="3134">
      <c r="A3134" s="16">
        <v>2009.0</v>
      </c>
      <c r="B3134" s="8" t="s">
        <v>6467</v>
      </c>
      <c r="C3134" s="8" t="s">
        <v>6493</v>
      </c>
      <c r="D3134" s="8" t="s">
        <v>48</v>
      </c>
      <c r="E3134" s="16">
        <v>0.0</v>
      </c>
      <c r="F3134" s="8" t="s">
        <v>45</v>
      </c>
      <c r="G3134" s="16">
        <v>34.0</v>
      </c>
      <c r="H3134" s="8" t="s">
        <v>4293</v>
      </c>
      <c r="I3134" s="8" t="s">
        <v>38</v>
      </c>
      <c r="J3134" s="8"/>
    </row>
    <row r="3135">
      <c r="A3135" s="15">
        <v>2009.0</v>
      </c>
      <c r="B3135" s="12" t="s">
        <v>6467</v>
      </c>
      <c r="C3135" s="12" t="s">
        <v>6495</v>
      </c>
      <c r="D3135" s="12" t="s">
        <v>6496</v>
      </c>
      <c r="E3135" s="15">
        <v>0.0</v>
      </c>
      <c r="F3135" s="12" t="s">
        <v>58</v>
      </c>
      <c r="G3135" s="15">
        <v>47.0</v>
      </c>
      <c r="H3135" s="12" t="s">
        <v>6497</v>
      </c>
      <c r="I3135" s="12" t="s">
        <v>38</v>
      </c>
      <c r="J3135" s="12"/>
    </row>
    <row r="3136">
      <c r="A3136" s="16">
        <v>2009.0</v>
      </c>
      <c r="B3136" s="8" t="s">
        <v>6467</v>
      </c>
      <c r="C3136" s="8" t="s">
        <v>6498</v>
      </c>
      <c r="D3136" s="8" t="s">
        <v>41</v>
      </c>
      <c r="E3136" s="16">
        <v>0.0</v>
      </c>
      <c r="F3136" s="8" t="s">
        <v>29</v>
      </c>
      <c r="G3136" s="16">
        <v>52.0</v>
      </c>
      <c r="H3136" s="8" t="s">
        <v>6499</v>
      </c>
      <c r="I3136" s="8" t="s">
        <v>6500</v>
      </c>
      <c r="J3136" s="8"/>
    </row>
    <row r="3137">
      <c r="A3137" s="15">
        <v>2009.0</v>
      </c>
      <c r="B3137" s="12" t="s">
        <v>6467</v>
      </c>
      <c r="C3137" s="12" t="s">
        <v>6501</v>
      </c>
      <c r="D3137" s="12" t="s">
        <v>219</v>
      </c>
      <c r="E3137" s="15">
        <v>2.0</v>
      </c>
      <c r="F3137" s="12" t="s">
        <v>58</v>
      </c>
      <c r="G3137" s="15">
        <v>29.0</v>
      </c>
      <c r="H3137" s="12" t="s">
        <v>90</v>
      </c>
      <c r="I3137" s="12" t="s">
        <v>38</v>
      </c>
      <c r="J3137" s="12"/>
    </row>
    <row r="3138">
      <c r="A3138" s="16">
        <v>2009.0</v>
      </c>
      <c r="B3138" s="8" t="s">
        <v>6467</v>
      </c>
      <c r="C3138" s="8" t="s">
        <v>6502</v>
      </c>
      <c r="D3138" s="8" t="s">
        <v>73</v>
      </c>
      <c r="E3138" s="16">
        <v>3.0</v>
      </c>
      <c r="F3138" s="8" t="s">
        <v>29</v>
      </c>
      <c r="G3138" s="16">
        <v>43.0</v>
      </c>
      <c r="H3138" s="8" t="s">
        <v>6503</v>
      </c>
      <c r="I3138" s="8" t="s">
        <v>811</v>
      </c>
      <c r="J3138" s="8"/>
    </row>
    <row r="3139">
      <c r="A3139" s="15">
        <v>2009.0</v>
      </c>
      <c r="B3139" s="12" t="s">
        <v>6467</v>
      </c>
      <c r="C3139" s="12" t="s">
        <v>6504</v>
      </c>
      <c r="D3139" s="12" t="s">
        <v>48</v>
      </c>
      <c r="E3139" s="15">
        <v>0.0</v>
      </c>
      <c r="F3139" s="12" t="s">
        <v>70</v>
      </c>
      <c r="G3139" s="15">
        <v>35.0</v>
      </c>
      <c r="H3139" s="12" t="s">
        <v>637</v>
      </c>
      <c r="I3139" s="12" t="s">
        <v>38</v>
      </c>
      <c r="J3139" s="12"/>
    </row>
    <row r="3140">
      <c r="A3140" s="16">
        <v>2009.0</v>
      </c>
      <c r="B3140" s="8" t="s">
        <v>6467</v>
      </c>
      <c r="C3140" s="8" t="s">
        <v>6505</v>
      </c>
      <c r="D3140" s="8" t="s">
        <v>57</v>
      </c>
      <c r="E3140" s="16">
        <v>0.0</v>
      </c>
      <c r="F3140" s="8" t="s">
        <v>337</v>
      </c>
      <c r="G3140" s="16">
        <v>35.0</v>
      </c>
      <c r="H3140" s="8" t="s">
        <v>6506</v>
      </c>
      <c r="I3140" s="8" t="s">
        <v>1038</v>
      </c>
      <c r="J3140" s="8"/>
    </row>
    <row r="3141">
      <c r="A3141" s="15">
        <v>2009.0</v>
      </c>
      <c r="B3141" s="12" t="s">
        <v>6467</v>
      </c>
      <c r="C3141" s="12" t="s">
        <v>6507</v>
      </c>
      <c r="D3141" s="12" t="s">
        <v>48</v>
      </c>
      <c r="E3141" s="15">
        <v>0.0</v>
      </c>
      <c r="F3141" s="12" t="s">
        <v>45</v>
      </c>
      <c r="G3141" s="15">
        <v>44.0</v>
      </c>
      <c r="H3141" s="12" t="s">
        <v>46</v>
      </c>
      <c r="I3141" s="12" t="s">
        <v>38</v>
      </c>
      <c r="J3141" s="12"/>
    </row>
    <row r="3142">
      <c r="A3142" s="16">
        <v>2009.0</v>
      </c>
      <c r="B3142" s="8" t="s">
        <v>6508</v>
      </c>
      <c r="C3142" s="8" t="s">
        <v>6509</v>
      </c>
      <c r="D3142" s="8" t="s">
        <v>28</v>
      </c>
      <c r="E3142" s="16">
        <v>2.0</v>
      </c>
      <c r="F3142" s="8" t="s">
        <v>53</v>
      </c>
      <c r="G3142" s="16">
        <v>44.0</v>
      </c>
      <c r="H3142" s="8" t="s">
        <v>6510</v>
      </c>
      <c r="I3142" s="8" t="s">
        <v>149</v>
      </c>
      <c r="J3142" s="8" t="s">
        <v>32</v>
      </c>
    </row>
    <row r="3143">
      <c r="A3143" s="15">
        <v>2009.0</v>
      </c>
      <c r="B3143" s="12" t="s">
        <v>6508</v>
      </c>
      <c r="C3143" s="12" t="s">
        <v>6511</v>
      </c>
      <c r="D3143" s="12" t="s">
        <v>48</v>
      </c>
      <c r="E3143" s="15">
        <v>0.0</v>
      </c>
      <c r="F3143" s="12" t="s">
        <v>36</v>
      </c>
      <c r="G3143" s="15">
        <v>36.0</v>
      </c>
      <c r="H3143" s="12" t="s">
        <v>251</v>
      </c>
      <c r="I3143" s="12" t="s">
        <v>1565</v>
      </c>
      <c r="J3143" s="12"/>
    </row>
    <row r="3144">
      <c r="A3144" s="16">
        <v>2009.0</v>
      </c>
      <c r="B3144" s="8" t="s">
        <v>6508</v>
      </c>
      <c r="C3144" s="8" t="s">
        <v>6512</v>
      </c>
      <c r="D3144" s="8" t="s">
        <v>57</v>
      </c>
      <c r="E3144" s="16">
        <v>0.0</v>
      </c>
      <c r="F3144" s="8" t="s">
        <v>29</v>
      </c>
      <c r="G3144" s="16">
        <v>28.0</v>
      </c>
      <c r="H3144" s="8" t="s">
        <v>37</v>
      </c>
      <c r="I3144" s="8" t="s">
        <v>38</v>
      </c>
      <c r="J3144" s="8"/>
    </row>
    <row r="3145">
      <c r="A3145" s="15">
        <v>2009.0</v>
      </c>
      <c r="B3145" s="12" t="s">
        <v>6508</v>
      </c>
      <c r="C3145" s="12" t="s">
        <v>6513</v>
      </c>
      <c r="D3145" s="12" t="s">
        <v>48</v>
      </c>
      <c r="E3145" s="15">
        <v>0.0</v>
      </c>
      <c r="F3145" s="12" t="s">
        <v>160</v>
      </c>
      <c r="G3145" s="15">
        <v>64.0</v>
      </c>
      <c r="H3145" s="12" t="s">
        <v>46</v>
      </c>
      <c r="I3145" s="12" t="s">
        <v>38</v>
      </c>
      <c r="J3145" s="12"/>
    </row>
    <row r="3146">
      <c r="A3146" s="16">
        <v>2009.0</v>
      </c>
      <c r="B3146" s="8" t="s">
        <v>6508</v>
      </c>
      <c r="C3146" s="8" t="s">
        <v>6514</v>
      </c>
      <c r="D3146" s="8" t="s">
        <v>52</v>
      </c>
      <c r="E3146" s="16">
        <v>0.0</v>
      </c>
      <c r="F3146" s="8" t="s">
        <v>29</v>
      </c>
      <c r="G3146" s="16">
        <v>57.0</v>
      </c>
      <c r="H3146" s="8" t="s">
        <v>6237</v>
      </c>
      <c r="I3146" s="8" t="s">
        <v>208</v>
      </c>
      <c r="J3146" s="8"/>
    </row>
    <row r="3147">
      <c r="A3147" s="15">
        <v>2009.0</v>
      </c>
      <c r="B3147" s="12" t="s">
        <v>6508</v>
      </c>
      <c r="C3147" s="12" t="s">
        <v>6516</v>
      </c>
      <c r="D3147" s="12" t="s">
        <v>219</v>
      </c>
      <c r="E3147" s="15">
        <v>0.0</v>
      </c>
      <c r="F3147" s="12" t="s">
        <v>70</v>
      </c>
      <c r="G3147" s="15">
        <v>33.0</v>
      </c>
      <c r="H3147" s="12" t="s">
        <v>1711</v>
      </c>
      <c r="I3147" s="12" t="s">
        <v>38</v>
      </c>
      <c r="J3147" s="12"/>
    </row>
    <row r="3148">
      <c r="A3148" s="16">
        <v>2009.0</v>
      </c>
      <c r="B3148" s="8" t="s">
        <v>6508</v>
      </c>
      <c r="C3148" s="8" t="s">
        <v>6517</v>
      </c>
      <c r="D3148" s="8" t="s">
        <v>48</v>
      </c>
      <c r="E3148" s="16">
        <v>0.0</v>
      </c>
      <c r="F3148" s="8" t="s">
        <v>36</v>
      </c>
      <c r="G3148" s="16">
        <v>42.0</v>
      </c>
      <c r="H3148" s="8" t="s">
        <v>748</v>
      </c>
      <c r="I3148" s="8" t="s">
        <v>38</v>
      </c>
      <c r="J3148" s="8"/>
    </row>
    <row r="3149">
      <c r="A3149" s="15">
        <v>2009.0</v>
      </c>
      <c r="B3149" s="12" t="s">
        <v>6508</v>
      </c>
      <c r="C3149" s="12" t="s">
        <v>6518</v>
      </c>
      <c r="D3149" s="12" t="s">
        <v>48</v>
      </c>
      <c r="E3149" s="15">
        <v>0.0</v>
      </c>
      <c r="F3149" s="12" t="s">
        <v>58</v>
      </c>
      <c r="G3149" s="15">
        <v>38.0</v>
      </c>
      <c r="H3149" s="12" t="s">
        <v>5075</v>
      </c>
      <c r="I3149" s="12" t="s">
        <v>808</v>
      </c>
      <c r="J3149" s="12"/>
    </row>
    <row r="3150">
      <c r="A3150" s="16">
        <v>2009.0</v>
      </c>
      <c r="B3150" s="8" t="s">
        <v>6508</v>
      </c>
      <c r="C3150" s="8" t="s">
        <v>6519</v>
      </c>
      <c r="D3150" s="8" t="s">
        <v>35</v>
      </c>
      <c r="E3150" s="16">
        <v>1.0</v>
      </c>
      <c r="F3150" s="8" t="s">
        <v>36</v>
      </c>
      <c r="G3150" s="16">
        <v>35.0</v>
      </c>
      <c r="H3150" s="8" t="s">
        <v>46</v>
      </c>
      <c r="I3150" s="8" t="s">
        <v>38</v>
      </c>
      <c r="J3150" s="8"/>
    </row>
    <row r="3151">
      <c r="A3151" s="15">
        <v>2009.0</v>
      </c>
      <c r="B3151" s="12" t="s">
        <v>6508</v>
      </c>
      <c r="C3151" s="12" t="s">
        <v>6520</v>
      </c>
      <c r="D3151" s="12" t="s">
        <v>48</v>
      </c>
      <c r="E3151" s="15">
        <v>0.0</v>
      </c>
      <c r="F3151" s="12" t="s">
        <v>58</v>
      </c>
      <c r="G3151" s="15">
        <v>40.0</v>
      </c>
      <c r="H3151" s="12" t="s">
        <v>189</v>
      </c>
      <c r="I3151" s="12" t="s">
        <v>87</v>
      </c>
      <c r="J3151" s="12"/>
    </row>
    <row r="3152">
      <c r="A3152" s="16">
        <v>2009.0</v>
      </c>
      <c r="B3152" s="8" t="s">
        <v>6508</v>
      </c>
      <c r="C3152" s="8" t="s">
        <v>6521</v>
      </c>
      <c r="D3152" s="8" t="s">
        <v>48</v>
      </c>
      <c r="E3152" s="16">
        <v>0.0</v>
      </c>
      <c r="F3152" s="8" t="s">
        <v>58</v>
      </c>
      <c r="G3152" s="16">
        <v>49.0</v>
      </c>
      <c r="H3152" s="8" t="s">
        <v>361</v>
      </c>
      <c r="I3152" s="8" t="s">
        <v>38</v>
      </c>
      <c r="J3152" s="8"/>
    </row>
    <row r="3153">
      <c r="A3153" s="15">
        <v>2009.0</v>
      </c>
      <c r="B3153" s="12" t="s">
        <v>6508</v>
      </c>
      <c r="C3153" s="12" t="s">
        <v>6522</v>
      </c>
      <c r="D3153" s="12" t="s">
        <v>40</v>
      </c>
      <c r="E3153" s="15">
        <v>0.0</v>
      </c>
      <c r="F3153" s="12" t="s">
        <v>53</v>
      </c>
      <c r="G3153" s="15">
        <v>49.0</v>
      </c>
      <c r="H3153" s="12" t="s">
        <v>6523</v>
      </c>
      <c r="I3153" s="12" t="s">
        <v>6524</v>
      </c>
      <c r="J3153" s="12"/>
    </row>
    <row r="3154">
      <c r="A3154" s="16">
        <v>2009.0</v>
      </c>
      <c r="B3154" s="8" t="s">
        <v>6525</v>
      </c>
      <c r="C3154" s="8" t="s">
        <v>6526</v>
      </c>
      <c r="D3154" s="8" t="s">
        <v>28</v>
      </c>
      <c r="E3154" s="16">
        <v>0.0</v>
      </c>
      <c r="F3154" s="8" t="s">
        <v>402</v>
      </c>
      <c r="G3154" s="16">
        <v>53.0</v>
      </c>
      <c r="H3154" s="8" t="s">
        <v>6527</v>
      </c>
      <c r="I3154" s="8" t="s">
        <v>6528</v>
      </c>
      <c r="J3154" s="8" t="s">
        <v>32</v>
      </c>
    </row>
    <row r="3155">
      <c r="A3155" s="15">
        <v>2009.0</v>
      </c>
      <c r="B3155" s="12" t="s">
        <v>6525</v>
      </c>
      <c r="C3155" s="12" t="s">
        <v>6529</v>
      </c>
      <c r="D3155" s="12" t="s">
        <v>40</v>
      </c>
      <c r="E3155" s="15">
        <v>0.0</v>
      </c>
      <c r="F3155" s="12" t="s">
        <v>70</v>
      </c>
      <c r="G3155" s="15">
        <v>43.0</v>
      </c>
      <c r="H3155" s="12" t="s">
        <v>6530</v>
      </c>
      <c r="I3155" s="12" t="s">
        <v>6531</v>
      </c>
      <c r="J3155" s="12"/>
    </row>
    <row r="3156">
      <c r="A3156" s="16">
        <v>2009.0</v>
      </c>
      <c r="B3156" s="8" t="s">
        <v>6525</v>
      </c>
      <c r="C3156" s="8" t="s">
        <v>6532</v>
      </c>
      <c r="D3156" s="8" t="s">
        <v>182</v>
      </c>
      <c r="E3156" s="16">
        <v>0.0</v>
      </c>
      <c r="F3156" s="8" t="s">
        <v>58</v>
      </c>
      <c r="G3156" s="16">
        <v>45.0</v>
      </c>
      <c r="H3156" s="8" t="s">
        <v>808</v>
      </c>
      <c r="I3156" s="8" t="s">
        <v>38</v>
      </c>
      <c r="J3156" s="8"/>
    </row>
    <row r="3157">
      <c r="A3157" s="15">
        <v>2009.0</v>
      </c>
      <c r="B3157" s="12" t="s">
        <v>6525</v>
      </c>
      <c r="C3157" s="12" t="s">
        <v>6533</v>
      </c>
      <c r="D3157" s="12" t="s">
        <v>73</v>
      </c>
      <c r="E3157" s="15">
        <v>0.0</v>
      </c>
      <c r="F3157" s="12" t="s">
        <v>160</v>
      </c>
      <c r="G3157" s="15">
        <v>68.0</v>
      </c>
      <c r="H3157" s="12" t="s">
        <v>6534</v>
      </c>
      <c r="I3157" s="12" t="s">
        <v>6535</v>
      </c>
      <c r="J3157" s="12"/>
    </row>
    <row r="3158">
      <c r="A3158" s="16">
        <v>2009.0</v>
      </c>
      <c r="B3158" s="8" t="s">
        <v>6525</v>
      </c>
      <c r="C3158" s="8" t="s">
        <v>6536</v>
      </c>
      <c r="D3158" s="8" t="s">
        <v>48</v>
      </c>
      <c r="E3158" s="16">
        <v>0.0</v>
      </c>
      <c r="F3158" s="8" t="s">
        <v>58</v>
      </c>
      <c r="G3158" s="16">
        <v>48.0</v>
      </c>
      <c r="H3158" s="8" t="s">
        <v>6537</v>
      </c>
      <c r="I3158" s="8" t="s">
        <v>38</v>
      </c>
      <c r="J3158" s="8"/>
    </row>
    <row r="3159">
      <c r="A3159" s="15">
        <v>2009.0</v>
      </c>
      <c r="B3159" s="12" t="s">
        <v>6525</v>
      </c>
      <c r="C3159" s="12" t="s">
        <v>6538</v>
      </c>
      <c r="D3159" s="12" t="s">
        <v>48</v>
      </c>
      <c r="E3159" s="15">
        <v>0.0</v>
      </c>
      <c r="F3159" s="12" t="s">
        <v>70</v>
      </c>
      <c r="G3159" s="15">
        <v>55.0</v>
      </c>
      <c r="H3159" s="12" t="s">
        <v>6539</v>
      </c>
      <c r="I3159" s="12" t="s">
        <v>655</v>
      </c>
      <c r="J3159" s="12"/>
    </row>
    <row r="3160">
      <c r="A3160" s="16">
        <v>2009.0</v>
      </c>
      <c r="B3160" s="8" t="s">
        <v>6525</v>
      </c>
      <c r="C3160" s="8" t="s">
        <v>6541</v>
      </c>
      <c r="D3160" s="8" t="s">
        <v>35</v>
      </c>
      <c r="E3160" s="16">
        <v>1.0</v>
      </c>
      <c r="F3160" s="8" t="s">
        <v>29</v>
      </c>
      <c r="G3160" s="16">
        <v>34.0</v>
      </c>
      <c r="H3160" s="8" t="s">
        <v>6542</v>
      </c>
      <c r="I3160" s="8" t="s">
        <v>38</v>
      </c>
      <c r="J3160" s="8"/>
    </row>
    <row r="3161">
      <c r="A3161" s="15">
        <v>2009.0</v>
      </c>
      <c r="B3161" s="12" t="s">
        <v>6525</v>
      </c>
      <c r="C3161" s="12" t="s">
        <v>6543</v>
      </c>
      <c r="D3161" s="12" t="s">
        <v>151</v>
      </c>
      <c r="E3161" s="15">
        <v>1.0</v>
      </c>
      <c r="F3161" s="12" t="s">
        <v>58</v>
      </c>
      <c r="G3161" s="15">
        <v>42.0</v>
      </c>
      <c r="H3161" s="12" t="s">
        <v>6544</v>
      </c>
      <c r="I3161" s="12" t="s">
        <v>6545</v>
      </c>
      <c r="J3161" s="12"/>
    </row>
    <row r="3162">
      <c r="A3162" s="16">
        <v>2009.0</v>
      </c>
      <c r="B3162" s="8" t="s">
        <v>4889</v>
      </c>
      <c r="C3162" s="8" t="s">
        <v>6526</v>
      </c>
      <c r="D3162" s="8" t="s">
        <v>41</v>
      </c>
      <c r="E3162" s="16">
        <v>0.0</v>
      </c>
      <c r="F3162" s="8" t="s">
        <v>402</v>
      </c>
      <c r="G3162" s="16">
        <v>54.0</v>
      </c>
      <c r="H3162" s="8" t="s">
        <v>6546</v>
      </c>
      <c r="I3162" s="8" t="s">
        <v>6547</v>
      </c>
      <c r="J3162" s="8" t="s">
        <v>32</v>
      </c>
    </row>
    <row r="3163">
      <c r="A3163" s="15">
        <v>2009.0</v>
      </c>
      <c r="B3163" s="12" t="s">
        <v>4889</v>
      </c>
      <c r="C3163" s="12" t="s">
        <v>6548</v>
      </c>
      <c r="D3163" s="12" t="s">
        <v>40</v>
      </c>
      <c r="E3163" s="15">
        <v>0.0</v>
      </c>
      <c r="F3163" s="12" t="s">
        <v>337</v>
      </c>
      <c r="G3163" s="15">
        <v>44.0</v>
      </c>
      <c r="H3163" s="12" t="s">
        <v>6549</v>
      </c>
      <c r="I3163" s="12" t="s">
        <v>6550</v>
      </c>
      <c r="J3163" s="12"/>
    </row>
    <row r="3164">
      <c r="A3164" s="16">
        <v>2009.0</v>
      </c>
      <c r="B3164" s="8" t="s">
        <v>4889</v>
      </c>
      <c r="C3164" s="8" t="s">
        <v>6551</v>
      </c>
      <c r="D3164" s="8" t="s">
        <v>48</v>
      </c>
      <c r="E3164" s="16">
        <v>0.0</v>
      </c>
      <c r="F3164" s="8" t="s">
        <v>45</v>
      </c>
      <c r="G3164" s="16">
        <v>36.0</v>
      </c>
      <c r="H3164" s="8" t="s">
        <v>46</v>
      </c>
      <c r="I3164" s="8" t="s">
        <v>38</v>
      </c>
      <c r="J3164" s="8"/>
    </row>
    <row r="3165">
      <c r="A3165" s="15">
        <v>2009.0</v>
      </c>
      <c r="B3165" s="12" t="s">
        <v>6552</v>
      </c>
      <c r="C3165" s="12" t="s">
        <v>6553</v>
      </c>
      <c r="D3165" s="12" t="s">
        <v>28</v>
      </c>
      <c r="E3165" s="15">
        <v>0.0</v>
      </c>
      <c r="F3165" s="12" t="s">
        <v>160</v>
      </c>
      <c r="G3165" s="15">
        <v>43.0</v>
      </c>
      <c r="H3165" s="12" t="s">
        <v>6554</v>
      </c>
      <c r="I3165" s="12" t="s">
        <v>38</v>
      </c>
      <c r="J3165" s="12" t="s">
        <v>32</v>
      </c>
    </row>
    <row r="3166">
      <c r="A3166" s="16">
        <v>2009.0</v>
      </c>
      <c r="B3166" s="8" t="s">
        <v>6552</v>
      </c>
      <c r="C3166" s="8" t="s">
        <v>6555</v>
      </c>
      <c r="D3166" s="8" t="s">
        <v>48</v>
      </c>
      <c r="E3166" s="16">
        <v>0.0</v>
      </c>
      <c r="F3166" s="8" t="s">
        <v>29</v>
      </c>
      <c r="G3166" s="16">
        <v>34.0</v>
      </c>
      <c r="H3166" s="8" t="s">
        <v>6556</v>
      </c>
      <c r="I3166" s="8" t="s">
        <v>6557</v>
      </c>
      <c r="J3166" s="8"/>
    </row>
    <row r="3167">
      <c r="A3167" s="15">
        <v>2009.0</v>
      </c>
      <c r="B3167" s="12" t="s">
        <v>6552</v>
      </c>
      <c r="C3167" s="12" t="s">
        <v>6558</v>
      </c>
      <c r="D3167" s="12" t="s">
        <v>44</v>
      </c>
      <c r="E3167" s="15">
        <v>0.0</v>
      </c>
      <c r="F3167" s="12" t="s">
        <v>45</v>
      </c>
      <c r="G3167" s="15">
        <v>26.0</v>
      </c>
      <c r="H3167" s="12" t="s">
        <v>1385</v>
      </c>
      <c r="I3167" s="12" t="s">
        <v>38</v>
      </c>
      <c r="J3167" s="12"/>
    </row>
    <row r="3168">
      <c r="A3168" s="16">
        <v>2009.0</v>
      </c>
      <c r="B3168" s="8" t="s">
        <v>6552</v>
      </c>
      <c r="C3168" s="8" t="s">
        <v>5594</v>
      </c>
      <c r="D3168" s="8" t="s">
        <v>48</v>
      </c>
      <c r="E3168" s="16">
        <v>0.0</v>
      </c>
      <c r="F3168" s="8" t="s">
        <v>53</v>
      </c>
      <c r="G3168" s="16">
        <v>50.0</v>
      </c>
      <c r="H3168" s="8" t="s">
        <v>1046</v>
      </c>
      <c r="I3168" s="8" t="s">
        <v>38</v>
      </c>
      <c r="J3168" s="8"/>
    </row>
    <row r="3169">
      <c r="A3169" s="15">
        <v>2009.0</v>
      </c>
      <c r="B3169" s="12" t="s">
        <v>6552</v>
      </c>
      <c r="C3169" s="12" t="s">
        <v>6559</v>
      </c>
      <c r="D3169" s="12" t="s">
        <v>48</v>
      </c>
      <c r="E3169" s="15">
        <v>0.0</v>
      </c>
      <c r="F3169" s="12" t="s">
        <v>160</v>
      </c>
      <c r="G3169" s="15">
        <v>39.0</v>
      </c>
      <c r="H3169" s="12" t="s">
        <v>158</v>
      </c>
      <c r="I3169" s="12" t="s">
        <v>38</v>
      </c>
      <c r="J3169" s="12"/>
    </row>
    <row r="3170">
      <c r="A3170" s="16">
        <v>2009.0</v>
      </c>
      <c r="B3170" s="8" t="s">
        <v>6552</v>
      </c>
      <c r="C3170" s="8" t="s">
        <v>6560</v>
      </c>
      <c r="D3170" s="8" t="s">
        <v>48</v>
      </c>
      <c r="E3170" s="16">
        <v>0.0</v>
      </c>
      <c r="F3170" s="8" t="s">
        <v>45</v>
      </c>
      <c r="G3170" s="16">
        <v>25.0</v>
      </c>
      <c r="H3170" s="8" t="s">
        <v>696</v>
      </c>
      <c r="I3170" s="8" t="s">
        <v>38</v>
      </c>
      <c r="J3170" s="8"/>
    </row>
    <row r="3171">
      <c r="A3171" s="15">
        <v>2009.0</v>
      </c>
      <c r="B3171" s="12" t="s">
        <v>6552</v>
      </c>
      <c r="C3171" s="12" t="s">
        <v>6561</v>
      </c>
      <c r="D3171" s="12" t="s">
        <v>52</v>
      </c>
      <c r="E3171" s="15">
        <v>0.0</v>
      </c>
      <c r="F3171" s="12" t="s">
        <v>29</v>
      </c>
      <c r="G3171" s="15">
        <v>53.0</v>
      </c>
      <c r="H3171" s="12" t="s">
        <v>6562</v>
      </c>
      <c r="I3171" s="12" t="s">
        <v>38</v>
      </c>
      <c r="J3171" s="12"/>
    </row>
    <row r="3172">
      <c r="A3172" s="16">
        <v>2009.0</v>
      </c>
      <c r="B3172" s="8" t="s">
        <v>6552</v>
      </c>
      <c r="C3172" s="8" t="s">
        <v>6564</v>
      </c>
      <c r="D3172" s="8" t="s">
        <v>57</v>
      </c>
      <c r="E3172" s="16">
        <v>0.0</v>
      </c>
      <c r="F3172" s="8" t="s">
        <v>45</v>
      </c>
      <c r="G3172" s="16">
        <v>42.0</v>
      </c>
      <c r="H3172" s="8" t="s">
        <v>87</v>
      </c>
      <c r="I3172" s="8" t="s">
        <v>90</v>
      </c>
      <c r="J3172" s="8"/>
    </row>
    <row r="3173">
      <c r="A3173" s="15">
        <v>2009.0</v>
      </c>
      <c r="B3173" s="12" t="s">
        <v>6552</v>
      </c>
      <c r="C3173" s="12" t="s">
        <v>6565</v>
      </c>
      <c r="D3173" s="12" t="s">
        <v>35</v>
      </c>
      <c r="E3173" s="15">
        <v>0.0</v>
      </c>
      <c r="F3173" s="12" t="s">
        <v>45</v>
      </c>
      <c r="G3173" s="15">
        <v>44.0</v>
      </c>
      <c r="H3173" s="12" t="s">
        <v>90</v>
      </c>
      <c r="I3173" s="12" t="s">
        <v>38</v>
      </c>
      <c r="J3173" s="12"/>
    </row>
    <row r="3174">
      <c r="A3174" s="16">
        <v>2009.0</v>
      </c>
      <c r="B3174" s="8" t="s">
        <v>6552</v>
      </c>
      <c r="C3174" s="8" t="s">
        <v>6566</v>
      </c>
      <c r="D3174" s="8" t="s">
        <v>73</v>
      </c>
      <c r="E3174" s="16">
        <v>0.0</v>
      </c>
      <c r="F3174" s="8" t="s">
        <v>29</v>
      </c>
      <c r="G3174" s="16">
        <v>41.0</v>
      </c>
      <c r="H3174" s="8" t="s">
        <v>6567</v>
      </c>
      <c r="I3174" s="8" t="s">
        <v>38</v>
      </c>
      <c r="J3174" s="8"/>
    </row>
    <row r="3175">
      <c r="A3175" s="15">
        <v>2009.0</v>
      </c>
      <c r="B3175" s="12" t="s">
        <v>6552</v>
      </c>
      <c r="C3175" s="12" t="s">
        <v>6568</v>
      </c>
      <c r="D3175" s="12" t="s">
        <v>40</v>
      </c>
      <c r="E3175" s="15">
        <v>0.0</v>
      </c>
      <c r="F3175" s="12" t="s">
        <v>402</v>
      </c>
      <c r="G3175" s="15">
        <v>44.0</v>
      </c>
      <c r="H3175" s="12" t="s">
        <v>6569</v>
      </c>
      <c r="I3175" s="12" t="s">
        <v>6570</v>
      </c>
      <c r="J3175" s="12"/>
    </row>
    <row r="3176">
      <c r="A3176" s="16">
        <v>2009.0</v>
      </c>
      <c r="B3176" s="8" t="s">
        <v>6571</v>
      </c>
      <c r="C3176" s="8" t="s">
        <v>6572</v>
      </c>
      <c r="D3176" s="8" t="s">
        <v>28</v>
      </c>
      <c r="E3176" s="16">
        <v>0.0</v>
      </c>
      <c r="F3176" s="8" t="s">
        <v>36</v>
      </c>
      <c r="G3176" s="16">
        <v>46.0</v>
      </c>
      <c r="H3176" s="8" t="s">
        <v>6573</v>
      </c>
      <c r="I3176" s="8" t="s">
        <v>6574</v>
      </c>
      <c r="J3176" s="8" t="s">
        <v>32</v>
      </c>
    </row>
    <row r="3177">
      <c r="A3177" s="15">
        <v>2009.0</v>
      </c>
      <c r="B3177" s="12" t="s">
        <v>6571</v>
      </c>
      <c r="C3177" s="12" t="s">
        <v>6575</v>
      </c>
      <c r="D3177" s="12" t="s">
        <v>57</v>
      </c>
      <c r="E3177" s="15">
        <v>0.0</v>
      </c>
      <c r="F3177" s="12" t="s">
        <v>53</v>
      </c>
      <c r="G3177" s="15">
        <v>34.0</v>
      </c>
      <c r="H3177" s="12" t="s">
        <v>46</v>
      </c>
      <c r="I3177" s="12" t="s">
        <v>38</v>
      </c>
      <c r="J3177" s="12"/>
    </row>
    <row r="3178">
      <c r="A3178" s="16">
        <v>2009.0</v>
      </c>
      <c r="B3178" s="8" t="s">
        <v>6571</v>
      </c>
      <c r="C3178" s="8" t="s">
        <v>6576</v>
      </c>
      <c r="D3178" s="8" t="s">
        <v>48</v>
      </c>
      <c r="E3178" s="16">
        <v>0.0</v>
      </c>
      <c r="F3178" s="8" t="s">
        <v>45</v>
      </c>
      <c r="G3178" s="16">
        <v>48.0</v>
      </c>
      <c r="H3178" s="8" t="s">
        <v>37</v>
      </c>
      <c r="I3178" s="8" t="s">
        <v>38</v>
      </c>
      <c r="J3178" s="8"/>
    </row>
    <row r="3179">
      <c r="A3179" s="15">
        <v>2009.0</v>
      </c>
      <c r="B3179" s="12" t="s">
        <v>6571</v>
      </c>
      <c r="C3179" s="12" t="s">
        <v>6577</v>
      </c>
      <c r="D3179" s="12" t="s">
        <v>48</v>
      </c>
      <c r="E3179" s="15">
        <v>0.0</v>
      </c>
      <c r="F3179" s="12" t="s">
        <v>45</v>
      </c>
      <c r="G3179" s="15">
        <v>49.0</v>
      </c>
      <c r="H3179" s="12" t="s">
        <v>4583</v>
      </c>
      <c r="I3179" s="12" t="s">
        <v>38</v>
      </c>
      <c r="J3179" s="12"/>
    </row>
    <row r="3180">
      <c r="A3180" s="16">
        <v>2009.0</v>
      </c>
      <c r="B3180" s="8" t="s">
        <v>6571</v>
      </c>
      <c r="C3180" s="8" t="s">
        <v>6578</v>
      </c>
      <c r="D3180" s="8" t="s">
        <v>44</v>
      </c>
      <c r="E3180" s="16">
        <v>0.0</v>
      </c>
      <c r="F3180" s="8" t="s">
        <v>70</v>
      </c>
      <c r="G3180" s="16">
        <v>44.0</v>
      </c>
      <c r="H3180" s="8" t="s">
        <v>3016</v>
      </c>
      <c r="I3180" s="8" t="s">
        <v>6579</v>
      </c>
      <c r="J3180" s="8"/>
    </row>
    <row r="3181">
      <c r="A3181" s="15">
        <v>2009.0</v>
      </c>
      <c r="B3181" s="12" t="s">
        <v>6571</v>
      </c>
      <c r="C3181" s="12" t="s">
        <v>6580</v>
      </c>
      <c r="D3181" s="12" t="s">
        <v>52</v>
      </c>
      <c r="E3181" s="15">
        <v>0.0</v>
      </c>
      <c r="F3181" s="12" t="s">
        <v>160</v>
      </c>
      <c r="G3181" s="15">
        <v>38.0</v>
      </c>
      <c r="H3181" s="12" t="s">
        <v>6582</v>
      </c>
      <c r="I3181" s="12" t="s">
        <v>3011</v>
      </c>
      <c r="J3181" s="12"/>
    </row>
    <row r="3182">
      <c r="A3182" s="16">
        <v>2009.0</v>
      </c>
      <c r="B3182" s="8" t="s">
        <v>6571</v>
      </c>
      <c r="C3182" s="8" t="s">
        <v>6583</v>
      </c>
      <c r="D3182" s="8" t="s">
        <v>40</v>
      </c>
      <c r="E3182" s="16">
        <v>0.0</v>
      </c>
      <c r="F3182" s="8" t="s">
        <v>29</v>
      </c>
      <c r="G3182" s="16">
        <v>67.0</v>
      </c>
      <c r="H3182" s="8" t="s">
        <v>6584</v>
      </c>
      <c r="I3182" s="8" t="s">
        <v>6585</v>
      </c>
      <c r="J3182" s="8"/>
    </row>
    <row r="3183">
      <c r="A3183" s="15">
        <v>2009.0</v>
      </c>
      <c r="B3183" s="12" t="s">
        <v>6571</v>
      </c>
      <c r="C3183" s="12" t="s">
        <v>6586</v>
      </c>
      <c r="D3183" s="12" t="s">
        <v>35</v>
      </c>
      <c r="E3183" s="15">
        <v>0.0</v>
      </c>
      <c r="F3183" s="12" t="s">
        <v>70</v>
      </c>
      <c r="G3183" s="15">
        <v>63.0</v>
      </c>
      <c r="H3183" s="12" t="s">
        <v>6587</v>
      </c>
      <c r="I3183" s="12" t="s">
        <v>38</v>
      </c>
      <c r="J3183" s="12"/>
    </row>
    <row r="3184">
      <c r="A3184" s="16">
        <v>2009.0</v>
      </c>
      <c r="B3184" s="8" t="s">
        <v>6571</v>
      </c>
      <c r="C3184" s="8" t="s">
        <v>6588</v>
      </c>
      <c r="D3184" s="8" t="s">
        <v>73</v>
      </c>
      <c r="E3184" s="16">
        <v>0.0</v>
      </c>
      <c r="F3184" s="8" t="s">
        <v>70</v>
      </c>
      <c r="G3184" s="16">
        <v>42.0</v>
      </c>
      <c r="H3184" s="8" t="s">
        <v>6589</v>
      </c>
      <c r="I3184" s="8" t="s">
        <v>6590</v>
      </c>
      <c r="J3184" s="8"/>
    </row>
    <row r="3185">
      <c r="A3185" s="15">
        <v>2009.0</v>
      </c>
      <c r="B3185" s="12" t="s">
        <v>6591</v>
      </c>
      <c r="C3185" s="12" t="s">
        <v>6592</v>
      </c>
      <c r="D3185" s="12" t="s">
        <v>41</v>
      </c>
      <c r="E3185" s="15">
        <v>1.0</v>
      </c>
      <c r="F3185" s="12" t="s">
        <v>45</v>
      </c>
      <c r="G3185" s="15">
        <v>50.0</v>
      </c>
      <c r="H3185" s="12" t="s">
        <v>6593</v>
      </c>
      <c r="I3185" s="12" t="s">
        <v>390</v>
      </c>
      <c r="J3185" s="12"/>
    </row>
    <row r="3186">
      <c r="A3186" s="16">
        <v>2009.0</v>
      </c>
      <c r="B3186" s="8" t="s">
        <v>6591</v>
      </c>
      <c r="C3186" s="8" t="s">
        <v>6594</v>
      </c>
      <c r="D3186" s="8" t="s">
        <v>321</v>
      </c>
      <c r="E3186" s="16">
        <v>0.0</v>
      </c>
      <c r="F3186" s="8" t="s">
        <v>78</v>
      </c>
      <c r="G3186" s="16">
        <v>33.0</v>
      </c>
      <c r="H3186" s="8" t="s">
        <v>46</v>
      </c>
      <c r="I3186" s="8" t="s">
        <v>38</v>
      </c>
      <c r="J3186" s="8"/>
    </row>
    <row r="3187">
      <c r="A3187" s="15">
        <v>2009.0</v>
      </c>
      <c r="B3187" s="12" t="s">
        <v>6591</v>
      </c>
      <c r="C3187" s="12" t="s">
        <v>6595</v>
      </c>
      <c r="D3187" s="12" t="s">
        <v>48</v>
      </c>
      <c r="E3187" s="15">
        <v>0.0</v>
      </c>
      <c r="F3187" s="12" t="s">
        <v>58</v>
      </c>
      <c r="G3187" s="15">
        <v>37.0</v>
      </c>
      <c r="H3187" s="12" t="s">
        <v>189</v>
      </c>
      <c r="I3187" s="12" t="s">
        <v>38</v>
      </c>
      <c r="J3187" s="12"/>
    </row>
    <row r="3188">
      <c r="A3188" s="16">
        <v>2009.0</v>
      </c>
      <c r="B3188" s="8" t="s">
        <v>6591</v>
      </c>
      <c r="C3188" s="8" t="s">
        <v>6596</v>
      </c>
      <c r="D3188" s="8" t="s">
        <v>48</v>
      </c>
      <c r="E3188" s="16">
        <v>0.0</v>
      </c>
      <c r="F3188" s="8" t="s">
        <v>89</v>
      </c>
      <c r="G3188" s="16">
        <v>38.0</v>
      </c>
      <c r="H3188" s="8" t="s">
        <v>76</v>
      </c>
      <c r="I3188" s="8" t="s">
        <v>90</v>
      </c>
      <c r="J3188" s="8"/>
    </row>
    <row r="3189">
      <c r="A3189" s="15">
        <v>2009.0</v>
      </c>
      <c r="B3189" s="12" t="s">
        <v>6591</v>
      </c>
      <c r="C3189" s="12" t="s">
        <v>6597</v>
      </c>
      <c r="D3189" s="12" t="s">
        <v>2655</v>
      </c>
      <c r="E3189" s="15">
        <v>0.0</v>
      </c>
      <c r="F3189" s="12" t="s">
        <v>58</v>
      </c>
      <c r="G3189" s="15">
        <v>62.0</v>
      </c>
      <c r="H3189" s="12" t="s">
        <v>6598</v>
      </c>
      <c r="I3189" s="12" t="s">
        <v>38</v>
      </c>
      <c r="J3189" s="12"/>
    </row>
    <row r="3190">
      <c r="A3190" s="16">
        <v>2009.0</v>
      </c>
      <c r="B3190" s="8" t="s">
        <v>6591</v>
      </c>
      <c r="C3190" s="8" t="s">
        <v>6599</v>
      </c>
      <c r="D3190" s="8" t="s">
        <v>48</v>
      </c>
      <c r="E3190" s="16">
        <v>1.0</v>
      </c>
      <c r="F3190" s="8" t="s">
        <v>29</v>
      </c>
      <c r="G3190" s="16">
        <v>51.0</v>
      </c>
      <c r="H3190" s="8" t="s">
        <v>6601</v>
      </c>
      <c r="I3190" s="8" t="s">
        <v>38</v>
      </c>
      <c r="J3190" s="8"/>
    </row>
    <row r="3191">
      <c r="A3191" s="15">
        <v>2009.0</v>
      </c>
      <c r="B3191" s="12" t="s">
        <v>6591</v>
      </c>
      <c r="C3191" s="12" t="s">
        <v>6602</v>
      </c>
      <c r="D3191" s="12" t="s">
        <v>35</v>
      </c>
      <c r="E3191" s="15">
        <v>0.0</v>
      </c>
      <c r="F3191" s="12" t="s">
        <v>29</v>
      </c>
      <c r="G3191" s="15">
        <v>40.0</v>
      </c>
      <c r="H3191" s="12" t="s">
        <v>623</v>
      </c>
      <c r="I3191" s="12" t="s">
        <v>38</v>
      </c>
      <c r="J3191" s="12"/>
    </row>
    <row r="3192">
      <c r="A3192" s="16">
        <v>2009.0</v>
      </c>
      <c r="B3192" s="8" t="s">
        <v>6591</v>
      </c>
      <c r="C3192" s="8" t="s">
        <v>6603</v>
      </c>
      <c r="D3192" s="8" t="s">
        <v>207</v>
      </c>
      <c r="E3192" s="16">
        <v>0.0</v>
      </c>
      <c r="F3192" s="8" t="s">
        <v>29</v>
      </c>
      <c r="G3192" s="16">
        <v>28.0</v>
      </c>
      <c r="H3192" s="8" t="s">
        <v>46</v>
      </c>
      <c r="I3192" s="8" t="s">
        <v>38</v>
      </c>
      <c r="J3192" s="8"/>
    </row>
    <row r="3193">
      <c r="A3193" s="15">
        <v>2009.0</v>
      </c>
      <c r="B3193" s="12" t="s">
        <v>6591</v>
      </c>
      <c r="C3193" s="12" t="s">
        <v>6604</v>
      </c>
      <c r="D3193" s="12" t="s">
        <v>73</v>
      </c>
      <c r="E3193" s="15">
        <v>0.0</v>
      </c>
      <c r="F3193" s="12" t="s">
        <v>29</v>
      </c>
      <c r="G3193" s="15">
        <v>39.0</v>
      </c>
      <c r="H3193" s="12" t="s">
        <v>4893</v>
      </c>
      <c r="I3193" s="12" t="s">
        <v>1286</v>
      </c>
      <c r="J3193" s="12"/>
    </row>
    <row r="3194">
      <c r="A3194" s="16">
        <v>2009.0</v>
      </c>
      <c r="B3194" s="8" t="s">
        <v>6591</v>
      </c>
      <c r="C3194" s="8" t="s">
        <v>6605</v>
      </c>
      <c r="D3194" s="8" t="s">
        <v>44</v>
      </c>
      <c r="E3194" s="16">
        <v>0.0</v>
      </c>
      <c r="F3194" s="8" t="s">
        <v>29</v>
      </c>
      <c r="G3194" s="16">
        <v>33.0</v>
      </c>
      <c r="H3194" s="8" t="s">
        <v>900</v>
      </c>
      <c r="I3194" s="8" t="s">
        <v>38</v>
      </c>
      <c r="J3194" s="8"/>
    </row>
    <row r="3195">
      <c r="A3195" s="15">
        <v>2009.0</v>
      </c>
      <c r="B3195" s="12" t="s">
        <v>6591</v>
      </c>
      <c r="C3195" s="12" t="s">
        <v>6606</v>
      </c>
      <c r="D3195" s="12" t="s">
        <v>219</v>
      </c>
      <c r="E3195" s="15">
        <v>0.0</v>
      </c>
      <c r="F3195" s="12" t="s">
        <v>45</v>
      </c>
      <c r="G3195" s="15">
        <v>39.0</v>
      </c>
      <c r="H3195" s="12" t="s">
        <v>46</v>
      </c>
      <c r="I3195" s="12" t="s">
        <v>38</v>
      </c>
      <c r="J3195" s="12"/>
    </row>
    <row r="3196">
      <c r="A3196" s="16">
        <v>2009.0</v>
      </c>
      <c r="B3196" s="8" t="s">
        <v>6607</v>
      </c>
      <c r="C3196" s="8" t="s">
        <v>6608</v>
      </c>
      <c r="D3196" s="8" t="s">
        <v>130</v>
      </c>
      <c r="E3196" s="16">
        <v>15.0</v>
      </c>
      <c r="F3196" s="8" t="s">
        <v>337</v>
      </c>
      <c r="G3196" s="16">
        <v>47.0</v>
      </c>
      <c r="H3196" s="8" t="s">
        <v>6609</v>
      </c>
      <c r="I3196" s="8" t="s">
        <v>1452</v>
      </c>
      <c r="J3196" s="8"/>
    </row>
    <row r="3197">
      <c r="A3197" s="15">
        <v>2009.0</v>
      </c>
      <c r="B3197" s="12" t="s">
        <v>6607</v>
      </c>
      <c r="C3197" s="12" t="s">
        <v>6610</v>
      </c>
      <c r="D3197" s="12" t="s">
        <v>52</v>
      </c>
      <c r="E3197" s="15">
        <v>0.0</v>
      </c>
      <c r="F3197" s="12" t="s">
        <v>70</v>
      </c>
      <c r="G3197" s="15">
        <v>30.0</v>
      </c>
      <c r="H3197" s="12" t="s">
        <v>6611</v>
      </c>
      <c r="I3197" s="12" t="s">
        <v>38</v>
      </c>
      <c r="J3197" s="12"/>
    </row>
    <row r="3198">
      <c r="A3198" s="16">
        <v>2009.0</v>
      </c>
      <c r="B3198" s="8" t="s">
        <v>6612</v>
      </c>
      <c r="C3198" s="8" t="s">
        <v>6613</v>
      </c>
      <c r="D3198" s="8" t="s">
        <v>52</v>
      </c>
      <c r="E3198" s="16">
        <v>2.0</v>
      </c>
      <c r="F3198" s="8" t="s">
        <v>58</v>
      </c>
      <c r="G3198" s="16">
        <v>48.0</v>
      </c>
      <c r="H3198" s="8" t="s">
        <v>6614</v>
      </c>
      <c r="I3198" s="8" t="s">
        <v>6615</v>
      </c>
      <c r="J3198" s="8" t="s">
        <v>32</v>
      </c>
    </row>
    <row r="3199">
      <c r="A3199" s="15">
        <v>2009.0</v>
      </c>
      <c r="B3199" s="12" t="s">
        <v>6612</v>
      </c>
      <c r="C3199" s="12" t="s">
        <v>6616</v>
      </c>
      <c r="D3199" s="12" t="s">
        <v>40</v>
      </c>
      <c r="E3199" s="15">
        <v>0.0</v>
      </c>
      <c r="F3199" s="12" t="s">
        <v>29</v>
      </c>
      <c r="G3199" s="15">
        <v>54.0</v>
      </c>
      <c r="H3199" s="12" t="s">
        <v>6618</v>
      </c>
      <c r="I3199" s="12" t="s">
        <v>38</v>
      </c>
      <c r="J3199" s="12"/>
    </row>
    <row r="3200">
      <c r="A3200" s="16">
        <v>2009.0</v>
      </c>
      <c r="B3200" s="8" t="s">
        <v>6612</v>
      </c>
      <c r="C3200" s="8" t="s">
        <v>6619</v>
      </c>
      <c r="D3200" s="8" t="s">
        <v>28</v>
      </c>
      <c r="E3200" s="16">
        <v>12.0</v>
      </c>
      <c r="F3200" s="8" t="s">
        <v>53</v>
      </c>
      <c r="G3200" s="16">
        <v>53.0</v>
      </c>
      <c r="H3200" s="8" t="s">
        <v>6620</v>
      </c>
      <c r="I3200" s="8" t="s">
        <v>6621</v>
      </c>
      <c r="J3200" s="8"/>
    </row>
    <row r="3201">
      <c r="A3201" s="15">
        <v>2009.0</v>
      </c>
      <c r="B3201" s="12" t="s">
        <v>6622</v>
      </c>
      <c r="C3201" s="12" t="s">
        <v>6623</v>
      </c>
      <c r="D3201" s="12" t="s">
        <v>52</v>
      </c>
      <c r="E3201" s="15">
        <v>0.0</v>
      </c>
      <c r="F3201" s="12" t="s">
        <v>36</v>
      </c>
      <c r="G3201" s="15">
        <v>37.0</v>
      </c>
      <c r="H3201" s="12" t="s">
        <v>6624</v>
      </c>
      <c r="I3201" s="12" t="s">
        <v>38</v>
      </c>
      <c r="J3201" s="12" t="s">
        <v>32</v>
      </c>
    </row>
    <row r="3202">
      <c r="A3202" s="16">
        <v>2009.0</v>
      </c>
      <c r="B3202" s="8" t="s">
        <v>6622</v>
      </c>
      <c r="C3202" s="8" t="s">
        <v>6625</v>
      </c>
      <c r="D3202" s="8" t="s">
        <v>276</v>
      </c>
      <c r="E3202" s="16">
        <v>4.0</v>
      </c>
      <c r="F3202" s="8" t="s">
        <v>29</v>
      </c>
      <c r="G3202" s="16">
        <v>58.0</v>
      </c>
      <c r="H3202" s="8" t="s">
        <v>6626</v>
      </c>
      <c r="I3202" s="8" t="s">
        <v>38</v>
      </c>
      <c r="J3202" s="8"/>
    </row>
    <row r="3203">
      <c r="A3203" s="15">
        <v>2009.0</v>
      </c>
      <c r="B3203" s="12" t="s">
        <v>6622</v>
      </c>
      <c r="C3203" s="12" t="s">
        <v>6627</v>
      </c>
      <c r="D3203" s="12" t="s">
        <v>40</v>
      </c>
      <c r="E3203" s="15">
        <v>0.0</v>
      </c>
      <c r="F3203" s="12" t="s">
        <v>70</v>
      </c>
      <c r="G3203" s="15">
        <v>43.0</v>
      </c>
      <c r="H3203" s="12" t="s">
        <v>6628</v>
      </c>
      <c r="I3203" s="12" t="s">
        <v>1491</v>
      </c>
      <c r="J3203" s="12"/>
    </row>
    <row r="3204">
      <c r="A3204" s="16">
        <v>2009.0</v>
      </c>
      <c r="B3204" s="8" t="s">
        <v>6629</v>
      </c>
      <c r="C3204" s="8" t="s">
        <v>6630</v>
      </c>
      <c r="D3204" s="8" t="s">
        <v>28</v>
      </c>
      <c r="E3204" s="16">
        <v>3.0</v>
      </c>
      <c r="F3204" s="8" t="s">
        <v>29</v>
      </c>
      <c r="G3204" s="16">
        <v>47.0</v>
      </c>
      <c r="H3204" s="8" t="s">
        <v>6631</v>
      </c>
      <c r="I3204" s="8" t="s">
        <v>38</v>
      </c>
      <c r="J3204" s="8" t="s">
        <v>32</v>
      </c>
    </row>
    <row r="3205">
      <c r="A3205" s="15">
        <v>2009.0</v>
      </c>
      <c r="B3205" s="12" t="s">
        <v>6629</v>
      </c>
      <c r="C3205" s="12" t="s">
        <v>6632</v>
      </c>
      <c r="D3205" s="12" t="s">
        <v>48</v>
      </c>
      <c r="E3205" s="15">
        <v>0.0</v>
      </c>
      <c r="F3205" s="12" t="s">
        <v>45</v>
      </c>
      <c r="G3205" s="15">
        <v>42.0</v>
      </c>
      <c r="H3205" s="12" t="s">
        <v>6633</v>
      </c>
      <c r="I3205" s="12" t="s">
        <v>68</v>
      </c>
      <c r="J3205" s="12"/>
    </row>
    <row r="3206">
      <c r="A3206" s="16">
        <v>2009.0</v>
      </c>
      <c r="B3206" s="8" t="s">
        <v>6629</v>
      </c>
      <c r="C3206" s="8" t="s">
        <v>6634</v>
      </c>
      <c r="D3206" s="8" t="s">
        <v>52</v>
      </c>
      <c r="E3206" s="16">
        <v>0.0</v>
      </c>
      <c r="F3206" s="8" t="s">
        <v>29</v>
      </c>
      <c r="G3206" s="16">
        <v>53.0</v>
      </c>
      <c r="H3206" s="8" t="s">
        <v>6635</v>
      </c>
      <c r="I3206" s="8" t="s">
        <v>6636</v>
      </c>
      <c r="J3206" s="8"/>
    </row>
    <row r="3207">
      <c r="A3207" s="15">
        <v>2009.0</v>
      </c>
      <c r="B3207" s="12" t="s">
        <v>6629</v>
      </c>
      <c r="C3207" s="12" t="s">
        <v>6637</v>
      </c>
      <c r="D3207" s="12" t="s">
        <v>48</v>
      </c>
      <c r="E3207" s="15">
        <v>0.0</v>
      </c>
      <c r="F3207" s="12" t="s">
        <v>36</v>
      </c>
      <c r="G3207" s="15">
        <v>36.0</v>
      </c>
      <c r="H3207" s="12" t="s">
        <v>6638</v>
      </c>
      <c r="I3207" s="12" t="s">
        <v>251</v>
      </c>
      <c r="J3207" s="12"/>
    </row>
    <row r="3208">
      <c r="A3208" s="16">
        <v>2009.0</v>
      </c>
      <c r="B3208" s="8" t="s">
        <v>6629</v>
      </c>
      <c r="C3208" s="8" t="s">
        <v>6639</v>
      </c>
      <c r="D3208" s="8" t="s">
        <v>48</v>
      </c>
      <c r="E3208" s="16">
        <v>0.0</v>
      </c>
      <c r="F3208" s="8" t="s">
        <v>29</v>
      </c>
      <c r="G3208" s="16">
        <v>30.0</v>
      </c>
      <c r="H3208" s="8" t="s">
        <v>6474</v>
      </c>
      <c r="I3208" s="8" t="s">
        <v>103</v>
      </c>
      <c r="J3208" s="8"/>
    </row>
    <row r="3209">
      <c r="A3209" s="15">
        <v>2009.0</v>
      </c>
      <c r="B3209" s="12" t="s">
        <v>6629</v>
      </c>
      <c r="C3209" s="12" t="s">
        <v>6640</v>
      </c>
      <c r="D3209" s="12" t="s">
        <v>48</v>
      </c>
      <c r="E3209" s="15">
        <v>1.0</v>
      </c>
      <c r="F3209" s="12" t="s">
        <v>78</v>
      </c>
      <c r="G3209" s="15">
        <v>40.0</v>
      </c>
      <c r="H3209" s="12" t="s">
        <v>6642</v>
      </c>
      <c r="I3209" s="12" t="s">
        <v>361</v>
      </c>
      <c r="J3209" s="12"/>
    </row>
    <row r="3210">
      <c r="A3210" s="16">
        <v>2009.0</v>
      </c>
      <c r="B3210" s="8" t="s">
        <v>6629</v>
      </c>
      <c r="C3210" s="8" t="s">
        <v>6643</v>
      </c>
      <c r="D3210" s="8" t="s">
        <v>44</v>
      </c>
      <c r="E3210" s="16">
        <v>1.0</v>
      </c>
      <c r="F3210" s="8" t="s">
        <v>53</v>
      </c>
      <c r="G3210" s="16">
        <v>40.0</v>
      </c>
      <c r="H3210" s="8" t="s">
        <v>6644</v>
      </c>
      <c r="I3210" s="8" t="s">
        <v>38</v>
      </c>
      <c r="J3210" s="8"/>
    </row>
    <row r="3211">
      <c r="A3211" s="15">
        <v>2009.0</v>
      </c>
      <c r="B3211" s="12" t="s">
        <v>6629</v>
      </c>
      <c r="C3211" s="12" t="s">
        <v>6645</v>
      </c>
      <c r="D3211" s="12" t="s">
        <v>48</v>
      </c>
      <c r="E3211" s="15">
        <v>0.0</v>
      </c>
      <c r="F3211" s="12" t="s">
        <v>29</v>
      </c>
      <c r="G3211" s="15">
        <v>42.0</v>
      </c>
      <c r="H3211" s="12" t="s">
        <v>37</v>
      </c>
      <c r="I3211" s="12" t="s">
        <v>38</v>
      </c>
      <c r="J3211" s="12"/>
    </row>
    <row r="3212">
      <c r="A3212" s="16">
        <v>2009.0</v>
      </c>
      <c r="B3212" s="8" t="s">
        <v>6629</v>
      </c>
      <c r="C3212" s="8" t="s">
        <v>6646</v>
      </c>
      <c r="D3212" s="8" t="s">
        <v>48</v>
      </c>
      <c r="E3212" s="16">
        <v>0.0</v>
      </c>
      <c r="F3212" s="8" t="s">
        <v>160</v>
      </c>
      <c r="G3212" s="16">
        <v>35.0</v>
      </c>
      <c r="H3212" s="8" t="s">
        <v>6647</v>
      </c>
      <c r="I3212" s="8" t="s">
        <v>38</v>
      </c>
      <c r="J3212" s="8"/>
    </row>
    <row r="3213">
      <c r="A3213" s="15">
        <v>2009.0</v>
      </c>
      <c r="B3213" s="12" t="s">
        <v>6629</v>
      </c>
      <c r="C3213" s="12" t="s">
        <v>6648</v>
      </c>
      <c r="D3213" s="12" t="s">
        <v>40</v>
      </c>
      <c r="E3213" s="15">
        <v>0.0</v>
      </c>
      <c r="F3213" s="12" t="s">
        <v>29</v>
      </c>
      <c r="G3213" s="15">
        <v>50.0</v>
      </c>
      <c r="H3213" s="12" t="s">
        <v>6649</v>
      </c>
      <c r="I3213" s="12" t="s">
        <v>6650</v>
      </c>
      <c r="J3213" s="12"/>
    </row>
    <row r="3214">
      <c r="A3214" s="16">
        <v>2009.0</v>
      </c>
      <c r="B3214" s="8" t="s">
        <v>6629</v>
      </c>
      <c r="C3214" s="8" t="s">
        <v>6651</v>
      </c>
      <c r="D3214" s="8" t="s">
        <v>35</v>
      </c>
      <c r="E3214" s="16">
        <v>1.0</v>
      </c>
      <c r="F3214" s="8" t="s">
        <v>29</v>
      </c>
      <c r="G3214" s="16">
        <v>32.0</v>
      </c>
      <c r="H3214" s="8" t="s">
        <v>46</v>
      </c>
      <c r="I3214" s="8" t="s">
        <v>116</v>
      </c>
      <c r="J3214" s="8"/>
    </row>
    <row r="3215">
      <c r="A3215" s="15">
        <v>2009.0</v>
      </c>
      <c r="B3215" s="12" t="s">
        <v>6629</v>
      </c>
      <c r="C3215" s="12" t="s">
        <v>6652</v>
      </c>
      <c r="D3215" s="12" t="s">
        <v>57</v>
      </c>
      <c r="E3215" s="15">
        <v>0.0</v>
      </c>
      <c r="F3215" s="12" t="s">
        <v>45</v>
      </c>
      <c r="G3215" s="15">
        <v>31.0</v>
      </c>
      <c r="H3215" s="12" t="s">
        <v>50</v>
      </c>
      <c r="I3215" s="12" t="s">
        <v>38</v>
      </c>
      <c r="J3215" s="12"/>
    </row>
    <row r="3216">
      <c r="A3216" s="16">
        <v>2009.0</v>
      </c>
      <c r="B3216" s="8" t="s">
        <v>6629</v>
      </c>
      <c r="C3216" s="8" t="s">
        <v>6653</v>
      </c>
      <c r="D3216" s="8" t="s">
        <v>48</v>
      </c>
      <c r="E3216" s="16">
        <v>0.0</v>
      </c>
      <c r="F3216" s="8" t="s">
        <v>36</v>
      </c>
      <c r="G3216" s="16">
        <v>37.0</v>
      </c>
      <c r="H3216" s="8" t="s">
        <v>6654</v>
      </c>
      <c r="I3216" s="8" t="s">
        <v>38</v>
      </c>
      <c r="J3216" s="8"/>
    </row>
    <row r="3217">
      <c r="A3217" s="15">
        <v>2009.0</v>
      </c>
      <c r="B3217" s="12" t="s">
        <v>6655</v>
      </c>
      <c r="C3217" s="12" t="s">
        <v>5824</v>
      </c>
      <c r="D3217" s="12" t="s">
        <v>40</v>
      </c>
      <c r="E3217" s="15">
        <v>0.0</v>
      </c>
      <c r="F3217" s="12" t="s">
        <v>53</v>
      </c>
      <c r="G3217" s="15">
        <v>44.0</v>
      </c>
      <c r="H3217" s="12" t="s">
        <v>6656</v>
      </c>
      <c r="I3217" s="12" t="s">
        <v>38</v>
      </c>
      <c r="J3217" s="12" t="s">
        <v>32</v>
      </c>
    </row>
    <row r="3218">
      <c r="A3218" s="16">
        <v>2009.0</v>
      </c>
      <c r="B3218" s="8" t="s">
        <v>6655</v>
      </c>
      <c r="C3218" s="8" t="s">
        <v>6659</v>
      </c>
      <c r="D3218" s="8" t="s">
        <v>28</v>
      </c>
      <c r="E3218" s="16">
        <v>0.0</v>
      </c>
      <c r="F3218" s="8" t="s">
        <v>70</v>
      </c>
      <c r="G3218" s="16">
        <v>52.0</v>
      </c>
      <c r="H3218" s="8" t="s">
        <v>6660</v>
      </c>
      <c r="I3218" s="8" t="s">
        <v>38</v>
      </c>
      <c r="J3218" s="8"/>
    </row>
    <row r="3219">
      <c r="A3219" s="15">
        <v>2009.0</v>
      </c>
      <c r="B3219" s="12" t="s">
        <v>6655</v>
      </c>
      <c r="C3219" s="12" t="s">
        <v>6661</v>
      </c>
      <c r="D3219" s="12" t="s">
        <v>57</v>
      </c>
      <c r="E3219" s="15">
        <v>0.0</v>
      </c>
      <c r="F3219" s="12" t="s">
        <v>58</v>
      </c>
      <c r="G3219" s="15">
        <v>36.0</v>
      </c>
      <c r="H3219" s="12" t="s">
        <v>2264</v>
      </c>
      <c r="I3219" s="12" t="s">
        <v>38</v>
      </c>
      <c r="J3219" s="12"/>
    </row>
    <row r="3220">
      <c r="A3220" s="16">
        <v>2009.0</v>
      </c>
      <c r="B3220" s="8" t="s">
        <v>6655</v>
      </c>
      <c r="C3220" s="8" t="s">
        <v>6662</v>
      </c>
      <c r="D3220" s="8" t="s">
        <v>4692</v>
      </c>
      <c r="E3220" s="16">
        <v>0.0</v>
      </c>
      <c r="F3220" s="8" t="s">
        <v>29</v>
      </c>
      <c r="G3220" s="16">
        <v>34.0</v>
      </c>
      <c r="H3220" s="8" t="s">
        <v>37</v>
      </c>
      <c r="I3220" s="8" t="s">
        <v>38</v>
      </c>
      <c r="J3220" s="8"/>
    </row>
    <row r="3221">
      <c r="A3221" s="15">
        <v>2009.0</v>
      </c>
      <c r="B3221" s="12" t="s">
        <v>6655</v>
      </c>
      <c r="C3221" s="12" t="s">
        <v>6663</v>
      </c>
      <c r="D3221" s="12" t="s">
        <v>52</v>
      </c>
      <c r="E3221" s="15">
        <v>0.0</v>
      </c>
      <c r="F3221" s="12" t="s">
        <v>402</v>
      </c>
      <c r="G3221" s="15">
        <v>60.0</v>
      </c>
      <c r="H3221" s="12" t="s">
        <v>6664</v>
      </c>
      <c r="I3221" s="12" t="s">
        <v>6665</v>
      </c>
      <c r="J3221" s="12"/>
    </row>
    <row r="3222">
      <c r="A3222" s="16">
        <v>2009.0</v>
      </c>
      <c r="B3222" s="8" t="s">
        <v>6655</v>
      </c>
      <c r="C3222" s="8" t="s">
        <v>6666</v>
      </c>
      <c r="D3222" s="8" t="s">
        <v>48</v>
      </c>
      <c r="E3222" s="16">
        <v>0.0</v>
      </c>
      <c r="F3222" s="8" t="s">
        <v>58</v>
      </c>
      <c r="G3222" s="16">
        <v>60.0</v>
      </c>
      <c r="H3222" s="8" t="s">
        <v>6667</v>
      </c>
      <c r="I3222" s="8" t="s">
        <v>6668</v>
      </c>
      <c r="J3222" s="8"/>
    </row>
    <row r="3223">
      <c r="A3223" s="15">
        <v>2009.0</v>
      </c>
      <c r="B3223" s="12" t="s">
        <v>6655</v>
      </c>
      <c r="C3223" s="12" t="s">
        <v>6669</v>
      </c>
      <c r="D3223" s="12" t="s">
        <v>48</v>
      </c>
      <c r="E3223" s="15">
        <v>0.0</v>
      </c>
      <c r="F3223" s="12" t="s">
        <v>58</v>
      </c>
      <c r="G3223" s="15">
        <v>40.0</v>
      </c>
      <c r="H3223" s="12" t="s">
        <v>1711</v>
      </c>
      <c r="I3223" s="12" t="s">
        <v>38</v>
      </c>
      <c r="J3223" s="12"/>
    </row>
    <row r="3224">
      <c r="A3224" s="16">
        <v>2009.0</v>
      </c>
      <c r="B3224" s="8" t="s">
        <v>6655</v>
      </c>
      <c r="C3224" s="8" t="s">
        <v>6670</v>
      </c>
      <c r="D3224" s="8" t="s">
        <v>1024</v>
      </c>
      <c r="E3224" s="16">
        <v>0.0</v>
      </c>
      <c r="F3224" s="8" t="s">
        <v>58</v>
      </c>
      <c r="G3224" s="16">
        <v>45.0</v>
      </c>
      <c r="H3224" s="8" t="s">
        <v>1640</v>
      </c>
      <c r="I3224" s="8" t="s">
        <v>38</v>
      </c>
      <c r="J3224" s="8"/>
    </row>
    <row r="3225">
      <c r="A3225" s="15">
        <v>2009.0</v>
      </c>
      <c r="B3225" s="12" t="s">
        <v>6655</v>
      </c>
      <c r="C3225" s="12" t="s">
        <v>6671</v>
      </c>
      <c r="D3225" s="12" t="s">
        <v>73</v>
      </c>
      <c r="E3225" s="15">
        <v>0.0</v>
      </c>
      <c r="F3225" s="12" t="s">
        <v>53</v>
      </c>
      <c r="G3225" s="15">
        <v>35.0</v>
      </c>
      <c r="H3225" s="12" t="s">
        <v>1563</v>
      </c>
      <c r="I3225" s="12" t="s">
        <v>171</v>
      </c>
      <c r="J3225" s="12"/>
    </row>
    <row r="3226">
      <c r="A3226" s="16">
        <v>2009.0</v>
      </c>
      <c r="B3226" s="8" t="s">
        <v>6655</v>
      </c>
      <c r="C3226" s="8" t="s">
        <v>6673</v>
      </c>
      <c r="D3226" s="8" t="s">
        <v>48</v>
      </c>
      <c r="E3226" s="16">
        <v>0.0</v>
      </c>
      <c r="F3226" s="8" t="s">
        <v>36</v>
      </c>
      <c r="G3226" s="16">
        <v>49.0</v>
      </c>
      <c r="H3226" s="8" t="s">
        <v>704</v>
      </c>
      <c r="I3226" s="8" t="s">
        <v>38</v>
      </c>
      <c r="J3226" s="8"/>
    </row>
    <row r="3227">
      <c r="A3227" s="15">
        <v>2009.0</v>
      </c>
      <c r="B3227" s="12" t="s">
        <v>6655</v>
      </c>
      <c r="C3227" s="12" t="s">
        <v>6674</v>
      </c>
      <c r="D3227" s="12" t="s">
        <v>48</v>
      </c>
      <c r="E3227" s="15">
        <v>0.0</v>
      </c>
      <c r="F3227" s="12" t="s">
        <v>45</v>
      </c>
      <c r="G3227" s="15">
        <v>36.0</v>
      </c>
      <c r="H3227" s="12" t="s">
        <v>6675</v>
      </c>
      <c r="I3227" s="12" t="s">
        <v>38</v>
      </c>
      <c r="J3227" s="12"/>
    </row>
    <row r="3228">
      <c r="A3228" s="16">
        <v>2009.0</v>
      </c>
      <c r="B3228" s="8" t="s">
        <v>6655</v>
      </c>
      <c r="C3228" s="8" t="s">
        <v>6676</v>
      </c>
      <c r="D3228" s="8" t="s">
        <v>48</v>
      </c>
      <c r="E3228" s="16">
        <v>0.0</v>
      </c>
      <c r="F3228" s="8" t="s">
        <v>160</v>
      </c>
      <c r="G3228" s="16">
        <v>30.0</v>
      </c>
      <c r="H3228" s="8" t="s">
        <v>6677</v>
      </c>
      <c r="I3228" s="8" t="s">
        <v>662</v>
      </c>
      <c r="J3228" s="8"/>
    </row>
    <row r="3229">
      <c r="A3229" s="15">
        <v>2009.0</v>
      </c>
      <c r="B3229" s="12" t="s">
        <v>6655</v>
      </c>
      <c r="C3229" s="12" t="s">
        <v>6678</v>
      </c>
      <c r="D3229" s="12" t="s">
        <v>48</v>
      </c>
      <c r="E3229" s="15">
        <v>0.0</v>
      </c>
      <c r="F3229" s="12" t="s">
        <v>337</v>
      </c>
      <c r="G3229" s="15">
        <v>51.0</v>
      </c>
      <c r="H3229" s="12" t="s">
        <v>6679</v>
      </c>
      <c r="I3229" s="12" t="s">
        <v>2194</v>
      </c>
      <c r="J3229" s="12"/>
    </row>
    <row r="3230">
      <c r="A3230" s="16">
        <v>2009.0</v>
      </c>
      <c r="B3230" s="8" t="s">
        <v>6655</v>
      </c>
      <c r="C3230" s="8" t="s">
        <v>6680</v>
      </c>
      <c r="D3230" s="8" t="s">
        <v>35</v>
      </c>
      <c r="E3230" s="16">
        <v>0.0</v>
      </c>
      <c r="F3230" s="8" t="s">
        <v>70</v>
      </c>
      <c r="G3230" s="16">
        <v>32.0</v>
      </c>
      <c r="H3230" s="8" t="s">
        <v>1489</v>
      </c>
      <c r="I3230" s="8" t="s">
        <v>38</v>
      </c>
      <c r="J3230" s="8"/>
    </row>
    <row r="3231">
      <c r="A3231" s="15">
        <v>2009.0</v>
      </c>
      <c r="B3231" s="12" t="s">
        <v>6681</v>
      </c>
      <c r="C3231" s="12" t="s">
        <v>6682</v>
      </c>
      <c r="D3231" s="12" t="s">
        <v>40</v>
      </c>
      <c r="E3231" s="15">
        <v>0.0</v>
      </c>
      <c r="F3231" s="12" t="s">
        <v>29</v>
      </c>
      <c r="G3231" s="15">
        <v>43.0</v>
      </c>
      <c r="H3231" s="12" t="s">
        <v>6683</v>
      </c>
      <c r="I3231" s="12" t="s">
        <v>6684</v>
      </c>
      <c r="J3231" s="12" t="s">
        <v>32</v>
      </c>
    </row>
    <row r="3232">
      <c r="A3232" s="16">
        <v>2009.0</v>
      </c>
      <c r="B3232" s="8" t="s">
        <v>6681</v>
      </c>
      <c r="C3232" s="8" t="s">
        <v>6686</v>
      </c>
      <c r="D3232" s="8" t="s">
        <v>48</v>
      </c>
      <c r="E3232" s="16">
        <v>0.0</v>
      </c>
      <c r="F3232" s="8" t="s">
        <v>29</v>
      </c>
      <c r="G3232" s="16">
        <v>46.0</v>
      </c>
      <c r="H3232" s="8" t="s">
        <v>6687</v>
      </c>
      <c r="I3232" s="8" t="s">
        <v>750</v>
      </c>
      <c r="J3232" s="8"/>
    </row>
    <row r="3233">
      <c r="A3233" s="15">
        <v>2009.0</v>
      </c>
      <c r="B3233" s="12" t="s">
        <v>6681</v>
      </c>
      <c r="C3233" s="12" t="s">
        <v>6688</v>
      </c>
      <c r="D3233" s="12" t="s">
        <v>48</v>
      </c>
      <c r="E3233" s="15">
        <v>0.0</v>
      </c>
      <c r="F3233" s="12" t="s">
        <v>45</v>
      </c>
      <c r="G3233" s="15">
        <v>41.0</v>
      </c>
      <c r="H3233" s="12" t="s">
        <v>251</v>
      </c>
      <c r="I3233" s="12" t="s">
        <v>38</v>
      </c>
      <c r="J3233" s="12"/>
    </row>
    <row r="3234">
      <c r="A3234" s="16">
        <v>2009.0</v>
      </c>
      <c r="B3234" s="8" t="s">
        <v>6681</v>
      </c>
      <c r="C3234" s="8" t="s">
        <v>6689</v>
      </c>
      <c r="D3234" s="8" t="s">
        <v>28</v>
      </c>
      <c r="E3234" s="16">
        <v>0.0</v>
      </c>
      <c r="F3234" s="8" t="s">
        <v>29</v>
      </c>
      <c r="G3234" s="16">
        <v>43.0</v>
      </c>
      <c r="H3234" s="8" t="s">
        <v>6690</v>
      </c>
      <c r="I3234" s="8" t="s">
        <v>6691</v>
      </c>
      <c r="J3234" s="8"/>
    </row>
    <row r="3235">
      <c r="A3235" s="15">
        <v>2009.0</v>
      </c>
      <c r="B3235" s="12" t="s">
        <v>6681</v>
      </c>
      <c r="C3235" s="12" t="s">
        <v>6692</v>
      </c>
      <c r="D3235" s="12" t="s">
        <v>52</v>
      </c>
      <c r="E3235" s="15">
        <v>0.0</v>
      </c>
      <c r="F3235" s="12" t="s">
        <v>29</v>
      </c>
      <c r="G3235" s="15">
        <v>40.0</v>
      </c>
      <c r="H3235" s="12" t="s">
        <v>6694</v>
      </c>
      <c r="I3235" s="12" t="s">
        <v>6695</v>
      </c>
      <c r="J3235" s="12"/>
    </row>
    <row r="3236">
      <c r="A3236" s="16">
        <v>2009.0</v>
      </c>
      <c r="B3236" s="8" t="s">
        <v>6681</v>
      </c>
      <c r="C3236" s="8" t="s">
        <v>6696</v>
      </c>
      <c r="D3236" s="8" t="s">
        <v>44</v>
      </c>
      <c r="E3236" s="16">
        <v>0.0</v>
      </c>
      <c r="F3236" s="8" t="s">
        <v>29</v>
      </c>
      <c r="G3236" s="16">
        <v>56.0</v>
      </c>
      <c r="H3236" s="8" t="s">
        <v>6697</v>
      </c>
      <c r="I3236" s="8" t="s">
        <v>38</v>
      </c>
      <c r="J3236" s="8"/>
    </row>
    <row r="3237">
      <c r="A3237" s="15">
        <v>2009.0</v>
      </c>
      <c r="B3237" s="12" t="s">
        <v>6681</v>
      </c>
      <c r="C3237" s="12" t="s">
        <v>6698</v>
      </c>
      <c r="D3237" s="12" t="s">
        <v>1024</v>
      </c>
      <c r="E3237" s="15">
        <v>0.0</v>
      </c>
      <c r="F3237" s="12" t="s">
        <v>29</v>
      </c>
      <c r="G3237" s="15">
        <v>38.0</v>
      </c>
      <c r="H3237" s="12" t="s">
        <v>46</v>
      </c>
      <c r="I3237" s="12" t="s">
        <v>1971</v>
      </c>
      <c r="J3237" s="12"/>
    </row>
    <row r="3238">
      <c r="A3238" s="16">
        <v>2009.0</v>
      </c>
      <c r="B3238" s="8" t="s">
        <v>6681</v>
      </c>
      <c r="C3238" s="8" t="s">
        <v>6699</v>
      </c>
      <c r="D3238" s="8" t="s">
        <v>219</v>
      </c>
      <c r="E3238" s="16">
        <v>0.0</v>
      </c>
      <c r="F3238" s="8" t="s">
        <v>45</v>
      </c>
      <c r="G3238" s="16">
        <v>37.0</v>
      </c>
      <c r="H3238" s="8" t="s">
        <v>46</v>
      </c>
      <c r="I3238" s="8" t="s">
        <v>38</v>
      </c>
      <c r="J3238" s="8"/>
    </row>
    <row r="3239">
      <c r="A3239" s="15">
        <v>2009.0</v>
      </c>
      <c r="B3239" s="12" t="s">
        <v>6681</v>
      </c>
      <c r="C3239" s="12" t="s">
        <v>6700</v>
      </c>
      <c r="D3239" s="12" t="s">
        <v>35</v>
      </c>
      <c r="E3239" s="15">
        <v>0.0</v>
      </c>
      <c r="F3239" s="12" t="s">
        <v>58</v>
      </c>
      <c r="G3239" s="15">
        <v>35.0</v>
      </c>
      <c r="H3239" s="12" t="s">
        <v>877</v>
      </c>
      <c r="I3239" s="12" t="s">
        <v>38</v>
      </c>
      <c r="J3239" s="12"/>
    </row>
    <row r="3240">
      <c r="A3240" s="16">
        <v>2009.0</v>
      </c>
      <c r="B3240" s="8" t="s">
        <v>6681</v>
      </c>
      <c r="C3240" s="8" t="s">
        <v>6702</v>
      </c>
      <c r="D3240" s="8" t="s">
        <v>48</v>
      </c>
      <c r="E3240" s="16">
        <v>0.0</v>
      </c>
      <c r="F3240" s="8" t="s">
        <v>45</v>
      </c>
      <c r="G3240" s="16">
        <v>41.0</v>
      </c>
      <c r="H3240" s="8" t="s">
        <v>494</v>
      </c>
      <c r="I3240" s="8" t="s">
        <v>38</v>
      </c>
      <c r="J3240" s="8"/>
    </row>
    <row r="3241">
      <c r="A3241" s="15">
        <v>2009.0</v>
      </c>
      <c r="B3241" s="12" t="s">
        <v>6681</v>
      </c>
      <c r="C3241" s="12" t="s">
        <v>6703</v>
      </c>
      <c r="D3241" s="12" t="s">
        <v>73</v>
      </c>
      <c r="E3241" s="15">
        <v>0.0</v>
      </c>
      <c r="F3241" s="12" t="s">
        <v>70</v>
      </c>
      <c r="G3241" s="15">
        <v>35.0</v>
      </c>
      <c r="H3241" s="12" t="s">
        <v>748</v>
      </c>
      <c r="I3241" s="12" t="s">
        <v>38</v>
      </c>
      <c r="J3241" s="12"/>
    </row>
    <row r="3242">
      <c r="A3242" s="16">
        <v>2009.0</v>
      </c>
      <c r="B3242" s="8" t="s">
        <v>6681</v>
      </c>
      <c r="C3242" s="8" t="s">
        <v>6704</v>
      </c>
      <c r="D3242" s="8" t="s">
        <v>57</v>
      </c>
      <c r="E3242" s="16">
        <v>0.0</v>
      </c>
      <c r="F3242" s="8" t="s">
        <v>53</v>
      </c>
      <c r="G3242" s="16">
        <v>35.0</v>
      </c>
      <c r="H3242" s="8" t="s">
        <v>6705</v>
      </c>
      <c r="I3242" s="8" t="s">
        <v>832</v>
      </c>
      <c r="J3242" s="8"/>
    </row>
    <row r="3243">
      <c r="A3243" s="15">
        <v>2009.0</v>
      </c>
      <c r="B3243" s="12" t="s">
        <v>6681</v>
      </c>
      <c r="C3243" s="12" t="s">
        <v>6706</v>
      </c>
      <c r="D3243" s="12" t="s">
        <v>48</v>
      </c>
      <c r="E3243" s="15">
        <v>0.0</v>
      </c>
      <c r="F3243" s="12" t="s">
        <v>29</v>
      </c>
      <c r="G3243" s="15">
        <v>47.0</v>
      </c>
      <c r="H3243" s="12" t="s">
        <v>6707</v>
      </c>
      <c r="I3243" s="12" t="s">
        <v>38</v>
      </c>
      <c r="J3243" s="12"/>
    </row>
    <row r="3244">
      <c r="A3244" s="16">
        <v>2009.0</v>
      </c>
      <c r="B3244" s="8" t="s">
        <v>6681</v>
      </c>
      <c r="C3244" s="8" t="s">
        <v>6708</v>
      </c>
      <c r="D3244" s="8" t="s">
        <v>48</v>
      </c>
      <c r="E3244" s="16">
        <v>0.0</v>
      </c>
      <c r="F3244" s="8" t="s">
        <v>58</v>
      </c>
      <c r="G3244" s="16">
        <v>42.0</v>
      </c>
      <c r="H3244" s="8" t="s">
        <v>6709</v>
      </c>
      <c r="I3244" s="8" t="s">
        <v>1046</v>
      </c>
      <c r="J3244" s="8"/>
    </row>
    <row r="3245">
      <c r="A3245" s="15">
        <v>2009.0</v>
      </c>
      <c r="B3245" s="12" t="s">
        <v>6710</v>
      </c>
      <c r="C3245" s="12" t="s">
        <v>6711</v>
      </c>
      <c r="D3245" s="12" t="s">
        <v>28</v>
      </c>
      <c r="E3245" s="15">
        <v>0.0</v>
      </c>
      <c r="F3245" s="12" t="s">
        <v>29</v>
      </c>
      <c r="G3245" s="15">
        <v>48.0</v>
      </c>
      <c r="H3245" s="12" t="s">
        <v>6713</v>
      </c>
      <c r="I3245" s="12" t="s">
        <v>6714</v>
      </c>
      <c r="J3245" s="12" t="s">
        <v>32</v>
      </c>
    </row>
    <row r="3246">
      <c r="A3246" s="16">
        <v>2009.0</v>
      </c>
      <c r="B3246" s="8" t="s">
        <v>6710</v>
      </c>
      <c r="C3246" s="8" t="s">
        <v>6715</v>
      </c>
      <c r="D3246" s="8" t="s">
        <v>48</v>
      </c>
      <c r="E3246" s="16">
        <v>0.0</v>
      </c>
      <c r="F3246" s="8" t="s">
        <v>53</v>
      </c>
      <c r="G3246" s="16">
        <v>70.0</v>
      </c>
      <c r="H3246" s="8" t="s">
        <v>6716</v>
      </c>
      <c r="I3246" s="8" t="s">
        <v>38</v>
      </c>
      <c r="J3246" s="8"/>
    </row>
    <row r="3247">
      <c r="A3247" s="15">
        <v>2009.0</v>
      </c>
      <c r="B3247" s="12" t="s">
        <v>6710</v>
      </c>
      <c r="C3247" s="12" t="s">
        <v>6717</v>
      </c>
      <c r="D3247" s="12" t="s">
        <v>52</v>
      </c>
      <c r="E3247" s="15">
        <v>0.0</v>
      </c>
      <c r="F3247" s="12" t="s">
        <v>29</v>
      </c>
      <c r="G3247" s="15">
        <v>34.0</v>
      </c>
      <c r="H3247" s="12" t="s">
        <v>6718</v>
      </c>
      <c r="I3247" s="12" t="s">
        <v>6719</v>
      </c>
      <c r="J3247" s="12"/>
    </row>
    <row r="3248">
      <c r="A3248" s="16">
        <v>2009.0</v>
      </c>
      <c r="B3248" s="8" t="s">
        <v>6710</v>
      </c>
      <c r="C3248" s="8" t="s">
        <v>6720</v>
      </c>
      <c r="D3248" s="8" t="s">
        <v>48</v>
      </c>
      <c r="E3248" s="16">
        <v>0.0</v>
      </c>
      <c r="F3248" s="8" t="s">
        <v>58</v>
      </c>
      <c r="G3248" s="16">
        <v>39.0</v>
      </c>
      <c r="H3248" s="8" t="s">
        <v>154</v>
      </c>
      <c r="I3248" s="8" t="s">
        <v>38</v>
      </c>
      <c r="J3248" s="8"/>
    </row>
    <row r="3249">
      <c r="A3249" s="15">
        <v>2009.0</v>
      </c>
      <c r="B3249" s="12" t="s">
        <v>6710</v>
      </c>
      <c r="C3249" s="12" t="s">
        <v>6721</v>
      </c>
      <c r="D3249" s="12" t="s">
        <v>57</v>
      </c>
      <c r="E3249" s="15">
        <v>0.0</v>
      </c>
      <c r="F3249" s="12" t="s">
        <v>45</v>
      </c>
      <c r="G3249" s="15">
        <v>51.0</v>
      </c>
      <c r="H3249" s="12" t="s">
        <v>6722</v>
      </c>
      <c r="I3249" s="12" t="s">
        <v>38</v>
      </c>
      <c r="J3249" s="12"/>
    </row>
    <row r="3250">
      <c r="A3250" s="16">
        <v>2009.0</v>
      </c>
      <c r="B3250" s="8" t="s">
        <v>6710</v>
      </c>
      <c r="C3250" s="8" t="s">
        <v>6723</v>
      </c>
      <c r="D3250" s="8" t="s">
        <v>35</v>
      </c>
      <c r="E3250" s="16">
        <v>0.0</v>
      </c>
      <c r="F3250" s="8" t="s">
        <v>29</v>
      </c>
      <c r="G3250" s="16">
        <v>34.0</v>
      </c>
      <c r="H3250" s="8" t="s">
        <v>6724</v>
      </c>
      <c r="I3250" s="8" t="s">
        <v>6725</v>
      </c>
      <c r="J3250" s="8"/>
    </row>
    <row r="3251">
      <c r="A3251" s="15">
        <v>2009.0</v>
      </c>
      <c r="B3251" s="12" t="s">
        <v>6710</v>
      </c>
      <c r="C3251" s="12" t="s">
        <v>6726</v>
      </c>
      <c r="D3251" s="12" t="s">
        <v>48</v>
      </c>
      <c r="E3251" s="15">
        <v>0.0</v>
      </c>
      <c r="F3251" s="12" t="s">
        <v>45</v>
      </c>
      <c r="G3251" s="15">
        <v>36.0</v>
      </c>
      <c r="H3251" s="12" t="s">
        <v>390</v>
      </c>
      <c r="I3251" s="12" t="s">
        <v>38</v>
      </c>
      <c r="J3251" s="12"/>
    </row>
    <row r="3252">
      <c r="A3252" s="16">
        <v>2009.0</v>
      </c>
      <c r="B3252" s="8" t="s">
        <v>6710</v>
      </c>
      <c r="C3252" s="8" t="s">
        <v>6727</v>
      </c>
      <c r="D3252" s="8" t="s">
        <v>73</v>
      </c>
      <c r="E3252" s="16">
        <v>0.0</v>
      </c>
      <c r="F3252" s="8" t="s">
        <v>29</v>
      </c>
      <c r="G3252" s="16">
        <v>48.0</v>
      </c>
      <c r="H3252" s="8" t="s">
        <v>6728</v>
      </c>
      <c r="I3252" s="8" t="s">
        <v>38</v>
      </c>
      <c r="J3252" s="8"/>
    </row>
    <row r="3253">
      <c r="A3253" s="15">
        <v>2009.0</v>
      </c>
      <c r="B3253" s="12" t="s">
        <v>6710</v>
      </c>
      <c r="C3253" s="12" t="s">
        <v>6730</v>
      </c>
      <c r="D3253" s="12" t="s">
        <v>48</v>
      </c>
      <c r="E3253" s="15">
        <v>0.0</v>
      </c>
      <c r="F3253" s="12" t="s">
        <v>45</v>
      </c>
      <c r="G3253" s="15">
        <v>39.0</v>
      </c>
      <c r="H3253" s="12" t="s">
        <v>46</v>
      </c>
      <c r="I3253" s="12" t="s">
        <v>38</v>
      </c>
      <c r="J3253" s="12"/>
    </row>
    <row r="3254">
      <c r="A3254" s="16">
        <v>2009.0</v>
      </c>
      <c r="B3254" s="8" t="s">
        <v>6710</v>
      </c>
      <c r="C3254" s="8" t="s">
        <v>6731</v>
      </c>
      <c r="D3254" s="8" t="s">
        <v>48</v>
      </c>
      <c r="E3254" s="16">
        <v>0.0</v>
      </c>
      <c r="F3254" s="8" t="s">
        <v>58</v>
      </c>
      <c r="G3254" s="16">
        <v>35.0</v>
      </c>
      <c r="H3254" s="8" t="s">
        <v>46</v>
      </c>
      <c r="I3254" s="8" t="s">
        <v>38</v>
      </c>
      <c r="J3254" s="8"/>
    </row>
    <row r="3255">
      <c r="A3255" s="15">
        <v>2009.0</v>
      </c>
      <c r="B3255" s="12" t="s">
        <v>6710</v>
      </c>
      <c r="C3255" s="12" t="s">
        <v>6732</v>
      </c>
      <c r="D3255" s="12" t="s">
        <v>48</v>
      </c>
      <c r="E3255" s="15">
        <v>0.0</v>
      </c>
      <c r="F3255" s="12" t="s">
        <v>29</v>
      </c>
      <c r="G3255" s="15">
        <v>49.0</v>
      </c>
      <c r="H3255" s="12" t="s">
        <v>1408</v>
      </c>
      <c r="I3255" s="12" t="s">
        <v>38</v>
      </c>
      <c r="J3255" s="12"/>
    </row>
    <row r="3256">
      <c r="A3256" s="16">
        <v>2009.0</v>
      </c>
      <c r="B3256" s="8" t="s">
        <v>6710</v>
      </c>
      <c r="C3256" s="8" t="s">
        <v>6733</v>
      </c>
      <c r="D3256" s="8" t="s">
        <v>44</v>
      </c>
      <c r="E3256" s="16">
        <v>0.0</v>
      </c>
      <c r="F3256" s="8" t="s">
        <v>29</v>
      </c>
      <c r="G3256" s="16">
        <v>58.0</v>
      </c>
      <c r="H3256" s="8" t="s">
        <v>6734</v>
      </c>
      <c r="I3256" s="8" t="s">
        <v>951</v>
      </c>
      <c r="J3256" s="8"/>
    </row>
    <row r="3257">
      <c r="A3257" s="15">
        <v>2009.0</v>
      </c>
      <c r="B3257" s="12" t="s">
        <v>6710</v>
      </c>
      <c r="C3257" s="12" t="s">
        <v>6735</v>
      </c>
      <c r="D3257" s="12" t="s">
        <v>48</v>
      </c>
      <c r="E3257" s="15">
        <v>0.0</v>
      </c>
      <c r="F3257" s="12" t="s">
        <v>45</v>
      </c>
      <c r="G3257" s="15">
        <v>38.0</v>
      </c>
      <c r="H3257" s="12" t="s">
        <v>46</v>
      </c>
      <c r="I3257" s="12" t="s">
        <v>38</v>
      </c>
      <c r="J3257" s="12"/>
    </row>
    <row r="3258">
      <c r="A3258" s="16">
        <v>2009.0</v>
      </c>
      <c r="B3258" s="8" t="s">
        <v>6710</v>
      </c>
      <c r="C3258" s="8" t="s">
        <v>6736</v>
      </c>
      <c r="D3258" s="8" t="s">
        <v>40</v>
      </c>
      <c r="E3258" s="16">
        <v>0.0</v>
      </c>
      <c r="F3258" s="8" t="s">
        <v>78</v>
      </c>
      <c r="G3258" s="16">
        <v>49.0</v>
      </c>
      <c r="H3258" s="8" t="s">
        <v>6737</v>
      </c>
      <c r="I3258" s="8" t="s">
        <v>38</v>
      </c>
      <c r="J3258" s="8"/>
    </row>
    <row r="3259">
      <c r="A3259" s="15">
        <v>2009.0</v>
      </c>
      <c r="B3259" s="12" t="s">
        <v>6738</v>
      </c>
      <c r="C3259" s="12" t="s">
        <v>6739</v>
      </c>
      <c r="D3259" s="12" t="s">
        <v>40</v>
      </c>
      <c r="E3259" s="15">
        <v>0.0</v>
      </c>
      <c r="F3259" s="12" t="s">
        <v>160</v>
      </c>
      <c r="G3259" s="15">
        <v>48.0</v>
      </c>
      <c r="H3259" s="12" t="s">
        <v>6740</v>
      </c>
      <c r="I3259" s="12" t="s">
        <v>38</v>
      </c>
      <c r="J3259" s="12" t="s">
        <v>32</v>
      </c>
    </row>
    <row r="3260">
      <c r="A3260" s="16">
        <v>2009.0</v>
      </c>
      <c r="B3260" s="8" t="s">
        <v>6738</v>
      </c>
      <c r="C3260" s="8" t="s">
        <v>6741</v>
      </c>
      <c r="D3260" s="8" t="s">
        <v>1024</v>
      </c>
      <c r="E3260" s="16">
        <v>0.0</v>
      </c>
      <c r="F3260" s="8" t="s">
        <v>45</v>
      </c>
      <c r="G3260" s="16">
        <v>56.0</v>
      </c>
      <c r="H3260" s="8" t="s">
        <v>46</v>
      </c>
      <c r="I3260" s="8" t="s">
        <v>38</v>
      </c>
      <c r="J3260" s="8"/>
    </row>
    <row r="3261">
      <c r="A3261" s="15">
        <v>2009.0</v>
      </c>
      <c r="B3261" s="12" t="s">
        <v>6738</v>
      </c>
      <c r="C3261" s="12" t="s">
        <v>6743</v>
      </c>
      <c r="D3261" s="12" t="s">
        <v>48</v>
      </c>
      <c r="E3261" s="15">
        <v>0.0</v>
      </c>
      <c r="F3261" s="12" t="s">
        <v>53</v>
      </c>
      <c r="G3261" s="15">
        <v>36.0</v>
      </c>
      <c r="H3261" s="12" t="s">
        <v>116</v>
      </c>
      <c r="I3261" s="12" t="s">
        <v>154</v>
      </c>
      <c r="J3261" s="12"/>
    </row>
    <row r="3262">
      <c r="A3262" s="16">
        <v>2009.0</v>
      </c>
      <c r="B3262" s="8" t="s">
        <v>6738</v>
      </c>
      <c r="C3262" s="8" t="s">
        <v>6744</v>
      </c>
      <c r="D3262" s="8" t="s">
        <v>73</v>
      </c>
      <c r="E3262" s="16">
        <v>0.0</v>
      </c>
      <c r="F3262" s="8" t="s">
        <v>53</v>
      </c>
      <c r="G3262" s="16">
        <v>56.0</v>
      </c>
      <c r="H3262" s="8" t="s">
        <v>6745</v>
      </c>
      <c r="I3262" s="8" t="s">
        <v>149</v>
      </c>
      <c r="J3262" s="8"/>
    </row>
    <row r="3263">
      <c r="A3263" s="15">
        <v>2009.0</v>
      </c>
      <c r="B3263" s="12" t="s">
        <v>6738</v>
      </c>
      <c r="C3263" s="12" t="s">
        <v>6746</v>
      </c>
      <c r="D3263" s="12" t="s">
        <v>48</v>
      </c>
      <c r="E3263" s="15">
        <v>0.0</v>
      </c>
      <c r="F3263" s="12" t="s">
        <v>45</v>
      </c>
      <c r="G3263" s="15">
        <v>40.0</v>
      </c>
      <c r="H3263" s="12" t="s">
        <v>6747</v>
      </c>
      <c r="I3263" s="12" t="s">
        <v>6748</v>
      </c>
      <c r="J3263" s="12"/>
    </row>
    <row r="3264">
      <c r="A3264" s="16">
        <v>2009.0</v>
      </c>
      <c r="B3264" s="8" t="s">
        <v>6738</v>
      </c>
      <c r="C3264" s="8" t="s">
        <v>6749</v>
      </c>
      <c r="D3264" s="8" t="s">
        <v>44</v>
      </c>
      <c r="E3264" s="16">
        <v>0.0</v>
      </c>
      <c r="F3264" s="8" t="s">
        <v>45</v>
      </c>
      <c r="G3264" s="16">
        <v>33.0</v>
      </c>
      <c r="H3264" s="8" t="s">
        <v>6750</v>
      </c>
      <c r="I3264" s="8" t="s">
        <v>38</v>
      </c>
      <c r="J3264" s="8"/>
    </row>
    <row r="3265">
      <c r="A3265" s="15">
        <v>2009.0</v>
      </c>
      <c r="B3265" s="12" t="s">
        <v>6738</v>
      </c>
      <c r="C3265" s="12" t="s">
        <v>6751</v>
      </c>
      <c r="D3265" s="12" t="s">
        <v>219</v>
      </c>
      <c r="E3265" s="15">
        <v>0.0</v>
      </c>
      <c r="F3265" s="12" t="s">
        <v>45</v>
      </c>
      <c r="G3265" s="15">
        <v>29.0</v>
      </c>
      <c r="H3265" s="12" t="s">
        <v>378</v>
      </c>
      <c r="I3265" s="12" t="s">
        <v>38</v>
      </c>
      <c r="J3265" s="12"/>
    </row>
    <row r="3266">
      <c r="A3266" s="16">
        <v>2009.0</v>
      </c>
      <c r="B3266" s="8" t="s">
        <v>6738</v>
      </c>
      <c r="C3266" s="8" t="s">
        <v>6753</v>
      </c>
      <c r="D3266" s="8" t="s">
        <v>52</v>
      </c>
      <c r="E3266" s="16">
        <v>0.0</v>
      </c>
      <c r="F3266" s="8" t="s">
        <v>78</v>
      </c>
      <c r="G3266" s="16">
        <v>44.0</v>
      </c>
      <c r="H3266" s="8" t="s">
        <v>6754</v>
      </c>
      <c r="I3266" s="8" t="s">
        <v>6755</v>
      </c>
      <c r="J3266" s="8"/>
    </row>
    <row r="3267">
      <c r="A3267" s="15">
        <v>2009.0</v>
      </c>
      <c r="B3267" s="12" t="s">
        <v>6738</v>
      </c>
      <c r="C3267" s="12" t="s">
        <v>6756</v>
      </c>
      <c r="D3267" s="12" t="s">
        <v>35</v>
      </c>
      <c r="E3267" s="15">
        <v>0.0</v>
      </c>
      <c r="F3267" s="12" t="s">
        <v>45</v>
      </c>
      <c r="G3267" s="15">
        <v>36.0</v>
      </c>
      <c r="H3267" s="12" t="s">
        <v>46</v>
      </c>
      <c r="I3267" s="12" t="s">
        <v>38</v>
      </c>
      <c r="J3267" s="12"/>
    </row>
    <row r="3268">
      <c r="A3268" s="16">
        <v>2009.0</v>
      </c>
      <c r="B3268" s="8" t="s">
        <v>6738</v>
      </c>
      <c r="C3268" s="8" t="s">
        <v>6757</v>
      </c>
      <c r="D3268" s="8" t="s">
        <v>48</v>
      </c>
      <c r="E3268" s="16">
        <v>0.0</v>
      </c>
      <c r="F3268" s="8" t="s">
        <v>45</v>
      </c>
      <c r="G3268" s="16">
        <v>54.0</v>
      </c>
      <c r="H3268" s="8" t="s">
        <v>46</v>
      </c>
      <c r="I3268" s="8" t="s">
        <v>38</v>
      </c>
      <c r="J3268" s="8"/>
    </row>
    <row r="3269">
      <c r="A3269" s="15">
        <v>2009.0</v>
      </c>
      <c r="B3269" s="12" t="s">
        <v>6738</v>
      </c>
      <c r="C3269" s="12" t="s">
        <v>6758</v>
      </c>
      <c r="D3269" s="12" t="s">
        <v>28</v>
      </c>
      <c r="E3269" s="15">
        <v>0.0</v>
      </c>
      <c r="F3269" s="12" t="s">
        <v>53</v>
      </c>
      <c r="G3269" s="15">
        <v>45.0</v>
      </c>
      <c r="H3269" s="12" t="s">
        <v>1445</v>
      </c>
      <c r="I3269" s="12" t="s">
        <v>38</v>
      </c>
      <c r="J3269" s="12"/>
    </row>
    <row r="3270">
      <c r="A3270" s="16">
        <v>2009.0</v>
      </c>
      <c r="B3270" s="8" t="s">
        <v>6759</v>
      </c>
      <c r="C3270" s="8" t="s">
        <v>6760</v>
      </c>
      <c r="D3270" s="8" t="s">
        <v>28</v>
      </c>
      <c r="E3270" s="16">
        <v>1.0</v>
      </c>
      <c r="F3270" s="8" t="s">
        <v>58</v>
      </c>
      <c r="G3270" s="16">
        <v>58.0</v>
      </c>
      <c r="H3270" s="8" t="s">
        <v>6761</v>
      </c>
      <c r="I3270" s="8" t="s">
        <v>6762</v>
      </c>
      <c r="J3270" s="8" t="s">
        <v>32</v>
      </c>
    </row>
    <row r="3271">
      <c r="A3271" s="15">
        <v>2009.0</v>
      </c>
      <c r="B3271" s="12" t="s">
        <v>6759</v>
      </c>
      <c r="C3271" s="12" t="s">
        <v>6765</v>
      </c>
      <c r="D3271" s="12" t="s">
        <v>44</v>
      </c>
      <c r="E3271" s="15">
        <v>0.0</v>
      </c>
      <c r="F3271" s="12" t="s">
        <v>45</v>
      </c>
      <c r="G3271" s="15">
        <v>44.0</v>
      </c>
      <c r="H3271" s="12" t="s">
        <v>6766</v>
      </c>
      <c r="I3271" s="12" t="s">
        <v>154</v>
      </c>
      <c r="J3271" s="12"/>
    </row>
    <row r="3272">
      <c r="A3272" s="16">
        <v>2009.0</v>
      </c>
      <c r="B3272" s="8" t="s">
        <v>6759</v>
      </c>
      <c r="C3272" s="8" t="s">
        <v>6767</v>
      </c>
      <c r="D3272" s="8" t="s">
        <v>52</v>
      </c>
      <c r="E3272" s="16">
        <v>1.0</v>
      </c>
      <c r="F3272" s="8" t="s">
        <v>45</v>
      </c>
      <c r="G3272" s="16">
        <v>36.0</v>
      </c>
      <c r="H3272" s="8" t="s">
        <v>6768</v>
      </c>
      <c r="I3272" s="8" t="s">
        <v>38</v>
      </c>
      <c r="J3272" s="8"/>
    </row>
    <row r="3273">
      <c r="A3273" s="15">
        <v>2009.0</v>
      </c>
      <c r="B3273" s="12" t="s">
        <v>6759</v>
      </c>
      <c r="C3273" s="12" t="s">
        <v>6769</v>
      </c>
      <c r="D3273" s="12" t="s">
        <v>207</v>
      </c>
      <c r="E3273" s="15">
        <v>0.0</v>
      </c>
      <c r="F3273" s="12" t="s">
        <v>29</v>
      </c>
      <c r="G3273" s="15">
        <v>34.0</v>
      </c>
      <c r="H3273" s="12" t="s">
        <v>120</v>
      </c>
      <c r="I3273" s="12" t="s">
        <v>251</v>
      </c>
      <c r="J3273" s="12"/>
    </row>
    <row r="3274">
      <c r="A3274" s="16">
        <v>2009.0</v>
      </c>
      <c r="B3274" s="8" t="s">
        <v>6759</v>
      </c>
      <c r="C3274" s="8" t="s">
        <v>6770</v>
      </c>
      <c r="D3274" s="8" t="s">
        <v>73</v>
      </c>
      <c r="E3274" s="16">
        <v>0.0</v>
      </c>
      <c r="F3274" s="8" t="s">
        <v>29</v>
      </c>
      <c r="G3274" s="16">
        <v>49.0</v>
      </c>
      <c r="H3274" s="8" t="s">
        <v>394</v>
      </c>
      <c r="I3274" s="8" t="s">
        <v>6771</v>
      </c>
      <c r="J3274" s="8"/>
    </row>
    <row r="3275">
      <c r="A3275" s="15">
        <v>2009.0</v>
      </c>
      <c r="B3275" s="12" t="s">
        <v>6759</v>
      </c>
      <c r="C3275" s="12" t="s">
        <v>6772</v>
      </c>
      <c r="D3275" s="12" t="s">
        <v>40</v>
      </c>
      <c r="E3275" s="15">
        <v>0.0</v>
      </c>
      <c r="F3275" s="12" t="s">
        <v>29</v>
      </c>
      <c r="G3275" s="15">
        <v>48.0</v>
      </c>
      <c r="H3275" s="12" t="s">
        <v>6773</v>
      </c>
      <c r="I3275" s="12" t="s">
        <v>38</v>
      </c>
      <c r="J3275" s="12"/>
    </row>
    <row r="3276">
      <c r="A3276" s="16">
        <v>2009.0</v>
      </c>
      <c r="B3276" s="8" t="s">
        <v>6759</v>
      </c>
      <c r="C3276" s="8" t="s">
        <v>6774</v>
      </c>
      <c r="D3276" s="8" t="s">
        <v>57</v>
      </c>
      <c r="E3276" s="16">
        <v>0.0</v>
      </c>
      <c r="F3276" s="8" t="s">
        <v>58</v>
      </c>
      <c r="G3276" s="16">
        <v>60.0</v>
      </c>
      <c r="H3276" s="8" t="s">
        <v>6775</v>
      </c>
      <c r="I3276" s="8" t="s">
        <v>171</v>
      </c>
      <c r="J3276" s="8"/>
    </row>
    <row r="3277">
      <c r="A3277" s="15">
        <v>2009.0</v>
      </c>
      <c r="B3277" s="12" t="s">
        <v>6759</v>
      </c>
      <c r="C3277" s="12" t="s">
        <v>6776</v>
      </c>
      <c r="D3277" s="12" t="s">
        <v>1024</v>
      </c>
      <c r="E3277" s="15">
        <v>0.0</v>
      </c>
      <c r="F3277" s="12" t="s">
        <v>45</v>
      </c>
      <c r="G3277" s="15">
        <v>35.0</v>
      </c>
      <c r="H3277" s="12" t="s">
        <v>1452</v>
      </c>
      <c r="I3277" s="12" t="s">
        <v>38</v>
      </c>
      <c r="J3277" s="12"/>
    </row>
    <row r="3278">
      <c r="A3278" s="16">
        <v>2009.0</v>
      </c>
      <c r="B3278" s="8" t="s">
        <v>6759</v>
      </c>
      <c r="C3278" s="8" t="s">
        <v>6778</v>
      </c>
      <c r="D3278" s="8" t="s">
        <v>6057</v>
      </c>
      <c r="E3278" s="16">
        <v>0.0</v>
      </c>
      <c r="F3278" s="8" t="s">
        <v>58</v>
      </c>
      <c r="G3278" s="16">
        <v>38.0</v>
      </c>
      <c r="H3278" s="8" t="s">
        <v>969</v>
      </c>
      <c r="I3278" s="8" t="s">
        <v>38</v>
      </c>
      <c r="J3278" s="8"/>
    </row>
    <row r="3279">
      <c r="A3279" s="15">
        <v>2009.0</v>
      </c>
      <c r="B3279" s="12" t="s">
        <v>6759</v>
      </c>
      <c r="C3279" s="12" t="s">
        <v>6779</v>
      </c>
      <c r="D3279" s="12" t="s">
        <v>35</v>
      </c>
      <c r="E3279" s="15">
        <v>0.0</v>
      </c>
      <c r="F3279" s="12" t="s">
        <v>45</v>
      </c>
      <c r="G3279" s="15">
        <v>40.0</v>
      </c>
      <c r="H3279" s="12" t="s">
        <v>68</v>
      </c>
      <c r="I3279" s="12" t="s">
        <v>2614</v>
      </c>
      <c r="J3279" s="12"/>
    </row>
    <row r="3280">
      <c r="A3280" s="16">
        <v>2009.0</v>
      </c>
      <c r="B3280" s="8" t="s">
        <v>6780</v>
      </c>
      <c r="C3280" s="8" t="s">
        <v>6781</v>
      </c>
      <c r="D3280" s="8" t="s">
        <v>28</v>
      </c>
      <c r="E3280" s="16">
        <v>1.0</v>
      </c>
      <c r="F3280" s="8" t="s">
        <v>160</v>
      </c>
      <c r="G3280" s="16">
        <v>54.0</v>
      </c>
      <c r="H3280" s="8" t="s">
        <v>6782</v>
      </c>
      <c r="I3280" s="8" t="s">
        <v>38</v>
      </c>
      <c r="J3280" s="8" t="s">
        <v>32</v>
      </c>
    </row>
    <row r="3281">
      <c r="A3281" s="15">
        <v>2009.0</v>
      </c>
      <c r="B3281" s="12" t="s">
        <v>6780</v>
      </c>
      <c r="C3281" s="12" t="s">
        <v>6783</v>
      </c>
      <c r="D3281" s="12" t="s">
        <v>48</v>
      </c>
      <c r="E3281" s="15">
        <v>0.0</v>
      </c>
      <c r="F3281" s="12" t="s">
        <v>29</v>
      </c>
      <c r="G3281" s="15">
        <v>35.0</v>
      </c>
      <c r="H3281" s="12" t="s">
        <v>46</v>
      </c>
      <c r="I3281" s="12" t="s">
        <v>38</v>
      </c>
      <c r="J3281" s="12"/>
    </row>
    <row r="3282">
      <c r="A3282" s="16">
        <v>2009.0</v>
      </c>
      <c r="B3282" s="8" t="s">
        <v>6780</v>
      </c>
      <c r="C3282" s="8" t="s">
        <v>6784</v>
      </c>
      <c r="D3282" s="8" t="s">
        <v>52</v>
      </c>
      <c r="E3282" s="16">
        <v>0.0</v>
      </c>
      <c r="F3282" s="8" t="s">
        <v>160</v>
      </c>
      <c r="G3282" s="16">
        <v>47.0</v>
      </c>
      <c r="H3282" s="8" t="s">
        <v>6785</v>
      </c>
      <c r="I3282" s="8" t="s">
        <v>6786</v>
      </c>
      <c r="J3282" s="8"/>
    </row>
    <row r="3283">
      <c r="A3283" s="15">
        <v>2009.0</v>
      </c>
      <c r="B3283" s="12" t="s">
        <v>6780</v>
      </c>
      <c r="C3283" s="12" t="s">
        <v>6787</v>
      </c>
      <c r="D3283" s="12" t="s">
        <v>40</v>
      </c>
      <c r="E3283" s="15">
        <v>3.0</v>
      </c>
      <c r="F3283" s="12" t="s">
        <v>402</v>
      </c>
      <c r="G3283" s="15">
        <v>54.0</v>
      </c>
      <c r="H3283" s="12" t="s">
        <v>46</v>
      </c>
      <c r="I3283" s="12" t="s">
        <v>38</v>
      </c>
      <c r="J3283" s="12"/>
    </row>
    <row r="3284">
      <c r="A3284" s="16">
        <v>2009.0</v>
      </c>
      <c r="B3284" s="8" t="s">
        <v>6780</v>
      </c>
      <c r="C3284" s="8" t="s">
        <v>6788</v>
      </c>
      <c r="D3284" s="8" t="s">
        <v>48</v>
      </c>
      <c r="E3284" s="16">
        <v>0.0</v>
      </c>
      <c r="F3284" s="8" t="s">
        <v>70</v>
      </c>
      <c r="G3284" s="16">
        <v>48.0</v>
      </c>
      <c r="H3284" s="8" t="s">
        <v>1711</v>
      </c>
      <c r="I3284" s="8" t="s">
        <v>38</v>
      </c>
      <c r="J3284" s="8"/>
    </row>
    <row r="3285">
      <c r="A3285" s="15">
        <v>2009.0</v>
      </c>
      <c r="B3285" s="12" t="s">
        <v>6780</v>
      </c>
      <c r="C3285" s="12" t="s">
        <v>6789</v>
      </c>
      <c r="D3285" s="12" t="s">
        <v>35</v>
      </c>
      <c r="E3285" s="15">
        <v>0.0</v>
      </c>
      <c r="F3285" s="12" t="s">
        <v>70</v>
      </c>
      <c r="G3285" s="15">
        <v>52.0</v>
      </c>
      <c r="H3285" s="12" t="s">
        <v>3765</v>
      </c>
      <c r="I3285" s="12" t="s">
        <v>90</v>
      </c>
      <c r="J3285" s="12"/>
    </row>
    <row r="3286">
      <c r="A3286" s="16">
        <v>2009.0</v>
      </c>
      <c r="B3286" s="8" t="s">
        <v>6780</v>
      </c>
      <c r="C3286" s="8" t="s">
        <v>6790</v>
      </c>
      <c r="D3286" s="8" t="s">
        <v>86</v>
      </c>
      <c r="E3286" s="16">
        <v>0.0</v>
      </c>
      <c r="F3286" s="8" t="s">
        <v>70</v>
      </c>
      <c r="G3286" s="16">
        <v>39.0</v>
      </c>
      <c r="H3286" s="8" t="s">
        <v>1686</v>
      </c>
      <c r="I3286" s="8" t="s">
        <v>771</v>
      </c>
      <c r="J3286" s="8"/>
    </row>
    <row r="3287">
      <c r="A3287" s="15">
        <v>2009.0</v>
      </c>
      <c r="B3287" s="12" t="s">
        <v>6780</v>
      </c>
      <c r="C3287" s="12" t="s">
        <v>6791</v>
      </c>
      <c r="D3287" s="12" t="s">
        <v>1218</v>
      </c>
      <c r="E3287" s="15">
        <v>0.0</v>
      </c>
      <c r="F3287" s="12" t="s">
        <v>45</v>
      </c>
      <c r="G3287" s="15">
        <v>39.0</v>
      </c>
      <c r="H3287" s="12" t="s">
        <v>208</v>
      </c>
      <c r="I3287" s="12" t="s">
        <v>38</v>
      </c>
      <c r="J3287" s="12"/>
    </row>
    <row r="3288">
      <c r="A3288" s="16">
        <v>2009.0</v>
      </c>
      <c r="B3288" s="8" t="s">
        <v>6780</v>
      </c>
      <c r="C3288" s="8" t="s">
        <v>6792</v>
      </c>
      <c r="D3288" s="8" t="s">
        <v>182</v>
      </c>
      <c r="E3288" s="16">
        <v>1.0</v>
      </c>
      <c r="F3288" s="8" t="s">
        <v>29</v>
      </c>
      <c r="G3288" s="16">
        <v>40.0</v>
      </c>
      <c r="H3288" s="8" t="s">
        <v>623</v>
      </c>
      <c r="I3288" s="8" t="s">
        <v>38</v>
      </c>
      <c r="J3288" s="8"/>
    </row>
    <row r="3289">
      <c r="A3289" s="15">
        <v>2009.0</v>
      </c>
      <c r="B3289" s="12" t="s">
        <v>6780</v>
      </c>
      <c r="C3289" s="12" t="s">
        <v>6793</v>
      </c>
      <c r="D3289" s="12" t="s">
        <v>73</v>
      </c>
      <c r="E3289" s="15">
        <v>0.0</v>
      </c>
      <c r="F3289" s="12" t="s">
        <v>29</v>
      </c>
      <c r="G3289" s="15">
        <v>47.0</v>
      </c>
      <c r="H3289" s="12" t="s">
        <v>6794</v>
      </c>
      <c r="I3289" s="12" t="s">
        <v>2219</v>
      </c>
      <c r="J3289" s="12"/>
    </row>
    <row r="3290">
      <c r="A3290" s="16">
        <v>2009.0</v>
      </c>
      <c r="B3290" s="8" t="s">
        <v>6780</v>
      </c>
      <c r="C3290" s="8" t="s">
        <v>6795</v>
      </c>
      <c r="D3290" s="8" t="s">
        <v>44</v>
      </c>
      <c r="E3290" s="16">
        <v>0.0</v>
      </c>
      <c r="F3290" s="8" t="s">
        <v>53</v>
      </c>
      <c r="G3290" s="16">
        <v>30.0</v>
      </c>
      <c r="H3290" s="8" t="s">
        <v>1442</v>
      </c>
      <c r="I3290" s="8" t="s">
        <v>1193</v>
      </c>
      <c r="J3290" s="8"/>
    </row>
    <row r="3291">
      <c r="A3291" s="15">
        <v>2009.0</v>
      </c>
      <c r="B3291" s="12" t="s">
        <v>6796</v>
      </c>
      <c r="C3291" s="12" t="s">
        <v>6797</v>
      </c>
      <c r="D3291" s="12" t="s">
        <v>40</v>
      </c>
      <c r="E3291" s="15">
        <v>0.0</v>
      </c>
      <c r="F3291" s="12" t="s">
        <v>58</v>
      </c>
      <c r="G3291" s="15">
        <v>51.0</v>
      </c>
      <c r="H3291" s="12" t="s">
        <v>6799</v>
      </c>
      <c r="I3291" s="12" t="s">
        <v>103</v>
      </c>
      <c r="J3291" s="12" t="s">
        <v>32</v>
      </c>
    </row>
    <row r="3292">
      <c r="A3292" s="16">
        <v>2009.0</v>
      </c>
      <c r="B3292" s="8" t="s">
        <v>6796</v>
      </c>
      <c r="C3292" s="8" t="s">
        <v>6800</v>
      </c>
      <c r="D3292" s="8" t="s">
        <v>41</v>
      </c>
      <c r="E3292" s="16">
        <v>0.0</v>
      </c>
      <c r="F3292" s="8" t="s">
        <v>53</v>
      </c>
      <c r="G3292" s="16">
        <v>42.0</v>
      </c>
      <c r="H3292" s="8" t="s">
        <v>6801</v>
      </c>
      <c r="I3292" s="8" t="s">
        <v>3342</v>
      </c>
      <c r="J3292" s="8"/>
    </row>
    <row r="3293">
      <c r="A3293" s="15">
        <v>2009.0</v>
      </c>
      <c r="B3293" s="12" t="s">
        <v>6796</v>
      </c>
      <c r="C3293" s="12" t="s">
        <v>6802</v>
      </c>
      <c r="D3293" s="12" t="s">
        <v>57</v>
      </c>
      <c r="E3293" s="15">
        <v>0.0</v>
      </c>
      <c r="F3293" s="12" t="s">
        <v>53</v>
      </c>
      <c r="G3293" s="15">
        <v>31.0</v>
      </c>
      <c r="H3293" s="12" t="s">
        <v>1489</v>
      </c>
      <c r="I3293" s="12" t="s">
        <v>38</v>
      </c>
      <c r="J3293" s="12"/>
    </row>
    <row r="3294">
      <c r="A3294" s="16">
        <v>2009.0</v>
      </c>
      <c r="B3294" s="8" t="s">
        <v>6796</v>
      </c>
      <c r="C3294" s="8" t="s">
        <v>6803</v>
      </c>
      <c r="D3294" s="8" t="s">
        <v>52</v>
      </c>
      <c r="E3294" s="16">
        <v>0.0</v>
      </c>
      <c r="F3294" s="8" t="s">
        <v>58</v>
      </c>
      <c r="G3294" s="16">
        <v>51.0</v>
      </c>
      <c r="H3294" s="8" t="s">
        <v>6804</v>
      </c>
      <c r="I3294" s="8" t="s">
        <v>6805</v>
      </c>
      <c r="J3294" s="8"/>
    </row>
    <row r="3295">
      <c r="A3295" s="15">
        <v>2009.0</v>
      </c>
      <c r="B3295" s="12" t="s">
        <v>6796</v>
      </c>
      <c r="C3295" s="12" t="s">
        <v>6806</v>
      </c>
      <c r="D3295" s="12" t="s">
        <v>48</v>
      </c>
      <c r="E3295" s="15">
        <v>0.0</v>
      </c>
      <c r="F3295" s="12" t="s">
        <v>58</v>
      </c>
      <c r="G3295" s="15">
        <v>60.0</v>
      </c>
      <c r="H3295" s="12" t="s">
        <v>6807</v>
      </c>
      <c r="I3295" s="12" t="s">
        <v>38</v>
      </c>
      <c r="J3295" s="12"/>
    </row>
    <row r="3296">
      <c r="A3296" s="16">
        <v>2009.0</v>
      </c>
      <c r="B3296" s="8" t="s">
        <v>6796</v>
      </c>
      <c r="C3296" s="8" t="s">
        <v>6808</v>
      </c>
      <c r="D3296" s="8" t="s">
        <v>35</v>
      </c>
      <c r="E3296" s="16">
        <v>0.0</v>
      </c>
      <c r="F3296" s="8" t="s">
        <v>29</v>
      </c>
      <c r="G3296" s="16">
        <v>60.0</v>
      </c>
      <c r="H3296" s="8" t="s">
        <v>6809</v>
      </c>
      <c r="I3296" s="8" t="s">
        <v>2600</v>
      </c>
      <c r="J3296" s="8"/>
    </row>
    <row r="3297">
      <c r="A3297" s="15">
        <v>2009.0</v>
      </c>
      <c r="B3297" s="12" t="s">
        <v>6796</v>
      </c>
      <c r="C3297" s="12" t="s">
        <v>6810</v>
      </c>
      <c r="D3297" s="12" t="s">
        <v>130</v>
      </c>
      <c r="E3297" s="15">
        <v>7.0</v>
      </c>
      <c r="F3297" s="12" t="s">
        <v>53</v>
      </c>
      <c r="G3297" s="15">
        <v>39.0</v>
      </c>
      <c r="H3297" s="12" t="s">
        <v>6811</v>
      </c>
      <c r="I3297" s="12" t="s">
        <v>38</v>
      </c>
      <c r="J3297" s="12"/>
    </row>
    <row r="3298">
      <c r="A3298" s="16">
        <v>2009.0</v>
      </c>
      <c r="B3298" s="8" t="s">
        <v>6796</v>
      </c>
      <c r="C3298" s="8" t="s">
        <v>6812</v>
      </c>
      <c r="D3298" s="8" t="s">
        <v>48</v>
      </c>
      <c r="E3298" s="16">
        <v>0.0</v>
      </c>
      <c r="F3298" s="8" t="s">
        <v>58</v>
      </c>
      <c r="G3298" s="16">
        <v>49.0</v>
      </c>
      <c r="H3298" s="8" t="s">
        <v>76</v>
      </c>
      <c r="I3298" s="8" t="s">
        <v>38</v>
      </c>
      <c r="J3298" s="8"/>
    </row>
    <row r="3299">
      <c r="A3299" s="15">
        <v>2009.0</v>
      </c>
      <c r="B3299" s="12" t="s">
        <v>6796</v>
      </c>
      <c r="C3299" s="12" t="s">
        <v>6813</v>
      </c>
      <c r="D3299" s="12" t="s">
        <v>930</v>
      </c>
      <c r="E3299" s="15">
        <v>0.0</v>
      </c>
      <c r="F3299" s="12" t="s">
        <v>29</v>
      </c>
      <c r="G3299" s="15">
        <v>54.0</v>
      </c>
      <c r="H3299" s="12" t="s">
        <v>6814</v>
      </c>
      <c r="I3299" s="12" t="s">
        <v>6815</v>
      </c>
      <c r="J3299" s="12"/>
    </row>
    <row r="3300">
      <c r="A3300" s="16">
        <v>2009.0</v>
      </c>
      <c r="B3300" s="8" t="s">
        <v>6796</v>
      </c>
      <c r="C3300" s="8" t="s">
        <v>6816</v>
      </c>
      <c r="D3300" s="8" t="s">
        <v>48</v>
      </c>
      <c r="E3300" s="16">
        <v>0.0</v>
      </c>
      <c r="F3300" s="8" t="s">
        <v>58</v>
      </c>
      <c r="G3300" s="16">
        <v>43.0</v>
      </c>
      <c r="H3300" s="8" t="s">
        <v>2254</v>
      </c>
      <c r="I3300" s="8" t="s">
        <v>390</v>
      </c>
      <c r="J3300" s="8"/>
    </row>
    <row r="3301">
      <c r="A3301" s="15">
        <v>2009.0</v>
      </c>
      <c r="B3301" s="12" t="s">
        <v>6796</v>
      </c>
      <c r="C3301" s="12" t="s">
        <v>6817</v>
      </c>
      <c r="D3301" s="12" t="s">
        <v>44</v>
      </c>
      <c r="E3301" s="15">
        <v>0.0</v>
      </c>
      <c r="F3301" s="12" t="s">
        <v>53</v>
      </c>
      <c r="G3301" s="15">
        <v>37.0</v>
      </c>
      <c r="H3301" s="12" t="s">
        <v>5767</v>
      </c>
      <c r="I3301" s="12" t="s">
        <v>38</v>
      </c>
      <c r="J3301" s="12"/>
    </row>
    <row r="3302">
      <c r="A3302" s="16">
        <v>2009.0</v>
      </c>
      <c r="B3302" s="8" t="s">
        <v>6796</v>
      </c>
      <c r="C3302" s="8" t="s">
        <v>6819</v>
      </c>
      <c r="D3302" s="8" t="s">
        <v>73</v>
      </c>
      <c r="E3302" s="16">
        <v>0.0</v>
      </c>
      <c r="F3302" s="8" t="s">
        <v>78</v>
      </c>
      <c r="G3302" s="16">
        <v>53.0</v>
      </c>
      <c r="H3302" s="8" t="s">
        <v>335</v>
      </c>
      <c r="I3302" s="8" t="s">
        <v>38</v>
      </c>
      <c r="J3302" s="8"/>
    </row>
    <row r="3303">
      <c r="A3303" s="15">
        <v>2009.0</v>
      </c>
      <c r="B3303" s="12" t="s">
        <v>6796</v>
      </c>
      <c r="C3303" s="12" t="s">
        <v>6820</v>
      </c>
      <c r="D3303" s="12" t="s">
        <v>48</v>
      </c>
      <c r="E3303" s="15">
        <v>0.0</v>
      </c>
      <c r="F3303" s="12" t="s">
        <v>70</v>
      </c>
      <c r="G3303" s="15">
        <v>54.0</v>
      </c>
      <c r="H3303" s="12" t="s">
        <v>37</v>
      </c>
      <c r="I3303" s="12" t="s">
        <v>38</v>
      </c>
      <c r="J3303" s="12"/>
    </row>
    <row r="3304">
      <c r="A3304" s="16">
        <v>2009.0</v>
      </c>
      <c r="B3304" s="8" t="s">
        <v>6821</v>
      </c>
      <c r="C3304" s="8" t="s">
        <v>6822</v>
      </c>
      <c r="D3304" s="8" t="s">
        <v>41</v>
      </c>
      <c r="E3304" s="16">
        <v>2.0</v>
      </c>
      <c r="F3304" s="8" t="s">
        <v>29</v>
      </c>
      <c r="G3304" s="16">
        <v>43.0</v>
      </c>
      <c r="H3304" s="8" t="s">
        <v>6823</v>
      </c>
      <c r="I3304" s="8" t="s">
        <v>38</v>
      </c>
      <c r="J3304" s="8" t="s">
        <v>32</v>
      </c>
    </row>
    <row r="3305">
      <c r="A3305" s="15">
        <v>2009.0</v>
      </c>
      <c r="B3305" s="12" t="s">
        <v>6821</v>
      </c>
      <c r="C3305" s="12" t="s">
        <v>6824</v>
      </c>
      <c r="D3305" s="12" t="s">
        <v>48</v>
      </c>
      <c r="E3305" s="15">
        <v>0.0</v>
      </c>
      <c r="F3305" s="12" t="s">
        <v>29</v>
      </c>
      <c r="G3305" s="15">
        <v>49.0</v>
      </c>
      <c r="H3305" s="12" t="s">
        <v>6825</v>
      </c>
      <c r="I3305" s="12" t="s">
        <v>38</v>
      </c>
      <c r="J3305" s="12"/>
    </row>
    <row r="3306">
      <c r="A3306" s="16">
        <v>2009.0</v>
      </c>
      <c r="B3306" s="8" t="s">
        <v>6821</v>
      </c>
      <c r="C3306" s="8" t="s">
        <v>6826</v>
      </c>
      <c r="D3306" s="8" t="s">
        <v>48</v>
      </c>
      <c r="E3306" s="16">
        <v>0.0</v>
      </c>
      <c r="F3306" s="8" t="s">
        <v>29</v>
      </c>
      <c r="G3306" s="16">
        <v>53.0</v>
      </c>
      <c r="H3306" s="8" t="s">
        <v>669</v>
      </c>
      <c r="I3306" s="8" t="s">
        <v>1079</v>
      </c>
      <c r="J3306" s="8"/>
    </row>
    <row r="3307">
      <c r="A3307" s="15">
        <v>2009.0</v>
      </c>
      <c r="B3307" s="12" t="s">
        <v>6821</v>
      </c>
      <c r="C3307" s="12" t="s">
        <v>6827</v>
      </c>
      <c r="D3307" s="12" t="s">
        <v>48</v>
      </c>
      <c r="E3307" s="15">
        <v>0.0</v>
      </c>
      <c r="F3307" s="12" t="s">
        <v>53</v>
      </c>
      <c r="G3307" s="15">
        <v>34.0</v>
      </c>
      <c r="H3307" s="12" t="s">
        <v>6828</v>
      </c>
      <c r="I3307" s="12" t="s">
        <v>38</v>
      </c>
      <c r="J3307" s="12"/>
    </row>
    <row r="3308">
      <c r="A3308" s="16">
        <v>2009.0</v>
      </c>
      <c r="B3308" s="8" t="s">
        <v>6821</v>
      </c>
      <c r="C3308" s="8" t="s">
        <v>6830</v>
      </c>
      <c r="D3308" s="8" t="s">
        <v>48</v>
      </c>
      <c r="E3308" s="16">
        <v>0.0</v>
      </c>
      <c r="F3308" s="8" t="s">
        <v>29</v>
      </c>
      <c r="G3308" s="16">
        <v>54.0</v>
      </c>
      <c r="H3308" s="8" t="s">
        <v>6831</v>
      </c>
      <c r="I3308" s="8" t="s">
        <v>6832</v>
      </c>
      <c r="J3308" s="8"/>
    </row>
    <row r="3309">
      <c r="A3309" s="15">
        <v>2009.0</v>
      </c>
      <c r="B3309" s="12" t="s">
        <v>6821</v>
      </c>
      <c r="C3309" s="12" t="s">
        <v>6833</v>
      </c>
      <c r="D3309" s="12" t="s">
        <v>57</v>
      </c>
      <c r="E3309" s="15">
        <v>0.0</v>
      </c>
      <c r="F3309" s="12" t="s">
        <v>45</v>
      </c>
      <c r="G3309" s="15">
        <v>49.0</v>
      </c>
      <c r="H3309" s="12" t="s">
        <v>6834</v>
      </c>
      <c r="I3309" s="12" t="s">
        <v>6835</v>
      </c>
      <c r="J3309" s="12"/>
    </row>
    <row r="3310">
      <c r="A3310" s="16">
        <v>2009.0</v>
      </c>
      <c r="B3310" s="8" t="s">
        <v>6821</v>
      </c>
      <c r="C3310" s="8" t="s">
        <v>6836</v>
      </c>
      <c r="D3310" s="8" t="s">
        <v>40</v>
      </c>
      <c r="E3310" s="16">
        <v>0.0</v>
      </c>
      <c r="F3310" s="8" t="s">
        <v>29</v>
      </c>
      <c r="G3310" s="16">
        <v>55.0</v>
      </c>
      <c r="H3310" s="8" t="s">
        <v>6837</v>
      </c>
      <c r="I3310" s="8" t="s">
        <v>38</v>
      </c>
      <c r="J3310" s="8"/>
    </row>
    <row r="3311">
      <c r="A3311" s="15">
        <v>2009.0</v>
      </c>
      <c r="B3311" s="12" t="s">
        <v>6821</v>
      </c>
      <c r="C3311" s="12" t="s">
        <v>6838</v>
      </c>
      <c r="D3311" s="12" t="s">
        <v>341</v>
      </c>
      <c r="E3311" s="15">
        <v>0.0</v>
      </c>
      <c r="F3311" s="12" t="s">
        <v>58</v>
      </c>
      <c r="G3311" s="15">
        <v>53.0</v>
      </c>
      <c r="H3311" s="12" t="s">
        <v>6839</v>
      </c>
      <c r="I3311" s="12" t="s">
        <v>38</v>
      </c>
      <c r="J3311" s="12"/>
    </row>
    <row r="3312">
      <c r="A3312" s="16">
        <v>2009.0</v>
      </c>
      <c r="B3312" s="8" t="s">
        <v>6821</v>
      </c>
      <c r="C3312" s="8" t="s">
        <v>6840</v>
      </c>
      <c r="D3312" s="8" t="s">
        <v>35</v>
      </c>
      <c r="E3312" s="16">
        <v>0.0</v>
      </c>
      <c r="F3312" s="8" t="s">
        <v>58</v>
      </c>
      <c r="G3312" s="16">
        <v>35.0</v>
      </c>
      <c r="H3312" s="8" t="s">
        <v>221</v>
      </c>
      <c r="I3312" s="8" t="s">
        <v>38</v>
      </c>
      <c r="J3312" s="8"/>
    </row>
    <row r="3313">
      <c r="A3313" s="15">
        <v>2009.0</v>
      </c>
      <c r="B3313" s="12" t="s">
        <v>6821</v>
      </c>
      <c r="C3313" s="12" t="s">
        <v>6842</v>
      </c>
      <c r="D3313" s="12" t="s">
        <v>48</v>
      </c>
      <c r="E3313" s="15">
        <v>0.0</v>
      </c>
      <c r="F3313" s="12" t="s">
        <v>89</v>
      </c>
      <c r="G3313" s="15">
        <v>28.0</v>
      </c>
      <c r="H3313" s="12" t="s">
        <v>46</v>
      </c>
      <c r="I3313" s="12" t="s">
        <v>38</v>
      </c>
      <c r="J3313" s="12"/>
    </row>
    <row r="3314">
      <c r="A3314" s="16">
        <v>2009.0</v>
      </c>
      <c r="B3314" s="8" t="s">
        <v>6821</v>
      </c>
      <c r="C3314" s="8" t="s">
        <v>6843</v>
      </c>
      <c r="D3314" s="8" t="s">
        <v>73</v>
      </c>
      <c r="E3314" s="16">
        <v>6.0</v>
      </c>
      <c r="F3314" s="8" t="s">
        <v>53</v>
      </c>
      <c r="G3314" s="16">
        <v>50.0</v>
      </c>
      <c r="H3314" s="8" t="s">
        <v>2401</v>
      </c>
      <c r="I3314" s="8" t="s">
        <v>6844</v>
      </c>
      <c r="J3314" s="8"/>
    </row>
    <row r="3315">
      <c r="A3315" s="15">
        <v>2009.0</v>
      </c>
      <c r="B3315" s="12" t="s">
        <v>6821</v>
      </c>
      <c r="C3315" s="12" t="s">
        <v>6845</v>
      </c>
      <c r="D3315" s="12" t="s">
        <v>52</v>
      </c>
      <c r="E3315" s="15">
        <v>0.0</v>
      </c>
      <c r="F3315" s="12" t="s">
        <v>70</v>
      </c>
      <c r="G3315" s="15">
        <v>47.0</v>
      </c>
      <c r="H3315" s="12" t="s">
        <v>6846</v>
      </c>
      <c r="I3315" s="12" t="s">
        <v>6847</v>
      </c>
      <c r="J3315" s="12"/>
    </row>
    <row r="3316">
      <c r="A3316" s="16">
        <v>2009.0</v>
      </c>
      <c r="B3316" s="8" t="s">
        <v>6821</v>
      </c>
      <c r="C3316" s="8" t="s">
        <v>6848</v>
      </c>
      <c r="D3316" s="8" t="s">
        <v>48</v>
      </c>
      <c r="E3316" s="16">
        <v>0.0</v>
      </c>
      <c r="F3316" s="8" t="s">
        <v>29</v>
      </c>
      <c r="G3316" s="16">
        <v>58.0</v>
      </c>
      <c r="H3316" s="8" t="s">
        <v>1828</v>
      </c>
      <c r="I3316" s="8" t="s">
        <v>38</v>
      </c>
      <c r="J3316" s="8"/>
    </row>
    <row r="3317">
      <c r="A3317" s="15">
        <v>2009.0</v>
      </c>
      <c r="B3317" s="12" t="s">
        <v>6821</v>
      </c>
      <c r="C3317" s="12" t="s">
        <v>6849</v>
      </c>
      <c r="D3317" s="12" t="s">
        <v>44</v>
      </c>
      <c r="E3317" s="15">
        <v>0.0</v>
      </c>
      <c r="F3317" s="12" t="s">
        <v>53</v>
      </c>
      <c r="G3317" s="15">
        <v>65.0</v>
      </c>
      <c r="H3317" s="12" t="s">
        <v>6850</v>
      </c>
      <c r="I3317" s="12" t="s">
        <v>394</v>
      </c>
      <c r="J3317" s="12"/>
    </row>
    <row r="3318">
      <c r="A3318" s="16">
        <v>2009.0</v>
      </c>
      <c r="B3318" s="8" t="s">
        <v>6821</v>
      </c>
      <c r="C3318" s="8" t="s">
        <v>6851</v>
      </c>
      <c r="D3318" s="8" t="s">
        <v>48</v>
      </c>
      <c r="E3318" s="16">
        <v>0.0</v>
      </c>
      <c r="F3318" s="8" t="s">
        <v>53</v>
      </c>
      <c r="G3318" s="16">
        <v>41.0</v>
      </c>
      <c r="H3318" s="8" t="s">
        <v>6852</v>
      </c>
      <c r="I3318" s="8" t="s">
        <v>38</v>
      </c>
      <c r="J3318" s="8"/>
    </row>
    <row r="3319">
      <c r="A3319" s="15">
        <v>2009.0</v>
      </c>
      <c r="B3319" s="12" t="s">
        <v>6853</v>
      </c>
      <c r="C3319" s="12" t="s">
        <v>6854</v>
      </c>
      <c r="D3319" s="12" t="s">
        <v>41</v>
      </c>
      <c r="E3319" s="15">
        <v>2.0</v>
      </c>
      <c r="F3319" s="12" t="s">
        <v>29</v>
      </c>
      <c r="G3319" s="15">
        <v>46.0</v>
      </c>
      <c r="H3319" s="12" t="s">
        <v>6856</v>
      </c>
      <c r="I3319" s="12" t="s">
        <v>1171</v>
      </c>
      <c r="J3319" s="12" t="s">
        <v>32</v>
      </c>
    </row>
    <row r="3320">
      <c r="A3320" s="16">
        <v>2009.0</v>
      </c>
      <c r="B3320" s="8" t="s">
        <v>6853</v>
      </c>
      <c r="C3320" s="8" t="s">
        <v>6857</v>
      </c>
      <c r="D3320" s="8" t="s">
        <v>40</v>
      </c>
      <c r="E3320" s="16">
        <v>0.0</v>
      </c>
      <c r="F3320" s="8" t="s">
        <v>29</v>
      </c>
      <c r="G3320" s="16">
        <v>56.0</v>
      </c>
      <c r="H3320" s="8" t="s">
        <v>6858</v>
      </c>
      <c r="I3320" s="8" t="s">
        <v>38</v>
      </c>
      <c r="J3320" s="8"/>
    </row>
    <row r="3321">
      <c r="A3321" s="15">
        <v>2009.0</v>
      </c>
      <c r="B3321" s="12" t="s">
        <v>6853</v>
      </c>
      <c r="C3321" s="12" t="s">
        <v>6859</v>
      </c>
      <c r="D3321" s="12" t="s">
        <v>1053</v>
      </c>
      <c r="E3321" s="15">
        <v>3.0</v>
      </c>
      <c r="F3321" s="12" t="s">
        <v>29</v>
      </c>
      <c r="G3321" s="15">
        <v>52.0</v>
      </c>
      <c r="H3321" s="12" t="s">
        <v>6860</v>
      </c>
      <c r="I3321" s="12" t="s">
        <v>6861</v>
      </c>
      <c r="J3321" s="12"/>
    </row>
    <row r="3322">
      <c r="A3322" s="16">
        <v>2009.0</v>
      </c>
      <c r="B3322" s="8" t="s">
        <v>6862</v>
      </c>
      <c r="C3322" s="8" t="s">
        <v>6863</v>
      </c>
      <c r="D3322" s="8" t="s">
        <v>40</v>
      </c>
      <c r="E3322" s="16">
        <v>0.0</v>
      </c>
      <c r="F3322" s="8" t="s">
        <v>58</v>
      </c>
      <c r="G3322" s="16">
        <v>36.0</v>
      </c>
      <c r="H3322" s="8" t="s">
        <v>6864</v>
      </c>
      <c r="I3322" s="8" t="s">
        <v>6865</v>
      </c>
      <c r="J3322" s="8" t="s">
        <v>32</v>
      </c>
    </row>
    <row r="3323">
      <c r="A3323" s="15">
        <v>2009.0</v>
      </c>
      <c r="B3323" s="12" t="s">
        <v>6862</v>
      </c>
      <c r="C3323" s="12" t="s">
        <v>6866</v>
      </c>
      <c r="D3323" s="12" t="s">
        <v>48</v>
      </c>
      <c r="E3323" s="15">
        <v>0.0</v>
      </c>
      <c r="F3323" s="12" t="s">
        <v>36</v>
      </c>
      <c r="G3323" s="15">
        <v>56.0</v>
      </c>
      <c r="H3323" s="12" t="s">
        <v>2264</v>
      </c>
      <c r="I3323" s="12" t="s">
        <v>316</v>
      </c>
      <c r="J3323" s="12"/>
    </row>
    <row r="3324">
      <c r="A3324" s="16">
        <v>2009.0</v>
      </c>
      <c r="B3324" s="8" t="s">
        <v>6862</v>
      </c>
      <c r="C3324" s="8" t="s">
        <v>6869</v>
      </c>
      <c r="D3324" s="8" t="s">
        <v>41</v>
      </c>
      <c r="E3324" s="16">
        <v>0.0</v>
      </c>
      <c r="F3324" s="8" t="s">
        <v>45</v>
      </c>
      <c r="G3324" s="16">
        <v>55.0</v>
      </c>
      <c r="H3324" s="8" t="s">
        <v>6870</v>
      </c>
      <c r="I3324" s="8" t="s">
        <v>6871</v>
      </c>
      <c r="J3324" s="8"/>
    </row>
    <row r="3325">
      <c r="A3325" s="15">
        <v>2009.0</v>
      </c>
      <c r="B3325" s="12" t="s">
        <v>6862</v>
      </c>
      <c r="C3325" s="12" t="s">
        <v>6872</v>
      </c>
      <c r="D3325" s="12" t="s">
        <v>73</v>
      </c>
      <c r="E3325" s="15">
        <v>2.0</v>
      </c>
      <c r="F3325" s="12" t="s">
        <v>29</v>
      </c>
      <c r="G3325" s="15">
        <v>35.0</v>
      </c>
      <c r="H3325" s="12" t="s">
        <v>438</v>
      </c>
      <c r="I3325" s="12" t="s">
        <v>38</v>
      </c>
      <c r="J3325" s="12"/>
    </row>
    <row r="3326">
      <c r="A3326" s="16">
        <v>2009.0</v>
      </c>
      <c r="B3326" s="8" t="s">
        <v>6862</v>
      </c>
      <c r="C3326" s="8" t="s">
        <v>6873</v>
      </c>
      <c r="D3326" s="8" t="s">
        <v>48</v>
      </c>
      <c r="E3326" s="16">
        <v>0.0</v>
      </c>
      <c r="F3326" s="8" t="s">
        <v>45</v>
      </c>
      <c r="G3326" s="16">
        <v>38.0</v>
      </c>
      <c r="H3326" s="8" t="s">
        <v>46</v>
      </c>
      <c r="I3326" s="8" t="s">
        <v>38</v>
      </c>
      <c r="J3326" s="8"/>
    </row>
    <row r="3327">
      <c r="A3327" s="15">
        <v>2009.0</v>
      </c>
      <c r="B3327" s="12" t="s">
        <v>6862</v>
      </c>
      <c r="C3327" s="12" t="s">
        <v>6874</v>
      </c>
      <c r="D3327" s="12" t="s">
        <v>48</v>
      </c>
      <c r="E3327" s="15">
        <v>0.0</v>
      </c>
      <c r="F3327" s="12" t="s">
        <v>70</v>
      </c>
      <c r="G3327" s="15">
        <v>57.0</v>
      </c>
      <c r="H3327" s="12" t="s">
        <v>1529</v>
      </c>
      <c r="I3327" s="12" t="s">
        <v>38</v>
      </c>
      <c r="J3327" s="12"/>
    </row>
    <row r="3328">
      <c r="A3328" s="16">
        <v>2009.0</v>
      </c>
      <c r="B3328" s="8" t="s">
        <v>6862</v>
      </c>
      <c r="C3328" s="8" t="s">
        <v>6875</v>
      </c>
      <c r="D3328" s="8" t="s">
        <v>48</v>
      </c>
      <c r="E3328" s="16">
        <v>0.0</v>
      </c>
      <c r="F3328" s="8" t="s">
        <v>45</v>
      </c>
      <c r="G3328" s="16">
        <v>36.0</v>
      </c>
      <c r="H3328" s="8" t="s">
        <v>6876</v>
      </c>
      <c r="I3328" s="8" t="s">
        <v>38</v>
      </c>
      <c r="J3328" s="8"/>
    </row>
    <row r="3329">
      <c r="A3329" s="15">
        <v>2009.0</v>
      </c>
      <c r="B3329" s="12" t="s">
        <v>6862</v>
      </c>
      <c r="C3329" s="12" t="s">
        <v>6877</v>
      </c>
      <c r="D3329" s="12" t="s">
        <v>52</v>
      </c>
      <c r="E3329" s="15">
        <v>2.0</v>
      </c>
      <c r="F3329" s="12" t="s">
        <v>45</v>
      </c>
      <c r="G3329" s="15">
        <v>54.0</v>
      </c>
      <c r="H3329" s="12" t="s">
        <v>6879</v>
      </c>
      <c r="I3329" s="12" t="s">
        <v>6880</v>
      </c>
      <c r="J3329" s="12"/>
    </row>
    <row r="3330">
      <c r="A3330" s="16">
        <v>2009.0</v>
      </c>
      <c r="B3330" s="8" t="s">
        <v>6862</v>
      </c>
      <c r="C3330" s="8" t="s">
        <v>6881</v>
      </c>
      <c r="D3330" s="8" t="s">
        <v>44</v>
      </c>
      <c r="E3330" s="16">
        <v>0.0</v>
      </c>
      <c r="F3330" s="8" t="s">
        <v>53</v>
      </c>
      <c r="G3330" s="16">
        <v>35.0</v>
      </c>
      <c r="H3330" s="8" t="s">
        <v>711</v>
      </c>
      <c r="I3330" s="8" t="s">
        <v>38</v>
      </c>
      <c r="J3330" s="8"/>
    </row>
    <row r="3331">
      <c r="A3331" s="15">
        <v>2009.0</v>
      </c>
      <c r="B3331" s="12" t="s">
        <v>6862</v>
      </c>
      <c r="C3331" s="12" t="s">
        <v>6882</v>
      </c>
      <c r="D3331" s="12" t="s">
        <v>35</v>
      </c>
      <c r="E3331" s="15">
        <v>0.0</v>
      </c>
      <c r="F3331" s="12" t="s">
        <v>70</v>
      </c>
      <c r="G3331" s="15">
        <v>43.0</v>
      </c>
      <c r="H3331" s="12" t="s">
        <v>3541</v>
      </c>
      <c r="I3331" s="12" t="s">
        <v>38</v>
      </c>
      <c r="J3331" s="12"/>
    </row>
    <row r="3332">
      <c r="A3332" s="16">
        <v>2009.0</v>
      </c>
      <c r="B3332" s="8" t="s">
        <v>6862</v>
      </c>
      <c r="C3332" s="8" t="s">
        <v>6883</v>
      </c>
      <c r="D3332" s="8" t="s">
        <v>48</v>
      </c>
      <c r="E3332" s="16">
        <v>0.0</v>
      </c>
      <c r="F3332" s="8" t="s">
        <v>78</v>
      </c>
      <c r="G3332" s="16">
        <v>30.0</v>
      </c>
      <c r="H3332" s="8" t="s">
        <v>5781</v>
      </c>
      <c r="I3332" s="8" t="s">
        <v>38</v>
      </c>
      <c r="J3332" s="8"/>
    </row>
    <row r="3333">
      <c r="A3333" s="15">
        <v>2009.0</v>
      </c>
      <c r="B3333" s="12" t="s">
        <v>6862</v>
      </c>
      <c r="C3333" s="12" t="s">
        <v>6884</v>
      </c>
      <c r="D3333" s="12" t="s">
        <v>48</v>
      </c>
      <c r="E3333" s="15">
        <v>0.0</v>
      </c>
      <c r="F3333" s="12" t="s">
        <v>70</v>
      </c>
      <c r="G3333" s="15">
        <v>48.0</v>
      </c>
      <c r="H3333" s="12" t="s">
        <v>6885</v>
      </c>
      <c r="I3333" s="12" t="s">
        <v>251</v>
      </c>
      <c r="J3333" s="12"/>
    </row>
    <row r="3334">
      <c r="A3334" s="16">
        <v>2009.0</v>
      </c>
      <c r="B3334" s="8" t="s">
        <v>6862</v>
      </c>
      <c r="C3334" s="8" t="s">
        <v>6886</v>
      </c>
      <c r="D3334" s="8" t="s">
        <v>48</v>
      </c>
      <c r="E3334" s="16">
        <v>0.0</v>
      </c>
      <c r="F3334" s="8" t="s">
        <v>70</v>
      </c>
      <c r="G3334" s="16">
        <v>38.0</v>
      </c>
      <c r="H3334" s="8" t="s">
        <v>1779</v>
      </c>
      <c r="I3334" s="8" t="s">
        <v>696</v>
      </c>
      <c r="J3334" s="8"/>
    </row>
    <row r="3335">
      <c r="A3335" s="15">
        <v>2009.0</v>
      </c>
      <c r="B3335" s="12" t="s">
        <v>6862</v>
      </c>
      <c r="C3335" s="12" t="s">
        <v>6888</v>
      </c>
      <c r="D3335" s="12" t="s">
        <v>48</v>
      </c>
      <c r="E3335" s="15">
        <v>0.0</v>
      </c>
      <c r="F3335" s="12" t="s">
        <v>70</v>
      </c>
      <c r="G3335" s="15">
        <v>51.0</v>
      </c>
      <c r="H3335" s="12" t="s">
        <v>6889</v>
      </c>
      <c r="I3335" s="12" t="s">
        <v>1333</v>
      </c>
      <c r="J3335" s="12"/>
    </row>
    <row r="3336">
      <c r="A3336" s="16">
        <v>2009.0</v>
      </c>
      <c r="B3336" s="8" t="s">
        <v>6890</v>
      </c>
      <c r="C3336" s="8" t="s">
        <v>6891</v>
      </c>
      <c r="D3336" s="8" t="s">
        <v>276</v>
      </c>
      <c r="E3336" s="16">
        <v>0.0</v>
      </c>
      <c r="F3336" s="8" t="s">
        <v>160</v>
      </c>
      <c r="G3336" s="16">
        <v>26.0</v>
      </c>
      <c r="H3336" s="8" t="s">
        <v>6892</v>
      </c>
      <c r="I3336" s="8" t="s">
        <v>38</v>
      </c>
      <c r="J3336" s="8" t="s">
        <v>32</v>
      </c>
    </row>
    <row r="3337">
      <c r="A3337" s="15">
        <v>2009.0</v>
      </c>
      <c r="B3337" s="12" t="s">
        <v>6890</v>
      </c>
      <c r="C3337" s="12" t="s">
        <v>6893</v>
      </c>
      <c r="D3337" s="12" t="s">
        <v>48</v>
      </c>
      <c r="E3337" s="15">
        <v>0.0</v>
      </c>
      <c r="F3337" s="12" t="s">
        <v>304</v>
      </c>
      <c r="G3337" s="15">
        <v>32.0</v>
      </c>
      <c r="H3337" s="12" t="s">
        <v>5424</v>
      </c>
      <c r="I3337" s="12" t="s">
        <v>38</v>
      </c>
      <c r="J3337" s="12"/>
    </row>
    <row r="3338">
      <c r="A3338" s="16">
        <v>2009.0</v>
      </c>
      <c r="B3338" s="8" t="s">
        <v>6890</v>
      </c>
      <c r="C3338" s="8" t="s">
        <v>6894</v>
      </c>
      <c r="D3338" s="8" t="s">
        <v>48</v>
      </c>
      <c r="E3338" s="16">
        <v>0.0</v>
      </c>
      <c r="F3338" s="8" t="s">
        <v>36</v>
      </c>
      <c r="G3338" s="16">
        <v>38.0</v>
      </c>
      <c r="H3338" s="8" t="s">
        <v>189</v>
      </c>
      <c r="I3338" s="8" t="s">
        <v>38</v>
      </c>
      <c r="J3338" s="8"/>
    </row>
    <row r="3339">
      <c r="A3339" s="15">
        <v>2009.0</v>
      </c>
      <c r="B3339" s="12" t="s">
        <v>6890</v>
      </c>
      <c r="C3339" s="12" t="s">
        <v>6895</v>
      </c>
      <c r="D3339" s="12" t="s">
        <v>52</v>
      </c>
      <c r="E3339" s="15">
        <v>0.0</v>
      </c>
      <c r="F3339" s="12" t="s">
        <v>70</v>
      </c>
      <c r="G3339" s="15">
        <v>44.0</v>
      </c>
      <c r="H3339" s="12" t="s">
        <v>6896</v>
      </c>
      <c r="I3339" s="12" t="s">
        <v>3112</v>
      </c>
      <c r="J3339" s="12"/>
    </row>
    <row r="3340">
      <c r="A3340" s="16">
        <v>2009.0</v>
      </c>
      <c r="B3340" s="8" t="s">
        <v>6890</v>
      </c>
      <c r="C3340" s="8" t="s">
        <v>6897</v>
      </c>
      <c r="D3340" s="8" t="s">
        <v>40</v>
      </c>
      <c r="E3340" s="16">
        <v>0.0</v>
      </c>
      <c r="F3340" s="8" t="s">
        <v>53</v>
      </c>
      <c r="G3340" s="16">
        <v>42.0</v>
      </c>
      <c r="H3340" s="8" t="s">
        <v>6898</v>
      </c>
      <c r="I3340" s="8" t="s">
        <v>6899</v>
      </c>
      <c r="J3340" s="8"/>
    </row>
    <row r="3341">
      <c r="A3341" s="15">
        <v>2009.0</v>
      </c>
      <c r="B3341" s="12" t="s">
        <v>6890</v>
      </c>
      <c r="C3341" s="12" t="s">
        <v>6900</v>
      </c>
      <c r="D3341" s="12" t="s">
        <v>73</v>
      </c>
      <c r="E3341" s="15">
        <v>0.0</v>
      </c>
      <c r="F3341" s="12" t="s">
        <v>58</v>
      </c>
      <c r="G3341" s="15">
        <v>29.0</v>
      </c>
      <c r="H3341" s="12" t="s">
        <v>116</v>
      </c>
      <c r="I3341" s="12" t="s">
        <v>38</v>
      </c>
      <c r="J3341" s="12"/>
    </row>
    <row r="3342">
      <c r="A3342" s="16">
        <v>2009.0</v>
      </c>
      <c r="B3342" s="8" t="s">
        <v>6890</v>
      </c>
      <c r="C3342" s="8" t="s">
        <v>6902</v>
      </c>
      <c r="D3342" s="8" t="s">
        <v>48</v>
      </c>
      <c r="E3342" s="16">
        <v>0.0</v>
      </c>
      <c r="F3342" s="8" t="s">
        <v>29</v>
      </c>
      <c r="G3342" s="16">
        <v>30.0</v>
      </c>
      <c r="H3342" s="8" t="s">
        <v>6903</v>
      </c>
      <c r="I3342" s="8" t="s">
        <v>2600</v>
      </c>
      <c r="J3342" s="8"/>
    </row>
    <row r="3343">
      <c r="A3343" s="15">
        <v>2009.0</v>
      </c>
      <c r="B3343" s="12" t="s">
        <v>6890</v>
      </c>
      <c r="C3343" s="12" t="s">
        <v>6904</v>
      </c>
      <c r="D3343" s="12" t="s">
        <v>48</v>
      </c>
      <c r="E3343" s="15">
        <v>0.0</v>
      </c>
      <c r="F3343" s="12" t="s">
        <v>58</v>
      </c>
      <c r="G3343" s="15">
        <v>38.0</v>
      </c>
      <c r="H3343" s="12" t="s">
        <v>68</v>
      </c>
      <c r="I3343" s="12" t="s">
        <v>38</v>
      </c>
      <c r="J3343" s="12"/>
    </row>
    <row r="3344">
      <c r="A3344" s="16">
        <v>2009.0</v>
      </c>
      <c r="B3344" s="8" t="s">
        <v>6890</v>
      </c>
      <c r="C3344" s="8" t="s">
        <v>6905</v>
      </c>
      <c r="D3344" s="8" t="s">
        <v>86</v>
      </c>
      <c r="E3344" s="16">
        <v>0.0</v>
      </c>
      <c r="F3344" s="8" t="s">
        <v>29</v>
      </c>
      <c r="G3344" s="16">
        <v>34.0</v>
      </c>
      <c r="H3344" s="8" t="s">
        <v>559</v>
      </c>
      <c r="I3344" s="8" t="s">
        <v>38</v>
      </c>
      <c r="J3344" s="8"/>
    </row>
    <row r="3345">
      <c r="A3345" s="15">
        <v>2009.0</v>
      </c>
      <c r="B3345" s="12" t="s">
        <v>6890</v>
      </c>
      <c r="C3345" s="12" t="s">
        <v>6906</v>
      </c>
      <c r="D3345" s="12" t="s">
        <v>35</v>
      </c>
      <c r="E3345" s="15">
        <v>0.0</v>
      </c>
      <c r="F3345" s="12" t="s">
        <v>89</v>
      </c>
      <c r="G3345" s="15">
        <v>27.0</v>
      </c>
      <c r="H3345" s="12" t="s">
        <v>1711</v>
      </c>
      <c r="I3345" s="12" t="s">
        <v>38</v>
      </c>
      <c r="J3345" s="12"/>
    </row>
    <row r="3346">
      <c r="A3346" s="16">
        <v>2009.0</v>
      </c>
      <c r="B3346" s="8" t="s">
        <v>6890</v>
      </c>
      <c r="C3346" s="8" t="s">
        <v>6907</v>
      </c>
      <c r="D3346" s="8" t="s">
        <v>44</v>
      </c>
      <c r="E3346" s="16">
        <v>0.0</v>
      </c>
      <c r="F3346" s="8" t="s">
        <v>58</v>
      </c>
      <c r="G3346" s="16">
        <v>37.0</v>
      </c>
      <c r="H3346" s="8" t="s">
        <v>6908</v>
      </c>
      <c r="I3346" s="8" t="s">
        <v>38</v>
      </c>
      <c r="J3346" s="8"/>
    </row>
    <row r="3347">
      <c r="A3347" s="15">
        <v>2009.0</v>
      </c>
      <c r="B3347" s="12" t="s">
        <v>6909</v>
      </c>
      <c r="C3347" s="12" t="s">
        <v>6910</v>
      </c>
      <c r="D3347" s="12" t="s">
        <v>48</v>
      </c>
      <c r="E3347" s="15">
        <v>0.0</v>
      </c>
      <c r="F3347" s="12" t="s">
        <v>29</v>
      </c>
      <c r="G3347" s="15">
        <v>31.0</v>
      </c>
      <c r="H3347" s="12" t="s">
        <v>6911</v>
      </c>
      <c r="I3347" s="12" t="s">
        <v>38</v>
      </c>
      <c r="J3347" s="12"/>
    </row>
    <row r="3348">
      <c r="A3348" s="16">
        <v>2009.0</v>
      </c>
      <c r="B3348" s="8" t="s">
        <v>6909</v>
      </c>
      <c r="C3348" s="8" t="s">
        <v>6912</v>
      </c>
      <c r="D3348" s="8" t="s">
        <v>86</v>
      </c>
      <c r="E3348" s="16">
        <v>0.0</v>
      </c>
      <c r="F3348" s="8" t="s">
        <v>89</v>
      </c>
      <c r="G3348" s="16">
        <v>38.0</v>
      </c>
      <c r="H3348" s="8" t="s">
        <v>50</v>
      </c>
      <c r="I3348" s="8" t="s">
        <v>38</v>
      </c>
      <c r="J3348" s="8"/>
    </row>
    <row r="3349">
      <c r="A3349" s="15">
        <v>2009.0</v>
      </c>
      <c r="B3349" s="12" t="s">
        <v>6909</v>
      </c>
      <c r="C3349" s="12" t="s">
        <v>6913</v>
      </c>
      <c r="D3349" s="12" t="s">
        <v>40</v>
      </c>
      <c r="E3349" s="15">
        <v>0.0</v>
      </c>
      <c r="F3349" s="12" t="s">
        <v>70</v>
      </c>
      <c r="G3349" s="15">
        <v>59.0</v>
      </c>
      <c r="H3349" s="12" t="s">
        <v>6915</v>
      </c>
      <c r="I3349" s="12" t="s">
        <v>38</v>
      </c>
      <c r="J3349" s="12"/>
    </row>
    <row r="3350">
      <c r="A3350" s="16">
        <v>2009.0</v>
      </c>
      <c r="B3350" s="8" t="s">
        <v>6909</v>
      </c>
      <c r="C3350" s="8" t="s">
        <v>6916</v>
      </c>
      <c r="D3350" s="8" t="s">
        <v>48</v>
      </c>
      <c r="E3350" s="16">
        <v>0.0</v>
      </c>
      <c r="F3350" s="8" t="s">
        <v>58</v>
      </c>
      <c r="G3350" s="16">
        <v>41.0</v>
      </c>
      <c r="H3350" s="8" t="s">
        <v>116</v>
      </c>
      <c r="I3350" s="8" t="s">
        <v>38</v>
      </c>
      <c r="J3350" s="8"/>
    </row>
    <row r="3351">
      <c r="A3351" s="15">
        <v>2009.0</v>
      </c>
      <c r="B3351" s="12" t="s">
        <v>6909</v>
      </c>
      <c r="C3351" s="12" t="s">
        <v>6917</v>
      </c>
      <c r="D3351" s="12" t="s">
        <v>974</v>
      </c>
      <c r="E3351" s="15">
        <v>0.0</v>
      </c>
      <c r="F3351" s="12" t="s">
        <v>58</v>
      </c>
      <c r="G3351" s="15">
        <v>51.0</v>
      </c>
      <c r="H3351" s="12" t="s">
        <v>68</v>
      </c>
      <c r="I3351" s="12" t="s">
        <v>38</v>
      </c>
      <c r="J3351" s="12"/>
    </row>
    <row r="3352">
      <c r="A3352" s="16">
        <v>2009.0</v>
      </c>
      <c r="B3352" s="8" t="s">
        <v>6909</v>
      </c>
      <c r="C3352" s="8" t="s">
        <v>6918</v>
      </c>
      <c r="D3352" s="8" t="s">
        <v>35</v>
      </c>
      <c r="E3352" s="16">
        <v>0.0</v>
      </c>
      <c r="F3352" s="8" t="s">
        <v>89</v>
      </c>
      <c r="G3352" s="16">
        <v>44.0</v>
      </c>
      <c r="H3352" s="8" t="s">
        <v>4162</v>
      </c>
      <c r="I3352" s="8" t="s">
        <v>38</v>
      </c>
      <c r="J3352" s="8"/>
    </row>
    <row r="3353">
      <c r="A3353" s="15">
        <v>2009.0</v>
      </c>
      <c r="B3353" s="12" t="s">
        <v>6909</v>
      </c>
      <c r="C3353" s="12" t="s">
        <v>6919</v>
      </c>
      <c r="D3353" s="12" t="s">
        <v>48</v>
      </c>
      <c r="E3353" s="15">
        <v>0.0</v>
      </c>
      <c r="F3353" s="12" t="s">
        <v>78</v>
      </c>
      <c r="G3353" s="15">
        <v>25.0</v>
      </c>
      <c r="H3353" s="12" t="s">
        <v>771</v>
      </c>
      <c r="I3353" s="12" t="s">
        <v>38</v>
      </c>
      <c r="J3353" s="12"/>
    </row>
    <row r="3354">
      <c r="A3354" s="16">
        <v>2009.0</v>
      </c>
      <c r="B3354" s="8" t="s">
        <v>6909</v>
      </c>
      <c r="C3354" s="8" t="s">
        <v>6920</v>
      </c>
      <c r="D3354" s="8" t="s">
        <v>48</v>
      </c>
      <c r="E3354" s="16">
        <v>1.0</v>
      </c>
      <c r="F3354" s="8" t="s">
        <v>89</v>
      </c>
      <c r="G3354" s="16">
        <v>68.0</v>
      </c>
      <c r="H3354" s="8" t="s">
        <v>46</v>
      </c>
      <c r="I3354" s="8" t="s">
        <v>38</v>
      </c>
      <c r="J3354" s="8"/>
    </row>
    <row r="3355">
      <c r="A3355" s="15">
        <v>2009.0</v>
      </c>
      <c r="B3355" s="12" t="s">
        <v>6909</v>
      </c>
      <c r="C3355" s="12" t="s">
        <v>6922</v>
      </c>
      <c r="D3355" s="12" t="s">
        <v>44</v>
      </c>
      <c r="E3355" s="15">
        <v>0.0</v>
      </c>
      <c r="F3355" s="12" t="s">
        <v>53</v>
      </c>
      <c r="G3355" s="15">
        <v>35.0</v>
      </c>
      <c r="H3355" s="12" t="s">
        <v>6923</v>
      </c>
      <c r="I3355" s="12" t="s">
        <v>38</v>
      </c>
      <c r="J3355" s="12"/>
    </row>
    <row r="3356">
      <c r="A3356" s="16">
        <v>2009.0</v>
      </c>
      <c r="B3356" s="8" t="s">
        <v>6909</v>
      </c>
      <c r="C3356" s="8" t="s">
        <v>6924</v>
      </c>
      <c r="D3356" s="8" t="s">
        <v>48</v>
      </c>
      <c r="E3356" s="16">
        <v>0.0</v>
      </c>
      <c r="F3356" s="8" t="s">
        <v>70</v>
      </c>
      <c r="G3356" s="16">
        <v>36.0</v>
      </c>
      <c r="H3356" s="8" t="s">
        <v>762</v>
      </c>
      <c r="I3356" s="8" t="s">
        <v>748</v>
      </c>
      <c r="J3356" s="8"/>
    </row>
    <row r="3357">
      <c r="A3357" s="15">
        <v>2009.0</v>
      </c>
      <c r="B3357" s="12" t="s">
        <v>6909</v>
      </c>
      <c r="C3357" s="12" t="s">
        <v>6925</v>
      </c>
      <c r="D3357" s="12" t="s">
        <v>73</v>
      </c>
      <c r="E3357" s="15">
        <v>0.0</v>
      </c>
      <c r="F3357" s="12" t="s">
        <v>58</v>
      </c>
      <c r="G3357" s="15">
        <v>47.0</v>
      </c>
      <c r="H3357" s="12" t="s">
        <v>46</v>
      </c>
      <c r="I3357" s="12" t="s">
        <v>38</v>
      </c>
      <c r="J3357" s="12"/>
    </row>
    <row r="3358">
      <c r="A3358" s="16">
        <v>2009.0</v>
      </c>
      <c r="B3358" s="8" t="s">
        <v>6909</v>
      </c>
      <c r="C3358" s="8" t="s">
        <v>6926</v>
      </c>
      <c r="D3358" s="8" t="s">
        <v>151</v>
      </c>
      <c r="E3358" s="16">
        <v>0.0</v>
      </c>
      <c r="F3358" s="8" t="s">
        <v>337</v>
      </c>
      <c r="G3358" s="16">
        <v>38.0</v>
      </c>
      <c r="H3358" s="8" t="s">
        <v>302</v>
      </c>
      <c r="I3358" s="8" t="s">
        <v>38</v>
      </c>
      <c r="J3358" s="8"/>
    </row>
    <row r="3359">
      <c r="A3359" s="15">
        <v>2009.0</v>
      </c>
      <c r="B3359" s="12" t="s">
        <v>6928</v>
      </c>
      <c r="C3359" s="12" t="s">
        <v>6929</v>
      </c>
      <c r="D3359" s="12" t="s">
        <v>28</v>
      </c>
      <c r="E3359" s="15">
        <v>1.0</v>
      </c>
      <c r="F3359" s="12" t="s">
        <v>58</v>
      </c>
      <c r="G3359" s="15">
        <v>53.0</v>
      </c>
      <c r="H3359" s="12" t="s">
        <v>551</v>
      </c>
      <c r="I3359" s="12" t="s">
        <v>38</v>
      </c>
      <c r="J3359" s="12" t="s">
        <v>32</v>
      </c>
    </row>
    <row r="3360">
      <c r="A3360" s="16">
        <v>2009.0</v>
      </c>
      <c r="B3360" s="8" t="s">
        <v>6928</v>
      </c>
      <c r="C3360" s="8" t="s">
        <v>6930</v>
      </c>
      <c r="D3360" s="8" t="s">
        <v>48</v>
      </c>
      <c r="E3360" s="16">
        <v>0.0</v>
      </c>
      <c r="F3360" s="8" t="s">
        <v>89</v>
      </c>
      <c r="G3360" s="16">
        <v>73.0</v>
      </c>
      <c r="H3360" s="8" t="s">
        <v>2737</v>
      </c>
      <c r="I3360" s="8" t="s">
        <v>154</v>
      </c>
      <c r="J3360" s="8"/>
    </row>
    <row r="3361">
      <c r="A3361" s="15">
        <v>2009.0</v>
      </c>
      <c r="B3361" s="12" t="s">
        <v>6928</v>
      </c>
      <c r="C3361" s="12" t="s">
        <v>6931</v>
      </c>
      <c r="D3361" s="12" t="s">
        <v>48</v>
      </c>
      <c r="E3361" s="15">
        <v>0.0</v>
      </c>
      <c r="F3361" s="12" t="s">
        <v>29</v>
      </c>
      <c r="G3361" s="15">
        <v>33.0</v>
      </c>
      <c r="H3361" s="12" t="s">
        <v>2113</v>
      </c>
      <c r="I3361" s="12" t="s">
        <v>38</v>
      </c>
      <c r="J3361" s="12"/>
    </row>
    <row r="3362">
      <c r="A3362" s="16">
        <v>2009.0</v>
      </c>
      <c r="B3362" s="8" t="s">
        <v>6928</v>
      </c>
      <c r="C3362" s="8" t="s">
        <v>6932</v>
      </c>
      <c r="D3362" s="8" t="s">
        <v>48</v>
      </c>
      <c r="E3362" s="16">
        <v>0.0</v>
      </c>
      <c r="F3362" s="8" t="s">
        <v>29</v>
      </c>
      <c r="G3362" s="16">
        <v>33.0</v>
      </c>
      <c r="H3362" s="8" t="s">
        <v>6933</v>
      </c>
      <c r="I3362" s="8" t="s">
        <v>116</v>
      </c>
      <c r="J3362" s="8"/>
    </row>
    <row r="3363">
      <c r="A3363" s="15">
        <v>2009.0</v>
      </c>
      <c r="B3363" s="12" t="s">
        <v>6928</v>
      </c>
      <c r="C3363" s="12" t="s">
        <v>6934</v>
      </c>
      <c r="D3363" s="12" t="s">
        <v>40</v>
      </c>
      <c r="E3363" s="15">
        <v>0.0</v>
      </c>
      <c r="F3363" s="12" t="s">
        <v>45</v>
      </c>
      <c r="G3363" s="15">
        <v>44.0</v>
      </c>
      <c r="H3363" s="12" t="s">
        <v>46</v>
      </c>
      <c r="I3363" s="12" t="s">
        <v>38</v>
      </c>
      <c r="J3363" s="12"/>
    </row>
    <row r="3364">
      <c r="A3364" s="16">
        <v>2009.0</v>
      </c>
      <c r="B3364" s="8" t="s">
        <v>6928</v>
      </c>
      <c r="C3364" s="8" t="s">
        <v>6935</v>
      </c>
      <c r="D3364" s="8" t="s">
        <v>35</v>
      </c>
      <c r="E3364" s="16">
        <v>0.0</v>
      </c>
      <c r="F3364" s="8" t="s">
        <v>29</v>
      </c>
      <c r="G3364" s="16">
        <v>36.0</v>
      </c>
      <c r="H3364" s="8" t="s">
        <v>652</v>
      </c>
      <c r="I3364" s="8" t="s">
        <v>208</v>
      </c>
      <c r="J3364" s="8"/>
    </row>
    <row r="3365">
      <c r="A3365" s="15">
        <v>2009.0</v>
      </c>
      <c r="B3365" s="12" t="s">
        <v>6928</v>
      </c>
      <c r="C3365" s="12" t="s">
        <v>6937</v>
      </c>
      <c r="D3365" s="12" t="s">
        <v>73</v>
      </c>
      <c r="E3365" s="15">
        <v>0.0</v>
      </c>
      <c r="F3365" s="12" t="s">
        <v>53</v>
      </c>
      <c r="G3365" s="15">
        <v>33.0</v>
      </c>
      <c r="H3365" s="12" t="s">
        <v>87</v>
      </c>
      <c r="I3365" s="12" t="s">
        <v>38</v>
      </c>
      <c r="J3365" s="12"/>
    </row>
    <row r="3366">
      <c r="A3366" s="16">
        <v>2009.0</v>
      </c>
      <c r="B3366" s="8" t="s">
        <v>6928</v>
      </c>
      <c r="C3366" s="8" t="s">
        <v>6938</v>
      </c>
      <c r="D3366" s="8" t="s">
        <v>48</v>
      </c>
      <c r="E3366" s="16">
        <v>2.0</v>
      </c>
      <c r="F3366" s="8" t="s">
        <v>70</v>
      </c>
      <c r="G3366" s="16">
        <v>28.0</v>
      </c>
      <c r="H3366" s="8" t="s">
        <v>559</v>
      </c>
      <c r="I3366" s="8" t="s">
        <v>38</v>
      </c>
      <c r="J3366" s="8"/>
    </row>
    <row r="3367">
      <c r="A3367" s="15">
        <v>2009.0</v>
      </c>
      <c r="B3367" s="12" t="s">
        <v>6928</v>
      </c>
      <c r="C3367" s="12" t="s">
        <v>6939</v>
      </c>
      <c r="D3367" s="12" t="s">
        <v>48</v>
      </c>
      <c r="E3367" s="15">
        <v>0.0</v>
      </c>
      <c r="F3367" s="12" t="s">
        <v>89</v>
      </c>
      <c r="G3367" s="15">
        <v>53.0</v>
      </c>
      <c r="H3367" s="12" t="s">
        <v>6940</v>
      </c>
      <c r="I3367" s="12" t="s">
        <v>6941</v>
      </c>
      <c r="J3367" s="12"/>
    </row>
    <row r="3368">
      <c r="A3368" s="16">
        <v>2009.0</v>
      </c>
      <c r="B3368" s="8" t="s">
        <v>6928</v>
      </c>
      <c r="C3368" s="8" t="s">
        <v>6942</v>
      </c>
      <c r="D3368" s="8" t="s">
        <v>48</v>
      </c>
      <c r="E3368" s="16">
        <v>14.0</v>
      </c>
      <c r="F3368" s="8" t="s">
        <v>58</v>
      </c>
      <c r="G3368" s="16">
        <v>36.0</v>
      </c>
      <c r="H3368" s="8" t="s">
        <v>668</v>
      </c>
      <c r="I3368" s="8" t="s">
        <v>771</v>
      </c>
      <c r="J3368" s="8"/>
    </row>
    <row r="3369">
      <c r="A3369" s="15">
        <v>2009.0</v>
      </c>
      <c r="B3369" s="12" t="s">
        <v>6928</v>
      </c>
      <c r="C3369" s="12" t="s">
        <v>6943</v>
      </c>
      <c r="D3369" s="12" t="s">
        <v>86</v>
      </c>
      <c r="E3369" s="15">
        <v>0.0</v>
      </c>
      <c r="F3369" s="12" t="s">
        <v>36</v>
      </c>
      <c r="G3369" s="15">
        <v>39.0</v>
      </c>
      <c r="H3369" s="12" t="s">
        <v>251</v>
      </c>
      <c r="I3369" s="12" t="s">
        <v>38</v>
      </c>
      <c r="J3369" s="12"/>
    </row>
    <row r="3370">
      <c r="A3370" s="16">
        <v>2009.0</v>
      </c>
      <c r="B3370" s="8" t="s">
        <v>6928</v>
      </c>
      <c r="C3370" s="8" t="s">
        <v>6945</v>
      </c>
      <c r="D3370" s="8" t="s">
        <v>48</v>
      </c>
      <c r="E3370" s="16">
        <v>0.0</v>
      </c>
      <c r="F3370" s="8" t="s">
        <v>29</v>
      </c>
      <c r="G3370" s="16">
        <v>31.0</v>
      </c>
      <c r="H3370" s="8" t="s">
        <v>1515</v>
      </c>
      <c r="I3370" s="8" t="s">
        <v>771</v>
      </c>
      <c r="J3370" s="8"/>
    </row>
    <row r="3371">
      <c r="A3371" s="15">
        <v>2009.0</v>
      </c>
      <c r="B3371" s="12" t="s">
        <v>6928</v>
      </c>
      <c r="C3371" s="12" t="s">
        <v>6946</v>
      </c>
      <c r="D3371" s="12" t="s">
        <v>48</v>
      </c>
      <c r="E3371" s="15">
        <v>0.0</v>
      </c>
      <c r="F3371" s="12" t="s">
        <v>89</v>
      </c>
      <c r="G3371" s="15">
        <v>64.0</v>
      </c>
      <c r="H3371" s="12" t="s">
        <v>116</v>
      </c>
      <c r="I3371" s="12" t="s">
        <v>38</v>
      </c>
      <c r="J3371" s="12"/>
    </row>
    <row r="3372">
      <c r="A3372" s="16">
        <v>2009.0</v>
      </c>
      <c r="B3372" s="8" t="s">
        <v>6947</v>
      </c>
      <c r="C3372" s="8" t="s">
        <v>6948</v>
      </c>
      <c r="D3372" s="8" t="s">
        <v>41</v>
      </c>
      <c r="E3372" s="16">
        <v>0.0</v>
      </c>
      <c r="F3372" s="8" t="s">
        <v>29</v>
      </c>
      <c r="G3372" s="16">
        <v>44.0</v>
      </c>
      <c r="H3372" s="8" t="s">
        <v>6949</v>
      </c>
      <c r="I3372" s="8" t="s">
        <v>38</v>
      </c>
      <c r="J3372" s="8" t="s">
        <v>32</v>
      </c>
    </row>
    <row r="3373">
      <c r="A3373" s="15">
        <v>2009.0</v>
      </c>
      <c r="B3373" s="12" t="s">
        <v>6947</v>
      </c>
      <c r="C3373" s="12" t="s">
        <v>6950</v>
      </c>
      <c r="D3373" s="12" t="s">
        <v>35</v>
      </c>
      <c r="E3373" s="15">
        <v>0.0</v>
      </c>
      <c r="F3373" s="12" t="s">
        <v>58</v>
      </c>
      <c r="G3373" s="15">
        <v>49.0</v>
      </c>
      <c r="H3373" s="12" t="s">
        <v>6357</v>
      </c>
      <c r="I3373" s="12" t="s">
        <v>38</v>
      </c>
      <c r="J3373" s="12"/>
    </row>
    <row r="3374">
      <c r="A3374" s="16">
        <v>2009.0</v>
      </c>
      <c r="B3374" s="8" t="s">
        <v>6947</v>
      </c>
      <c r="C3374" s="8" t="s">
        <v>6951</v>
      </c>
      <c r="D3374" s="8" t="s">
        <v>48</v>
      </c>
      <c r="E3374" s="16">
        <v>0.0</v>
      </c>
      <c r="F3374" s="8" t="s">
        <v>45</v>
      </c>
      <c r="G3374" s="16">
        <v>53.0</v>
      </c>
      <c r="H3374" s="8" t="s">
        <v>2597</v>
      </c>
      <c r="I3374" s="8" t="s">
        <v>116</v>
      </c>
      <c r="J3374" s="8"/>
    </row>
    <row r="3375">
      <c r="A3375" s="15">
        <v>2009.0</v>
      </c>
      <c r="B3375" s="12" t="s">
        <v>6947</v>
      </c>
      <c r="C3375" s="12" t="s">
        <v>6954</v>
      </c>
      <c r="D3375" s="12" t="s">
        <v>48</v>
      </c>
      <c r="E3375" s="15">
        <v>0.0</v>
      </c>
      <c r="F3375" s="12" t="s">
        <v>58</v>
      </c>
      <c r="G3375" s="15">
        <v>49.0</v>
      </c>
      <c r="H3375" s="12" t="s">
        <v>6955</v>
      </c>
      <c r="I3375" s="12" t="s">
        <v>38</v>
      </c>
      <c r="J3375" s="12"/>
    </row>
    <row r="3376">
      <c r="A3376" s="16">
        <v>2009.0</v>
      </c>
      <c r="B3376" s="8" t="s">
        <v>6947</v>
      </c>
      <c r="C3376" s="8" t="s">
        <v>6956</v>
      </c>
      <c r="D3376" s="8" t="s">
        <v>40</v>
      </c>
      <c r="E3376" s="16">
        <v>0.0</v>
      </c>
      <c r="F3376" s="8" t="s">
        <v>70</v>
      </c>
      <c r="G3376" s="16">
        <v>53.0</v>
      </c>
      <c r="H3376" s="8" t="s">
        <v>6957</v>
      </c>
      <c r="I3376" s="8" t="s">
        <v>38</v>
      </c>
      <c r="J3376" s="8"/>
    </row>
    <row r="3377">
      <c r="A3377" s="15">
        <v>2009.0</v>
      </c>
      <c r="B3377" s="12" t="s">
        <v>6947</v>
      </c>
      <c r="C3377" s="12" t="s">
        <v>6958</v>
      </c>
      <c r="D3377" s="12" t="s">
        <v>48</v>
      </c>
      <c r="E3377" s="15">
        <v>0.0</v>
      </c>
      <c r="F3377" s="12" t="s">
        <v>29</v>
      </c>
      <c r="G3377" s="15">
        <v>33.0</v>
      </c>
      <c r="H3377" s="12" t="s">
        <v>46</v>
      </c>
      <c r="I3377" s="12" t="s">
        <v>38</v>
      </c>
      <c r="J3377" s="12"/>
    </row>
    <row r="3378">
      <c r="A3378" s="16">
        <v>2009.0</v>
      </c>
      <c r="B3378" s="8" t="s">
        <v>6947</v>
      </c>
      <c r="C3378" s="8" t="s">
        <v>6959</v>
      </c>
      <c r="D3378" s="8" t="s">
        <v>52</v>
      </c>
      <c r="E3378" s="16">
        <v>0.0</v>
      </c>
      <c r="F3378" s="8" t="s">
        <v>29</v>
      </c>
      <c r="G3378" s="16">
        <v>32.0</v>
      </c>
      <c r="H3378" s="8" t="s">
        <v>6960</v>
      </c>
      <c r="I3378" s="8" t="s">
        <v>1286</v>
      </c>
      <c r="J3378" s="8"/>
    </row>
    <row r="3379">
      <c r="A3379" s="15">
        <v>2009.0</v>
      </c>
      <c r="B3379" s="12" t="s">
        <v>6947</v>
      </c>
      <c r="C3379" s="12" t="s">
        <v>6961</v>
      </c>
      <c r="D3379" s="12" t="s">
        <v>48</v>
      </c>
      <c r="E3379" s="15">
        <v>0.0</v>
      </c>
      <c r="F3379" s="12" t="s">
        <v>58</v>
      </c>
      <c r="G3379" s="15">
        <v>53.0</v>
      </c>
      <c r="H3379" s="12" t="s">
        <v>6962</v>
      </c>
      <c r="I3379" s="12" t="s">
        <v>548</v>
      </c>
      <c r="J3379" s="12"/>
    </row>
    <row r="3380">
      <c r="A3380" s="16">
        <v>2009.0</v>
      </c>
      <c r="B3380" s="8" t="s">
        <v>6947</v>
      </c>
      <c r="C3380" s="8" t="s">
        <v>6964</v>
      </c>
      <c r="D3380" s="8" t="s">
        <v>44</v>
      </c>
      <c r="E3380" s="16">
        <v>0.0</v>
      </c>
      <c r="F3380" s="8" t="s">
        <v>53</v>
      </c>
      <c r="G3380" s="16">
        <v>40.0</v>
      </c>
      <c r="H3380" s="8" t="s">
        <v>6965</v>
      </c>
      <c r="I3380" s="8" t="s">
        <v>6966</v>
      </c>
      <c r="J3380" s="8"/>
    </row>
    <row r="3381">
      <c r="A3381" s="15">
        <v>2009.0</v>
      </c>
      <c r="B3381" s="12" t="s">
        <v>6947</v>
      </c>
      <c r="C3381" s="12" t="s">
        <v>6967</v>
      </c>
      <c r="D3381" s="12" t="s">
        <v>48</v>
      </c>
      <c r="E3381" s="15">
        <v>0.0</v>
      </c>
      <c r="F3381" s="12" t="s">
        <v>36</v>
      </c>
      <c r="G3381" s="15">
        <v>27.0</v>
      </c>
      <c r="H3381" s="12" t="s">
        <v>46</v>
      </c>
      <c r="I3381" s="12" t="s">
        <v>38</v>
      </c>
      <c r="J3381" s="12"/>
    </row>
    <row r="3382">
      <c r="A3382" s="16">
        <v>2009.0</v>
      </c>
      <c r="B3382" s="8" t="s">
        <v>6947</v>
      </c>
      <c r="C3382" s="8" t="s">
        <v>6968</v>
      </c>
      <c r="D3382" s="8" t="s">
        <v>73</v>
      </c>
      <c r="E3382" s="16">
        <v>0.0</v>
      </c>
      <c r="F3382" s="8" t="s">
        <v>29</v>
      </c>
      <c r="G3382" s="16">
        <v>65.0</v>
      </c>
      <c r="H3382" s="8" t="s">
        <v>6969</v>
      </c>
      <c r="I3382" s="8" t="s">
        <v>38</v>
      </c>
      <c r="J3382" s="8"/>
    </row>
    <row r="3383">
      <c r="A3383" s="15">
        <v>2009.0</v>
      </c>
      <c r="B3383" s="12" t="s">
        <v>6947</v>
      </c>
      <c r="C3383" s="12" t="s">
        <v>6970</v>
      </c>
      <c r="D3383" s="12" t="s">
        <v>48</v>
      </c>
      <c r="E3383" s="15">
        <v>0.0</v>
      </c>
      <c r="F3383" s="12" t="s">
        <v>45</v>
      </c>
      <c r="G3383" s="15">
        <v>25.0</v>
      </c>
      <c r="H3383" s="12" t="s">
        <v>37</v>
      </c>
      <c r="I3383" s="12" t="s">
        <v>38</v>
      </c>
      <c r="J3383" s="12"/>
    </row>
    <row r="3384">
      <c r="A3384" s="16">
        <v>2009.0</v>
      </c>
      <c r="B3384" s="8" t="s">
        <v>2540</v>
      </c>
      <c r="C3384" s="8" t="s">
        <v>6971</v>
      </c>
      <c r="D3384" s="8" t="s">
        <v>41</v>
      </c>
      <c r="E3384" s="16">
        <v>0.0</v>
      </c>
      <c r="F3384" s="8" t="s">
        <v>70</v>
      </c>
      <c r="G3384" s="16">
        <v>45.0</v>
      </c>
      <c r="H3384" s="8" t="s">
        <v>6972</v>
      </c>
      <c r="I3384" s="8" t="s">
        <v>701</v>
      </c>
      <c r="J3384" s="8" t="s">
        <v>32</v>
      </c>
    </row>
    <row r="3385">
      <c r="A3385" s="15">
        <v>2009.0</v>
      </c>
      <c r="B3385" s="12" t="s">
        <v>2540</v>
      </c>
      <c r="C3385" s="12" t="s">
        <v>6973</v>
      </c>
      <c r="D3385" s="12" t="s">
        <v>40</v>
      </c>
      <c r="E3385" s="15">
        <v>0.0</v>
      </c>
      <c r="F3385" s="12" t="s">
        <v>45</v>
      </c>
      <c r="G3385" s="15">
        <v>52.0</v>
      </c>
      <c r="H3385" s="12" t="s">
        <v>6974</v>
      </c>
      <c r="I3385" s="12" t="s">
        <v>38</v>
      </c>
      <c r="J3385" s="12"/>
    </row>
    <row r="3386">
      <c r="A3386" s="16">
        <v>2009.0</v>
      </c>
      <c r="B3386" s="8" t="s">
        <v>2540</v>
      </c>
      <c r="C3386" s="8" t="s">
        <v>6976</v>
      </c>
      <c r="D3386" s="8" t="s">
        <v>1053</v>
      </c>
      <c r="E3386" s="16">
        <v>0.0</v>
      </c>
      <c r="F3386" s="8" t="s">
        <v>29</v>
      </c>
      <c r="G3386" s="16">
        <v>37.0</v>
      </c>
      <c r="H3386" s="8" t="s">
        <v>116</v>
      </c>
      <c r="I3386" s="8" t="s">
        <v>390</v>
      </c>
      <c r="J3386" s="8"/>
    </row>
    <row r="3387">
      <c r="A3387" s="15">
        <v>2009.0</v>
      </c>
      <c r="B3387" s="12" t="s">
        <v>6977</v>
      </c>
      <c r="C3387" s="12" t="s">
        <v>6978</v>
      </c>
      <c r="D3387" s="12" t="s">
        <v>40</v>
      </c>
      <c r="E3387" s="15">
        <v>2.0</v>
      </c>
      <c r="F3387" s="12" t="s">
        <v>58</v>
      </c>
      <c r="G3387" s="15">
        <v>66.0</v>
      </c>
      <c r="H3387" s="12" t="s">
        <v>1601</v>
      </c>
      <c r="I3387" s="12" t="s">
        <v>6979</v>
      </c>
      <c r="J3387" s="12" t="s">
        <v>32</v>
      </c>
    </row>
    <row r="3388">
      <c r="A3388" s="16">
        <v>2009.0</v>
      </c>
      <c r="B3388" s="8" t="s">
        <v>6977</v>
      </c>
      <c r="C3388" s="8" t="s">
        <v>6980</v>
      </c>
      <c r="D3388" s="8" t="s">
        <v>28</v>
      </c>
      <c r="E3388" s="16">
        <v>0.0</v>
      </c>
      <c r="F3388" s="8" t="s">
        <v>70</v>
      </c>
      <c r="G3388" s="16">
        <v>59.0</v>
      </c>
      <c r="H3388" s="8" t="s">
        <v>68</v>
      </c>
      <c r="I3388" s="8" t="s">
        <v>6981</v>
      </c>
      <c r="J3388" s="8"/>
    </row>
    <row r="3389">
      <c r="A3389" s="15">
        <v>2009.0</v>
      </c>
      <c r="B3389" s="12" t="s">
        <v>6977</v>
      </c>
      <c r="C3389" s="12" t="s">
        <v>6982</v>
      </c>
      <c r="D3389" s="12" t="s">
        <v>52</v>
      </c>
      <c r="E3389" s="15">
        <v>0.0</v>
      </c>
      <c r="F3389" s="12" t="s">
        <v>70</v>
      </c>
      <c r="G3389" s="15">
        <v>42.0</v>
      </c>
      <c r="H3389" s="12" t="s">
        <v>6983</v>
      </c>
      <c r="I3389" s="12" t="s">
        <v>38</v>
      </c>
      <c r="J3389" s="12"/>
    </row>
    <row r="3390">
      <c r="A3390" s="16">
        <v>2009.0</v>
      </c>
      <c r="B3390" s="8" t="s">
        <v>6984</v>
      </c>
      <c r="C3390" s="8" t="s">
        <v>6985</v>
      </c>
      <c r="D3390" s="8" t="s">
        <v>234</v>
      </c>
      <c r="E3390" s="16">
        <v>0.0</v>
      </c>
      <c r="F3390" s="8" t="s">
        <v>58</v>
      </c>
      <c r="G3390" s="16">
        <v>70.0</v>
      </c>
      <c r="H3390" s="8" t="s">
        <v>6987</v>
      </c>
      <c r="I3390" s="8" t="s">
        <v>87</v>
      </c>
      <c r="J3390" s="8" t="s">
        <v>32</v>
      </c>
    </row>
    <row r="3391">
      <c r="A3391" s="15">
        <v>2009.0</v>
      </c>
      <c r="B3391" s="12" t="s">
        <v>6984</v>
      </c>
      <c r="C3391" s="12" t="s">
        <v>6988</v>
      </c>
      <c r="D3391" s="12" t="s">
        <v>28</v>
      </c>
      <c r="E3391" s="15">
        <v>1.0</v>
      </c>
      <c r="F3391" s="12" t="s">
        <v>70</v>
      </c>
      <c r="G3391" s="15">
        <v>62.0</v>
      </c>
      <c r="H3391" s="12" t="s">
        <v>6989</v>
      </c>
      <c r="I3391" s="12" t="s">
        <v>38</v>
      </c>
      <c r="J3391" s="12"/>
    </row>
    <row r="3392">
      <c r="A3392" s="16">
        <v>2009.0</v>
      </c>
      <c r="B3392" s="8" t="s">
        <v>6984</v>
      </c>
      <c r="C3392" s="8" t="s">
        <v>6990</v>
      </c>
      <c r="D3392" s="8" t="s">
        <v>6991</v>
      </c>
      <c r="E3392" s="16">
        <v>1.0</v>
      </c>
      <c r="F3392" s="8" t="s">
        <v>89</v>
      </c>
      <c r="G3392" s="16">
        <v>41.0</v>
      </c>
      <c r="H3392" s="8" t="s">
        <v>6992</v>
      </c>
      <c r="I3392" s="8" t="s">
        <v>38</v>
      </c>
      <c r="J3392" s="8"/>
    </row>
    <row r="3393">
      <c r="A3393" s="15">
        <v>2009.0</v>
      </c>
      <c r="B3393" s="12" t="s">
        <v>6984</v>
      </c>
      <c r="C3393" s="12" t="s">
        <v>6993</v>
      </c>
      <c r="D3393" s="12" t="s">
        <v>48</v>
      </c>
      <c r="E3393" s="15">
        <v>0.0</v>
      </c>
      <c r="F3393" s="12" t="s">
        <v>70</v>
      </c>
      <c r="G3393" s="15">
        <v>46.0</v>
      </c>
      <c r="H3393" s="12" t="s">
        <v>3701</v>
      </c>
      <c r="I3393" s="12" t="s">
        <v>208</v>
      </c>
      <c r="J3393" s="12"/>
    </row>
    <row r="3394">
      <c r="A3394" s="16">
        <v>2009.0</v>
      </c>
      <c r="B3394" s="8" t="s">
        <v>6984</v>
      </c>
      <c r="C3394" s="8" t="s">
        <v>6994</v>
      </c>
      <c r="D3394" s="8" t="s">
        <v>48</v>
      </c>
      <c r="E3394" s="16">
        <v>0.0</v>
      </c>
      <c r="F3394" s="8" t="s">
        <v>58</v>
      </c>
      <c r="G3394" s="16">
        <v>46.0</v>
      </c>
      <c r="H3394" s="8" t="s">
        <v>6995</v>
      </c>
      <c r="I3394" s="8" t="s">
        <v>38</v>
      </c>
      <c r="J3394" s="8"/>
    </row>
    <row r="3395">
      <c r="A3395" s="15">
        <v>2009.0</v>
      </c>
      <c r="B3395" s="12" t="s">
        <v>6984</v>
      </c>
      <c r="C3395" s="12" t="s">
        <v>6996</v>
      </c>
      <c r="D3395" s="12" t="s">
        <v>48</v>
      </c>
      <c r="E3395" s="15">
        <v>0.0</v>
      </c>
      <c r="F3395" s="12" t="s">
        <v>70</v>
      </c>
      <c r="G3395" s="15">
        <v>33.0</v>
      </c>
      <c r="H3395" s="12" t="s">
        <v>46</v>
      </c>
      <c r="I3395" s="12" t="s">
        <v>38</v>
      </c>
      <c r="J3395" s="12"/>
    </row>
    <row r="3396">
      <c r="A3396" s="16">
        <v>2009.0</v>
      </c>
      <c r="B3396" s="8" t="s">
        <v>6984</v>
      </c>
      <c r="C3396" s="8" t="s">
        <v>6998</v>
      </c>
      <c r="D3396" s="8" t="s">
        <v>3975</v>
      </c>
      <c r="E3396" s="16">
        <v>0.0</v>
      </c>
      <c r="F3396" s="8" t="s">
        <v>29</v>
      </c>
      <c r="G3396" s="16">
        <v>42.0</v>
      </c>
      <c r="H3396" s="8" t="s">
        <v>6999</v>
      </c>
      <c r="I3396" s="8" t="s">
        <v>38</v>
      </c>
      <c r="J3396" s="8"/>
    </row>
    <row r="3397">
      <c r="A3397" s="15">
        <v>2009.0</v>
      </c>
      <c r="B3397" s="12" t="s">
        <v>6984</v>
      </c>
      <c r="C3397" s="12" t="s">
        <v>7000</v>
      </c>
      <c r="D3397" s="12" t="s">
        <v>73</v>
      </c>
      <c r="E3397" s="15">
        <v>0.0</v>
      </c>
      <c r="F3397" s="12" t="s">
        <v>337</v>
      </c>
      <c r="G3397" s="15">
        <v>56.0</v>
      </c>
      <c r="H3397" s="12" t="s">
        <v>7001</v>
      </c>
      <c r="I3397" s="12" t="s">
        <v>548</v>
      </c>
      <c r="J3397" s="12"/>
    </row>
    <row r="3398">
      <c r="A3398" s="16">
        <v>2009.0</v>
      </c>
      <c r="B3398" s="8" t="s">
        <v>6984</v>
      </c>
      <c r="C3398" s="8" t="s">
        <v>7002</v>
      </c>
      <c r="D3398" s="8" t="s">
        <v>48</v>
      </c>
      <c r="E3398" s="16">
        <v>0.0</v>
      </c>
      <c r="F3398" s="8" t="s">
        <v>36</v>
      </c>
      <c r="G3398" s="16">
        <v>28.0</v>
      </c>
      <c r="H3398" s="8" t="s">
        <v>696</v>
      </c>
      <c r="I3398" s="8" t="s">
        <v>38</v>
      </c>
      <c r="J3398" s="8"/>
    </row>
    <row r="3399">
      <c r="A3399" s="15">
        <v>2009.0</v>
      </c>
      <c r="B3399" s="12" t="s">
        <v>6984</v>
      </c>
      <c r="C3399" s="12" t="s">
        <v>7003</v>
      </c>
      <c r="D3399" s="12" t="s">
        <v>48</v>
      </c>
      <c r="E3399" s="15">
        <v>0.0</v>
      </c>
      <c r="F3399" s="12" t="s">
        <v>58</v>
      </c>
      <c r="G3399" s="15">
        <v>29.0</v>
      </c>
      <c r="H3399" s="12" t="s">
        <v>623</v>
      </c>
      <c r="I3399" s="12" t="s">
        <v>90</v>
      </c>
      <c r="J3399" s="12"/>
    </row>
    <row r="3400">
      <c r="A3400" s="16">
        <v>2009.0</v>
      </c>
      <c r="B3400" s="8" t="s">
        <v>6984</v>
      </c>
      <c r="C3400" s="8" t="s">
        <v>7004</v>
      </c>
      <c r="D3400" s="8" t="s">
        <v>2815</v>
      </c>
      <c r="E3400" s="16">
        <v>0.0</v>
      </c>
      <c r="F3400" s="8" t="s">
        <v>53</v>
      </c>
      <c r="G3400" s="16">
        <v>37.0</v>
      </c>
      <c r="H3400" s="8" t="s">
        <v>7006</v>
      </c>
      <c r="I3400" s="8" t="s">
        <v>103</v>
      </c>
      <c r="J3400" s="8"/>
    </row>
    <row r="3401">
      <c r="A3401" s="15">
        <v>2009.0</v>
      </c>
      <c r="B3401" s="12" t="s">
        <v>6984</v>
      </c>
      <c r="C3401" s="12" t="s">
        <v>7007</v>
      </c>
      <c r="D3401" s="12" t="s">
        <v>40</v>
      </c>
      <c r="E3401" s="15">
        <v>2.0</v>
      </c>
      <c r="F3401" s="12" t="s">
        <v>58</v>
      </c>
      <c r="G3401" s="15">
        <v>56.0</v>
      </c>
      <c r="H3401" s="12" t="s">
        <v>7008</v>
      </c>
      <c r="I3401" s="12" t="s">
        <v>7009</v>
      </c>
      <c r="J3401" s="12"/>
    </row>
    <row r="3402">
      <c r="A3402" s="16">
        <v>2009.0</v>
      </c>
      <c r="B3402" s="8" t="s">
        <v>7010</v>
      </c>
      <c r="C3402" s="8" t="s">
        <v>7011</v>
      </c>
      <c r="D3402" s="8" t="s">
        <v>40</v>
      </c>
      <c r="E3402" s="16">
        <v>0.0</v>
      </c>
      <c r="F3402" s="8" t="s">
        <v>53</v>
      </c>
      <c r="G3402" s="16">
        <v>44.0</v>
      </c>
      <c r="H3402" s="8" t="s">
        <v>7012</v>
      </c>
      <c r="I3402" s="8" t="s">
        <v>7013</v>
      </c>
      <c r="J3402" s="8" t="s">
        <v>32</v>
      </c>
    </row>
    <row r="3403">
      <c r="A3403" s="15">
        <v>2009.0</v>
      </c>
      <c r="B3403" s="12" t="s">
        <v>7010</v>
      </c>
      <c r="C3403" s="12" t="s">
        <v>7014</v>
      </c>
      <c r="D3403" s="12" t="s">
        <v>48</v>
      </c>
      <c r="E3403" s="15">
        <v>0.0</v>
      </c>
      <c r="F3403" s="12" t="s">
        <v>29</v>
      </c>
      <c r="G3403" s="15">
        <v>40.0</v>
      </c>
      <c r="H3403" s="12" t="s">
        <v>68</v>
      </c>
      <c r="I3403" s="12" t="s">
        <v>38</v>
      </c>
      <c r="J3403" s="12"/>
    </row>
    <row r="3404">
      <c r="A3404" s="16">
        <v>2009.0</v>
      </c>
      <c r="B3404" s="8" t="s">
        <v>7010</v>
      </c>
      <c r="C3404" s="8" t="s">
        <v>7015</v>
      </c>
      <c r="D3404" s="8" t="s">
        <v>28</v>
      </c>
      <c r="E3404" s="16">
        <v>4.0</v>
      </c>
      <c r="F3404" s="8" t="s">
        <v>53</v>
      </c>
      <c r="G3404" s="16">
        <v>51.0</v>
      </c>
      <c r="H3404" s="8" t="s">
        <v>7016</v>
      </c>
      <c r="I3404" s="8" t="s">
        <v>7017</v>
      </c>
      <c r="J3404" s="8"/>
    </row>
    <row r="3405">
      <c r="A3405" s="15">
        <v>2009.0</v>
      </c>
      <c r="B3405" s="12" t="s">
        <v>7010</v>
      </c>
      <c r="C3405" s="12" t="s">
        <v>7018</v>
      </c>
      <c r="D3405" s="12" t="s">
        <v>48</v>
      </c>
      <c r="E3405" s="15">
        <v>0.0</v>
      </c>
      <c r="F3405" s="12" t="s">
        <v>29</v>
      </c>
      <c r="G3405" s="15">
        <v>30.0</v>
      </c>
      <c r="H3405" s="12" t="s">
        <v>37</v>
      </c>
      <c r="I3405" s="12" t="s">
        <v>38</v>
      </c>
      <c r="J3405" s="12"/>
    </row>
    <row r="3406">
      <c r="A3406" s="16">
        <v>2009.0</v>
      </c>
      <c r="B3406" s="8" t="s">
        <v>7010</v>
      </c>
      <c r="C3406" s="8" t="s">
        <v>7020</v>
      </c>
      <c r="D3406" s="8" t="s">
        <v>48</v>
      </c>
      <c r="E3406" s="16">
        <v>0.0</v>
      </c>
      <c r="F3406" s="8" t="s">
        <v>58</v>
      </c>
      <c r="G3406" s="16">
        <v>38.0</v>
      </c>
      <c r="H3406" s="8" t="s">
        <v>392</v>
      </c>
      <c r="I3406" s="8" t="s">
        <v>38</v>
      </c>
      <c r="J3406" s="8"/>
    </row>
    <row r="3407">
      <c r="A3407" s="15">
        <v>2009.0</v>
      </c>
      <c r="B3407" s="12" t="s">
        <v>7010</v>
      </c>
      <c r="C3407" s="12" t="s">
        <v>7021</v>
      </c>
      <c r="D3407" s="12" t="s">
        <v>48</v>
      </c>
      <c r="E3407" s="15">
        <v>0.0</v>
      </c>
      <c r="F3407" s="12" t="s">
        <v>53</v>
      </c>
      <c r="G3407" s="15">
        <v>32.0</v>
      </c>
      <c r="H3407" s="12" t="s">
        <v>7022</v>
      </c>
      <c r="I3407" s="12" t="s">
        <v>38</v>
      </c>
      <c r="J3407" s="12"/>
    </row>
    <row r="3408">
      <c r="A3408" s="16">
        <v>2009.0</v>
      </c>
      <c r="B3408" s="8" t="s">
        <v>7010</v>
      </c>
      <c r="C3408" s="8" t="s">
        <v>7023</v>
      </c>
      <c r="D3408" s="8" t="s">
        <v>44</v>
      </c>
      <c r="E3408" s="16">
        <v>0.0</v>
      </c>
      <c r="F3408" s="8" t="s">
        <v>29</v>
      </c>
      <c r="G3408" s="16">
        <v>31.0</v>
      </c>
      <c r="H3408" s="8" t="s">
        <v>777</v>
      </c>
      <c r="I3408" s="8" t="s">
        <v>38</v>
      </c>
      <c r="J3408" s="8"/>
    </row>
    <row r="3409">
      <c r="A3409" s="15">
        <v>2009.0</v>
      </c>
      <c r="B3409" s="12" t="s">
        <v>7010</v>
      </c>
      <c r="C3409" s="12" t="s">
        <v>7024</v>
      </c>
      <c r="D3409" s="12" t="s">
        <v>73</v>
      </c>
      <c r="E3409" s="15">
        <v>0.0</v>
      </c>
      <c r="F3409" s="12" t="s">
        <v>78</v>
      </c>
      <c r="G3409" s="15">
        <v>46.0</v>
      </c>
      <c r="H3409" s="12" t="s">
        <v>154</v>
      </c>
      <c r="I3409" s="12" t="s">
        <v>38</v>
      </c>
      <c r="J3409" s="12"/>
    </row>
    <row r="3410">
      <c r="A3410" s="16">
        <v>2009.0</v>
      </c>
      <c r="B3410" s="8" t="s">
        <v>7010</v>
      </c>
      <c r="C3410" s="8" t="s">
        <v>7025</v>
      </c>
      <c r="D3410" s="8" t="s">
        <v>48</v>
      </c>
      <c r="E3410" s="16">
        <v>0.0</v>
      </c>
      <c r="F3410" s="8" t="s">
        <v>58</v>
      </c>
      <c r="G3410" s="16">
        <v>61.0</v>
      </c>
      <c r="H3410" s="8" t="s">
        <v>189</v>
      </c>
      <c r="I3410" s="8" t="s">
        <v>38</v>
      </c>
      <c r="J3410" s="8"/>
    </row>
    <row r="3411">
      <c r="A3411" s="15">
        <v>2009.0</v>
      </c>
      <c r="B3411" s="12" t="s">
        <v>7010</v>
      </c>
      <c r="C3411" s="12" t="s">
        <v>7026</v>
      </c>
      <c r="D3411" s="12" t="s">
        <v>52</v>
      </c>
      <c r="E3411" s="15">
        <v>0.0</v>
      </c>
      <c r="F3411" s="12" t="s">
        <v>29</v>
      </c>
      <c r="G3411" s="15">
        <v>31.0</v>
      </c>
      <c r="H3411" s="12" t="s">
        <v>3072</v>
      </c>
      <c r="I3411" s="12" t="s">
        <v>38</v>
      </c>
      <c r="J3411" s="12"/>
    </row>
    <row r="3412">
      <c r="A3412" s="16">
        <v>2009.0</v>
      </c>
      <c r="B3412" s="8" t="s">
        <v>7010</v>
      </c>
      <c r="C3412" s="8" t="s">
        <v>7027</v>
      </c>
      <c r="D3412" s="8" t="s">
        <v>48</v>
      </c>
      <c r="E3412" s="16">
        <v>0.0</v>
      </c>
      <c r="F3412" s="8" t="s">
        <v>58</v>
      </c>
      <c r="G3412" s="16">
        <v>62.0</v>
      </c>
      <c r="H3412" s="8" t="s">
        <v>68</v>
      </c>
      <c r="I3412" s="8" t="s">
        <v>38</v>
      </c>
      <c r="J3412" s="8"/>
    </row>
    <row r="3413">
      <c r="A3413" s="15">
        <v>2009.0</v>
      </c>
      <c r="B3413" s="12" t="s">
        <v>7010</v>
      </c>
      <c r="C3413" s="12" t="s">
        <v>7029</v>
      </c>
      <c r="D3413" s="12" t="s">
        <v>48</v>
      </c>
      <c r="E3413" s="15">
        <v>0.0</v>
      </c>
      <c r="F3413" s="12" t="s">
        <v>45</v>
      </c>
      <c r="G3413" s="15">
        <v>58.0</v>
      </c>
      <c r="H3413" s="12" t="s">
        <v>2531</v>
      </c>
      <c r="I3413" s="12" t="s">
        <v>38</v>
      </c>
      <c r="J3413" s="12"/>
    </row>
    <row r="3414">
      <c r="A3414" s="16">
        <v>2009.0</v>
      </c>
      <c r="B3414" s="8" t="s">
        <v>7010</v>
      </c>
      <c r="C3414" s="8" t="s">
        <v>7030</v>
      </c>
      <c r="D3414" s="8" t="s">
        <v>48</v>
      </c>
      <c r="E3414" s="16">
        <v>0.0</v>
      </c>
      <c r="F3414" s="8" t="s">
        <v>29</v>
      </c>
      <c r="G3414" s="16">
        <v>34.0</v>
      </c>
      <c r="H3414" s="8" t="s">
        <v>46</v>
      </c>
      <c r="I3414" s="8" t="s">
        <v>38</v>
      </c>
      <c r="J3414" s="8"/>
    </row>
    <row r="3415">
      <c r="A3415" s="15">
        <v>2009.0</v>
      </c>
      <c r="B3415" s="12" t="s">
        <v>7010</v>
      </c>
      <c r="C3415" s="12" t="s">
        <v>7031</v>
      </c>
      <c r="D3415" s="12" t="s">
        <v>48</v>
      </c>
      <c r="E3415" s="15">
        <v>0.0</v>
      </c>
      <c r="F3415" s="12" t="s">
        <v>78</v>
      </c>
      <c r="G3415" s="15">
        <v>38.0</v>
      </c>
      <c r="H3415" s="12" t="s">
        <v>251</v>
      </c>
      <c r="I3415" s="12" t="s">
        <v>38</v>
      </c>
      <c r="J3415" s="12"/>
    </row>
    <row r="3416">
      <c r="A3416" s="16">
        <v>2009.0</v>
      </c>
      <c r="B3416" s="8" t="s">
        <v>7010</v>
      </c>
      <c r="C3416" s="8" t="s">
        <v>7032</v>
      </c>
      <c r="D3416" s="8" t="s">
        <v>35</v>
      </c>
      <c r="E3416" s="16">
        <v>0.0</v>
      </c>
      <c r="F3416" s="8" t="s">
        <v>29</v>
      </c>
      <c r="G3416" s="16">
        <v>29.0</v>
      </c>
      <c r="H3416" s="8" t="s">
        <v>68</v>
      </c>
      <c r="I3416" s="8" t="s">
        <v>1565</v>
      </c>
      <c r="J3416" s="8"/>
    </row>
    <row r="3417">
      <c r="A3417" s="15">
        <v>2009.0</v>
      </c>
      <c r="B3417" s="12" t="s">
        <v>7033</v>
      </c>
      <c r="C3417" s="12" t="s">
        <v>7034</v>
      </c>
      <c r="D3417" s="12" t="s">
        <v>40</v>
      </c>
      <c r="E3417" s="15">
        <v>0.0</v>
      </c>
      <c r="F3417" s="12" t="s">
        <v>160</v>
      </c>
      <c r="G3417" s="15">
        <v>63.0</v>
      </c>
      <c r="H3417" s="12" t="s">
        <v>7035</v>
      </c>
      <c r="I3417" s="12" t="s">
        <v>7036</v>
      </c>
      <c r="J3417" s="12" t="s">
        <v>32</v>
      </c>
    </row>
    <row r="3418">
      <c r="A3418" s="16">
        <v>2009.0</v>
      </c>
      <c r="B3418" s="8" t="s">
        <v>7033</v>
      </c>
      <c r="C3418" s="8" t="s">
        <v>7037</v>
      </c>
      <c r="D3418" s="8" t="s">
        <v>48</v>
      </c>
      <c r="E3418" s="16">
        <v>0.0</v>
      </c>
      <c r="F3418" s="8" t="s">
        <v>29</v>
      </c>
      <c r="G3418" s="16">
        <v>35.0</v>
      </c>
      <c r="H3418" s="8" t="s">
        <v>46</v>
      </c>
      <c r="I3418" s="8" t="s">
        <v>38</v>
      </c>
      <c r="J3418" s="8"/>
    </row>
    <row r="3419">
      <c r="A3419" s="15">
        <v>2009.0</v>
      </c>
      <c r="B3419" s="12" t="s">
        <v>7033</v>
      </c>
      <c r="C3419" s="12" t="s">
        <v>7038</v>
      </c>
      <c r="D3419" s="12" t="s">
        <v>52</v>
      </c>
      <c r="E3419" s="15">
        <v>0.0</v>
      </c>
      <c r="F3419" s="12" t="s">
        <v>160</v>
      </c>
      <c r="G3419" s="15">
        <v>28.0</v>
      </c>
      <c r="H3419" s="12" t="s">
        <v>7039</v>
      </c>
      <c r="I3419" s="12" t="s">
        <v>38</v>
      </c>
      <c r="J3419" s="12"/>
    </row>
    <row r="3420">
      <c r="A3420" s="16">
        <v>2009.0</v>
      </c>
      <c r="B3420" s="8" t="s">
        <v>7033</v>
      </c>
      <c r="C3420" s="8" t="s">
        <v>7041</v>
      </c>
      <c r="D3420" s="8" t="s">
        <v>48</v>
      </c>
      <c r="E3420" s="16">
        <v>0.0</v>
      </c>
      <c r="F3420" s="8" t="s">
        <v>58</v>
      </c>
      <c r="G3420" s="16">
        <v>36.0</v>
      </c>
      <c r="H3420" s="8" t="s">
        <v>46</v>
      </c>
      <c r="I3420" s="8" t="s">
        <v>38</v>
      </c>
      <c r="J3420" s="8"/>
    </row>
    <row r="3421">
      <c r="A3421" s="15">
        <v>2009.0</v>
      </c>
      <c r="B3421" s="12" t="s">
        <v>7033</v>
      </c>
      <c r="C3421" s="12" t="s">
        <v>7042</v>
      </c>
      <c r="D3421" s="12" t="s">
        <v>48</v>
      </c>
      <c r="E3421" s="15">
        <v>0.0</v>
      </c>
      <c r="F3421" s="12" t="s">
        <v>29</v>
      </c>
      <c r="G3421" s="15">
        <v>60.0</v>
      </c>
      <c r="H3421" s="12" t="s">
        <v>7043</v>
      </c>
      <c r="I3421" s="12" t="s">
        <v>748</v>
      </c>
      <c r="J3421" s="12"/>
    </row>
    <row r="3422">
      <c r="A3422" s="16">
        <v>2009.0</v>
      </c>
      <c r="B3422" s="8" t="s">
        <v>7033</v>
      </c>
      <c r="C3422" s="8" t="s">
        <v>7044</v>
      </c>
      <c r="D3422" s="8" t="s">
        <v>44</v>
      </c>
      <c r="E3422" s="16">
        <v>0.0</v>
      </c>
      <c r="F3422" s="8" t="s">
        <v>53</v>
      </c>
      <c r="G3422" s="16">
        <v>42.0</v>
      </c>
      <c r="H3422" s="8" t="s">
        <v>7045</v>
      </c>
      <c r="I3422" s="8" t="s">
        <v>378</v>
      </c>
      <c r="J3422" s="8"/>
    </row>
    <row r="3423">
      <c r="A3423" s="15">
        <v>2009.0</v>
      </c>
      <c r="B3423" s="12" t="s">
        <v>7033</v>
      </c>
      <c r="C3423" s="12" t="s">
        <v>7046</v>
      </c>
      <c r="D3423" s="12" t="s">
        <v>35</v>
      </c>
      <c r="E3423" s="15">
        <v>0.0</v>
      </c>
      <c r="F3423" s="12" t="s">
        <v>70</v>
      </c>
      <c r="G3423" s="15">
        <v>38.0</v>
      </c>
      <c r="H3423" s="12" t="s">
        <v>7047</v>
      </c>
      <c r="I3423" s="12" t="s">
        <v>38</v>
      </c>
      <c r="J3423" s="12"/>
    </row>
    <row r="3424">
      <c r="A3424" s="16">
        <v>2009.0</v>
      </c>
      <c r="B3424" s="8" t="s">
        <v>7033</v>
      </c>
      <c r="C3424" s="8" t="s">
        <v>7048</v>
      </c>
      <c r="D3424" s="8" t="s">
        <v>48</v>
      </c>
      <c r="E3424" s="16">
        <v>0.0</v>
      </c>
      <c r="F3424" s="8" t="s">
        <v>89</v>
      </c>
      <c r="G3424" s="16">
        <v>52.0</v>
      </c>
      <c r="H3424" s="8" t="s">
        <v>37</v>
      </c>
      <c r="I3424" s="8" t="s">
        <v>38</v>
      </c>
      <c r="J3424" s="8"/>
    </row>
    <row r="3425">
      <c r="A3425" s="15">
        <v>2009.0</v>
      </c>
      <c r="B3425" s="12" t="s">
        <v>7033</v>
      </c>
      <c r="C3425" s="12" t="s">
        <v>7049</v>
      </c>
      <c r="D3425" s="12" t="s">
        <v>48</v>
      </c>
      <c r="E3425" s="15">
        <v>0.0</v>
      </c>
      <c r="F3425" s="12" t="s">
        <v>89</v>
      </c>
      <c r="G3425" s="15">
        <v>46.0</v>
      </c>
      <c r="H3425" s="12" t="s">
        <v>7050</v>
      </c>
      <c r="I3425" s="12" t="s">
        <v>38</v>
      </c>
      <c r="J3425" s="12"/>
    </row>
    <row r="3426">
      <c r="A3426" s="16">
        <v>2009.0</v>
      </c>
      <c r="B3426" s="8" t="s">
        <v>7033</v>
      </c>
      <c r="C3426" s="8" t="s">
        <v>7051</v>
      </c>
      <c r="D3426" s="8" t="s">
        <v>48</v>
      </c>
      <c r="E3426" s="16">
        <v>0.0</v>
      </c>
      <c r="F3426" s="8" t="s">
        <v>89</v>
      </c>
      <c r="G3426" s="16">
        <v>33.0</v>
      </c>
      <c r="H3426" s="8" t="s">
        <v>116</v>
      </c>
      <c r="I3426" s="8" t="s">
        <v>38</v>
      </c>
      <c r="J3426" s="8"/>
    </row>
    <row r="3427">
      <c r="A3427" s="15">
        <v>2009.0</v>
      </c>
      <c r="B3427" s="12" t="s">
        <v>7033</v>
      </c>
      <c r="C3427" s="12" t="s">
        <v>7053</v>
      </c>
      <c r="D3427" s="12" t="s">
        <v>4082</v>
      </c>
      <c r="E3427" s="15">
        <v>0.0</v>
      </c>
      <c r="F3427" s="12" t="s">
        <v>29</v>
      </c>
      <c r="G3427" s="15">
        <v>48.0</v>
      </c>
      <c r="H3427" s="12" t="s">
        <v>7054</v>
      </c>
      <c r="I3427" s="12" t="s">
        <v>38</v>
      </c>
      <c r="J3427" s="12"/>
    </row>
    <row r="3428">
      <c r="A3428" s="16">
        <v>2009.0</v>
      </c>
      <c r="B3428" s="8" t="s">
        <v>7033</v>
      </c>
      <c r="C3428" s="8" t="s">
        <v>7055</v>
      </c>
      <c r="D3428" s="8" t="s">
        <v>73</v>
      </c>
      <c r="E3428" s="16">
        <v>0.0</v>
      </c>
      <c r="F3428" s="8" t="s">
        <v>89</v>
      </c>
      <c r="G3428" s="16">
        <v>30.0</v>
      </c>
      <c r="H3428" s="8" t="s">
        <v>37</v>
      </c>
      <c r="I3428" s="8" t="s">
        <v>38</v>
      </c>
      <c r="J3428" s="8"/>
    </row>
    <row r="3429">
      <c r="A3429" s="15">
        <v>2009.0</v>
      </c>
      <c r="B3429" s="12" t="s">
        <v>7033</v>
      </c>
      <c r="C3429" s="12" t="s">
        <v>7056</v>
      </c>
      <c r="D3429" s="12" t="s">
        <v>48</v>
      </c>
      <c r="E3429" s="15">
        <v>0.0</v>
      </c>
      <c r="F3429" s="12" t="s">
        <v>89</v>
      </c>
      <c r="G3429" s="15">
        <v>49.0</v>
      </c>
      <c r="H3429" s="12" t="s">
        <v>1183</v>
      </c>
      <c r="I3429" s="12" t="s">
        <v>38</v>
      </c>
      <c r="J3429" s="12"/>
    </row>
    <row r="3430">
      <c r="A3430" s="16">
        <v>2009.0</v>
      </c>
      <c r="B3430" s="8" t="s">
        <v>7033</v>
      </c>
      <c r="C3430" s="8" t="s">
        <v>7057</v>
      </c>
      <c r="D3430" s="8" t="s">
        <v>28</v>
      </c>
      <c r="E3430" s="16">
        <v>0.0</v>
      </c>
      <c r="F3430" s="8" t="s">
        <v>160</v>
      </c>
      <c r="G3430" s="16">
        <v>41.0</v>
      </c>
      <c r="H3430" s="8" t="s">
        <v>2550</v>
      </c>
      <c r="I3430" s="8" t="s">
        <v>38</v>
      </c>
      <c r="J3430" s="8"/>
    </row>
    <row r="3431">
      <c r="A3431" s="15">
        <v>2009.0</v>
      </c>
      <c r="B3431" s="12" t="s">
        <v>123</v>
      </c>
      <c r="C3431" s="12" t="s">
        <v>92</v>
      </c>
      <c r="D3431" s="12" t="s">
        <v>41</v>
      </c>
      <c r="E3431" s="15">
        <v>3.0</v>
      </c>
      <c r="F3431" s="12" t="s">
        <v>70</v>
      </c>
      <c r="G3431" s="15">
        <v>49.0</v>
      </c>
      <c r="H3431" s="12" t="s">
        <v>124</v>
      </c>
      <c r="I3431" s="12" t="s">
        <v>125</v>
      </c>
      <c r="J3431" s="12" t="s">
        <v>32</v>
      </c>
    </row>
    <row r="3432">
      <c r="A3432" s="16">
        <v>2009.0</v>
      </c>
      <c r="B3432" s="8" t="s">
        <v>123</v>
      </c>
      <c r="C3432" s="8" t="s">
        <v>127</v>
      </c>
      <c r="D3432" s="8" t="s">
        <v>40</v>
      </c>
      <c r="E3432" s="16">
        <v>1.0</v>
      </c>
      <c r="F3432" s="8" t="s">
        <v>29</v>
      </c>
      <c r="G3432" s="16">
        <v>68.0</v>
      </c>
      <c r="H3432" s="8" t="s">
        <v>128</v>
      </c>
      <c r="I3432" s="8" t="s">
        <v>38</v>
      </c>
      <c r="J3432" s="8"/>
    </row>
    <row r="3433">
      <c r="A3433" s="15">
        <v>2009.0</v>
      </c>
      <c r="B3433" s="12" t="s">
        <v>123</v>
      </c>
      <c r="C3433" s="12" t="s">
        <v>129</v>
      </c>
      <c r="D3433" s="12" t="s">
        <v>130</v>
      </c>
      <c r="E3433" s="15">
        <v>1.0</v>
      </c>
      <c r="F3433" s="12" t="s">
        <v>29</v>
      </c>
      <c r="G3433" s="15">
        <v>49.0</v>
      </c>
      <c r="H3433" s="12" t="s">
        <v>131</v>
      </c>
      <c r="I3433" s="12" t="s">
        <v>38</v>
      </c>
      <c r="J3433" s="12"/>
    </row>
    <row r="3434">
      <c r="A3434" s="16">
        <v>2009.0</v>
      </c>
      <c r="B3434" s="8" t="s">
        <v>123</v>
      </c>
      <c r="C3434" s="8" t="s">
        <v>132</v>
      </c>
      <c r="D3434" s="8" t="s">
        <v>28</v>
      </c>
      <c r="E3434" s="16">
        <v>0.0</v>
      </c>
      <c r="F3434" s="8" t="s">
        <v>78</v>
      </c>
      <c r="G3434" s="16">
        <v>41.0</v>
      </c>
      <c r="H3434" s="8" t="s">
        <v>133</v>
      </c>
      <c r="I3434" s="8" t="s">
        <v>134</v>
      </c>
      <c r="J3434" s="8"/>
    </row>
    <row r="3435">
      <c r="A3435" s="15">
        <v>2009.0</v>
      </c>
      <c r="B3435" s="12" t="s">
        <v>233</v>
      </c>
      <c r="C3435" s="12" t="s">
        <v>225</v>
      </c>
      <c r="D3435" s="12" t="s">
        <v>234</v>
      </c>
      <c r="E3435" s="15">
        <v>0.0</v>
      </c>
      <c r="F3435" s="12" t="s">
        <v>70</v>
      </c>
      <c r="G3435" s="15">
        <v>42.0</v>
      </c>
      <c r="H3435" s="12" t="s">
        <v>235</v>
      </c>
      <c r="I3435" s="12" t="s">
        <v>236</v>
      </c>
      <c r="J3435" s="12" t="s">
        <v>32</v>
      </c>
    </row>
    <row r="3436">
      <c r="A3436" s="16">
        <v>2009.0</v>
      </c>
      <c r="B3436" s="8" t="s">
        <v>233</v>
      </c>
      <c r="C3436" s="8" t="s">
        <v>237</v>
      </c>
      <c r="D3436" s="8" t="s">
        <v>48</v>
      </c>
      <c r="E3436" s="16">
        <v>0.0</v>
      </c>
      <c r="F3436" s="8" t="s">
        <v>36</v>
      </c>
      <c r="G3436" s="16">
        <v>31.0</v>
      </c>
      <c r="H3436" s="8" t="s">
        <v>68</v>
      </c>
      <c r="I3436" s="8" t="s">
        <v>38</v>
      </c>
      <c r="J3436" s="8"/>
    </row>
    <row r="3437">
      <c r="A3437" s="15">
        <v>2009.0</v>
      </c>
      <c r="B3437" s="12" t="s">
        <v>233</v>
      </c>
      <c r="C3437" s="12" t="s">
        <v>238</v>
      </c>
      <c r="D3437" s="12" t="s">
        <v>48</v>
      </c>
      <c r="E3437" s="15">
        <v>0.0</v>
      </c>
      <c r="F3437" s="12" t="s">
        <v>70</v>
      </c>
      <c r="G3437" s="15">
        <v>33.0</v>
      </c>
      <c r="H3437" s="12" t="s">
        <v>68</v>
      </c>
      <c r="I3437" s="12" t="s">
        <v>38</v>
      </c>
      <c r="J3437" s="12"/>
    </row>
    <row r="3438">
      <c r="A3438" s="16">
        <v>2009.0</v>
      </c>
      <c r="B3438" s="8" t="s">
        <v>233</v>
      </c>
      <c r="C3438" s="8" t="s">
        <v>239</v>
      </c>
      <c r="D3438" s="8" t="s">
        <v>28</v>
      </c>
      <c r="E3438" s="16">
        <v>2.0</v>
      </c>
      <c r="F3438" s="8" t="s">
        <v>36</v>
      </c>
      <c r="G3438" s="16">
        <v>48.0</v>
      </c>
      <c r="H3438" s="8" t="s">
        <v>240</v>
      </c>
      <c r="I3438" s="8" t="s">
        <v>120</v>
      </c>
      <c r="J3438" s="8"/>
    </row>
    <row r="3439">
      <c r="A3439" s="15">
        <v>2009.0</v>
      </c>
      <c r="B3439" s="12" t="s">
        <v>233</v>
      </c>
      <c r="C3439" s="12" t="s">
        <v>241</v>
      </c>
      <c r="D3439" s="12" t="s">
        <v>40</v>
      </c>
      <c r="E3439" s="15">
        <v>0.0</v>
      </c>
      <c r="F3439" s="12" t="s">
        <v>29</v>
      </c>
      <c r="G3439" s="15">
        <v>61.0</v>
      </c>
      <c r="H3439" s="12" t="s">
        <v>242</v>
      </c>
      <c r="I3439" s="12" t="s">
        <v>38</v>
      </c>
      <c r="J3439" s="12"/>
    </row>
    <row r="3440">
      <c r="A3440" s="16">
        <v>2009.0</v>
      </c>
      <c r="B3440" s="8" t="s">
        <v>233</v>
      </c>
      <c r="C3440" s="8" t="s">
        <v>243</v>
      </c>
      <c r="D3440" s="8" t="s">
        <v>48</v>
      </c>
      <c r="E3440" s="16">
        <v>0.0</v>
      </c>
      <c r="F3440" s="8" t="s">
        <v>53</v>
      </c>
      <c r="G3440" s="16">
        <v>41.0</v>
      </c>
      <c r="H3440" s="8" t="s">
        <v>244</v>
      </c>
      <c r="I3440" s="8" t="s">
        <v>38</v>
      </c>
      <c r="J3440" s="8"/>
    </row>
    <row r="3441">
      <c r="A3441" s="15">
        <v>2009.0</v>
      </c>
      <c r="B3441" s="12" t="s">
        <v>233</v>
      </c>
      <c r="C3441" s="12" t="s">
        <v>245</v>
      </c>
      <c r="D3441" s="12" t="s">
        <v>48</v>
      </c>
      <c r="E3441" s="15">
        <v>0.0</v>
      </c>
      <c r="F3441" s="12" t="s">
        <v>70</v>
      </c>
      <c r="G3441" s="15">
        <v>56.0</v>
      </c>
      <c r="H3441" s="12" t="s">
        <v>246</v>
      </c>
      <c r="I3441" s="12" t="s">
        <v>38</v>
      </c>
      <c r="J3441" s="12"/>
    </row>
    <row r="3442">
      <c r="A3442" s="16">
        <v>2009.0</v>
      </c>
      <c r="B3442" s="8" t="s">
        <v>233</v>
      </c>
      <c r="C3442" s="8" t="s">
        <v>247</v>
      </c>
      <c r="D3442" s="8" t="s">
        <v>48</v>
      </c>
      <c r="E3442" s="16">
        <v>0.0</v>
      </c>
      <c r="F3442" s="8" t="s">
        <v>45</v>
      </c>
      <c r="G3442" s="16">
        <v>37.0</v>
      </c>
      <c r="H3442" s="8" t="s">
        <v>46</v>
      </c>
      <c r="I3442" s="8" t="s">
        <v>38</v>
      </c>
      <c r="J3442" s="8"/>
    </row>
    <row r="3443">
      <c r="A3443" s="15">
        <v>2009.0</v>
      </c>
      <c r="B3443" s="12" t="s">
        <v>233</v>
      </c>
      <c r="C3443" s="12" t="s">
        <v>248</v>
      </c>
      <c r="D3443" s="12" t="s">
        <v>48</v>
      </c>
      <c r="E3443" s="15">
        <v>0.0</v>
      </c>
      <c r="F3443" s="12" t="s">
        <v>29</v>
      </c>
      <c r="G3443" s="15">
        <v>39.0</v>
      </c>
      <c r="H3443" s="12" t="s">
        <v>249</v>
      </c>
      <c r="I3443" s="12" t="s">
        <v>38</v>
      </c>
      <c r="J3443" s="12"/>
    </row>
    <row r="3444">
      <c r="A3444" s="16">
        <v>2009.0</v>
      </c>
      <c r="B3444" s="8" t="s">
        <v>233</v>
      </c>
      <c r="C3444" s="8" t="s">
        <v>250</v>
      </c>
      <c r="D3444" s="8" t="s">
        <v>48</v>
      </c>
      <c r="E3444" s="16">
        <v>0.0</v>
      </c>
      <c r="F3444" s="8" t="s">
        <v>58</v>
      </c>
      <c r="G3444" s="16">
        <v>28.0</v>
      </c>
      <c r="H3444" s="8" t="s">
        <v>251</v>
      </c>
      <c r="I3444" s="8" t="s">
        <v>38</v>
      </c>
      <c r="J3444" s="8"/>
    </row>
    <row r="3445">
      <c r="A3445" s="15">
        <v>2009.0</v>
      </c>
      <c r="B3445" s="12" t="s">
        <v>233</v>
      </c>
      <c r="C3445" s="12" t="s">
        <v>255</v>
      </c>
      <c r="D3445" s="12" t="s">
        <v>256</v>
      </c>
      <c r="E3445" s="15">
        <v>0.0</v>
      </c>
      <c r="F3445" s="12" t="s">
        <v>70</v>
      </c>
      <c r="G3445" s="15">
        <v>45.0</v>
      </c>
      <c r="H3445" s="12" t="s">
        <v>257</v>
      </c>
      <c r="I3445" s="12" t="s">
        <v>38</v>
      </c>
      <c r="J3445" s="12"/>
    </row>
    <row r="3446">
      <c r="A3446" s="16">
        <v>2009.0</v>
      </c>
      <c r="B3446" s="8" t="s">
        <v>233</v>
      </c>
      <c r="C3446" s="8" t="s">
        <v>258</v>
      </c>
      <c r="D3446" s="8" t="s">
        <v>259</v>
      </c>
      <c r="E3446" s="16">
        <v>0.0</v>
      </c>
      <c r="F3446" s="8" t="s">
        <v>78</v>
      </c>
      <c r="G3446" s="16">
        <v>40.0</v>
      </c>
      <c r="H3446" s="8" t="s">
        <v>260</v>
      </c>
      <c r="I3446" s="8" t="s">
        <v>38</v>
      </c>
      <c r="J3446" s="8"/>
    </row>
    <row r="3447">
      <c r="A3447" s="15">
        <v>2009.0</v>
      </c>
      <c r="B3447" s="12" t="s">
        <v>233</v>
      </c>
      <c r="C3447" s="12" t="s">
        <v>261</v>
      </c>
      <c r="D3447" s="12" t="s">
        <v>48</v>
      </c>
      <c r="E3447" s="15">
        <v>0.0</v>
      </c>
      <c r="F3447" s="12" t="s">
        <v>58</v>
      </c>
      <c r="G3447" s="15">
        <v>31.0</v>
      </c>
      <c r="H3447" s="12" t="s">
        <v>262</v>
      </c>
      <c r="I3447" s="12" t="s">
        <v>38</v>
      </c>
      <c r="J3447" s="12"/>
    </row>
    <row r="3448">
      <c r="A3448" s="16">
        <v>2009.0</v>
      </c>
      <c r="B3448" s="8" t="s">
        <v>233</v>
      </c>
      <c r="C3448" s="8" t="s">
        <v>263</v>
      </c>
      <c r="D3448" s="8" t="s">
        <v>35</v>
      </c>
      <c r="E3448" s="16">
        <v>0.0</v>
      </c>
      <c r="F3448" s="8" t="s">
        <v>45</v>
      </c>
      <c r="G3448" s="16">
        <v>37.0</v>
      </c>
      <c r="H3448" s="8" t="s">
        <v>264</v>
      </c>
      <c r="I3448" s="8" t="s">
        <v>68</v>
      </c>
      <c r="J3448" s="8"/>
    </row>
    <row r="3449">
      <c r="A3449" s="15">
        <v>2009.0</v>
      </c>
      <c r="B3449" s="12" t="s">
        <v>233</v>
      </c>
      <c r="C3449" s="12" t="s">
        <v>265</v>
      </c>
      <c r="D3449" s="12" t="s">
        <v>48</v>
      </c>
      <c r="E3449" s="15">
        <v>0.0</v>
      </c>
      <c r="F3449" s="12" t="s">
        <v>58</v>
      </c>
      <c r="G3449" s="15">
        <v>55.0</v>
      </c>
      <c r="H3449" s="12" t="s">
        <v>266</v>
      </c>
      <c r="I3449" s="12" t="s">
        <v>38</v>
      </c>
      <c r="J3449" s="12"/>
    </row>
    <row r="3450">
      <c r="A3450" s="16">
        <v>2009.0</v>
      </c>
      <c r="B3450" s="8" t="s">
        <v>233</v>
      </c>
      <c r="C3450" s="8" t="s">
        <v>267</v>
      </c>
      <c r="D3450" s="8" t="s">
        <v>48</v>
      </c>
      <c r="E3450" s="16">
        <v>0.0</v>
      </c>
      <c r="F3450" s="8" t="s">
        <v>58</v>
      </c>
      <c r="G3450" s="16">
        <v>43.0</v>
      </c>
      <c r="H3450" s="8" t="s">
        <v>268</v>
      </c>
      <c r="I3450" s="8" t="s">
        <v>116</v>
      </c>
      <c r="J3450" s="8"/>
    </row>
    <row r="3451">
      <c r="A3451" s="15">
        <v>2009.0</v>
      </c>
      <c r="B3451" s="12" t="s">
        <v>421</v>
      </c>
      <c r="C3451" s="12" t="s">
        <v>422</v>
      </c>
      <c r="D3451" s="12" t="s">
        <v>234</v>
      </c>
      <c r="E3451" s="15">
        <v>0.0</v>
      </c>
      <c r="F3451" s="12" t="s">
        <v>70</v>
      </c>
      <c r="G3451" s="15">
        <v>52.0</v>
      </c>
      <c r="H3451" s="12" t="s">
        <v>423</v>
      </c>
      <c r="I3451" s="12" t="s">
        <v>424</v>
      </c>
      <c r="J3451" s="12" t="s">
        <v>32</v>
      </c>
    </row>
    <row r="3452">
      <c r="A3452" s="16">
        <v>2009.0</v>
      </c>
      <c r="B3452" s="8" t="s">
        <v>421</v>
      </c>
      <c r="C3452" s="8" t="s">
        <v>425</v>
      </c>
      <c r="D3452" s="8" t="s">
        <v>86</v>
      </c>
      <c r="E3452" s="16">
        <v>0.0</v>
      </c>
      <c r="F3452" s="8" t="s">
        <v>160</v>
      </c>
      <c r="G3452" s="16">
        <v>33.0</v>
      </c>
      <c r="H3452" s="8" t="s">
        <v>427</v>
      </c>
      <c r="I3452" s="8" t="s">
        <v>428</v>
      </c>
      <c r="J3452" s="8"/>
    </row>
    <row r="3453">
      <c r="A3453" s="15">
        <v>2009.0</v>
      </c>
      <c r="B3453" s="12" t="s">
        <v>421</v>
      </c>
      <c r="C3453" s="12" t="s">
        <v>430</v>
      </c>
      <c r="D3453" s="12" t="s">
        <v>73</v>
      </c>
      <c r="E3453" s="15">
        <v>0.0</v>
      </c>
      <c r="F3453" s="12" t="s">
        <v>70</v>
      </c>
      <c r="G3453" s="15">
        <v>40.0</v>
      </c>
      <c r="H3453" s="12" t="s">
        <v>431</v>
      </c>
      <c r="I3453" s="12" t="s">
        <v>432</v>
      </c>
      <c r="J3453" s="12"/>
    </row>
    <row r="3454">
      <c r="A3454" s="16">
        <v>2009.0</v>
      </c>
      <c r="B3454" s="8" t="s">
        <v>421</v>
      </c>
      <c r="C3454" s="8" t="s">
        <v>397</v>
      </c>
      <c r="D3454" s="8" t="s">
        <v>433</v>
      </c>
      <c r="E3454" s="16">
        <v>0.0</v>
      </c>
      <c r="F3454" s="8" t="s">
        <v>29</v>
      </c>
      <c r="G3454" s="16">
        <v>49.0</v>
      </c>
      <c r="H3454" s="8" t="s">
        <v>434</v>
      </c>
      <c r="I3454" s="8" t="s">
        <v>38</v>
      </c>
      <c r="J3454" s="8"/>
    </row>
    <row r="3455">
      <c r="A3455" s="15">
        <v>2009.0</v>
      </c>
      <c r="B3455" s="12" t="s">
        <v>421</v>
      </c>
      <c r="C3455" s="12" t="s">
        <v>435</v>
      </c>
      <c r="D3455" s="12" t="s">
        <v>48</v>
      </c>
      <c r="E3455" s="15">
        <v>0.0</v>
      </c>
      <c r="F3455" s="12" t="s">
        <v>58</v>
      </c>
      <c r="G3455" s="15">
        <v>26.0</v>
      </c>
      <c r="H3455" s="12" t="s">
        <v>436</v>
      </c>
      <c r="I3455" s="12" t="s">
        <v>38</v>
      </c>
      <c r="J3455" s="12"/>
    </row>
    <row r="3456">
      <c r="A3456" s="16">
        <v>2009.0</v>
      </c>
      <c r="B3456" s="8" t="s">
        <v>421</v>
      </c>
      <c r="C3456" s="8" t="s">
        <v>437</v>
      </c>
      <c r="D3456" s="8" t="s">
        <v>48</v>
      </c>
      <c r="E3456" s="16">
        <v>0.0</v>
      </c>
      <c r="F3456" s="8" t="s">
        <v>78</v>
      </c>
      <c r="G3456" s="16">
        <v>52.0</v>
      </c>
      <c r="H3456" s="8" t="s">
        <v>438</v>
      </c>
      <c r="I3456" s="8" t="s">
        <v>38</v>
      </c>
      <c r="J3456" s="8"/>
    </row>
    <row r="3457">
      <c r="A3457" s="15">
        <v>2009.0</v>
      </c>
      <c r="B3457" s="12" t="s">
        <v>421</v>
      </c>
      <c r="C3457" s="12" t="s">
        <v>439</v>
      </c>
      <c r="D3457" s="12" t="s">
        <v>440</v>
      </c>
      <c r="E3457" s="15">
        <v>0.0</v>
      </c>
      <c r="F3457" s="12" t="s">
        <v>58</v>
      </c>
      <c r="G3457" s="15">
        <v>64.0</v>
      </c>
      <c r="H3457" s="12" t="s">
        <v>441</v>
      </c>
      <c r="I3457" s="12" t="s">
        <v>38</v>
      </c>
      <c r="J3457" s="12"/>
    </row>
    <row r="3458">
      <c r="A3458" s="16">
        <v>2009.0</v>
      </c>
      <c r="B3458" s="8" t="s">
        <v>421</v>
      </c>
      <c r="C3458" s="8" t="s">
        <v>442</v>
      </c>
      <c r="D3458" s="8" t="s">
        <v>40</v>
      </c>
      <c r="E3458" s="16">
        <v>0.0</v>
      </c>
      <c r="F3458" s="8" t="s">
        <v>70</v>
      </c>
      <c r="G3458" s="16">
        <v>38.0</v>
      </c>
      <c r="H3458" s="8" t="s">
        <v>443</v>
      </c>
      <c r="I3458" s="8" t="s">
        <v>38</v>
      </c>
      <c r="J3458" s="8"/>
    </row>
    <row r="3459">
      <c r="A3459" s="15">
        <v>2009.0</v>
      </c>
      <c r="B3459" s="12" t="s">
        <v>421</v>
      </c>
      <c r="C3459" s="12" t="s">
        <v>409</v>
      </c>
      <c r="D3459" s="12" t="s">
        <v>28</v>
      </c>
      <c r="E3459" s="15">
        <v>0.0</v>
      </c>
      <c r="F3459" s="12" t="s">
        <v>53</v>
      </c>
      <c r="G3459" s="15">
        <v>44.0</v>
      </c>
      <c r="H3459" s="12" t="s">
        <v>446</v>
      </c>
      <c r="I3459" s="12" t="s">
        <v>447</v>
      </c>
      <c r="J3459" s="12"/>
    </row>
    <row r="3460">
      <c r="A3460" s="16">
        <v>2009.0</v>
      </c>
      <c r="B3460" s="8" t="s">
        <v>421</v>
      </c>
      <c r="C3460" s="8" t="s">
        <v>448</v>
      </c>
      <c r="D3460" s="8" t="s">
        <v>48</v>
      </c>
      <c r="E3460" s="16">
        <v>0.0</v>
      </c>
      <c r="F3460" s="8" t="s">
        <v>58</v>
      </c>
      <c r="G3460" s="16">
        <v>45.0</v>
      </c>
      <c r="H3460" s="8" t="s">
        <v>449</v>
      </c>
      <c r="I3460" s="8" t="s">
        <v>38</v>
      </c>
      <c r="J3460" s="8"/>
    </row>
    <row r="3461">
      <c r="A3461" s="15">
        <v>2009.0</v>
      </c>
      <c r="B3461" s="12" t="s">
        <v>421</v>
      </c>
      <c r="C3461" s="12" t="s">
        <v>450</v>
      </c>
      <c r="D3461" s="12" t="s">
        <v>48</v>
      </c>
      <c r="E3461" s="15">
        <v>0.0</v>
      </c>
      <c r="F3461" s="12" t="s">
        <v>58</v>
      </c>
      <c r="G3461" s="15">
        <v>33.0</v>
      </c>
      <c r="H3461" s="12" t="s">
        <v>451</v>
      </c>
      <c r="I3461" s="12" t="s">
        <v>38</v>
      </c>
      <c r="J3461" s="12"/>
    </row>
    <row r="3462">
      <c r="A3462" s="16">
        <v>2009.0</v>
      </c>
      <c r="B3462" s="8" t="s">
        <v>421</v>
      </c>
      <c r="C3462" s="8" t="s">
        <v>452</v>
      </c>
      <c r="D3462" s="8" t="s">
        <v>130</v>
      </c>
      <c r="E3462" s="16">
        <v>1.0</v>
      </c>
      <c r="F3462" s="8" t="s">
        <v>53</v>
      </c>
      <c r="G3462" s="16">
        <v>45.0</v>
      </c>
      <c r="H3462" s="8" t="s">
        <v>453</v>
      </c>
      <c r="I3462" s="8" t="s">
        <v>38</v>
      </c>
      <c r="J3462" s="8"/>
    </row>
    <row r="3463">
      <c r="A3463" s="15">
        <v>2009.0</v>
      </c>
      <c r="B3463" s="12" t="s">
        <v>705</v>
      </c>
      <c r="C3463" s="12" t="s">
        <v>706</v>
      </c>
      <c r="D3463" s="12" t="s">
        <v>41</v>
      </c>
      <c r="E3463" s="15">
        <v>1.0</v>
      </c>
      <c r="F3463" s="12" t="s">
        <v>70</v>
      </c>
      <c r="G3463" s="15">
        <v>58.0</v>
      </c>
      <c r="H3463" s="12" t="s">
        <v>707</v>
      </c>
      <c r="I3463" s="12" t="s">
        <v>38</v>
      </c>
      <c r="J3463" s="12" t="s">
        <v>32</v>
      </c>
    </row>
    <row r="3464">
      <c r="A3464" s="16">
        <v>2009.0</v>
      </c>
      <c r="B3464" s="8" t="s">
        <v>705</v>
      </c>
      <c r="C3464" s="8" t="s">
        <v>708</v>
      </c>
      <c r="D3464" s="8" t="s">
        <v>48</v>
      </c>
      <c r="E3464" s="16">
        <v>0.0</v>
      </c>
      <c r="F3464" s="8" t="s">
        <v>45</v>
      </c>
      <c r="G3464" s="16">
        <v>36.0</v>
      </c>
      <c r="H3464" s="8" t="s">
        <v>46</v>
      </c>
      <c r="I3464" s="8" t="s">
        <v>38</v>
      </c>
      <c r="J3464" s="8"/>
    </row>
    <row r="3465">
      <c r="A3465" s="15">
        <v>2009.0</v>
      </c>
      <c r="B3465" s="12" t="s">
        <v>705</v>
      </c>
      <c r="C3465" s="12" t="s">
        <v>709</v>
      </c>
      <c r="D3465" s="12" t="s">
        <v>710</v>
      </c>
      <c r="E3465" s="15">
        <v>1.0</v>
      </c>
      <c r="F3465" s="12" t="s">
        <v>53</v>
      </c>
      <c r="G3465" s="15">
        <v>36.0</v>
      </c>
      <c r="H3465" s="12" t="s">
        <v>711</v>
      </c>
      <c r="I3465" s="12" t="s">
        <v>38</v>
      </c>
      <c r="J3465" s="12"/>
    </row>
    <row r="3466">
      <c r="A3466" s="16">
        <v>2009.0</v>
      </c>
      <c r="B3466" s="8" t="s">
        <v>705</v>
      </c>
      <c r="C3466" s="8" t="s">
        <v>712</v>
      </c>
      <c r="D3466" s="8" t="s">
        <v>48</v>
      </c>
      <c r="E3466" s="16">
        <v>0.0</v>
      </c>
      <c r="F3466" s="8" t="s">
        <v>45</v>
      </c>
      <c r="G3466" s="16">
        <v>66.0</v>
      </c>
      <c r="H3466" s="8" t="s">
        <v>571</v>
      </c>
      <c r="I3466" s="8" t="s">
        <v>38</v>
      </c>
      <c r="J3466" s="8"/>
    </row>
    <row r="3467">
      <c r="A3467" s="15">
        <v>2009.0</v>
      </c>
      <c r="B3467" s="12" t="s">
        <v>705</v>
      </c>
      <c r="C3467" s="12" t="s">
        <v>713</v>
      </c>
      <c r="D3467" s="12" t="s">
        <v>40</v>
      </c>
      <c r="E3467" s="15">
        <v>0.0</v>
      </c>
      <c r="F3467" s="12" t="s">
        <v>29</v>
      </c>
      <c r="G3467" s="15">
        <v>57.0</v>
      </c>
      <c r="H3467" s="12" t="s">
        <v>714</v>
      </c>
      <c r="I3467" s="12" t="s">
        <v>715</v>
      </c>
      <c r="J3467" s="12"/>
    </row>
    <row r="3468">
      <c r="A3468" s="16">
        <v>2009.0</v>
      </c>
      <c r="B3468" s="8" t="s">
        <v>705</v>
      </c>
      <c r="C3468" s="8" t="s">
        <v>716</v>
      </c>
      <c r="D3468" s="8" t="s">
        <v>48</v>
      </c>
      <c r="E3468" s="16">
        <v>0.0</v>
      </c>
      <c r="F3468" s="8" t="s">
        <v>160</v>
      </c>
      <c r="G3468" s="16">
        <v>49.0</v>
      </c>
      <c r="H3468" s="8" t="s">
        <v>717</v>
      </c>
      <c r="I3468" s="8" t="s">
        <v>201</v>
      </c>
      <c r="J3468" s="8"/>
    </row>
    <row r="3469">
      <c r="A3469" s="15">
        <v>2009.0</v>
      </c>
      <c r="B3469" s="12" t="s">
        <v>1598</v>
      </c>
      <c r="C3469" s="12" t="s">
        <v>1599</v>
      </c>
      <c r="D3469" s="12" t="s">
        <v>41</v>
      </c>
      <c r="E3469" s="15">
        <v>2.0</v>
      </c>
      <c r="F3469" s="12" t="s">
        <v>160</v>
      </c>
      <c r="G3469" s="15">
        <v>54.0</v>
      </c>
      <c r="H3469" s="12" t="s">
        <v>1600</v>
      </c>
      <c r="I3469" s="12" t="s">
        <v>1601</v>
      </c>
      <c r="J3469" s="12" t="s">
        <v>32</v>
      </c>
    </row>
    <row r="3470">
      <c r="A3470" s="16">
        <v>2009.0</v>
      </c>
      <c r="B3470" s="8" t="s">
        <v>1598</v>
      </c>
      <c r="C3470" s="8" t="s">
        <v>1602</v>
      </c>
      <c r="D3470" s="8" t="s">
        <v>130</v>
      </c>
      <c r="E3470" s="16">
        <v>0.0</v>
      </c>
      <c r="F3470" s="8" t="s">
        <v>89</v>
      </c>
      <c r="G3470" s="16">
        <v>45.0</v>
      </c>
      <c r="H3470" s="8" t="s">
        <v>1603</v>
      </c>
      <c r="I3470" s="8" t="s">
        <v>38</v>
      </c>
      <c r="J3470" s="8"/>
    </row>
    <row r="3471">
      <c r="A3471" s="15">
        <v>2009.0</v>
      </c>
      <c r="B3471" s="12" t="s">
        <v>1598</v>
      </c>
      <c r="C3471" s="12" t="s">
        <v>1604</v>
      </c>
      <c r="D3471" s="12" t="s">
        <v>28</v>
      </c>
      <c r="E3471" s="15">
        <v>7.0</v>
      </c>
      <c r="F3471" s="12" t="s">
        <v>53</v>
      </c>
      <c r="G3471" s="15">
        <v>62.0</v>
      </c>
      <c r="H3471" s="12" t="s">
        <v>1605</v>
      </c>
      <c r="I3471" s="12" t="s">
        <v>38</v>
      </c>
      <c r="J3471" s="12"/>
    </row>
    <row r="3472">
      <c r="A3472" s="16">
        <v>2009.0</v>
      </c>
      <c r="B3472" s="8" t="s">
        <v>1598</v>
      </c>
      <c r="C3472" s="8" t="s">
        <v>1606</v>
      </c>
      <c r="D3472" s="8" t="s">
        <v>40</v>
      </c>
      <c r="E3472" s="16">
        <v>1.0</v>
      </c>
      <c r="F3472" s="8" t="s">
        <v>70</v>
      </c>
      <c r="G3472" s="16">
        <v>44.0</v>
      </c>
      <c r="H3472" s="8" t="s">
        <v>1607</v>
      </c>
      <c r="I3472" s="8" t="s">
        <v>806</v>
      </c>
      <c r="J3472" s="8"/>
    </row>
    <row r="3473">
      <c r="A3473" s="15">
        <v>2009.0</v>
      </c>
      <c r="B3473" s="12" t="s">
        <v>2324</v>
      </c>
      <c r="C3473" s="12" t="s">
        <v>2325</v>
      </c>
      <c r="D3473" s="12" t="s">
        <v>41</v>
      </c>
      <c r="E3473" s="15">
        <v>1.0</v>
      </c>
      <c r="F3473" s="12" t="s">
        <v>29</v>
      </c>
      <c r="G3473" s="15">
        <v>50.0</v>
      </c>
      <c r="H3473" s="12" t="s">
        <v>2326</v>
      </c>
      <c r="I3473" s="12" t="s">
        <v>71</v>
      </c>
      <c r="J3473" s="12" t="s">
        <v>32</v>
      </c>
    </row>
    <row r="3474">
      <c r="A3474" s="16">
        <v>2009.0</v>
      </c>
      <c r="B3474" s="8" t="s">
        <v>2324</v>
      </c>
      <c r="C3474" s="8" t="s">
        <v>2327</v>
      </c>
      <c r="D3474" s="8" t="s">
        <v>40</v>
      </c>
      <c r="E3474" s="16">
        <v>0.0</v>
      </c>
      <c r="F3474" s="8" t="s">
        <v>58</v>
      </c>
      <c r="G3474" s="16">
        <v>64.0</v>
      </c>
      <c r="H3474" s="8" t="s">
        <v>2328</v>
      </c>
      <c r="I3474" s="8" t="s">
        <v>38</v>
      </c>
      <c r="J3474" s="8"/>
    </row>
    <row r="3475">
      <c r="A3475" s="15">
        <v>2009.0</v>
      </c>
      <c r="B3475" s="12" t="s">
        <v>2324</v>
      </c>
      <c r="C3475" s="12" t="s">
        <v>2329</v>
      </c>
      <c r="D3475" s="12" t="s">
        <v>2330</v>
      </c>
      <c r="E3475" s="15">
        <v>2.0</v>
      </c>
      <c r="F3475" s="12" t="s">
        <v>58</v>
      </c>
      <c r="G3475" s="15">
        <v>38.0</v>
      </c>
      <c r="H3475" s="12" t="s">
        <v>2293</v>
      </c>
      <c r="I3475" s="12" t="s">
        <v>38</v>
      </c>
      <c r="J3475" s="12"/>
    </row>
    <row r="3476">
      <c r="A3476" s="16">
        <v>2009.0</v>
      </c>
      <c r="B3476" s="8" t="s">
        <v>2324</v>
      </c>
      <c r="C3476" s="8" t="s">
        <v>2331</v>
      </c>
      <c r="D3476" s="8" t="s">
        <v>2332</v>
      </c>
      <c r="E3476" s="16">
        <v>0.0</v>
      </c>
      <c r="F3476" s="8" t="s">
        <v>160</v>
      </c>
      <c r="G3476" s="16">
        <v>29.0</v>
      </c>
      <c r="H3476" s="8" t="s">
        <v>1067</v>
      </c>
      <c r="I3476" s="8" t="s">
        <v>2333</v>
      </c>
      <c r="J3476" s="8"/>
    </row>
    <row r="3477">
      <c r="A3477" s="15">
        <v>2009.0</v>
      </c>
      <c r="B3477" s="12" t="s">
        <v>2324</v>
      </c>
      <c r="C3477" s="12" t="s">
        <v>2334</v>
      </c>
      <c r="D3477" s="12" t="s">
        <v>28</v>
      </c>
      <c r="E3477" s="15">
        <v>2.0</v>
      </c>
      <c r="F3477" s="12" t="s">
        <v>29</v>
      </c>
      <c r="G3477" s="15">
        <v>43.0</v>
      </c>
      <c r="H3477" s="12" t="s">
        <v>2335</v>
      </c>
      <c r="I3477" s="12" t="s">
        <v>2336</v>
      </c>
      <c r="J3477" s="12"/>
    </row>
    <row r="3478">
      <c r="A3478" s="16">
        <v>2009.0</v>
      </c>
      <c r="B3478" s="8" t="s">
        <v>2615</v>
      </c>
      <c r="C3478" s="8" t="s">
        <v>2616</v>
      </c>
      <c r="D3478" s="8" t="s">
        <v>234</v>
      </c>
      <c r="E3478" s="16">
        <v>0.0</v>
      </c>
      <c r="F3478" s="8" t="s">
        <v>53</v>
      </c>
      <c r="G3478" s="16">
        <v>42.0</v>
      </c>
      <c r="H3478" s="8" t="s">
        <v>2617</v>
      </c>
      <c r="I3478" s="8" t="s">
        <v>2618</v>
      </c>
      <c r="J3478" s="8" t="s">
        <v>32</v>
      </c>
    </row>
    <row r="3479">
      <c r="A3479" s="15">
        <v>2009.0</v>
      </c>
      <c r="B3479" s="12" t="s">
        <v>2615</v>
      </c>
      <c r="C3479" s="12" t="s">
        <v>2619</v>
      </c>
      <c r="D3479" s="12" t="s">
        <v>28</v>
      </c>
      <c r="E3479" s="15">
        <v>0.0</v>
      </c>
      <c r="F3479" s="12" t="s">
        <v>53</v>
      </c>
      <c r="G3479" s="15">
        <v>50.0</v>
      </c>
      <c r="H3479" s="12" t="s">
        <v>2620</v>
      </c>
      <c r="I3479" s="12" t="s">
        <v>2621</v>
      </c>
      <c r="J3479" s="12"/>
    </row>
    <row r="3480">
      <c r="A3480" s="16">
        <v>2009.0</v>
      </c>
      <c r="B3480" s="8" t="s">
        <v>2615</v>
      </c>
      <c r="C3480" s="8" t="s">
        <v>2622</v>
      </c>
      <c r="D3480" s="8" t="s">
        <v>48</v>
      </c>
      <c r="E3480" s="16">
        <v>0.0</v>
      </c>
      <c r="F3480" s="8" t="s">
        <v>53</v>
      </c>
      <c r="G3480" s="16">
        <v>35.0</v>
      </c>
      <c r="H3480" s="8" t="s">
        <v>2194</v>
      </c>
      <c r="I3480" s="8" t="s">
        <v>38</v>
      </c>
      <c r="J3480" s="8"/>
    </row>
    <row r="3481">
      <c r="A3481" s="15">
        <v>2009.0</v>
      </c>
      <c r="B3481" s="12" t="s">
        <v>2615</v>
      </c>
      <c r="C3481" s="12" t="s">
        <v>2623</v>
      </c>
      <c r="D3481" s="12" t="s">
        <v>48</v>
      </c>
      <c r="E3481" s="15">
        <v>0.0</v>
      </c>
      <c r="F3481" s="12" t="s">
        <v>78</v>
      </c>
      <c r="G3481" s="15">
        <v>43.0</v>
      </c>
      <c r="H3481" s="12" t="s">
        <v>2033</v>
      </c>
      <c r="I3481" s="12" t="s">
        <v>38</v>
      </c>
      <c r="J3481" s="12"/>
    </row>
    <row r="3482">
      <c r="A3482" s="16">
        <v>2009.0</v>
      </c>
      <c r="B3482" s="8" t="s">
        <v>2615</v>
      </c>
      <c r="C3482" s="8" t="s">
        <v>2624</v>
      </c>
      <c r="D3482" s="8" t="s">
        <v>48</v>
      </c>
      <c r="E3482" s="16">
        <v>0.0</v>
      </c>
      <c r="F3482" s="8" t="s">
        <v>58</v>
      </c>
      <c r="G3482" s="16">
        <v>42.0</v>
      </c>
      <c r="H3482" s="8" t="s">
        <v>1367</v>
      </c>
      <c r="I3482" s="8" t="s">
        <v>38</v>
      </c>
      <c r="J3482" s="8"/>
    </row>
    <row r="3483">
      <c r="A3483" s="15">
        <v>2009.0</v>
      </c>
      <c r="B3483" s="12" t="s">
        <v>2615</v>
      </c>
      <c r="C3483" s="12" t="s">
        <v>2625</v>
      </c>
      <c r="D3483" s="12" t="s">
        <v>40</v>
      </c>
      <c r="E3483" s="15">
        <v>0.0</v>
      </c>
      <c r="F3483" s="12" t="s">
        <v>70</v>
      </c>
      <c r="G3483" s="15">
        <v>53.0</v>
      </c>
      <c r="H3483" s="12" t="s">
        <v>2626</v>
      </c>
      <c r="I3483" s="12" t="s">
        <v>1438</v>
      </c>
      <c r="J3483" s="12"/>
    </row>
    <row r="3484">
      <c r="A3484" s="16">
        <v>2009.0</v>
      </c>
      <c r="B3484" s="8" t="s">
        <v>2615</v>
      </c>
      <c r="C3484" s="8" t="s">
        <v>2627</v>
      </c>
      <c r="D3484" s="8" t="s">
        <v>48</v>
      </c>
      <c r="E3484" s="16">
        <v>0.0</v>
      </c>
      <c r="F3484" s="8" t="s">
        <v>36</v>
      </c>
      <c r="G3484" s="16">
        <v>65.0</v>
      </c>
      <c r="H3484" s="8" t="s">
        <v>1293</v>
      </c>
      <c r="I3484" s="8" t="s">
        <v>38</v>
      </c>
      <c r="J3484" s="8"/>
    </row>
    <row r="3485">
      <c r="A3485" s="15">
        <v>2009.0</v>
      </c>
      <c r="B3485" s="12" t="s">
        <v>2615</v>
      </c>
      <c r="C3485" s="12" t="s">
        <v>2628</v>
      </c>
      <c r="D3485" s="12" t="s">
        <v>48</v>
      </c>
      <c r="E3485" s="15">
        <v>0.0</v>
      </c>
      <c r="F3485" s="12" t="s">
        <v>36</v>
      </c>
      <c r="G3485" s="15">
        <v>56.0</v>
      </c>
      <c r="H3485" s="12" t="s">
        <v>120</v>
      </c>
      <c r="I3485" s="12" t="s">
        <v>38</v>
      </c>
      <c r="J3485" s="12"/>
    </row>
    <row r="3486">
      <c r="A3486" s="16">
        <v>2009.0</v>
      </c>
      <c r="B3486" s="8" t="s">
        <v>2615</v>
      </c>
      <c r="C3486" s="8" t="s">
        <v>2629</v>
      </c>
      <c r="D3486" s="8" t="s">
        <v>48</v>
      </c>
      <c r="E3486" s="16">
        <v>1.0</v>
      </c>
      <c r="F3486" s="8" t="s">
        <v>78</v>
      </c>
      <c r="G3486" s="16">
        <v>51.0</v>
      </c>
      <c r="H3486" s="8" t="s">
        <v>2630</v>
      </c>
      <c r="I3486" s="8" t="s">
        <v>1356</v>
      </c>
      <c r="J3486" s="8"/>
    </row>
    <row r="3487">
      <c r="A3487" s="15">
        <v>2009.0</v>
      </c>
      <c r="B3487" s="12" t="s">
        <v>2615</v>
      </c>
      <c r="C3487" s="12" t="s">
        <v>2632</v>
      </c>
      <c r="D3487" s="12" t="s">
        <v>48</v>
      </c>
      <c r="E3487" s="15">
        <v>0.0</v>
      </c>
      <c r="F3487" s="12" t="s">
        <v>29</v>
      </c>
      <c r="G3487" s="15">
        <v>46.0</v>
      </c>
      <c r="H3487" s="12" t="s">
        <v>2633</v>
      </c>
      <c r="I3487" s="12" t="s">
        <v>38</v>
      </c>
      <c r="J3487" s="12"/>
    </row>
    <row r="3488">
      <c r="A3488" s="16">
        <v>2009.0</v>
      </c>
      <c r="B3488" s="8" t="s">
        <v>2615</v>
      </c>
      <c r="C3488" s="8" t="s">
        <v>2634</v>
      </c>
      <c r="D3488" s="8" t="s">
        <v>48</v>
      </c>
      <c r="E3488" s="16">
        <v>0.0</v>
      </c>
      <c r="F3488" s="8" t="s">
        <v>78</v>
      </c>
      <c r="G3488" s="16">
        <v>36.0</v>
      </c>
      <c r="H3488" s="8" t="s">
        <v>2635</v>
      </c>
      <c r="I3488" s="8" t="s">
        <v>1569</v>
      </c>
      <c r="J3488" s="8"/>
    </row>
    <row r="3489">
      <c r="A3489" s="15">
        <v>2009.0</v>
      </c>
      <c r="B3489" s="12" t="s">
        <v>2615</v>
      </c>
      <c r="C3489" s="12" t="s">
        <v>2599</v>
      </c>
      <c r="D3489" s="12" t="s">
        <v>48</v>
      </c>
      <c r="E3489" s="15">
        <v>0.0</v>
      </c>
      <c r="F3489" s="12" t="s">
        <v>70</v>
      </c>
      <c r="G3489" s="15">
        <v>34.0</v>
      </c>
      <c r="H3489" s="12" t="s">
        <v>190</v>
      </c>
      <c r="I3489" s="12" t="s">
        <v>38</v>
      </c>
      <c r="J3489" s="12"/>
    </row>
    <row r="3490">
      <c r="A3490" s="16">
        <v>2009.0</v>
      </c>
      <c r="B3490" s="8" t="s">
        <v>2615</v>
      </c>
      <c r="C3490" s="8" t="s">
        <v>2636</v>
      </c>
      <c r="D3490" s="8" t="s">
        <v>48</v>
      </c>
      <c r="E3490" s="16">
        <v>0.0</v>
      </c>
      <c r="F3490" s="8" t="s">
        <v>78</v>
      </c>
      <c r="G3490" s="16">
        <v>65.0</v>
      </c>
      <c r="H3490" s="8" t="s">
        <v>2637</v>
      </c>
      <c r="I3490" s="8" t="s">
        <v>559</v>
      </c>
      <c r="J3490" s="8"/>
    </row>
    <row r="3491">
      <c r="A3491" s="15">
        <v>2009.0</v>
      </c>
      <c r="B3491" s="12" t="s">
        <v>2615</v>
      </c>
      <c r="C3491" s="12" t="s">
        <v>2638</v>
      </c>
      <c r="D3491" s="12" t="s">
        <v>48</v>
      </c>
      <c r="E3491" s="15">
        <v>0.0</v>
      </c>
      <c r="F3491" s="12" t="s">
        <v>78</v>
      </c>
      <c r="G3491" s="15">
        <v>33.0</v>
      </c>
      <c r="H3491" s="12" t="s">
        <v>1438</v>
      </c>
      <c r="I3491" s="12" t="s">
        <v>38</v>
      </c>
      <c r="J3491" s="12"/>
    </row>
    <row r="3492">
      <c r="A3492" s="16">
        <v>2009.0</v>
      </c>
      <c r="B3492" s="8" t="s">
        <v>2615</v>
      </c>
      <c r="C3492" s="8" t="s">
        <v>2639</v>
      </c>
      <c r="D3492" s="8" t="s">
        <v>48</v>
      </c>
      <c r="E3492" s="16">
        <v>0.0</v>
      </c>
      <c r="F3492" s="8" t="s">
        <v>36</v>
      </c>
      <c r="G3492" s="16">
        <v>52.0</v>
      </c>
      <c r="H3492" s="8" t="s">
        <v>1293</v>
      </c>
      <c r="I3492" s="8" t="s">
        <v>38</v>
      </c>
      <c r="J3492" s="8"/>
    </row>
    <row r="3493">
      <c r="A3493" s="15">
        <v>2009.0</v>
      </c>
      <c r="B3493" s="12" t="s">
        <v>2615</v>
      </c>
      <c r="C3493" s="12" t="s">
        <v>2640</v>
      </c>
      <c r="D3493" s="12" t="s">
        <v>48</v>
      </c>
      <c r="E3493" s="15">
        <v>0.0</v>
      </c>
      <c r="F3493" s="12" t="s">
        <v>45</v>
      </c>
      <c r="G3493" s="15">
        <v>36.0</v>
      </c>
      <c r="H3493" s="12" t="s">
        <v>116</v>
      </c>
      <c r="I3493" s="12" t="s">
        <v>38</v>
      </c>
      <c r="J3493" s="12"/>
    </row>
    <row r="3494">
      <c r="A3494" s="16">
        <v>2009.0</v>
      </c>
      <c r="B3494" s="8" t="s">
        <v>2669</v>
      </c>
      <c r="C3494" s="8" t="s">
        <v>2642</v>
      </c>
      <c r="D3494" s="8" t="s">
        <v>41</v>
      </c>
      <c r="E3494" s="16">
        <v>4.0</v>
      </c>
      <c r="F3494" s="8" t="s">
        <v>29</v>
      </c>
      <c r="G3494" s="16">
        <v>56.0</v>
      </c>
      <c r="H3494" s="8" t="s">
        <v>2670</v>
      </c>
      <c r="I3494" s="8" t="s">
        <v>38</v>
      </c>
      <c r="J3494" s="8" t="s">
        <v>32</v>
      </c>
    </row>
    <row r="3495">
      <c r="A3495" s="15">
        <v>2009.0</v>
      </c>
      <c r="B3495" s="12" t="s">
        <v>2669</v>
      </c>
      <c r="C3495" s="12" t="s">
        <v>2647</v>
      </c>
      <c r="D3495" s="12" t="s">
        <v>28</v>
      </c>
      <c r="E3495" s="15">
        <v>3.0</v>
      </c>
      <c r="F3495" s="12" t="s">
        <v>29</v>
      </c>
      <c r="G3495" s="15">
        <v>58.0</v>
      </c>
      <c r="H3495" s="12" t="s">
        <v>2671</v>
      </c>
      <c r="I3495" s="12" t="s">
        <v>2672</v>
      </c>
      <c r="J3495" s="12"/>
    </row>
    <row r="3496">
      <c r="A3496" s="16">
        <v>2009.0</v>
      </c>
      <c r="B3496" s="8" t="s">
        <v>2669</v>
      </c>
      <c r="C3496" s="8" t="s">
        <v>2673</v>
      </c>
      <c r="D3496" s="8" t="s">
        <v>40</v>
      </c>
      <c r="E3496" s="16">
        <v>0.0</v>
      </c>
      <c r="F3496" s="8" t="s">
        <v>29</v>
      </c>
      <c r="G3496" s="16">
        <v>53.0</v>
      </c>
      <c r="H3496" s="8" t="s">
        <v>2674</v>
      </c>
      <c r="I3496" s="8" t="s">
        <v>2182</v>
      </c>
      <c r="J3496" s="8"/>
    </row>
    <row r="3497">
      <c r="A3497" s="15">
        <v>2009.0</v>
      </c>
      <c r="B3497" s="12" t="s">
        <v>2669</v>
      </c>
      <c r="C3497" s="12" t="s">
        <v>2675</v>
      </c>
      <c r="D3497" s="12" t="s">
        <v>130</v>
      </c>
      <c r="E3497" s="15">
        <v>0.0</v>
      </c>
      <c r="F3497" s="12" t="s">
        <v>58</v>
      </c>
      <c r="G3497" s="15">
        <v>52.0</v>
      </c>
      <c r="H3497" s="12" t="s">
        <v>1293</v>
      </c>
      <c r="I3497" s="12" t="s">
        <v>37</v>
      </c>
      <c r="J3497" s="12"/>
    </row>
    <row r="3498">
      <c r="A3498" s="16">
        <v>2009.0</v>
      </c>
      <c r="B3498" s="8" t="s">
        <v>2801</v>
      </c>
      <c r="C3498" s="8" t="s">
        <v>2784</v>
      </c>
      <c r="D3498" s="8" t="s">
        <v>2803</v>
      </c>
      <c r="E3498" s="16">
        <v>0.0</v>
      </c>
      <c r="F3498" s="8" t="s">
        <v>29</v>
      </c>
      <c r="G3498" s="16">
        <v>51.0</v>
      </c>
      <c r="H3498" s="8" t="s">
        <v>2804</v>
      </c>
      <c r="I3498" s="8" t="s">
        <v>2805</v>
      </c>
      <c r="J3498" s="8" t="s">
        <v>32</v>
      </c>
    </row>
    <row r="3499">
      <c r="A3499" s="15">
        <v>2009.0</v>
      </c>
      <c r="B3499" s="12" t="s">
        <v>2801</v>
      </c>
      <c r="C3499" s="12" t="s">
        <v>2806</v>
      </c>
      <c r="D3499" s="12" t="s">
        <v>130</v>
      </c>
      <c r="E3499" s="15">
        <v>5.0</v>
      </c>
      <c r="F3499" s="12" t="s">
        <v>29</v>
      </c>
      <c r="G3499" s="15">
        <v>53.0</v>
      </c>
      <c r="H3499" s="12" t="s">
        <v>2807</v>
      </c>
      <c r="I3499" s="12" t="s">
        <v>38</v>
      </c>
      <c r="J3499" s="12"/>
    </row>
    <row r="3500">
      <c r="A3500" s="16">
        <v>2009.0</v>
      </c>
      <c r="B3500" s="8" t="s">
        <v>2801</v>
      </c>
      <c r="C3500" s="8" t="s">
        <v>2808</v>
      </c>
      <c r="D3500" s="8" t="s">
        <v>2809</v>
      </c>
      <c r="E3500" s="16">
        <v>1.0</v>
      </c>
      <c r="F3500" s="8" t="s">
        <v>58</v>
      </c>
      <c r="G3500" s="16">
        <v>28.0</v>
      </c>
      <c r="H3500" s="8" t="s">
        <v>2810</v>
      </c>
      <c r="I3500" s="8" t="s">
        <v>154</v>
      </c>
      <c r="J3500" s="8"/>
    </row>
    <row r="3501">
      <c r="A3501" s="15">
        <v>2009.0</v>
      </c>
      <c r="B3501" s="12" t="s">
        <v>2801</v>
      </c>
      <c r="C3501" s="12" t="s">
        <v>2811</v>
      </c>
      <c r="D3501" s="12" t="s">
        <v>2812</v>
      </c>
      <c r="E3501" s="15">
        <v>0.0</v>
      </c>
      <c r="F3501" s="12" t="s">
        <v>53</v>
      </c>
      <c r="G3501" s="15">
        <v>57.0</v>
      </c>
      <c r="H3501" s="12" t="s">
        <v>2813</v>
      </c>
      <c r="I3501" s="12" t="s">
        <v>38</v>
      </c>
      <c r="J3501" s="12"/>
    </row>
    <row r="3502">
      <c r="A3502" s="16">
        <v>2009.0</v>
      </c>
      <c r="B3502" s="8" t="s">
        <v>2801</v>
      </c>
      <c r="C3502" s="8" t="s">
        <v>2814</v>
      </c>
      <c r="D3502" s="8" t="s">
        <v>2815</v>
      </c>
      <c r="E3502" s="16">
        <v>0.0</v>
      </c>
      <c r="F3502" s="8" t="s">
        <v>58</v>
      </c>
      <c r="G3502" s="16">
        <v>49.0</v>
      </c>
      <c r="H3502" s="8" t="s">
        <v>2816</v>
      </c>
      <c r="I3502" s="8" t="s">
        <v>38</v>
      </c>
      <c r="J3502" s="8"/>
    </row>
    <row r="3503">
      <c r="A3503" s="15">
        <v>2009.0</v>
      </c>
      <c r="B3503" s="12" t="s">
        <v>2801</v>
      </c>
      <c r="C3503" s="12" t="s">
        <v>2817</v>
      </c>
      <c r="D3503" s="12" t="s">
        <v>2330</v>
      </c>
      <c r="E3503" s="15">
        <v>0.0</v>
      </c>
      <c r="F3503" s="12" t="s">
        <v>29</v>
      </c>
      <c r="G3503" s="15">
        <v>30.0</v>
      </c>
      <c r="H3503" s="12" t="s">
        <v>46</v>
      </c>
      <c r="I3503" s="12" t="s">
        <v>38</v>
      </c>
      <c r="J3503" s="12"/>
    </row>
    <row r="3504">
      <c r="A3504" s="16">
        <v>2009.0</v>
      </c>
      <c r="B3504" s="8" t="s">
        <v>2801</v>
      </c>
      <c r="C3504" s="8" t="s">
        <v>2794</v>
      </c>
      <c r="D3504" s="8" t="s">
        <v>40</v>
      </c>
      <c r="E3504" s="16">
        <v>1.0</v>
      </c>
      <c r="F3504" s="8" t="s">
        <v>337</v>
      </c>
      <c r="G3504" s="16">
        <v>54.0</v>
      </c>
      <c r="H3504" s="8" t="s">
        <v>2818</v>
      </c>
      <c r="I3504" s="8" t="s">
        <v>2819</v>
      </c>
      <c r="J3504" s="8"/>
    </row>
    <row r="3505">
      <c r="A3505" s="15">
        <v>2009.0</v>
      </c>
      <c r="B3505" s="12" t="s">
        <v>2801</v>
      </c>
      <c r="C3505" s="12" t="s">
        <v>2820</v>
      </c>
      <c r="D3505" s="12" t="s">
        <v>28</v>
      </c>
      <c r="E3505" s="15">
        <v>0.0</v>
      </c>
      <c r="F3505" s="12" t="s">
        <v>70</v>
      </c>
      <c r="G3505" s="15">
        <v>56.0</v>
      </c>
      <c r="H3505" s="12" t="s">
        <v>2821</v>
      </c>
      <c r="I3505" s="12" t="s">
        <v>2822</v>
      </c>
      <c r="J3505" s="12"/>
    </row>
    <row r="3506">
      <c r="A3506" s="16">
        <v>2009.0</v>
      </c>
      <c r="B3506" s="8" t="s">
        <v>2976</v>
      </c>
      <c r="C3506" s="8" t="s">
        <v>2977</v>
      </c>
      <c r="D3506" s="8" t="s">
        <v>234</v>
      </c>
      <c r="E3506" s="16">
        <v>0.0</v>
      </c>
      <c r="F3506" s="8" t="s">
        <v>70</v>
      </c>
      <c r="G3506" s="16">
        <v>43.0</v>
      </c>
      <c r="H3506" s="8" t="s">
        <v>2978</v>
      </c>
      <c r="I3506" s="8" t="s">
        <v>2979</v>
      </c>
      <c r="J3506" s="8" t="s">
        <v>32</v>
      </c>
    </row>
    <row r="3507">
      <c r="A3507" s="15">
        <v>2009.0</v>
      </c>
      <c r="B3507" s="12" t="s">
        <v>2976</v>
      </c>
      <c r="C3507" s="12" t="s">
        <v>2980</v>
      </c>
      <c r="D3507" s="12" t="s">
        <v>48</v>
      </c>
      <c r="E3507" s="15">
        <v>0.0</v>
      </c>
      <c r="F3507" s="12" t="s">
        <v>58</v>
      </c>
      <c r="G3507" s="15">
        <v>43.0</v>
      </c>
      <c r="H3507" s="12" t="s">
        <v>2981</v>
      </c>
      <c r="I3507" s="12" t="s">
        <v>394</v>
      </c>
      <c r="J3507" s="12"/>
    </row>
    <row r="3508">
      <c r="A3508" s="16">
        <v>2009.0</v>
      </c>
      <c r="B3508" s="8" t="s">
        <v>2976</v>
      </c>
      <c r="C3508" s="8" t="s">
        <v>2982</v>
      </c>
      <c r="D3508" s="8" t="s">
        <v>48</v>
      </c>
      <c r="E3508" s="16">
        <v>0.0</v>
      </c>
      <c r="F3508" s="8" t="s">
        <v>58</v>
      </c>
      <c r="G3508" s="16">
        <v>42.0</v>
      </c>
      <c r="H3508" s="8" t="s">
        <v>221</v>
      </c>
      <c r="I3508" s="8" t="s">
        <v>38</v>
      </c>
      <c r="J3508" s="8"/>
    </row>
    <row r="3509">
      <c r="A3509" s="15">
        <v>2009.0</v>
      </c>
      <c r="B3509" s="12" t="s">
        <v>2976</v>
      </c>
      <c r="C3509" s="12" t="s">
        <v>2983</v>
      </c>
      <c r="D3509" s="12" t="s">
        <v>28</v>
      </c>
      <c r="E3509" s="15">
        <v>0.0</v>
      </c>
      <c r="F3509" s="12" t="s">
        <v>53</v>
      </c>
      <c r="G3509" s="15">
        <v>38.0</v>
      </c>
      <c r="H3509" s="12" t="s">
        <v>2984</v>
      </c>
      <c r="I3509" s="12" t="s">
        <v>2985</v>
      </c>
      <c r="J3509" s="12"/>
    </row>
    <row r="3510">
      <c r="A3510" s="16">
        <v>2009.0</v>
      </c>
      <c r="B3510" s="8" t="s">
        <v>2976</v>
      </c>
      <c r="C3510" s="8" t="s">
        <v>2986</v>
      </c>
      <c r="D3510" s="8" t="s">
        <v>2809</v>
      </c>
      <c r="E3510" s="16">
        <v>0.0</v>
      </c>
      <c r="F3510" s="8" t="s">
        <v>160</v>
      </c>
      <c r="G3510" s="16">
        <v>43.0</v>
      </c>
      <c r="H3510" s="8" t="s">
        <v>190</v>
      </c>
      <c r="I3510" s="8" t="s">
        <v>38</v>
      </c>
      <c r="J3510" s="8"/>
    </row>
    <row r="3511">
      <c r="A3511" s="15">
        <v>2009.0</v>
      </c>
      <c r="B3511" s="12" t="s">
        <v>2976</v>
      </c>
      <c r="C3511" s="12" t="s">
        <v>2987</v>
      </c>
      <c r="D3511" s="12" t="s">
        <v>48</v>
      </c>
      <c r="E3511" s="15">
        <v>0.0</v>
      </c>
      <c r="F3511" s="12" t="s">
        <v>36</v>
      </c>
      <c r="G3511" s="15">
        <v>43.0</v>
      </c>
      <c r="H3511" s="12" t="s">
        <v>68</v>
      </c>
      <c r="I3511" s="12" t="s">
        <v>38</v>
      </c>
      <c r="J3511" s="12"/>
    </row>
    <row r="3512">
      <c r="A3512" s="16">
        <v>2009.0</v>
      </c>
      <c r="B3512" s="8" t="s">
        <v>2976</v>
      </c>
      <c r="C3512" s="8" t="s">
        <v>2988</v>
      </c>
      <c r="D3512" s="8" t="s">
        <v>48</v>
      </c>
      <c r="E3512" s="16">
        <v>0.0</v>
      </c>
      <c r="F3512" s="8" t="s">
        <v>58</v>
      </c>
      <c r="G3512" s="16">
        <v>49.0</v>
      </c>
      <c r="H3512" s="8" t="s">
        <v>2989</v>
      </c>
      <c r="I3512" s="8" t="s">
        <v>208</v>
      </c>
      <c r="J3512" s="8"/>
    </row>
    <row r="3513">
      <c r="A3513" s="15">
        <v>2009.0</v>
      </c>
      <c r="B3513" s="12" t="s">
        <v>2976</v>
      </c>
      <c r="C3513" s="12" t="s">
        <v>2990</v>
      </c>
      <c r="D3513" s="12" t="s">
        <v>48</v>
      </c>
      <c r="E3513" s="15">
        <v>0.0</v>
      </c>
      <c r="F3513" s="12" t="s">
        <v>36</v>
      </c>
      <c r="G3513" s="15">
        <v>59.0</v>
      </c>
      <c r="H3513" s="12" t="s">
        <v>2991</v>
      </c>
      <c r="I3513" s="12" t="s">
        <v>2992</v>
      </c>
      <c r="J3513" s="12"/>
    </row>
    <row r="3514">
      <c r="A3514" s="16">
        <v>2009.0</v>
      </c>
      <c r="B3514" s="8" t="s">
        <v>2976</v>
      </c>
      <c r="C3514" s="8" t="s">
        <v>2993</v>
      </c>
      <c r="D3514" s="8" t="s">
        <v>40</v>
      </c>
      <c r="E3514" s="16">
        <v>0.0</v>
      </c>
      <c r="F3514" s="8" t="s">
        <v>36</v>
      </c>
      <c r="G3514" s="16">
        <v>67.0</v>
      </c>
      <c r="H3514" s="8" t="s">
        <v>2994</v>
      </c>
      <c r="I3514" s="8" t="s">
        <v>2995</v>
      </c>
      <c r="J3514" s="8"/>
    </row>
    <row r="3515">
      <c r="A3515" s="15">
        <v>2009.0</v>
      </c>
      <c r="B3515" s="12" t="s">
        <v>2976</v>
      </c>
      <c r="C3515" s="12" t="s">
        <v>2996</v>
      </c>
      <c r="D3515" s="12" t="s">
        <v>48</v>
      </c>
      <c r="E3515" s="15">
        <v>0.0</v>
      </c>
      <c r="F3515" s="12" t="s">
        <v>29</v>
      </c>
      <c r="G3515" s="15">
        <v>39.0</v>
      </c>
      <c r="H3515" s="12" t="s">
        <v>2997</v>
      </c>
      <c r="I3515" s="12" t="s">
        <v>68</v>
      </c>
      <c r="J3515" s="12"/>
    </row>
    <row r="3516">
      <c r="A3516" s="16">
        <v>2009.0</v>
      </c>
      <c r="B3516" s="8" t="s">
        <v>2976</v>
      </c>
      <c r="C3516" s="8" t="s">
        <v>2998</v>
      </c>
      <c r="D3516" s="8" t="s">
        <v>48</v>
      </c>
      <c r="E3516" s="16">
        <v>0.0</v>
      </c>
      <c r="F3516" s="8" t="s">
        <v>36</v>
      </c>
      <c r="G3516" s="16">
        <v>32.0</v>
      </c>
      <c r="H3516" s="8" t="s">
        <v>1385</v>
      </c>
      <c r="I3516" s="8" t="s">
        <v>208</v>
      </c>
      <c r="J3516" s="8"/>
    </row>
    <row r="3517">
      <c r="A3517" s="15">
        <v>2009.0</v>
      </c>
      <c r="B3517" s="12" t="s">
        <v>2976</v>
      </c>
      <c r="C3517" s="12" t="s">
        <v>2999</v>
      </c>
      <c r="D3517" s="12" t="s">
        <v>3000</v>
      </c>
      <c r="E3517" s="15">
        <v>0.0</v>
      </c>
      <c r="F3517" s="12" t="s">
        <v>29</v>
      </c>
      <c r="G3517" s="15">
        <v>51.0</v>
      </c>
      <c r="H3517" s="12" t="s">
        <v>3002</v>
      </c>
      <c r="I3517" s="12" t="s">
        <v>38</v>
      </c>
      <c r="J3517" s="12"/>
    </row>
    <row r="3518">
      <c r="A3518" s="16">
        <v>2009.0</v>
      </c>
      <c r="B3518" s="8" t="s">
        <v>2976</v>
      </c>
      <c r="C3518" s="8" t="s">
        <v>3003</v>
      </c>
      <c r="D3518" s="8" t="s">
        <v>48</v>
      </c>
      <c r="E3518" s="16">
        <v>0.0</v>
      </c>
      <c r="F3518" s="8" t="s">
        <v>36</v>
      </c>
      <c r="G3518" s="16">
        <v>37.0</v>
      </c>
      <c r="H3518" s="8" t="s">
        <v>3004</v>
      </c>
      <c r="I3518" s="8" t="s">
        <v>1711</v>
      </c>
      <c r="J3518" s="8"/>
    </row>
    <row r="3519">
      <c r="A3519" s="15">
        <v>2009.0</v>
      </c>
      <c r="B3519" s="12" t="s">
        <v>3141</v>
      </c>
      <c r="C3519" s="12" t="s">
        <v>3142</v>
      </c>
      <c r="D3519" s="12" t="s">
        <v>73</v>
      </c>
      <c r="E3519" s="15">
        <v>1.0</v>
      </c>
      <c r="F3519" s="12" t="s">
        <v>53</v>
      </c>
      <c r="G3519" s="15">
        <v>42.0</v>
      </c>
      <c r="H3519" s="12" t="s">
        <v>3143</v>
      </c>
      <c r="I3519" s="12" t="s">
        <v>38</v>
      </c>
      <c r="J3519" s="12" t="s">
        <v>32</v>
      </c>
    </row>
    <row r="3520">
      <c r="A3520" s="16">
        <v>2009.0</v>
      </c>
      <c r="B3520" s="8" t="s">
        <v>3141</v>
      </c>
      <c r="C3520" s="8" t="s">
        <v>3144</v>
      </c>
      <c r="D3520" s="8" t="s">
        <v>41</v>
      </c>
      <c r="E3520" s="16">
        <v>2.0</v>
      </c>
      <c r="F3520" s="8" t="s">
        <v>70</v>
      </c>
      <c r="G3520" s="16">
        <v>42.0</v>
      </c>
      <c r="H3520" s="8" t="s">
        <v>3145</v>
      </c>
      <c r="I3520" s="8" t="s">
        <v>3146</v>
      </c>
      <c r="J3520" s="8"/>
    </row>
    <row r="3521">
      <c r="A3521" s="15">
        <v>2009.0</v>
      </c>
      <c r="B3521" s="12" t="s">
        <v>3141</v>
      </c>
      <c r="C3521" s="12" t="s">
        <v>3148</v>
      </c>
      <c r="D3521" s="12" t="s">
        <v>2815</v>
      </c>
      <c r="E3521" s="15">
        <v>0.0</v>
      </c>
      <c r="F3521" s="12" t="s">
        <v>53</v>
      </c>
      <c r="G3521" s="15">
        <v>43.0</v>
      </c>
      <c r="H3521" s="12" t="s">
        <v>3149</v>
      </c>
      <c r="I3521" s="12" t="s">
        <v>38</v>
      </c>
      <c r="J3521" s="12"/>
    </row>
    <row r="3522">
      <c r="A3522" s="16">
        <v>2009.0</v>
      </c>
      <c r="B3522" s="8" t="s">
        <v>3141</v>
      </c>
      <c r="C3522" s="8" t="s">
        <v>2105</v>
      </c>
      <c r="D3522" s="8" t="s">
        <v>3150</v>
      </c>
      <c r="E3522" s="16">
        <v>0.0</v>
      </c>
      <c r="F3522" s="8" t="s">
        <v>160</v>
      </c>
      <c r="G3522" s="16">
        <v>55.0</v>
      </c>
      <c r="H3522" s="8" t="s">
        <v>2559</v>
      </c>
      <c r="I3522" s="8" t="s">
        <v>652</v>
      </c>
      <c r="J3522" s="8"/>
    </row>
    <row r="3523">
      <c r="A3523" s="15">
        <v>2009.0</v>
      </c>
      <c r="B3523" s="12" t="s">
        <v>3141</v>
      </c>
      <c r="C3523" s="12" t="s">
        <v>3151</v>
      </c>
      <c r="D3523" s="12" t="s">
        <v>28</v>
      </c>
      <c r="E3523" s="15">
        <v>0.0</v>
      </c>
      <c r="F3523" s="12" t="s">
        <v>160</v>
      </c>
      <c r="G3523" s="15">
        <v>62.0</v>
      </c>
      <c r="H3523" s="12" t="s">
        <v>3152</v>
      </c>
      <c r="I3523" s="12" t="s">
        <v>3153</v>
      </c>
      <c r="J3523" s="12"/>
    </row>
    <row r="3524">
      <c r="A3524" s="16">
        <v>2009.0</v>
      </c>
      <c r="B3524" s="8" t="s">
        <v>3141</v>
      </c>
      <c r="C3524" s="8" t="s">
        <v>3154</v>
      </c>
      <c r="D3524" s="8" t="s">
        <v>40</v>
      </c>
      <c r="E3524" s="16">
        <v>0.0</v>
      </c>
      <c r="F3524" s="8" t="s">
        <v>29</v>
      </c>
      <c r="G3524" s="16">
        <v>63.0</v>
      </c>
      <c r="H3524" s="8" t="s">
        <v>3155</v>
      </c>
      <c r="I3524" s="8" t="s">
        <v>116</v>
      </c>
      <c r="J3524" s="8"/>
    </row>
    <row r="3525">
      <c r="A3525" s="15">
        <v>2009.0</v>
      </c>
      <c r="B3525" s="12" t="s">
        <v>3141</v>
      </c>
      <c r="C3525" s="12" t="s">
        <v>3156</v>
      </c>
      <c r="D3525" s="12" t="s">
        <v>86</v>
      </c>
      <c r="E3525" s="15">
        <v>0.0</v>
      </c>
      <c r="F3525" s="12" t="s">
        <v>70</v>
      </c>
      <c r="G3525" s="15">
        <v>58.0</v>
      </c>
      <c r="H3525" s="12" t="s">
        <v>3157</v>
      </c>
      <c r="I3525" s="12" t="s">
        <v>38</v>
      </c>
      <c r="J3525" s="12"/>
    </row>
    <row r="3526">
      <c r="A3526" s="16">
        <v>2009.0</v>
      </c>
      <c r="B3526" s="8" t="s">
        <v>3802</v>
      </c>
      <c r="C3526" s="8" t="s">
        <v>3803</v>
      </c>
      <c r="D3526" s="8" t="s">
        <v>48</v>
      </c>
      <c r="E3526" s="16">
        <v>6.0</v>
      </c>
      <c r="F3526" s="8" t="s">
        <v>160</v>
      </c>
      <c r="G3526" s="16">
        <v>64.0</v>
      </c>
      <c r="H3526" s="8" t="s">
        <v>3804</v>
      </c>
      <c r="I3526" s="8" t="s">
        <v>3805</v>
      </c>
      <c r="J3526" s="8" t="s">
        <v>32</v>
      </c>
    </row>
    <row r="3527">
      <c r="A3527" s="15">
        <v>2009.0</v>
      </c>
      <c r="B3527" s="12" t="s">
        <v>3802</v>
      </c>
      <c r="C3527" s="12" t="s">
        <v>3806</v>
      </c>
      <c r="D3527" s="12" t="s">
        <v>40</v>
      </c>
      <c r="E3527" s="15">
        <v>0.0</v>
      </c>
      <c r="F3527" s="12" t="s">
        <v>29</v>
      </c>
      <c r="G3527" s="15">
        <v>64.0</v>
      </c>
      <c r="H3527" s="12" t="s">
        <v>3807</v>
      </c>
      <c r="I3527" s="12" t="s">
        <v>38</v>
      </c>
      <c r="J3527" s="12"/>
    </row>
    <row r="3528">
      <c r="A3528" s="16">
        <v>2009.0</v>
      </c>
      <c r="B3528" s="8" t="s">
        <v>3802</v>
      </c>
      <c r="C3528" s="8" t="s">
        <v>3808</v>
      </c>
      <c r="D3528" s="8" t="s">
        <v>28</v>
      </c>
      <c r="E3528" s="16">
        <v>0.0</v>
      </c>
      <c r="F3528" s="8" t="s">
        <v>58</v>
      </c>
      <c r="G3528" s="16">
        <v>43.0</v>
      </c>
      <c r="H3528" s="8" t="s">
        <v>3809</v>
      </c>
      <c r="I3528" s="8" t="s">
        <v>3810</v>
      </c>
      <c r="J3528" s="8"/>
    </row>
    <row r="3529">
      <c r="A3529" s="15">
        <v>2009.0</v>
      </c>
      <c r="B3529" s="12" t="s">
        <v>3941</v>
      </c>
      <c r="C3529" s="12" t="s">
        <v>3918</v>
      </c>
      <c r="D3529" s="12" t="s">
        <v>234</v>
      </c>
      <c r="E3529" s="15">
        <v>0.0</v>
      </c>
      <c r="F3529" s="12" t="s">
        <v>29</v>
      </c>
      <c r="G3529" s="15">
        <v>57.0</v>
      </c>
      <c r="H3529" s="12" t="s">
        <v>3942</v>
      </c>
      <c r="I3529" s="12" t="s">
        <v>1333</v>
      </c>
      <c r="J3529" s="12" t="s">
        <v>32</v>
      </c>
    </row>
    <row r="3530">
      <c r="A3530" s="16">
        <v>2009.0</v>
      </c>
      <c r="B3530" s="8" t="s">
        <v>3941</v>
      </c>
      <c r="C3530" s="8" t="s">
        <v>3943</v>
      </c>
      <c r="D3530" s="8" t="s">
        <v>48</v>
      </c>
      <c r="E3530" s="16">
        <v>0.0</v>
      </c>
      <c r="F3530" s="8" t="s">
        <v>160</v>
      </c>
      <c r="G3530" s="16">
        <v>52.0</v>
      </c>
      <c r="H3530" s="8" t="s">
        <v>3944</v>
      </c>
      <c r="I3530" s="8" t="s">
        <v>3945</v>
      </c>
      <c r="J3530" s="8"/>
    </row>
    <row r="3531">
      <c r="A3531" s="15">
        <v>2009.0</v>
      </c>
      <c r="B3531" s="12" t="s">
        <v>3941</v>
      </c>
      <c r="C3531" s="12" t="s">
        <v>3946</v>
      </c>
      <c r="D3531" s="12" t="s">
        <v>40</v>
      </c>
      <c r="E3531" s="15">
        <v>0.0</v>
      </c>
      <c r="F3531" s="12" t="s">
        <v>29</v>
      </c>
      <c r="G3531" s="15">
        <v>52.0</v>
      </c>
      <c r="H3531" s="12" t="s">
        <v>3947</v>
      </c>
      <c r="I3531" s="12" t="s">
        <v>3948</v>
      </c>
      <c r="J3531" s="12"/>
    </row>
    <row r="3532">
      <c r="A3532" s="16">
        <v>2009.0</v>
      </c>
      <c r="B3532" s="8" t="s">
        <v>3941</v>
      </c>
      <c r="C3532" s="8" t="s">
        <v>3949</v>
      </c>
      <c r="D3532" s="8" t="s">
        <v>73</v>
      </c>
      <c r="E3532" s="16">
        <v>0.0</v>
      </c>
      <c r="F3532" s="8" t="s">
        <v>29</v>
      </c>
      <c r="G3532" s="16">
        <v>35.0</v>
      </c>
      <c r="H3532" s="8" t="s">
        <v>3950</v>
      </c>
      <c r="I3532" s="8" t="s">
        <v>361</v>
      </c>
      <c r="J3532" s="8"/>
    </row>
    <row r="3533">
      <c r="A3533" s="15">
        <v>2009.0</v>
      </c>
      <c r="B3533" s="12" t="s">
        <v>3941</v>
      </c>
      <c r="C3533" s="12" t="s">
        <v>3952</v>
      </c>
      <c r="D3533" s="12" t="s">
        <v>28</v>
      </c>
      <c r="E3533" s="15">
        <v>0.0</v>
      </c>
      <c r="F3533" s="12" t="s">
        <v>53</v>
      </c>
      <c r="G3533" s="15">
        <v>44.0</v>
      </c>
      <c r="H3533" s="12" t="s">
        <v>3953</v>
      </c>
      <c r="I3533" s="12" t="s">
        <v>3954</v>
      </c>
      <c r="J3533" s="12"/>
    </row>
    <row r="3534">
      <c r="A3534" s="16">
        <v>2009.0</v>
      </c>
      <c r="B3534" s="8" t="s">
        <v>3941</v>
      </c>
      <c r="C3534" s="8" t="s">
        <v>3955</v>
      </c>
      <c r="D3534" s="8" t="s">
        <v>48</v>
      </c>
      <c r="E3534" s="16">
        <v>1.0</v>
      </c>
      <c r="F3534" s="8" t="s">
        <v>78</v>
      </c>
      <c r="G3534" s="16">
        <v>28.0</v>
      </c>
      <c r="H3534" s="8" t="s">
        <v>87</v>
      </c>
      <c r="I3534" s="8" t="s">
        <v>38</v>
      </c>
      <c r="J3534" s="8"/>
    </row>
    <row r="3535">
      <c r="A3535" s="15">
        <v>2009.0</v>
      </c>
      <c r="B3535" s="12" t="s">
        <v>3964</v>
      </c>
      <c r="C3535" s="12" t="s">
        <v>3965</v>
      </c>
      <c r="D3535" s="12" t="s">
        <v>40</v>
      </c>
      <c r="E3535" s="15">
        <v>0.0</v>
      </c>
      <c r="F3535" s="12" t="s">
        <v>70</v>
      </c>
      <c r="G3535" s="15">
        <v>52.0</v>
      </c>
      <c r="H3535" s="12" t="s">
        <v>3966</v>
      </c>
      <c r="I3535" s="12" t="s">
        <v>38</v>
      </c>
      <c r="J3535" s="12" t="s">
        <v>32</v>
      </c>
    </row>
    <row r="3536">
      <c r="A3536" s="16">
        <v>2009.0</v>
      </c>
      <c r="B3536" s="8" t="s">
        <v>3964</v>
      </c>
      <c r="C3536" s="8" t="s">
        <v>3968</v>
      </c>
      <c r="D3536" s="8" t="s">
        <v>73</v>
      </c>
      <c r="E3536" s="16">
        <v>0.0</v>
      </c>
      <c r="F3536" s="8" t="s">
        <v>70</v>
      </c>
      <c r="G3536" s="16">
        <v>34.0</v>
      </c>
      <c r="H3536" s="8" t="s">
        <v>190</v>
      </c>
      <c r="I3536" s="8" t="s">
        <v>38</v>
      </c>
      <c r="J3536" s="8"/>
    </row>
    <row r="3537">
      <c r="A3537" s="15">
        <v>2009.0</v>
      </c>
      <c r="B3537" s="12" t="s">
        <v>3964</v>
      </c>
      <c r="C3537" s="12" t="s">
        <v>3969</v>
      </c>
      <c r="D3537" s="12" t="s">
        <v>28</v>
      </c>
      <c r="E3537" s="15">
        <v>0.0</v>
      </c>
      <c r="F3537" s="12" t="s">
        <v>160</v>
      </c>
      <c r="G3537" s="15">
        <v>71.0</v>
      </c>
      <c r="H3537" s="12" t="s">
        <v>3970</v>
      </c>
      <c r="I3537" s="12" t="s">
        <v>38</v>
      </c>
      <c r="J3537" s="12"/>
    </row>
    <row r="3538">
      <c r="A3538" s="16">
        <v>2009.0</v>
      </c>
      <c r="B3538" s="8" t="s">
        <v>3964</v>
      </c>
      <c r="C3538" s="8" t="s">
        <v>3971</v>
      </c>
      <c r="D3538" s="8" t="s">
        <v>2809</v>
      </c>
      <c r="E3538" s="16">
        <v>0.0</v>
      </c>
      <c r="F3538" s="8" t="s">
        <v>160</v>
      </c>
      <c r="G3538" s="16">
        <v>29.0</v>
      </c>
      <c r="H3538" s="8" t="s">
        <v>808</v>
      </c>
      <c r="I3538" s="8" t="s">
        <v>38</v>
      </c>
      <c r="J3538" s="8"/>
    </row>
    <row r="3539">
      <c r="A3539" s="15">
        <v>2009.0</v>
      </c>
      <c r="B3539" s="12" t="s">
        <v>3964</v>
      </c>
      <c r="C3539" s="12" t="s">
        <v>3972</v>
      </c>
      <c r="D3539" s="12" t="s">
        <v>48</v>
      </c>
      <c r="E3539" s="15">
        <v>0.0</v>
      </c>
      <c r="F3539" s="12" t="s">
        <v>58</v>
      </c>
      <c r="G3539" s="15">
        <v>39.0</v>
      </c>
      <c r="H3539" s="12" t="s">
        <v>1062</v>
      </c>
      <c r="I3539" s="12" t="s">
        <v>3973</v>
      </c>
      <c r="J3539" s="12"/>
    </row>
    <row r="3540">
      <c r="A3540" s="16">
        <v>2009.0</v>
      </c>
      <c r="B3540" s="8" t="s">
        <v>3964</v>
      </c>
      <c r="C3540" s="8" t="s">
        <v>3974</v>
      </c>
      <c r="D3540" s="8" t="s">
        <v>3975</v>
      </c>
      <c r="E3540" s="16">
        <v>0.0</v>
      </c>
      <c r="F3540" s="8" t="s">
        <v>70</v>
      </c>
      <c r="G3540" s="16">
        <v>45.0</v>
      </c>
      <c r="H3540" s="8" t="s">
        <v>3976</v>
      </c>
      <c r="I3540" s="8" t="s">
        <v>68</v>
      </c>
      <c r="J3540" s="8"/>
    </row>
    <row r="3541">
      <c r="A3541" s="15">
        <v>2009.0</v>
      </c>
      <c r="B3541" s="12" t="s">
        <v>3964</v>
      </c>
      <c r="C3541" s="12" t="s">
        <v>3977</v>
      </c>
      <c r="D3541" s="12" t="s">
        <v>48</v>
      </c>
      <c r="E3541" s="15">
        <v>0.0</v>
      </c>
      <c r="F3541" s="12" t="s">
        <v>45</v>
      </c>
      <c r="G3541" s="15">
        <v>37.0</v>
      </c>
      <c r="H3541" s="12" t="s">
        <v>46</v>
      </c>
      <c r="I3541" s="12" t="s">
        <v>38</v>
      </c>
      <c r="J3541" s="12"/>
    </row>
    <row r="3542">
      <c r="A3542" s="16">
        <v>2009.0</v>
      </c>
      <c r="B3542" s="8" t="s">
        <v>3964</v>
      </c>
      <c r="C3542" s="8" t="s">
        <v>3978</v>
      </c>
      <c r="D3542" s="8" t="s">
        <v>48</v>
      </c>
      <c r="E3542" s="16">
        <v>0.0</v>
      </c>
      <c r="F3542" s="8" t="s">
        <v>53</v>
      </c>
      <c r="G3542" s="16">
        <v>32.0</v>
      </c>
      <c r="H3542" s="8" t="s">
        <v>3979</v>
      </c>
      <c r="I3542" s="8" t="s">
        <v>38</v>
      </c>
      <c r="J3542" s="8"/>
    </row>
    <row r="3543">
      <c r="A3543" s="15">
        <v>2009.0</v>
      </c>
      <c r="B3543" s="12" t="s">
        <v>3964</v>
      </c>
      <c r="C3543" s="12" t="s">
        <v>3957</v>
      </c>
      <c r="D3543" s="12" t="s">
        <v>234</v>
      </c>
      <c r="E3543" s="15">
        <v>2.0</v>
      </c>
      <c r="F3543" s="12" t="s">
        <v>70</v>
      </c>
      <c r="G3543" s="15">
        <v>38.0</v>
      </c>
      <c r="H3543" s="12" t="s">
        <v>3981</v>
      </c>
      <c r="I3543" s="12" t="s">
        <v>3982</v>
      </c>
      <c r="J3543" s="12"/>
    </row>
    <row r="3544">
      <c r="A3544" s="16">
        <v>2009.0</v>
      </c>
      <c r="B3544" s="8" t="s">
        <v>4308</v>
      </c>
      <c r="C3544" s="8" t="s">
        <v>4309</v>
      </c>
      <c r="D3544" s="8" t="s">
        <v>234</v>
      </c>
      <c r="E3544" s="16">
        <v>1.0</v>
      </c>
      <c r="F3544" s="8" t="s">
        <v>29</v>
      </c>
      <c r="G3544" s="16">
        <v>49.0</v>
      </c>
      <c r="H3544" s="8" t="s">
        <v>4310</v>
      </c>
      <c r="I3544" s="8" t="s">
        <v>4311</v>
      </c>
      <c r="J3544" s="8" t="s">
        <v>32</v>
      </c>
    </row>
    <row r="3545">
      <c r="A3545" s="15">
        <v>2009.0</v>
      </c>
      <c r="B3545" s="12" t="s">
        <v>4308</v>
      </c>
      <c r="C3545" s="12" t="s">
        <v>4312</v>
      </c>
      <c r="D3545" s="12" t="s">
        <v>48</v>
      </c>
      <c r="E3545" s="15">
        <v>0.0</v>
      </c>
      <c r="F3545" s="12" t="s">
        <v>70</v>
      </c>
      <c r="G3545" s="15">
        <v>29.0</v>
      </c>
      <c r="H3545" s="12" t="s">
        <v>516</v>
      </c>
      <c r="I3545" s="12" t="s">
        <v>38</v>
      </c>
      <c r="J3545" s="12"/>
    </row>
    <row r="3546">
      <c r="A3546" s="16">
        <v>2009.0</v>
      </c>
      <c r="B3546" s="8" t="s">
        <v>4308</v>
      </c>
      <c r="C3546" s="8" t="s">
        <v>4266</v>
      </c>
      <c r="D3546" s="8" t="s">
        <v>2815</v>
      </c>
      <c r="E3546" s="16">
        <v>0.0</v>
      </c>
      <c r="F3546" s="8" t="s">
        <v>29</v>
      </c>
      <c r="G3546" s="16">
        <v>38.0</v>
      </c>
      <c r="H3546" s="8" t="s">
        <v>4313</v>
      </c>
      <c r="I3546" s="8" t="s">
        <v>4314</v>
      </c>
      <c r="J3546" s="8"/>
    </row>
    <row r="3547">
      <c r="A3547" s="15">
        <v>2009.0</v>
      </c>
      <c r="B3547" s="12" t="s">
        <v>4308</v>
      </c>
      <c r="C3547" s="12" t="s">
        <v>4315</v>
      </c>
      <c r="D3547" s="12" t="s">
        <v>48</v>
      </c>
      <c r="E3547" s="15">
        <v>0.0</v>
      </c>
      <c r="F3547" s="12" t="s">
        <v>36</v>
      </c>
      <c r="G3547" s="15">
        <v>50.0</v>
      </c>
      <c r="H3547" s="12" t="s">
        <v>3126</v>
      </c>
      <c r="I3547" s="12" t="s">
        <v>38</v>
      </c>
      <c r="J3547" s="12"/>
    </row>
    <row r="3548">
      <c r="A3548" s="16">
        <v>2009.0</v>
      </c>
      <c r="B3548" s="8" t="s">
        <v>4308</v>
      </c>
      <c r="C3548" s="8" t="s">
        <v>4316</v>
      </c>
      <c r="D3548" s="8" t="s">
        <v>73</v>
      </c>
      <c r="E3548" s="16">
        <v>0.0</v>
      </c>
      <c r="F3548" s="8" t="s">
        <v>29</v>
      </c>
      <c r="G3548" s="16">
        <v>57.0</v>
      </c>
      <c r="H3548" s="8" t="s">
        <v>4317</v>
      </c>
      <c r="I3548" s="8" t="s">
        <v>4318</v>
      </c>
      <c r="J3548" s="8"/>
    </row>
    <row r="3549">
      <c r="A3549" s="15">
        <v>2009.0</v>
      </c>
      <c r="B3549" s="12" t="s">
        <v>4308</v>
      </c>
      <c r="C3549" s="12" t="s">
        <v>4319</v>
      </c>
      <c r="D3549" s="12" t="s">
        <v>28</v>
      </c>
      <c r="E3549" s="15">
        <v>0.0</v>
      </c>
      <c r="F3549" s="12" t="s">
        <v>160</v>
      </c>
      <c r="G3549" s="15">
        <v>35.0</v>
      </c>
      <c r="H3549" s="12" t="s">
        <v>4321</v>
      </c>
      <c r="I3549" s="12" t="s">
        <v>4322</v>
      </c>
      <c r="J3549" s="12"/>
    </row>
    <row r="3550">
      <c r="A3550" s="16">
        <v>2009.0</v>
      </c>
      <c r="B3550" s="8" t="s">
        <v>4308</v>
      </c>
      <c r="C3550" s="8" t="s">
        <v>4323</v>
      </c>
      <c r="D3550" s="8" t="s">
        <v>48</v>
      </c>
      <c r="E3550" s="16">
        <v>0.0</v>
      </c>
      <c r="F3550" s="8" t="s">
        <v>58</v>
      </c>
      <c r="G3550" s="16">
        <v>30.0</v>
      </c>
      <c r="H3550" s="8" t="s">
        <v>3023</v>
      </c>
      <c r="I3550" s="8" t="s">
        <v>38</v>
      </c>
      <c r="J3550" s="8"/>
    </row>
    <row r="3551">
      <c r="A3551" s="15">
        <v>2009.0</v>
      </c>
      <c r="B3551" s="12" t="s">
        <v>4308</v>
      </c>
      <c r="C3551" s="12" t="s">
        <v>4324</v>
      </c>
      <c r="D3551" s="12" t="s">
        <v>48</v>
      </c>
      <c r="E3551" s="15">
        <v>0.0</v>
      </c>
      <c r="F3551" s="12" t="s">
        <v>36</v>
      </c>
      <c r="G3551" s="15">
        <v>54.0</v>
      </c>
      <c r="H3551" s="12" t="s">
        <v>4325</v>
      </c>
      <c r="I3551" s="12" t="s">
        <v>38</v>
      </c>
      <c r="J3551" s="12"/>
    </row>
    <row r="3552">
      <c r="A3552" s="16">
        <v>2009.0</v>
      </c>
      <c r="B3552" s="8" t="s">
        <v>4308</v>
      </c>
      <c r="C3552" s="8" t="s">
        <v>4326</v>
      </c>
      <c r="D3552" s="8" t="s">
        <v>40</v>
      </c>
      <c r="E3552" s="16">
        <v>0.0</v>
      </c>
      <c r="F3552" s="8" t="s">
        <v>70</v>
      </c>
      <c r="G3552" s="16">
        <v>65.0</v>
      </c>
      <c r="H3552" s="8" t="s">
        <v>4327</v>
      </c>
      <c r="I3552" s="8" t="s">
        <v>4328</v>
      </c>
      <c r="J3552" s="8"/>
    </row>
    <row r="3553">
      <c r="A3553" s="15">
        <v>2009.0</v>
      </c>
      <c r="B3553" s="12" t="s">
        <v>4308</v>
      </c>
      <c r="C3553" s="12" t="s">
        <v>4329</v>
      </c>
      <c r="D3553" s="12" t="s">
        <v>48</v>
      </c>
      <c r="E3553" s="15">
        <v>0.0</v>
      </c>
      <c r="F3553" s="12" t="s">
        <v>70</v>
      </c>
      <c r="G3553" s="15">
        <v>48.0</v>
      </c>
      <c r="H3553" s="12" t="s">
        <v>4330</v>
      </c>
      <c r="I3553" s="12" t="s">
        <v>38</v>
      </c>
      <c r="J3553" s="12"/>
    </row>
    <row r="3554">
      <c r="A3554" s="16">
        <v>2009.0</v>
      </c>
      <c r="B3554" s="8" t="s">
        <v>4308</v>
      </c>
      <c r="C3554" s="8" t="s">
        <v>4331</v>
      </c>
      <c r="D3554" s="8" t="s">
        <v>48</v>
      </c>
      <c r="E3554" s="16">
        <v>0.0</v>
      </c>
      <c r="F3554" s="8" t="s">
        <v>78</v>
      </c>
      <c r="G3554" s="16">
        <v>34.0</v>
      </c>
      <c r="H3554" s="8" t="s">
        <v>1369</v>
      </c>
      <c r="I3554" s="8" t="s">
        <v>38</v>
      </c>
      <c r="J3554" s="8"/>
    </row>
    <row r="3555">
      <c r="A3555" s="15">
        <v>2009.0</v>
      </c>
      <c r="B3555" s="12" t="s">
        <v>4308</v>
      </c>
      <c r="C3555" s="12" t="s">
        <v>4332</v>
      </c>
      <c r="D3555" s="12" t="s">
        <v>48</v>
      </c>
      <c r="E3555" s="15">
        <v>0.0</v>
      </c>
      <c r="F3555" s="12" t="s">
        <v>78</v>
      </c>
      <c r="G3555" s="15">
        <v>51.0</v>
      </c>
      <c r="H3555" s="12" t="s">
        <v>1810</v>
      </c>
      <c r="I3555" s="12" t="s">
        <v>811</v>
      </c>
      <c r="J3555" s="12"/>
    </row>
    <row r="3556">
      <c r="A3556" s="16">
        <v>2009.0</v>
      </c>
      <c r="B3556" s="8" t="s">
        <v>4308</v>
      </c>
      <c r="C3556" s="8" t="s">
        <v>4333</v>
      </c>
      <c r="D3556" s="8" t="s">
        <v>48</v>
      </c>
      <c r="E3556" s="16">
        <v>0.0</v>
      </c>
      <c r="F3556" s="8" t="s">
        <v>53</v>
      </c>
      <c r="G3556" s="16">
        <v>42.0</v>
      </c>
      <c r="H3556" s="8" t="s">
        <v>4334</v>
      </c>
      <c r="I3556" s="8" t="s">
        <v>4335</v>
      </c>
      <c r="J3556" s="8"/>
    </row>
    <row r="3557">
      <c r="A3557" s="15">
        <v>2009.0</v>
      </c>
      <c r="B3557" s="12" t="s">
        <v>4308</v>
      </c>
      <c r="C3557" s="12" t="s">
        <v>4336</v>
      </c>
      <c r="D3557" s="12" t="s">
        <v>48</v>
      </c>
      <c r="E3557" s="15">
        <v>0.0</v>
      </c>
      <c r="F3557" s="12" t="s">
        <v>36</v>
      </c>
      <c r="G3557" s="15">
        <v>43.0</v>
      </c>
      <c r="H3557" s="12" t="s">
        <v>4337</v>
      </c>
      <c r="I3557" s="12" t="s">
        <v>120</v>
      </c>
      <c r="J3557" s="12"/>
    </row>
    <row r="3558">
      <c r="A3558" s="16">
        <v>2009.0</v>
      </c>
      <c r="B3558" s="8" t="s">
        <v>4308</v>
      </c>
      <c r="C3558" s="8" t="s">
        <v>4338</v>
      </c>
      <c r="D3558" s="8" t="s">
        <v>48</v>
      </c>
      <c r="E3558" s="16">
        <v>0.0</v>
      </c>
      <c r="F3558" s="8" t="s">
        <v>36</v>
      </c>
      <c r="G3558" s="16">
        <v>40.0</v>
      </c>
      <c r="H3558" s="8" t="s">
        <v>4340</v>
      </c>
      <c r="I3558" s="8" t="s">
        <v>701</v>
      </c>
      <c r="J3558" s="8"/>
    </row>
    <row r="3559">
      <c r="A3559" s="15">
        <v>2009.0</v>
      </c>
      <c r="B3559" s="12" t="s">
        <v>4308</v>
      </c>
      <c r="C3559" s="12" t="s">
        <v>4341</v>
      </c>
      <c r="D3559" s="12" t="s">
        <v>48</v>
      </c>
      <c r="E3559" s="15">
        <v>0.0</v>
      </c>
      <c r="F3559" s="12" t="s">
        <v>36</v>
      </c>
      <c r="G3559" s="15">
        <v>38.0</v>
      </c>
      <c r="H3559" s="12" t="s">
        <v>87</v>
      </c>
      <c r="I3559" s="12" t="s">
        <v>38</v>
      </c>
      <c r="J3559" s="12"/>
    </row>
    <row r="3560">
      <c r="A3560" s="16">
        <v>2009.0</v>
      </c>
      <c r="B3560" s="8" t="s">
        <v>4308</v>
      </c>
      <c r="C3560" s="8" t="s">
        <v>4342</v>
      </c>
      <c r="D3560" s="8" t="s">
        <v>48</v>
      </c>
      <c r="E3560" s="16">
        <v>0.0</v>
      </c>
      <c r="F3560" s="8" t="s">
        <v>337</v>
      </c>
      <c r="G3560" s="16">
        <v>43.0</v>
      </c>
      <c r="H3560" s="8" t="s">
        <v>4343</v>
      </c>
      <c r="I3560" s="8" t="s">
        <v>38</v>
      </c>
      <c r="J3560" s="8"/>
    </row>
    <row r="3561">
      <c r="A3561" s="15">
        <v>2009.0</v>
      </c>
      <c r="B3561" s="12" t="s">
        <v>4308</v>
      </c>
      <c r="C3561" s="12" t="s">
        <v>4344</v>
      </c>
      <c r="D3561" s="12" t="s">
        <v>48</v>
      </c>
      <c r="E3561" s="15">
        <v>0.0</v>
      </c>
      <c r="F3561" s="12" t="s">
        <v>58</v>
      </c>
      <c r="G3561" s="15">
        <v>28.0</v>
      </c>
      <c r="H3561" s="12" t="s">
        <v>4345</v>
      </c>
      <c r="I3561" s="12" t="s">
        <v>38</v>
      </c>
      <c r="J3561" s="12"/>
    </row>
    <row r="3562">
      <c r="A3562" s="16">
        <v>2009.0</v>
      </c>
      <c r="B3562" s="8" t="s">
        <v>4308</v>
      </c>
      <c r="C3562" s="8" t="s">
        <v>4346</v>
      </c>
      <c r="D3562" s="8" t="s">
        <v>48</v>
      </c>
      <c r="E3562" s="16">
        <v>0.0</v>
      </c>
      <c r="F3562" s="8" t="s">
        <v>58</v>
      </c>
      <c r="G3562" s="16">
        <v>35.0</v>
      </c>
      <c r="H3562" s="8" t="s">
        <v>951</v>
      </c>
      <c r="I3562" s="8" t="s">
        <v>38</v>
      </c>
      <c r="J3562" s="8"/>
    </row>
    <row r="3563">
      <c r="A3563" s="15">
        <v>2009.0</v>
      </c>
      <c r="B3563" s="12" t="s">
        <v>4308</v>
      </c>
      <c r="C3563" s="12" t="s">
        <v>4347</v>
      </c>
      <c r="D3563" s="12" t="s">
        <v>48</v>
      </c>
      <c r="E3563" s="15">
        <v>0.0</v>
      </c>
      <c r="F3563" s="12" t="s">
        <v>29</v>
      </c>
      <c r="G3563" s="15">
        <v>34.0</v>
      </c>
      <c r="H3563" s="12" t="s">
        <v>2194</v>
      </c>
      <c r="I3563" s="12" t="s">
        <v>38</v>
      </c>
      <c r="J3563" s="12"/>
    </row>
    <row r="3564">
      <c r="A3564" s="16">
        <v>2009.0</v>
      </c>
      <c r="B3564" s="8" t="s">
        <v>4308</v>
      </c>
      <c r="C3564" s="8" t="s">
        <v>4348</v>
      </c>
      <c r="D3564" s="8" t="s">
        <v>48</v>
      </c>
      <c r="E3564" s="16">
        <v>0.0</v>
      </c>
      <c r="F3564" s="8" t="s">
        <v>78</v>
      </c>
      <c r="G3564" s="16">
        <v>30.0</v>
      </c>
      <c r="H3564" s="8" t="s">
        <v>3126</v>
      </c>
      <c r="I3564" s="8" t="s">
        <v>38</v>
      </c>
      <c r="J3564" s="8"/>
    </row>
    <row r="3565">
      <c r="A3565" s="15">
        <v>2009.0</v>
      </c>
      <c r="B3565" s="12" t="s">
        <v>4308</v>
      </c>
      <c r="C3565" s="12" t="s">
        <v>4350</v>
      </c>
      <c r="D3565" s="12" t="s">
        <v>48</v>
      </c>
      <c r="E3565" s="15">
        <v>0.0</v>
      </c>
      <c r="F3565" s="12" t="s">
        <v>58</v>
      </c>
      <c r="G3565" s="15">
        <v>61.0</v>
      </c>
      <c r="H3565" s="12" t="s">
        <v>4351</v>
      </c>
      <c r="I3565" s="12" t="s">
        <v>38</v>
      </c>
      <c r="J3565" s="12"/>
    </row>
    <row r="3566">
      <c r="A3566" s="16">
        <v>2009.0</v>
      </c>
      <c r="B3566" s="8" t="s">
        <v>4566</v>
      </c>
      <c r="C3566" s="8" t="s">
        <v>4567</v>
      </c>
      <c r="D3566" s="8" t="s">
        <v>41</v>
      </c>
      <c r="E3566" s="16">
        <v>4.0</v>
      </c>
      <c r="F3566" s="8" t="s">
        <v>29</v>
      </c>
      <c r="G3566" s="16">
        <v>57.0</v>
      </c>
      <c r="H3566" s="8" t="s">
        <v>4568</v>
      </c>
      <c r="I3566" s="8" t="s">
        <v>1619</v>
      </c>
      <c r="J3566" s="8" t="s">
        <v>32</v>
      </c>
    </row>
    <row r="3567">
      <c r="A3567" s="15">
        <v>2009.0</v>
      </c>
      <c r="B3567" s="12" t="s">
        <v>4566</v>
      </c>
      <c r="C3567" s="12" t="s">
        <v>4570</v>
      </c>
      <c r="D3567" s="12" t="s">
        <v>48</v>
      </c>
      <c r="E3567" s="15">
        <v>0.0</v>
      </c>
      <c r="F3567" s="12" t="s">
        <v>53</v>
      </c>
      <c r="G3567" s="15">
        <v>29.0</v>
      </c>
      <c r="H3567" s="12" t="s">
        <v>655</v>
      </c>
      <c r="I3567" s="12" t="s">
        <v>38</v>
      </c>
      <c r="J3567" s="12"/>
    </row>
    <row r="3568">
      <c r="A3568" s="16">
        <v>2009.0</v>
      </c>
      <c r="B3568" s="8" t="s">
        <v>4566</v>
      </c>
      <c r="C3568" s="8" t="s">
        <v>4571</v>
      </c>
      <c r="D3568" s="8" t="s">
        <v>48</v>
      </c>
      <c r="E3568" s="16">
        <v>0.0</v>
      </c>
      <c r="F3568" s="8" t="s">
        <v>29</v>
      </c>
      <c r="G3568" s="16">
        <v>35.0</v>
      </c>
      <c r="H3568" s="8" t="s">
        <v>327</v>
      </c>
      <c r="I3568" s="8" t="s">
        <v>38</v>
      </c>
      <c r="J3568" s="8"/>
    </row>
    <row r="3569">
      <c r="A3569" s="15">
        <v>2009.0</v>
      </c>
      <c r="B3569" s="12" t="s">
        <v>4566</v>
      </c>
      <c r="C3569" s="12" t="s">
        <v>4572</v>
      </c>
      <c r="D3569" s="12" t="s">
        <v>28</v>
      </c>
      <c r="E3569" s="15">
        <v>1.0</v>
      </c>
      <c r="F3569" s="12" t="s">
        <v>29</v>
      </c>
      <c r="G3569" s="15">
        <v>44.0</v>
      </c>
      <c r="H3569" s="12" t="s">
        <v>4573</v>
      </c>
      <c r="I3569" s="12" t="s">
        <v>4574</v>
      </c>
      <c r="J3569" s="12"/>
    </row>
    <row r="3570">
      <c r="A3570" s="16">
        <v>2009.0</v>
      </c>
      <c r="B3570" s="8" t="s">
        <v>4566</v>
      </c>
      <c r="C3570" s="8" t="s">
        <v>4575</v>
      </c>
      <c r="D3570" s="8" t="s">
        <v>48</v>
      </c>
      <c r="E3570" s="16">
        <v>0.0</v>
      </c>
      <c r="F3570" s="8" t="s">
        <v>58</v>
      </c>
      <c r="G3570" s="16">
        <v>27.0</v>
      </c>
      <c r="H3570" s="8" t="s">
        <v>87</v>
      </c>
      <c r="I3570" s="8" t="s">
        <v>38</v>
      </c>
      <c r="J3570" s="8"/>
    </row>
    <row r="3571">
      <c r="A3571" s="15">
        <v>2009.0</v>
      </c>
      <c r="B3571" s="12" t="s">
        <v>4566</v>
      </c>
      <c r="C3571" s="12" t="s">
        <v>4576</v>
      </c>
      <c r="D3571" s="12" t="s">
        <v>48</v>
      </c>
      <c r="E3571" s="15">
        <v>0.0</v>
      </c>
      <c r="F3571" s="12" t="s">
        <v>36</v>
      </c>
      <c r="G3571" s="15">
        <v>49.0</v>
      </c>
      <c r="H3571" s="12" t="s">
        <v>4480</v>
      </c>
      <c r="I3571" s="12" t="s">
        <v>38</v>
      </c>
      <c r="J3571" s="12"/>
    </row>
    <row r="3572">
      <c r="A3572" s="16">
        <v>2009.0</v>
      </c>
      <c r="B3572" s="8" t="s">
        <v>4566</v>
      </c>
      <c r="C3572" s="8" t="s">
        <v>857</v>
      </c>
      <c r="D3572" s="8" t="s">
        <v>2815</v>
      </c>
      <c r="E3572" s="16">
        <v>0.0</v>
      </c>
      <c r="F3572" s="8" t="s">
        <v>29</v>
      </c>
      <c r="G3572" s="16">
        <v>43.0</v>
      </c>
      <c r="H3572" s="8" t="s">
        <v>4577</v>
      </c>
      <c r="I3572" s="8" t="s">
        <v>96</v>
      </c>
      <c r="J3572" s="8"/>
    </row>
    <row r="3573">
      <c r="A3573" s="15">
        <v>2009.0</v>
      </c>
      <c r="B3573" s="12" t="s">
        <v>4566</v>
      </c>
      <c r="C3573" s="12" t="s">
        <v>4578</v>
      </c>
      <c r="D3573" s="12" t="s">
        <v>48</v>
      </c>
      <c r="E3573" s="15">
        <v>0.0</v>
      </c>
      <c r="F3573" s="12" t="s">
        <v>29</v>
      </c>
      <c r="G3573" s="15">
        <v>28.0</v>
      </c>
      <c r="H3573" s="12" t="s">
        <v>2293</v>
      </c>
      <c r="I3573" s="12" t="s">
        <v>38</v>
      </c>
      <c r="J3573" s="12"/>
    </row>
    <row r="3574">
      <c r="A3574" s="16">
        <v>2009.0</v>
      </c>
      <c r="B3574" s="8" t="s">
        <v>4566</v>
      </c>
      <c r="C3574" s="8" t="s">
        <v>4579</v>
      </c>
      <c r="D3574" s="8" t="s">
        <v>48</v>
      </c>
      <c r="E3574" s="16">
        <v>0.0</v>
      </c>
      <c r="F3574" s="8" t="s">
        <v>53</v>
      </c>
      <c r="G3574" s="16">
        <v>37.0</v>
      </c>
      <c r="H3574" s="8" t="s">
        <v>4580</v>
      </c>
      <c r="I3574" s="8" t="s">
        <v>4581</v>
      </c>
      <c r="J3574" s="8"/>
    </row>
    <row r="3575">
      <c r="A3575" s="15">
        <v>2009.0</v>
      </c>
      <c r="B3575" s="12" t="s">
        <v>4566</v>
      </c>
      <c r="C3575" s="12" t="s">
        <v>4582</v>
      </c>
      <c r="D3575" s="12" t="s">
        <v>48</v>
      </c>
      <c r="E3575" s="15">
        <v>1.0</v>
      </c>
      <c r="F3575" s="12" t="s">
        <v>160</v>
      </c>
      <c r="G3575" s="15">
        <v>39.0</v>
      </c>
      <c r="H3575" s="12" t="s">
        <v>4583</v>
      </c>
      <c r="I3575" s="12" t="s">
        <v>96</v>
      </c>
      <c r="J3575" s="12"/>
    </row>
    <row r="3576">
      <c r="A3576" s="16">
        <v>2009.0</v>
      </c>
      <c r="B3576" s="8" t="s">
        <v>4566</v>
      </c>
      <c r="C3576" s="8" t="s">
        <v>4584</v>
      </c>
      <c r="D3576" s="8" t="s">
        <v>73</v>
      </c>
      <c r="E3576" s="16">
        <v>0.0</v>
      </c>
      <c r="F3576" s="8" t="s">
        <v>53</v>
      </c>
      <c r="G3576" s="16">
        <v>53.0</v>
      </c>
      <c r="H3576" s="8" t="s">
        <v>4585</v>
      </c>
      <c r="I3576" s="8" t="s">
        <v>4586</v>
      </c>
      <c r="J3576" s="8"/>
    </row>
    <row r="3577">
      <c r="A3577" s="15">
        <v>2009.0</v>
      </c>
      <c r="B3577" s="12" t="s">
        <v>4566</v>
      </c>
      <c r="C3577" s="12" t="s">
        <v>4588</v>
      </c>
      <c r="D3577" s="12" t="s">
        <v>40</v>
      </c>
      <c r="E3577" s="15">
        <v>1.0</v>
      </c>
      <c r="F3577" s="12" t="s">
        <v>58</v>
      </c>
      <c r="G3577" s="15">
        <v>54.0</v>
      </c>
      <c r="H3577" s="12" t="s">
        <v>4589</v>
      </c>
      <c r="I3577" s="12" t="s">
        <v>38</v>
      </c>
      <c r="J3577" s="12"/>
    </row>
    <row r="3578">
      <c r="A3578" s="16">
        <v>2009.0</v>
      </c>
      <c r="B3578" s="8" t="s">
        <v>4566</v>
      </c>
      <c r="C3578" s="8" t="s">
        <v>4590</v>
      </c>
      <c r="D3578" s="8" t="s">
        <v>130</v>
      </c>
      <c r="E3578" s="16">
        <v>0.0</v>
      </c>
      <c r="F3578" s="8" t="s">
        <v>78</v>
      </c>
      <c r="G3578" s="16">
        <v>35.0</v>
      </c>
      <c r="H3578" s="8" t="s">
        <v>4591</v>
      </c>
      <c r="I3578" s="8" t="s">
        <v>94</v>
      </c>
      <c r="J3578" s="8"/>
    </row>
    <row r="3579">
      <c r="A3579" s="15">
        <v>2009.0</v>
      </c>
      <c r="B3579" s="12" t="s">
        <v>4566</v>
      </c>
      <c r="C3579" s="12" t="s">
        <v>4592</v>
      </c>
      <c r="D3579" s="12" t="s">
        <v>234</v>
      </c>
      <c r="E3579" s="15">
        <v>5.0</v>
      </c>
      <c r="F3579" s="12" t="s">
        <v>29</v>
      </c>
      <c r="G3579" s="15">
        <v>46.0</v>
      </c>
      <c r="H3579" s="12" t="s">
        <v>4593</v>
      </c>
      <c r="I3579" s="12" t="s">
        <v>4594</v>
      </c>
      <c r="J3579" s="12"/>
    </row>
    <row r="3580">
      <c r="A3580" s="16">
        <v>2009.0</v>
      </c>
      <c r="B3580" s="8" t="s">
        <v>4693</v>
      </c>
      <c r="C3580" s="8" t="s">
        <v>4694</v>
      </c>
      <c r="D3580" s="8" t="s">
        <v>234</v>
      </c>
      <c r="E3580" s="16">
        <v>0.0</v>
      </c>
      <c r="F3580" s="8" t="s">
        <v>53</v>
      </c>
      <c r="G3580" s="16">
        <v>57.0</v>
      </c>
      <c r="H3580" s="8" t="s">
        <v>4695</v>
      </c>
      <c r="I3580" s="8" t="s">
        <v>38</v>
      </c>
      <c r="J3580" s="8" t="s">
        <v>32</v>
      </c>
    </row>
    <row r="3581">
      <c r="A3581" s="15">
        <v>2009.0</v>
      </c>
      <c r="B3581" s="12" t="s">
        <v>4693</v>
      </c>
      <c r="C3581" s="12" t="s">
        <v>4696</v>
      </c>
      <c r="D3581" s="12" t="s">
        <v>48</v>
      </c>
      <c r="E3581" s="15">
        <v>0.0</v>
      </c>
      <c r="F3581" s="12" t="s">
        <v>89</v>
      </c>
      <c r="G3581" s="15">
        <v>42.0</v>
      </c>
      <c r="H3581" s="12" t="s">
        <v>652</v>
      </c>
      <c r="I3581" s="12" t="s">
        <v>38</v>
      </c>
      <c r="J3581" s="12"/>
    </row>
    <row r="3582">
      <c r="A3582" s="16">
        <v>2009.0</v>
      </c>
      <c r="B3582" s="8" t="s">
        <v>4693</v>
      </c>
      <c r="C3582" s="8" t="s">
        <v>4697</v>
      </c>
      <c r="D3582" s="8" t="s">
        <v>73</v>
      </c>
      <c r="E3582" s="16">
        <v>0.0</v>
      </c>
      <c r="F3582" s="8" t="s">
        <v>53</v>
      </c>
      <c r="G3582" s="16">
        <v>36.0</v>
      </c>
      <c r="H3582" s="8" t="s">
        <v>116</v>
      </c>
      <c r="I3582" s="8" t="s">
        <v>190</v>
      </c>
      <c r="J3582" s="8"/>
    </row>
    <row r="3583">
      <c r="A3583" s="15">
        <v>2009.0</v>
      </c>
      <c r="B3583" s="12" t="s">
        <v>4693</v>
      </c>
      <c r="C3583" s="12" t="s">
        <v>4698</v>
      </c>
      <c r="D3583" s="12" t="s">
        <v>28</v>
      </c>
      <c r="E3583" s="15">
        <v>15.0</v>
      </c>
      <c r="F3583" s="12" t="s">
        <v>53</v>
      </c>
      <c r="G3583" s="15">
        <v>45.0</v>
      </c>
      <c r="H3583" s="12" t="s">
        <v>4699</v>
      </c>
      <c r="I3583" s="12" t="s">
        <v>327</v>
      </c>
      <c r="J3583" s="12"/>
    </row>
    <row r="3584">
      <c r="A3584" s="16">
        <v>2009.0</v>
      </c>
      <c r="B3584" s="8" t="s">
        <v>4693</v>
      </c>
      <c r="C3584" s="8" t="s">
        <v>4700</v>
      </c>
      <c r="D3584" s="8" t="s">
        <v>48</v>
      </c>
      <c r="E3584" s="16">
        <v>0.0</v>
      </c>
      <c r="F3584" s="8" t="s">
        <v>53</v>
      </c>
      <c r="G3584" s="16">
        <v>58.0</v>
      </c>
      <c r="H3584" s="8" t="s">
        <v>4701</v>
      </c>
      <c r="I3584" s="8" t="s">
        <v>38</v>
      </c>
      <c r="J3584" s="8"/>
    </row>
    <row r="3585">
      <c r="A3585" s="15">
        <v>2009.0</v>
      </c>
      <c r="B3585" s="12" t="s">
        <v>4693</v>
      </c>
      <c r="C3585" s="12" t="s">
        <v>4702</v>
      </c>
      <c r="D3585" s="12" t="s">
        <v>130</v>
      </c>
      <c r="E3585" s="15">
        <v>0.0</v>
      </c>
      <c r="F3585" s="12" t="s">
        <v>29</v>
      </c>
      <c r="G3585" s="15">
        <v>43.0</v>
      </c>
      <c r="H3585" s="12" t="s">
        <v>4703</v>
      </c>
      <c r="I3585" s="12" t="s">
        <v>38</v>
      </c>
      <c r="J3585" s="12"/>
    </row>
    <row r="3586">
      <c r="A3586" s="16">
        <v>2009.0</v>
      </c>
      <c r="B3586" s="8" t="s">
        <v>4693</v>
      </c>
      <c r="C3586" s="8" t="s">
        <v>4704</v>
      </c>
      <c r="D3586" s="8" t="s">
        <v>48</v>
      </c>
      <c r="E3586" s="16">
        <v>0.0</v>
      </c>
      <c r="F3586" s="8" t="s">
        <v>402</v>
      </c>
      <c r="G3586" s="16">
        <v>35.0</v>
      </c>
      <c r="H3586" s="8" t="s">
        <v>1333</v>
      </c>
      <c r="I3586" s="8" t="s">
        <v>38</v>
      </c>
      <c r="J3586" s="8"/>
    </row>
    <row r="3587">
      <c r="A3587" s="15">
        <v>2009.0</v>
      </c>
      <c r="B3587" s="12" t="s">
        <v>4693</v>
      </c>
      <c r="C3587" s="12" t="s">
        <v>4705</v>
      </c>
      <c r="D3587" s="12" t="s">
        <v>40</v>
      </c>
      <c r="E3587" s="15">
        <v>0.0</v>
      </c>
      <c r="F3587" s="12" t="s">
        <v>53</v>
      </c>
      <c r="G3587" s="15">
        <v>54.0</v>
      </c>
      <c r="H3587" s="12" t="s">
        <v>4706</v>
      </c>
      <c r="I3587" s="12" t="s">
        <v>4707</v>
      </c>
      <c r="J3587" s="12"/>
    </row>
    <row r="3588">
      <c r="A3588" s="16">
        <v>2009.0</v>
      </c>
      <c r="B3588" s="8" t="s">
        <v>4913</v>
      </c>
      <c r="C3588" s="8" t="s">
        <v>4905</v>
      </c>
      <c r="D3588" s="8" t="s">
        <v>234</v>
      </c>
      <c r="E3588" s="16">
        <v>0.0</v>
      </c>
      <c r="F3588" s="8" t="s">
        <v>70</v>
      </c>
      <c r="G3588" s="16">
        <v>37.0</v>
      </c>
      <c r="H3588" s="8" t="s">
        <v>4914</v>
      </c>
      <c r="I3588" s="8" t="s">
        <v>4915</v>
      </c>
      <c r="J3588" s="8" t="s">
        <v>32</v>
      </c>
    </row>
    <row r="3589">
      <c r="A3589" s="15">
        <v>2009.0</v>
      </c>
      <c r="B3589" s="12" t="s">
        <v>4913</v>
      </c>
      <c r="C3589" s="12" t="s">
        <v>4916</v>
      </c>
      <c r="D3589" s="12" t="s">
        <v>3975</v>
      </c>
      <c r="E3589" s="15">
        <v>0.0</v>
      </c>
      <c r="F3589" s="12" t="s">
        <v>45</v>
      </c>
      <c r="G3589" s="15">
        <v>28.0</v>
      </c>
      <c r="H3589" s="12" t="s">
        <v>46</v>
      </c>
      <c r="I3589" s="12" t="s">
        <v>38</v>
      </c>
      <c r="J3589" s="12"/>
    </row>
    <row r="3590">
      <c r="A3590" s="16">
        <v>2009.0</v>
      </c>
      <c r="B3590" s="8" t="s">
        <v>4913</v>
      </c>
      <c r="C3590" s="8" t="s">
        <v>4917</v>
      </c>
      <c r="D3590" s="8" t="s">
        <v>48</v>
      </c>
      <c r="E3590" s="16">
        <v>7.0</v>
      </c>
      <c r="F3590" s="8" t="s">
        <v>58</v>
      </c>
      <c r="G3590" s="16">
        <v>43.0</v>
      </c>
      <c r="H3590" s="8" t="s">
        <v>4918</v>
      </c>
      <c r="I3590" s="8" t="s">
        <v>1356</v>
      </c>
      <c r="J3590" s="8"/>
    </row>
    <row r="3591">
      <c r="A3591" s="15">
        <v>2009.0</v>
      </c>
      <c r="B3591" s="12" t="s">
        <v>4913</v>
      </c>
      <c r="C3591" s="12" t="s">
        <v>4919</v>
      </c>
      <c r="D3591" s="12" t="s">
        <v>28</v>
      </c>
      <c r="E3591" s="15">
        <v>0.0</v>
      </c>
      <c r="F3591" s="12" t="s">
        <v>53</v>
      </c>
      <c r="G3591" s="15">
        <v>38.0</v>
      </c>
      <c r="H3591" s="12" t="s">
        <v>4920</v>
      </c>
      <c r="I3591" s="12" t="s">
        <v>1183</v>
      </c>
      <c r="J3591" s="12"/>
    </row>
    <row r="3592">
      <c r="A3592" s="16">
        <v>2009.0</v>
      </c>
      <c r="B3592" s="8" t="s">
        <v>4913</v>
      </c>
      <c r="C3592" s="8" t="s">
        <v>4921</v>
      </c>
      <c r="D3592" s="8" t="s">
        <v>40</v>
      </c>
      <c r="E3592" s="16">
        <v>0.0</v>
      </c>
      <c r="F3592" s="8" t="s">
        <v>53</v>
      </c>
      <c r="G3592" s="16">
        <v>26.0</v>
      </c>
      <c r="H3592" s="8" t="s">
        <v>37</v>
      </c>
      <c r="I3592" s="8" t="s">
        <v>38</v>
      </c>
      <c r="J3592" s="8"/>
    </row>
    <row r="3593">
      <c r="A3593" s="15">
        <v>2009.0</v>
      </c>
      <c r="B3593" s="12" t="s">
        <v>4913</v>
      </c>
      <c r="C3593" s="12" t="s">
        <v>4922</v>
      </c>
      <c r="D3593" s="12" t="s">
        <v>130</v>
      </c>
      <c r="E3593" s="15">
        <v>1.0</v>
      </c>
      <c r="F3593" s="12" t="s">
        <v>36</v>
      </c>
      <c r="G3593" s="15">
        <v>48.0</v>
      </c>
      <c r="H3593" s="12" t="s">
        <v>4923</v>
      </c>
      <c r="I3593" s="12" t="s">
        <v>3573</v>
      </c>
      <c r="J3593" s="12"/>
    </row>
    <row r="3594">
      <c r="A3594" s="16">
        <v>2009.0</v>
      </c>
      <c r="B3594" s="8" t="s">
        <v>4992</v>
      </c>
      <c r="C3594" s="8" t="s">
        <v>4993</v>
      </c>
      <c r="D3594" s="8" t="s">
        <v>234</v>
      </c>
      <c r="E3594" s="16">
        <v>0.0</v>
      </c>
      <c r="F3594" s="8" t="s">
        <v>29</v>
      </c>
      <c r="G3594" s="16">
        <v>40.0</v>
      </c>
      <c r="H3594" s="8" t="s">
        <v>4994</v>
      </c>
      <c r="I3594" s="8" t="s">
        <v>4995</v>
      </c>
      <c r="J3594" s="8" t="s">
        <v>32</v>
      </c>
    </row>
    <row r="3595">
      <c r="A3595" s="15">
        <v>2009.0</v>
      </c>
      <c r="B3595" s="12" t="s">
        <v>4992</v>
      </c>
      <c r="C3595" s="12" t="s">
        <v>4996</v>
      </c>
      <c r="D3595" s="12" t="s">
        <v>48</v>
      </c>
      <c r="E3595" s="15">
        <v>0.0</v>
      </c>
      <c r="F3595" s="12" t="s">
        <v>29</v>
      </c>
      <c r="G3595" s="15">
        <v>35.0</v>
      </c>
      <c r="H3595" s="12" t="s">
        <v>46</v>
      </c>
      <c r="I3595" s="12" t="s">
        <v>38</v>
      </c>
      <c r="J3595" s="12"/>
    </row>
    <row r="3596">
      <c r="A3596" s="16">
        <v>2009.0</v>
      </c>
      <c r="B3596" s="8" t="s">
        <v>4992</v>
      </c>
      <c r="C3596" s="8" t="s">
        <v>4997</v>
      </c>
      <c r="D3596" s="8" t="s">
        <v>2815</v>
      </c>
      <c r="E3596" s="16">
        <v>0.0</v>
      </c>
      <c r="F3596" s="8" t="s">
        <v>45</v>
      </c>
      <c r="G3596" s="16">
        <v>60.0</v>
      </c>
      <c r="H3596" s="8" t="s">
        <v>1489</v>
      </c>
      <c r="I3596" s="8" t="s">
        <v>38</v>
      </c>
      <c r="J3596" s="8"/>
    </row>
    <row r="3597">
      <c r="A3597" s="15">
        <v>2009.0</v>
      </c>
      <c r="B3597" s="12" t="s">
        <v>4992</v>
      </c>
      <c r="C3597" s="12" t="s">
        <v>4979</v>
      </c>
      <c r="D3597" s="12" t="s">
        <v>28</v>
      </c>
      <c r="E3597" s="15">
        <v>0.0</v>
      </c>
      <c r="F3597" s="12" t="s">
        <v>45</v>
      </c>
      <c r="G3597" s="15">
        <v>41.0</v>
      </c>
      <c r="H3597" s="12" t="s">
        <v>4998</v>
      </c>
      <c r="I3597" s="12" t="s">
        <v>38</v>
      </c>
      <c r="J3597" s="12"/>
    </row>
    <row r="3598">
      <c r="A3598" s="16">
        <v>2009.0</v>
      </c>
      <c r="B3598" s="8" t="s">
        <v>4992</v>
      </c>
      <c r="C3598" s="8" t="s">
        <v>5000</v>
      </c>
      <c r="D3598" s="8" t="s">
        <v>3975</v>
      </c>
      <c r="E3598" s="16">
        <v>0.0</v>
      </c>
      <c r="F3598" s="8" t="s">
        <v>78</v>
      </c>
      <c r="G3598" s="16">
        <v>39.0</v>
      </c>
      <c r="H3598" s="8" t="s">
        <v>197</v>
      </c>
      <c r="I3598" s="8" t="s">
        <v>38</v>
      </c>
      <c r="J3598" s="8"/>
    </row>
    <row r="3599">
      <c r="A3599" s="15">
        <v>2009.0</v>
      </c>
      <c r="B3599" s="12" t="s">
        <v>4992</v>
      </c>
      <c r="C3599" s="12" t="s">
        <v>5001</v>
      </c>
      <c r="D3599" s="12" t="s">
        <v>48</v>
      </c>
      <c r="E3599" s="15">
        <v>0.0</v>
      </c>
      <c r="F3599" s="12" t="s">
        <v>58</v>
      </c>
      <c r="G3599" s="15">
        <v>26.0</v>
      </c>
      <c r="H3599" s="12" t="s">
        <v>37</v>
      </c>
      <c r="I3599" s="12" t="s">
        <v>38</v>
      </c>
      <c r="J3599" s="12"/>
    </row>
    <row r="3600">
      <c r="A3600" s="16">
        <v>2009.0</v>
      </c>
      <c r="B3600" s="8" t="s">
        <v>4992</v>
      </c>
      <c r="C3600" s="8" t="s">
        <v>5002</v>
      </c>
      <c r="D3600" s="8" t="s">
        <v>40</v>
      </c>
      <c r="E3600" s="16">
        <v>0.0</v>
      </c>
      <c r="F3600" s="8" t="s">
        <v>53</v>
      </c>
      <c r="G3600" s="16">
        <v>39.0</v>
      </c>
      <c r="H3600" s="8" t="s">
        <v>5003</v>
      </c>
      <c r="I3600" s="8" t="s">
        <v>5004</v>
      </c>
      <c r="J3600" s="8"/>
    </row>
    <row r="3601">
      <c r="A3601" s="15">
        <v>2009.0</v>
      </c>
      <c r="B3601" s="12" t="s">
        <v>4992</v>
      </c>
      <c r="C3601" s="12" t="s">
        <v>5005</v>
      </c>
      <c r="D3601" s="12" t="s">
        <v>73</v>
      </c>
      <c r="E3601" s="15">
        <v>0.0</v>
      </c>
      <c r="F3601" s="12" t="s">
        <v>29</v>
      </c>
      <c r="G3601" s="15">
        <v>36.0</v>
      </c>
      <c r="H3601" s="12" t="s">
        <v>5006</v>
      </c>
      <c r="I3601" s="12" t="s">
        <v>38</v>
      </c>
      <c r="J3601" s="12"/>
    </row>
    <row r="3602">
      <c r="A3602" s="16">
        <v>2009.0</v>
      </c>
      <c r="B3602" s="8" t="s">
        <v>4992</v>
      </c>
      <c r="C3602" s="8" t="s">
        <v>5007</v>
      </c>
      <c r="D3602" s="8" t="s">
        <v>5008</v>
      </c>
      <c r="E3602" s="16">
        <v>0.0</v>
      </c>
      <c r="F3602" s="8" t="s">
        <v>58</v>
      </c>
      <c r="G3602" s="16">
        <v>41.0</v>
      </c>
      <c r="H3602" s="8" t="s">
        <v>116</v>
      </c>
      <c r="I3602" s="8" t="s">
        <v>38</v>
      </c>
      <c r="J3602" s="8"/>
    </row>
    <row r="3603">
      <c r="A3603" s="15">
        <v>2009.0</v>
      </c>
      <c r="B3603" s="12" t="s">
        <v>4992</v>
      </c>
      <c r="C3603" s="12" t="s">
        <v>5009</v>
      </c>
      <c r="D3603" s="12" t="s">
        <v>48</v>
      </c>
      <c r="E3603" s="15">
        <v>0.0</v>
      </c>
      <c r="F3603" s="12" t="s">
        <v>45</v>
      </c>
      <c r="G3603" s="15">
        <v>49.0</v>
      </c>
      <c r="H3603" s="12" t="s">
        <v>154</v>
      </c>
      <c r="I3603" s="12" t="s">
        <v>38</v>
      </c>
      <c r="J3603" s="12"/>
    </row>
    <row r="3604">
      <c r="A3604" s="16">
        <v>2009.0</v>
      </c>
      <c r="B3604" s="8" t="s">
        <v>4992</v>
      </c>
      <c r="C3604" s="8" t="s">
        <v>5010</v>
      </c>
      <c r="D3604" s="8" t="s">
        <v>48</v>
      </c>
      <c r="E3604" s="16">
        <v>0.0</v>
      </c>
      <c r="F3604" s="8" t="s">
        <v>70</v>
      </c>
      <c r="G3604" s="16">
        <v>35.0</v>
      </c>
      <c r="H3604" s="8" t="s">
        <v>5011</v>
      </c>
      <c r="I3604" s="8" t="s">
        <v>38</v>
      </c>
      <c r="J3604" s="8"/>
    </row>
    <row r="3605">
      <c r="A3605" s="15">
        <v>2009.0</v>
      </c>
      <c r="B3605" s="12" t="s">
        <v>5062</v>
      </c>
      <c r="C3605" s="12" t="s">
        <v>5063</v>
      </c>
      <c r="D3605" s="12" t="s">
        <v>234</v>
      </c>
      <c r="E3605" s="15">
        <v>0.0</v>
      </c>
      <c r="F3605" s="12" t="s">
        <v>58</v>
      </c>
      <c r="G3605" s="15">
        <v>55.0</v>
      </c>
      <c r="H3605" s="12" t="s">
        <v>5064</v>
      </c>
      <c r="I3605" s="12" t="s">
        <v>38</v>
      </c>
      <c r="J3605" s="12" t="s">
        <v>32</v>
      </c>
    </row>
    <row r="3606">
      <c r="A3606" s="16">
        <v>2009.0</v>
      </c>
      <c r="B3606" s="8" t="s">
        <v>5062</v>
      </c>
      <c r="C3606" s="8" t="s">
        <v>5065</v>
      </c>
      <c r="D3606" s="8" t="s">
        <v>48</v>
      </c>
      <c r="E3606" s="16">
        <v>0.0</v>
      </c>
      <c r="F3606" s="8" t="s">
        <v>160</v>
      </c>
      <c r="G3606" s="16">
        <v>42.0</v>
      </c>
      <c r="H3606" s="8" t="s">
        <v>5066</v>
      </c>
      <c r="I3606" s="8" t="s">
        <v>38</v>
      </c>
      <c r="J3606" s="8"/>
    </row>
    <row r="3607">
      <c r="A3607" s="15">
        <v>2009.0</v>
      </c>
      <c r="B3607" s="12" t="s">
        <v>5062</v>
      </c>
      <c r="C3607" s="12" t="s">
        <v>5067</v>
      </c>
      <c r="D3607" s="12" t="s">
        <v>48</v>
      </c>
      <c r="E3607" s="15">
        <v>0.0</v>
      </c>
      <c r="F3607" s="12" t="s">
        <v>70</v>
      </c>
      <c r="G3607" s="15">
        <v>37.0</v>
      </c>
      <c r="H3607" s="12" t="s">
        <v>5069</v>
      </c>
      <c r="I3607" s="12" t="s">
        <v>68</v>
      </c>
      <c r="J3607" s="12"/>
    </row>
    <row r="3608">
      <c r="A3608" s="16">
        <v>2009.0</v>
      </c>
      <c r="B3608" s="8" t="s">
        <v>5062</v>
      </c>
      <c r="C3608" s="8" t="s">
        <v>5070</v>
      </c>
      <c r="D3608" s="8" t="s">
        <v>48</v>
      </c>
      <c r="E3608" s="16">
        <v>1.0</v>
      </c>
      <c r="F3608" s="8" t="s">
        <v>58</v>
      </c>
      <c r="G3608" s="16">
        <v>40.0</v>
      </c>
      <c r="H3608" s="8" t="s">
        <v>748</v>
      </c>
      <c r="I3608" s="8" t="s">
        <v>38</v>
      </c>
      <c r="J3608" s="8"/>
    </row>
    <row r="3609">
      <c r="A3609" s="15">
        <v>2009.0</v>
      </c>
      <c r="B3609" s="12" t="s">
        <v>5062</v>
      </c>
      <c r="C3609" s="12" t="s">
        <v>5071</v>
      </c>
      <c r="D3609" s="12" t="s">
        <v>48</v>
      </c>
      <c r="E3609" s="15">
        <v>1.0</v>
      </c>
      <c r="F3609" s="12" t="s">
        <v>36</v>
      </c>
      <c r="G3609" s="15">
        <v>40.0</v>
      </c>
      <c r="H3609" s="12" t="s">
        <v>3385</v>
      </c>
      <c r="I3609" s="12" t="s">
        <v>38</v>
      </c>
      <c r="J3609" s="12"/>
    </row>
    <row r="3610">
      <c r="A3610" s="16">
        <v>2009.0</v>
      </c>
      <c r="B3610" s="8" t="s">
        <v>5062</v>
      </c>
      <c r="C3610" s="8" t="s">
        <v>5072</v>
      </c>
      <c r="D3610" s="8" t="s">
        <v>48</v>
      </c>
      <c r="E3610" s="16">
        <v>0.0</v>
      </c>
      <c r="F3610" s="8" t="s">
        <v>70</v>
      </c>
      <c r="G3610" s="16">
        <v>43.0</v>
      </c>
      <c r="H3610" s="8" t="s">
        <v>3525</v>
      </c>
      <c r="I3610" s="8" t="s">
        <v>90</v>
      </c>
      <c r="J3610" s="8"/>
    </row>
    <row r="3611">
      <c r="A3611" s="15">
        <v>2009.0</v>
      </c>
      <c r="B3611" s="12" t="s">
        <v>5062</v>
      </c>
      <c r="C3611" s="12" t="s">
        <v>5073</v>
      </c>
      <c r="D3611" s="12" t="s">
        <v>48</v>
      </c>
      <c r="E3611" s="15">
        <v>0.0</v>
      </c>
      <c r="F3611" s="12" t="s">
        <v>58</v>
      </c>
      <c r="G3611" s="15">
        <v>28.0</v>
      </c>
      <c r="H3611" s="12" t="s">
        <v>116</v>
      </c>
      <c r="I3611" s="12" t="s">
        <v>38</v>
      </c>
      <c r="J3611" s="12"/>
    </row>
    <row r="3612">
      <c r="A3612" s="16">
        <v>2009.0</v>
      </c>
      <c r="B3612" s="8" t="s">
        <v>5062</v>
      </c>
      <c r="C3612" s="8" t="s">
        <v>5074</v>
      </c>
      <c r="D3612" s="8" t="s">
        <v>48</v>
      </c>
      <c r="E3612" s="16">
        <v>0.0</v>
      </c>
      <c r="F3612" s="8" t="s">
        <v>70</v>
      </c>
      <c r="G3612" s="16">
        <v>32.0</v>
      </c>
      <c r="H3612" s="8" t="s">
        <v>5075</v>
      </c>
      <c r="I3612" s="8" t="s">
        <v>754</v>
      </c>
      <c r="J3612" s="8"/>
    </row>
    <row r="3613">
      <c r="A3613" s="15">
        <v>2009.0</v>
      </c>
      <c r="B3613" s="12" t="s">
        <v>5062</v>
      </c>
      <c r="C3613" s="12" t="s">
        <v>5076</v>
      </c>
      <c r="D3613" s="12" t="s">
        <v>48</v>
      </c>
      <c r="E3613" s="15">
        <v>0.0</v>
      </c>
      <c r="F3613" s="12" t="s">
        <v>58</v>
      </c>
      <c r="G3613" s="15">
        <v>39.0</v>
      </c>
      <c r="H3613" s="12" t="s">
        <v>5077</v>
      </c>
      <c r="I3613" s="12" t="s">
        <v>116</v>
      </c>
      <c r="J3613" s="12"/>
    </row>
    <row r="3614">
      <c r="A3614" s="16">
        <v>2009.0</v>
      </c>
      <c r="B3614" s="8" t="s">
        <v>5062</v>
      </c>
      <c r="C3614" s="8" t="s">
        <v>5078</v>
      </c>
      <c r="D3614" s="8" t="s">
        <v>48</v>
      </c>
      <c r="E3614" s="16">
        <v>0.0</v>
      </c>
      <c r="F3614" s="8" t="s">
        <v>45</v>
      </c>
      <c r="G3614" s="16">
        <v>34.0</v>
      </c>
      <c r="H3614" s="8" t="s">
        <v>1711</v>
      </c>
      <c r="I3614" s="8" t="s">
        <v>38</v>
      </c>
      <c r="J3614" s="8"/>
    </row>
    <row r="3615">
      <c r="A3615" s="15">
        <v>2009.0</v>
      </c>
      <c r="B3615" s="12" t="s">
        <v>5062</v>
      </c>
      <c r="C3615" s="12" t="s">
        <v>5079</v>
      </c>
      <c r="D3615" s="12" t="s">
        <v>28</v>
      </c>
      <c r="E3615" s="15">
        <v>0.0</v>
      </c>
      <c r="F3615" s="12" t="s">
        <v>160</v>
      </c>
      <c r="G3615" s="15">
        <v>41.0</v>
      </c>
      <c r="H3615" s="12" t="s">
        <v>5081</v>
      </c>
      <c r="I3615" s="12" t="s">
        <v>38</v>
      </c>
      <c r="J3615" s="12"/>
    </row>
    <row r="3616">
      <c r="A3616" s="16">
        <v>2009.0</v>
      </c>
      <c r="B3616" s="8" t="s">
        <v>5234</v>
      </c>
      <c r="C3616" s="8" t="s">
        <v>5213</v>
      </c>
      <c r="D3616" s="8" t="s">
        <v>234</v>
      </c>
      <c r="E3616" s="16">
        <v>0.0</v>
      </c>
      <c r="F3616" s="8" t="s">
        <v>70</v>
      </c>
      <c r="G3616" s="16">
        <v>52.0</v>
      </c>
      <c r="H3616" s="8" t="s">
        <v>5235</v>
      </c>
      <c r="I3616" s="8" t="s">
        <v>5236</v>
      </c>
      <c r="J3616" s="8" t="s">
        <v>32</v>
      </c>
    </row>
    <row r="3617">
      <c r="A3617" s="15">
        <v>2009.0</v>
      </c>
      <c r="B3617" s="12" t="s">
        <v>5234</v>
      </c>
      <c r="C3617" s="12" t="s">
        <v>5237</v>
      </c>
      <c r="D3617" s="12" t="s">
        <v>48</v>
      </c>
      <c r="E3617" s="15">
        <v>0.0</v>
      </c>
      <c r="F3617" s="12" t="s">
        <v>78</v>
      </c>
      <c r="G3617" s="15">
        <v>53.0</v>
      </c>
      <c r="H3617" s="12" t="s">
        <v>190</v>
      </c>
      <c r="I3617" s="12" t="s">
        <v>38</v>
      </c>
      <c r="J3617" s="12"/>
    </row>
    <row r="3618">
      <c r="A3618" s="16">
        <v>2009.0</v>
      </c>
      <c r="B3618" s="8" t="s">
        <v>5234</v>
      </c>
      <c r="C3618" s="8" t="s">
        <v>5238</v>
      </c>
      <c r="D3618" s="8" t="s">
        <v>73</v>
      </c>
      <c r="E3618" s="16">
        <v>0.0</v>
      </c>
      <c r="F3618" s="8" t="s">
        <v>70</v>
      </c>
      <c r="G3618" s="16">
        <v>43.0</v>
      </c>
      <c r="H3618" s="8" t="s">
        <v>5240</v>
      </c>
      <c r="I3618" s="8" t="s">
        <v>38</v>
      </c>
      <c r="J3618" s="8"/>
    </row>
    <row r="3619">
      <c r="A3619" s="15">
        <v>2009.0</v>
      </c>
      <c r="B3619" s="12" t="s">
        <v>5234</v>
      </c>
      <c r="C3619" s="12" t="s">
        <v>5241</v>
      </c>
      <c r="D3619" s="12" t="s">
        <v>28</v>
      </c>
      <c r="E3619" s="15">
        <v>1.0</v>
      </c>
      <c r="F3619" s="12" t="s">
        <v>29</v>
      </c>
      <c r="G3619" s="15">
        <v>55.0</v>
      </c>
      <c r="H3619" s="12" t="s">
        <v>5242</v>
      </c>
      <c r="I3619" s="12" t="s">
        <v>96</v>
      </c>
      <c r="J3619" s="12"/>
    </row>
    <row r="3620">
      <c r="A3620" s="16">
        <v>2009.0</v>
      </c>
      <c r="B3620" s="8" t="s">
        <v>5234</v>
      </c>
      <c r="C3620" s="8" t="s">
        <v>5243</v>
      </c>
      <c r="D3620" s="8" t="s">
        <v>48</v>
      </c>
      <c r="E3620" s="16">
        <v>0.0</v>
      </c>
      <c r="F3620" s="8" t="s">
        <v>58</v>
      </c>
      <c r="G3620" s="16">
        <v>42.0</v>
      </c>
      <c r="H3620" s="8" t="s">
        <v>197</v>
      </c>
      <c r="I3620" s="8" t="s">
        <v>38</v>
      </c>
      <c r="J3620" s="8"/>
    </row>
    <row r="3621">
      <c r="A3621" s="15">
        <v>2009.0</v>
      </c>
      <c r="B3621" s="12" t="s">
        <v>5234</v>
      </c>
      <c r="C3621" s="12" t="s">
        <v>5244</v>
      </c>
      <c r="D3621" s="12" t="s">
        <v>48</v>
      </c>
      <c r="E3621" s="15">
        <v>0.0</v>
      </c>
      <c r="F3621" s="12" t="s">
        <v>337</v>
      </c>
      <c r="G3621" s="15">
        <v>38.0</v>
      </c>
      <c r="H3621" s="12" t="s">
        <v>5245</v>
      </c>
      <c r="I3621" s="12" t="s">
        <v>38</v>
      </c>
      <c r="J3621" s="12"/>
    </row>
    <row r="3622">
      <c r="A3622" s="16">
        <v>2009.0</v>
      </c>
      <c r="B3622" s="8" t="s">
        <v>5234</v>
      </c>
      <c r="C3622" s="8" t="s">
        <v>5246</v>
      </c>
      <c r="D3622" s="8" t="s">
        <v>48</v>
      </c>
      <c r="E3622" s="16">
        <v>0.0</v>
      </c>
      <c r="F3622" s="8" t="s">
        <v>58</v>
      </c>
      <c r="G3622" s="16">
        <v>39.0</v>
      </c>
      <c r="H3622" s="8" t="s">
        <v>5247</v>
      </c>
      <c r="I3622" s="8" t="s">
        <v>38</v>
      </c>
      <c r="J3622" s="8"/>
    </row>
    <row r="3623">
      <c r="A3623" s="15">
        <v>2009.0</v>
      </c>
      <c r="B3623" s="12" t="s">
        <v>5234</v>
      </c>
      <c r="C3623" s="12" t="s">
        <v>5248</v>
      </c>
      <c r="D3623" s="12" t="s">
        <v>48</v>
      </c>
      <c r="E3623" s="15">
        <v>0.0</v>
      </c>
      <c r="F3623" s="12" t="s">
        <v>58</v>
      </c>
      <c r="G3623" s="15">
        <v>34.0</v>
      </c>
      <c r="H3623" s="12" t="s">
        <v>5249</v>
      </c>
      <c r="I3623" s="12" t="s">
        <v>38</v>
      </c>
      <c r="J3623" s="12"/>
    </row>
    <row r="3624">
      <c r="A3624" s="16">
        <v>2009.0</v>
      </c>
      <c r="B3624" s="8" t="s">
        <v>5234</v>
      </c>
      <c r="C3624" s="8" t="s">
        <v>5250</v>
      </c>
      <c r="D3624" s="8" t="s">
        <v>48</v>
      </c>
      <c r="E3624" s="16">
        <v>0.0</v>
      </c>
      <c r="F3624" s="8" t="s">
        <v>36</v>
      </c>
      <c r="G3624" s="16">
        <v>52.0</v>
      </c>
      <c r="H3624" s="8" t="s">
        <v>5251</v>
      </c>
      <c r="I3624" s="8" t="s">
        <v>251</v>
      </c>
      <c r="J3624" s="8"/>
    </row>
    <row r="3625">
      <c r="A3625" s="15">
        <v>2009.0</v>
      </c>
      <c r="B3625" s="12" t="s">
        <v>5234</v>
      </c>
      <c r="C3625" s="12" t="s">
        <v>5252</v>
      </c>
      <c r="D3625" s="12" t="s">
        <v>48</v>
      </c>
      <c r="E3625" s="15">
        <v>0.0</v>
      </c>
      <c r="F3625" s="12" t="s">
        <v>36</v>
      </c>
      <c r="G3625" s="15">
        <v>42.0</v>
      </c>
      <c r="H3625" s="12" t="s">
        <v>926</v>
      </c>
      <c r="I3625" s="12" t="s">
        <v>748</v>
      </c>
      <c r="J3625" s="12"/>
    </row>
    <row r="3626">
      <c r="A3626" s="16">
        <v>2009.0</v>
      </c>
      <c r="B3626" s="8" t="s">
        <v>5234</v>
      </c>
      <c r="C3626" s="8" t="s">
        <v>5254</v>
      </c>
      <c r="D3626" s="8" t="s">
        <v>40</v>
      </c>
      <c r="E3626" s="16">
        <v>0.0</v>
      </c>
      <c r="F3626" s="8" t="s">
        <v>29</v>
      </c>
      <c r="G3626" s="16">
        <v>49.0</v>
      </c>
      <c r="H3626" s="8" t="s">
        <v>5255</v>
      </c>
      <c r="I3626" s="8" t="s">
        <v>5256</v>
      </c>
      <c r="J3626" s="8"/>
    </row>
    <row r="3627">
      <c r="A3627" s="15">
        <v>2009.0</v>
      </c>
      <c r="B3627" s="12" t="s">
        <v>5234</v>
      </c>
      <c r="C3627" s="12" t="s">
        <v>5257</v>
      </c>
      <c r="D3627" s="12" t="s">
        <v>48</v>
      </c>
      <c r="E3627" s="15">
        <v>0.0</v>
      </c>
      <c r="F3627" s="12" t="s">
        <v>58</v>
      </c>
      <c r="G3627" s="15">
        <v>31.0</v>
      </c>
      <c r="H3627" s="12" t="s">
        <v>322</v>
      </c>
      <c r="I3627" s="12" t="s">
        <v>38</v>
      </c>
      <c r="J3627" s="12"/>
    </row>
    <row r="3628">
      <c r="A3628" s="16">
        <v>2009.0</v>
      </c>
      <c r="B3628" s="8" t="s">
        <v>5234</v>
      </c>
      <c r="C3628" s="8" t="s">
        <v>5258</v>
      </c>
      <c r="D3628" s="8" t="s">
        <v>48</v>
      </c>
      <c r="E3628" s="16">
        <v>0.0</v>
      </c>
      <c r="F3628" s="8" t="s">
        <v>29</v>
      </c>
      <c r="G3628" s="16">
        <v>25.0</v>
      </c>
      <c r="H3628" s="8" t="s">
        <v>5259</v>
      </c>
      <c r="I3628" s="8" t="s">
        <v>116</v>
      </c>
      <c r="J3628" s="8"/>
    </row>
    <row r="3629">
      <c r="A3629" s="15">
        <v>2009.0</v>
      </c>
      <c r="B3629" s="12" t="s">
        <v>5234</v>
      </c>
      <c r="C3629" s="12" t="s">
        <v>5260</v>
      </c>
      <c r="D3629" s="12" t="s">
        <v>48</v>
      </c>
      <c r="E3629" s="15">
        <v>0.0</v>
      </c>
      <c r="F3629" s="12" t="s">
        <v>29</v>
      </c>
      <c r="G3629" s="15">
        <v>36.0</v>
      </c>
      <c r="H3629" s="12" t="s">
        <v>5261</v>
      </c>
      <c r="I3629" s="12" t="s">
        <v>38</v>
      </c>
      <c r="J3629" s="12"/>
    </row>
    <row r="3630">
      <c r="A3630" s="16">
        <v>2009.0</v>
      </c>
      <c r="B3630" s="8" t="s">
        <v>5234</v>
      </c>
      <c r="C3630" s="8" t="s">
        <v>5262</v>
      </c>
      <c r="D3630" s="8" t="s">
        <v>256</v>
      </c>
      <c r="E3630" s="16">
        <v>0.0</v>
      </c>
      <c r="F3630" s="8" t="s">
        <v>160</v>
      </c>
      <c r="G3630" s="16">
        <v>41.0</v>
      </c>
      <c r="H3630" s="8" t="s">
        <v>5263</v>
      </c>
      <c r="I3630" s="8" t="s">
        <v>38</v>
      </c>
      <c r="J3630" s="8"/>
    </row>
    <row r="3631">
      <c r="A3631" s="15">
        <v>2009.0</v>
      </c>
      <c r="B3631" s="12" t="s">
        <v>5234</v>
      </c>
      <c r="C3631" s="12" t="s">
        <v>5264</v>
      </c>
      <c r="D3631" s="12" t="s">
        <v>259</v>
      </c>
      <c r="E3631" s="15">
        <v>0.0</v>
      </c>
      <c r="F3631" s="12" t="s">
        <v>70</v>
      </c>
      <c r="G3631" s="15">
        <v>43.0</v>
      </c>
      <c r="H3631" s="12" t="s">
        <v>5265</v>
      </c>
      <c r="I3631" s="12" t="s">
        <v>38</v>
      </c>
      <c r="J3631" s="12"/>
    </row>
    <row r="3632">
      <c r="A3632" s="16">
        <v>2009.0</v>
      </c>
      <c r="B3632" s="8" t="s">
        <v>5234</v>
      </c>
      <c r="C3632" s="8" t="s">
        <v>5266</v>
      </c>
      <c r="D3632" s="8" t="s">
        <v>48</v>
      </c>
      <c r="E3632" s="16">
        <v>0.0</v>
      </c>
      <c r="F3632" s="8" t="s">
        <v>58</v>
      </c>
      <c r="G3632" s="16">
        <v>40.0</v>
      </c>
      <c r="H3632" s="8" t="s">
        <v>5267</v>
      </c>
      <c r="I3632" s="8" t="s">
        <v>38</v>
      </c>
      <c r="J3632" s="8"/>
    </row>
    <row r="3633">
      <c r="A3633" s="15">
        <v>2009.0</v>
      </c>
      <c r="B3633" s="12" t="s">
        <v>5234</v>
      </c>
      <c r="C3633" s="12" t="s">
        <v>5268</v>
      </c>
      <c r="D3633" s="12" t="s">
        <v>48</v>
      </c>
      <c r="E3633" s="15">
        <v>0.0</v>
      </c>
      <c r="F3633" s="12" t="s">
        <v>58</v>
      </c>
      <c r="G3633" s="15">
        <v>39.0</v>
      </c>
      <c r="H3633" s="12" t="s">
        <v>5269</v>
      </c>
      <c r="I3633" s="12" t="s">
        <v>38</v>
      </c>
      <c r="J3633" s="12"/>
    </row>
    <row r="3634">
      <c r="A3634" s="16">
        <v>2009.0</v>
      </c>
      <c r="B3634" s="8" t="s">
        <v>5376</v>
      </c>
      <c r="C3634" s="8" t="s">
        <v>5370</v>
      </c>
      <c r="D3634" s="8" t="s">
        <v>40</v>
      </c>
      <c r="E3634" s="16">
        <v>3.0</v>
      </c>
      <c r="F3634" s="8" t="s">
        <v>36</v>
      </c>
      <c r="G3634" s="16">
        <v>53.0</v>
      </c>
      <c r="H3634" s="8" t="s">
        <v>5378</v>
      </c>
      <c r="I3634" s="8" t="s">
        <v>5379</v>
      </c>
      <c r="J3634" s="8" t="s">
        <v>32</v>
      </c>
    </row>
    <row r="3635">
      <c r="A3635" s="15">
        <v>2009.0</v>
      </c>
      <c r="B3635" s="12" t="s">
        <v>5376</v>
      </c>
      <c r="C3635" s="12" t="s">
        <v>5350</v>
      </c>
      <c r="D3635" s="12" t="s">
        <v>234</v>
      </c>
      <c r="E3635" s="15">
        <v>0.0</v>
      </c>
      <c r="F3635" s="12" t="s">
        <v>29</v>
      </c>
      <c r="G3635" s="15">
        <v>61.0</v>
      </c>
      <c r="H3635" s="12" t="s">
        <v>5380</v>
      </c>
      <c r="I3635" s="12" t="s">
        <v>87</v>
      </c>
      <c r="J3635" s="12"/>
    </row>
    <row r="3636">
      <c r="A3636" s="16">
        <v>2009.0</v>
      </c>
      <c r="B3636" s="8" t="s">
        <v>5376</v>
      </c>
      <c r="C3636" s="8" t="s">
        <v>5381</v>
      </c>
      <c r="D3636" s="8" t="s">
        <v>48</v>
      </c>
      <c r="E3636" s="16">
        <v>0.0</v>
      </c>
      <c r="F3636" s="8" t="s">
        <v>36</v>
      </c>
      <c r="G3636" s="16">
        <v>35.0</v>
      </c>
      <c r="H3636" s="8" t="s">
        <v>116</v>
      </c>
      <c r="I3636" s="8" t="s">
        <v>38</v>
      </c>
      <c r="J3636" s="8"/>
    </row>
    <row r="3637">
      <c r="A3637" s="15">
        <v>2009.0</v>
      </c>
      <c r="B3637" s="12" t="s">
        <v>5376</v>
      </c>
      <c r="C3637" s="12" t="s">
        <v>5382</v>
      </c>
      <c r="D3637" s="12" t="s">
        <v>48</v>
      </c>
      <c r="E3637" s="15">
        <v>0.0</v>
      </c>
      <c r="F3637" s="12" t="s">
        <v>160</v>
      </c>
      <c r="G3637" s="15">
        <v>33.0</v>
      </c>
      <c r="H3637" s="12" t="s">
        <v>2737</v>
      </c>
      <c r="I3637" s="12" t="s">
        <v>38</v>
      </c>
      <c r="J3637" s="12"/>
    </row>
    <row r="3638">
      <c r="A3638" s="16">
        <v>2009.0</v>
      </c>
      <c r="B3638" s="8" t="s">
        <v>5376</v>
      </c>
      <c r="C3638" s="8" t="s">
        <v>5383</v>
      </c>
      <c r="D3638" s="8" t="s">
        <v>48</v>
      </c>
      <c r="E3638" s="16">
        <v>0.0</v>
      </c>
      <c r="F3638" s="8" t="s">
        <v>89</v>
      </c>
      <c r="G3638" s="16">
        <v>33.0</v>
      </c>
      <c r="H3638" s="8" t="s">
        <v>5384</v>
      </c>
      <c r="I3638" s="8" t="s">
        <v>154</v>
      </c>
      <c r="J3638" s="8"/>
    </row>
    <row r="3639">
      <c r="A3639" s="15">
        <v>2009.0</v>
      </c>
      <c r="B3639" s="12" t="s">
        <v>5376</v>
      </c>
      <c r="C3639" s="12" t="s">
        <v>5385</v>
      </c>
      <c r="D3639" s="12" t="s">
        <v>28</v>
      </c>
      <c r="E3639" s="15">
        <v>0.0</v>
      </c>
      <c r="F3639" s="12" t="s">
        <v>45</v>
      </c>
      <c r="G3639" s="15">
        <v>63.0</v>
      </c>
      <c r="H3639" s="12" t="s">
        <v>4044</v>
      </c>
      <c r="I3639" s="12" t="s">
        <v>113</v>
      </c>
      <c r="J3639" s="12"/>
    </row>
    <row r="3640">
      <c r="A3640" s="16">
        <v>2009.0</v>
      </c>
      <c r="B3640" s="8" t="s">
        <v>5376</v>
      </c>
      <c r="C3640" s="8" t="s">
        <v>5385</v>
      </c>
      <c r="D3640" s="8" t="s">
        <v>48</v>
      </c>
      <c r="E3640" s="16">
        <v>0.0</v>
      </c>
      <c r="F3640" s="8" t="s">
        <v>45</v>
      </c>
      <c r="G3640" s="16">
        <v>53.0</v>
      </c>
      <c r="H3640" s="8" t="s">
        <v>5386</v>
      </c>
      <c r="I3640" s="8" t="s">
        <v>38</v>
      </c>
      <c r="J3640" s="8"/>
    </row>
    <row r="3641">
      <c r="A3641" s="15">
        <v>2009.0</v>
      </c>
      <c r="B3641" s="12" t="s">
        <v>5376</v>
      </c>
      <c r="C3641" s="12" t="s">
        <v>5387</v>
      </c>
      <c r="D3641" s="12" t="s">
        <v>440</v>
      </c>
      <c r="E3641" s="15">
        <v>0.0</v>
      </c>
      <c r="F3641" s="12" t="s">
        <v>45</v>
      </c>
      <c r="G3641" s="15">
        <v>35.0</v>
      </c>
      <c r="H3641" s="12" t="s">
        <v>571</v>
      </c>
      <c r="I3641" s="12" t="s">
        <v>38</v>
      </c>
      <c r="J3641" s="12"/>
    </row>
    <row r="3642">
      <c r="A3642" s="16">
        <v>2009.0</v>
      </c>
      <c r="B3642" s="8" t="s">
        <v>5376</v>
      </c>
      <c r="C3642" s="8" t="s">
        <v>5388</v>
      </c>
      <c r="D3642" s="8" t="s">
        <v>48</v>
      </c>
      <c r="E3642" s="16">
        <v>1.0</v>
      </c>
      <c r="F3642" s="8" t="s">
        <v>29</v>
      </c>
      <c r="G3642" s="16">
        <v>47.0</v>
      </c>
      <c r="H3642" s="8" t="s">
        <v>5389</v>
      </c>
      <c r="I3642" s="8" t="s">
        <v>90</v>
      </c>
      <c r="J3642" s="8"/>
    </row>
    <row r="3643">
      <c r="A3643" s="15">
        <v>2009.0</v>
      </c>
      <c r="B3643" s="12" t="s">
        <v>5376</v>
      </c>
      <c r="C3643" s="12" t="s">
        <v>5390</v>
      </c>
      <c r="D3643" s="12" t="s">
        <v>5391</v>
      </c>
      <c r="E3643" s="15">
        <v>0.0</v>
      </c>
      <c r="F3643" s="12" t="s">
        <v>70</v>
      </c>
      <c r="G3643" s="15">
        <v>32.0</v>
      </c>
      <c r="H3643" s="12" t="s">
        <v>5392</v>
      </c>
      <c r="I3643" s="12" t="s">
        <v>38</v>
      </c>
      <c r="J3643" s="12"/>
    </row>
    <row r="3644">
      <c r="A3644" s="16">
        <v>2009.0</v>
      </c>
      <c r="B3644" s="8" t="s">
        <v>5376</v>
      </c>
      <c r="C3644" s="8" t="s">
        <v>5394</v>
      </c>
      <c r="D3644" s="8" t="s">
        <v>35</v>
      </c>
      <c r="E3644" s="16">
        <v>0.0</v>
      </c>
      <c r="F3644" s="8" t="s">
        <v>160</v>
      </c>
      <c r="G3644" s="16">
        <v>37.0</v>
      </c>
      <c r="H3644" s="8" t="s">
        <v>2600</v>
      </c>
      <c r="I3644" s="8" t="s">
        <v>38</v>
      </c>
      <c r="J3644" s="8"/>
    </row>
    <row r="3645">
      <c r="A3645" s="15">
        <v>2009.0</v>
      </c>
      <c r="B3645" s="12" t="s">
        <v>5376</v>
      </c>
      <c r="C3645" s="12" t="s">
        <v>5395</v>
      </c>
      <c r="D3645" s="12" t="s">
        <v>5396</v>
      </c>
      <c r="E3645" s="15">
        <v>0.0</v>
      </c>
      <c r="F3645" s="12" t="s">
        <v>58</v>
      </c>
      <c r="G3645" s="15">
        <v>37.0</v>
      </c>
      <c r="H3645" s="12" t="s">
        <v>197</v>
      </c>
      <c r="I3645" s="12" t="s">
        <v>38</v>
      </c>
      <c r="J3645" s="12"/>
    </row>
    <row r="3646">
      <c r="A3646" s="16">
        <v>2009.0</v>
      </c>
      <c r="B3646" s="8" t="s">
        <v>5376</v>
      </c>
      <c r="C3646" s="8" t="s">
        <v>5397</v>
      </c>
      <c r="D3646" s="8" t="s">
        <v>48</v>
      </c>
      <c r="E3646" s="16">
        <v>0.0</v>
      </c>
      <c r="F3646" s="8" t="s">
        <v>45</v>
      </c>
      <c r="G3646" s="16">
        <v>57.0</v>
      </c>
      <c r="H3646" s="8" t="s">
        <v>1183</v>
      </c>
      <c r="I3646" s="8" t="s">
        <v>38</v>
      </c>
      <c r="J3646" s="8"/>
    </row>
    <row r="3647">
      <c r="A3647" s="15">
        <v>2009.0</v>
      </c>
      <c r="B3647" s="12" t="s">
        <v>5376</v>
      </c>
      <c r="C3647" s="12" t="s">
        <v>5373</v>
      </c>
      <c r="D3647" s="12" t="s">
        <v>48</v>
      </c>
      <c r="E3647" s="15">
        <v>0.0</v>
      </c>
      <c r="F3647" s="12" t="s">
        <v>89</v>
      </c>
      <c r="G3647" s="15">
        <v>42.0</v>
      </c>
      <c r="H3647" s="12" t="s">
        <v>5398</v>
      </c>
      <c r="I3647" s="12" t="s">
        <v>38</v>
      </c>
      <c r="J3647" s="12"/>
    </row>
    <row r="3648">
      <c r="A3648" s="16">
        <v>2009.0</v>
      </c>
      <c r="B3648" s="8" t="s">
        <v>5376</v>
      </c>
      <c r="C3648" s="8" t="s">
        <v>5399</v>
      </c>
      <c r="D3648" s="8" t="s">
        <v>259</v>
      </c>
      <c r="E3648" s="16">
        <v>0.0</v>
      </c>
      <c r="F3648" s="8" t="s">
        <v>36</v>
      </c>
      <c r="G3648" s="16">
        <v>41.0</v>
      </c>
      <c r="H3648" s="8" t="s">
        <v>5400</v>
      </c>
      <c r="I3648" s="8" t="s">
        <v>96</v>
      </c>
      <c r="J3648" s="8"/>
    </row>
    <row r="3649">
      <c r="A3649" s="15">
        <v>2009.0</v>
      </c>
      <c r="B3649" s="12" t="s">
        <v>5376</v>
      </c>
      <c r="C3649" s="12" t="s">
        <v>5401</v>
      </c>
      <c r="D3649" s="12" t="s">
        <v>48</v>
      </c>
      <c r="E3649" s="15">
        <v>0.0</v>
      </c>
      <c r="F3649" s="12" t="s">
        <v>58</v>
      </c>
      <c r="G3649" s="15">
        <v>39.0</v>
      </c>
      <c r="H3649" s="12" t="s">
        <v>1571</v>
      </c>
      <c r="I3649" s="12" t="s">
        <v>38</v>
      </c>
      <c r="J3649" s="12"/>
    </row>
    <row r="3650">
      <c r="A3650" s="16">
        <v>2009.0</v>
      </c>
      <c r="B3650" s="8" t="s">
        <v>5500</v>
      </c>
      <c r="C3650" s="8" t="s">
        <v>5476</v>
      </c>
      <c r="D3650" s="8" t="s">
        <v>234</v>
      </c>
      <c r="E3650" s="16">
        <v>1.0</v>
      </c>
      <c r="F3650" s="8" t="s">
        <v>29</v>
      </c>
      <c r="G3650" s="16">
        <v>40.0</v>
      </c>
      <c r="H3650" s="8" t="s">
        <v>5501</v>
      </c>
      <c r="I3650" s="8" t="s">
        <v>38</v>
      </c>
      <c r="J3650" s="8" t="s">
        <v>32</v>
      </c>
    </row>
    <row r="3651">
      <c r="A3651" s="15">
        <v>2009.0</v>
      </c>
      <c r="B3651" s="12" t="s">
        <v>5500</v>
      </c>
      <c r="C3651" s="12" t="s">
        <v>5502</v>
      </c>
      <c r="D3651" s="12" t="s">
        <v>48</v>
      </c>
      <c r="E3651" s="15">
        <v>3.0</v>
      </c>
      <c r="F3651" s="12" t="s">
        <v>29</v>
      </c>
      <c r="G3651" s="15">
        <v>49.0</v>
      </c>
      <c r="H3651" s="12" t="s">
        <v>5503</v>
      </c>
      <c r="I3651" s="12" t="s">
        <v>748</v>
      </c>
      <c r="J3651" s="12"/>
    </row>
    <row r="3652">
      <c r="A3652" s="16">
        <v>2009.0</v>
      </c>
      <c r="B3652" s="8" t="s">
        <v>5500</v>
      </c>
      <c r="C3652" s="8" t="s">
        <v>5504</v>
      </c>
      <c r="D3652" s="8" t="s">
        <v>86</v>
      </c>
      <c r="E3652" s="16">
        <v>0.0</v>
      </c>
      <c r="F3652" s="8" t="s">
        <v>29</v>
      </c>
      <c r="G3652" s="16">
        <v>42.0</v>
      </c>
      <c r="H3652" s="8" t="s">
        <v>5505</v>
      </c>
      <c r="I3652" s="8" t="s">
        <v>38</v>
      </c>
      <c r="J3652" s="8"/>
    </row>
    <row r="3653">
      <c r="A3653" s="15">
        <v>2009.0</v>
      </c>
      <c r="B3653" s="12" t="s">
        <v>5500</v>
      </c>
      <c r="C3653" s="12" t="s">
        <v>5506</v>
      </c>
      <c r="D3653" s="12" t="s">
        <v>48</v>
      </c>
      <c r="E3653" s="15">
        <v>0.0</v>
      </c>
      <c r="F3653" s="12" t="s">
        <v>29</v>
      </c>
      <c r="G3653" s="15">
        <v>37.0</v>
      </c>
      <c r="H3653" s="12" t="s">
        <v>5507</v>
      </c>
      <c r="I3653" s="12" t="s">
        <v>38</v>
      </c>
      <c r="J3653" s="12"/>
    </row>
    <row r="3654">
      <c r="A3654" s="16">
        <v>2009.0</v>
      </c>
      <c r="B3654" s="8" t="s">
        <v>5500</v>
      </c>
      <c r="C3654" s="8" t="s">
        <v>5508</v>
      </c>
      <c r="D3654" s="8" t="s">
        <v>48</v>
      </c>
      <c r="E3654" s="16">
        <v>0.0</v>
      </c>
      <c r="F3654" s="8" t="s">
        <v>160</v>
      </c>
      <c r="G3654" s="16">
        <v>47.0</v>
      </c>
      <c r="H3654" s="8" t="s">
        <v>1543</v>
      </c>
      <c r="I3654" s="8" t="s">
        <v>811</v>
      </c>
      <c r="J3654" s="8"/>
    </row>
    <row r="3655">
      <c r="A3655" s="15">
        <v>2009.0</v>
      </c>
      <c r="B3655" s="12" t="s">
        <v>5500</v>
      </c>
      <c r="C3655" s="12" t="s">
        <v>5509</v>
      </c>
      <c r="D3655" s="12" t="s">
        <v>48</v>
      </c>
      <c r="E3655" s="15">
        <v>0.0</v>
      </c>
      <c r="F3655" s="12" t="s">
        <v>78</v>
      </c>
      <c r="G3655" s="15">
        <v>38.0</v>
      </c>
      <c r="H3655" s="12" t="s">
        <v>5510</v>
      </c>
      <c r="I3655" s="12" t="s">
        <v>38</v>
      </c>
      <c r="J3655" s="12"/>
    </row>
    <row r="3656">
      <c r="A3656" s="16">
        <v>2009.0</v>
      </c>
      <c r="B3656" s="8" t="s">
        <v>5500</v>
      </c>
      <c r="C3656" s="8" t="s">
        <v>5511</v>
      </c>
      <c r="D3656" s="8" t="s">
        <v>48</v>
      </c>
      <c r="E3656" s="16">
        <v>0.0</v>
      </c>
      <c r="F3656" s="8" t="s">
        <v>70</v>
      </c>
      <c r="G3656" s="16">
        <v>46.0</v>
      </c>
      <c r="H3656" s="8" t="s">
        <v>5512</v>
      </c>
      <c r="I3656" s="8" t="s">
        <v>38</v>
      </c>
      <c r="J3656" s="8"/>
    </row>
    <row r="3657">
      <c r="A3657" s="15">
        <v>2009.0</v>
      </c>
      <c r="B3657" s="12" t="s">
        <v>5500</v>
      </c>
      <c r="C3657" s="12" t="s">
        <v>5513</v>
      </c>
      <c r="D3657" s="12" t="s">
        <v>48</v>
      </c>
      <c r="E3657" s="15">
        <v>0.0</v>
      </c>
      <c r="F3657" s="12" t="s">
        <v>58</v>
      </c>
      <c r="G3657" s="15">
        <v>36.0</v>
      </c>
      <c r="H3657" s="12" t="s">
        <v>5514</v>
      </c>
      <c r="I3657" s="12" t="s">
        <v>38</v>
      </c>
      <c r="J3657" s="12"/>
    </row>
    <row r="3658">
      <c r="A3658" s="16">
        <v>2009.0</v>
      </c>
      <c r="B3658" s="8" t="s">
        <v>5500</v>
      </c>
      <c r="C3658" s="8" t="s">
        <v>5515</v>
      </c>
      <c r="D3658" s="8" t="s">
        <v>40</v>
      </c>
      <c r="E3658" s="16">
        <v>1.0</v>
      </c>
      <c r="F3658" s="8" t="s">
        <v>70</v>
      </c>
      <c r="G3658" s="16">
        <v>31.0</v>
      </c>
      <c r="H3658" s="8" t="s">
        <v>5516</v>
      </c>
      <c r="I3658" s="8" t="s">
        <v>68</v>
      </c>
      <c r="J3658" s="8"/>
    </row>
    <row r="3659">
      <c r="A3659" s="15">
        <v>2009.0</v>
      </c>
      <c r="B3659" s="12" t="s">
        <v>5500</v>
      </c>
      <c r="C3659" s="12" t="s">
        <v>5517</v>
      </c>
      <c r="D3659" s="12" t="s">
        <v>48</v>
      </c>
      <c r="E3659" s="15">
        <v>1.0</v>
      </c>
      <c r="F3659" s="12" t="s">
        <v>53</v>
      </c>
      <c r="G3659" s="15">
        <v>36.0</v>
      </c>
      <c r="H3659" s="12" t="s">
        <v>5518</v>
      </c>
      <c r="I3659" s="12" t="s">
        <v>120</v>
      </c>
      <c r="J3659" s="12"/>
    </row>
    <row r="3660">
      <c r="A3660" s="16">
        <v>2009.0</v>
      </c>
      <c r="B3660" s="8" t="s">
        <v>5500</v>
      </c>
      <c r="C3660" s="8" t="s">
        <v>5520</v>
      </c>
      <c r="D3660" s="8" t="s">
        <v>48</v>
      </c>
      <c r="E3660" s="16">
        <v>0.0</v>
      </c>
      <c r="F3660" s="8" t="s">
        <v>70</v>
      </c>
      <c r="G3660" s="16">
        <v>44.0</v>
      </c>
      <c r="H3660" s="8" t="s">
        <v>5521</v>
      </c>
      <c r="I3660" s="8" t="s">
        <v>38</v>
      </c>
      <c r="J3660" s="8"/>
    </row>
    <row r="3661">
      <c r="A3661" s="15">
        <v>2009.0</v>
      </c>
      <c r="B3661" s="12" t="s">
        <v>5500</v>
      </c>
      <c r="C3661" s="12" t="s">
        <v>5522</v>
      </c>
      <c r="D3661" s="12" t="s">
        <v>48</v>
      </c>
      <c r="E3661" s="15">
        <v>0.0</v>
      </c>
      <c r="F3661" s="12" t="s">
        <v>53</v>
      </c>
      <c r="G3661" s="15">
        <v>32.0</v>
      </c>
      <c r="H3661" s="12" t="s">
        <v>5523</v>
      </c>
      <c r="I3661" s="12" t="s">
        <v>38</v>
      </c>
      <c r="J3661" s="12"/>
    </row>
    <row r="3662">
      <c r="A3662" s="16">
        <v>2009.0</v>
      </c>
      <c r="B3662" s="8" t="s">
        <v>5500</v>
      </c>
      <c r="C3662" s="8" t="s">
        <v>5524</v>
      </c>
      <c r="D3662" s="8" t="s">
        <v>48</v>
      </c>
      <c r="E3662" s="16">
        <v>0.0</v>
      </c>
      <c r="F3662" s="8" t="s">
        <v>160</v>
      </c>
      <c r="G3662" s="16">
        <v>36.0</v>
      </c>
      <c r="H3662" s="8" t="s">
        <v>5525</v>
      </c>
      <c r="I3662" s="8" t="s">
        <v>38</v>
      </c>
      <c r="J3662" s="8"/>
    </row>
    <row r="3663">
      <c r="A3663" s="15">
        <v>2009.0</v>
      </c>
      <c r="B3663" s="12" t="s">
        <v>5500</v>
      </c>
      <c r="C3663" s="12" t="s">
        <v>5496</v>
      </c>
      <c r="D3663" s="12" t="s">
        <v>2087</v>
      </c>
      <c r="E3663" s="15">
        <v>0.0</v>
      </c>
      <c r="F3663" s="12" t="s">
        <v>160</v>
      </c>
      <c r="G3663" s="15">
        <v>42.0</v>
      </c>
      <c r="H3663" s="12" t="s">
        <v>5526</v>
      </c>
      <c r="I3663" s="12" t="s">
        <v>38</v>
      </c>
      <c r="J3663" s="12"/>
    </row>
    <row r="3664">
      <c r="A3664" s="16">
        <v>2009.0</v>
      </c>
      <c r="B3664" s="8" t="s">
        <v>5500</v>
      </c>
      <c r="C3664" s="8" t="s">
        <v>5527</v>
      </c>
      <c r="D3664" s="8" t="s">
        <v>48</v>
      </c>
      <c r="E3664" s="16">
        <v>0.0</v>
      </c>
      <c r="F3664" s="8" t="s">
        <v>53</v>
      </c>
      <c r="G3664" s="16">
        <v>38.0</v>
      </c>
      <c r="H3664" s="8" t="s">
        <v>5528</v>
      </c>
      <c r="I3664" s="8" t="s">
        <v>38</v>
      </c>
      <c r="J3664" s="8"/>
    </row>
    <row r="3665">
      <c r="A3665" s="15">
        <v>2009.0</v>
      </c>
      <c r="B3665" s="12" t="s">
        <v>5500</v>
      </c>
      <c r="C3665" s="12" t="s">
        <v>5529</v>
      </c>
      <c r="D3665" s="12" t="s">
        <v>28</v>
      </c>
      <c r="E3665" s="15">
        <v>0.0</v>
      </c>
      <c r="F3665" s="12" t="s">
        <v>53</v>
      </c>
      <c r="G3665" s="15">
        <v>43.0</v>
      </c>
      <c r="H3665" s="12" t="s">
        <v>5530</v>
      </c>
      <c r="I3665" s="12" t="s">
        <v>5531</v>
      </c>
      <c r="J3665" s="12"/>
    </row>
    <row r="3666">
      <c r="A3666" s="16">
        <v>2009.0</v>
      </c>
      <c r="B3666" s="8" t="s">
        <v>5548</v>
      </c>
      <c r="C3666" s="8" t="s">
        <v>5533</v>
      </c>
      <c r="D3666" s="8" t="s">
        <v>234</v>
      </c>
      <c r="E3666" s="16">
        <v>2.0</v>
      </c>
      <c r="F3666" s="8" t="s">
        <v>53</v>
      </c>
      <c r="G3666" s="16">
        <v>49.0</v>
      </c>
      <c r="H3666" s="8" t="s">
        <v>5549</v>
      </c>
      <c r="I3666" s="8" t="s">
        <v>5550</v>
      </c>
      <c r="J3666" s="8" t="s">
        <v>32</v>
      </c>
    </row>
    <row r="3667">
      <c r="A3667" s="15">
        <v>2009.0</v>
      </c>
      <c r="B3667" s="12" t="s">
        <v>5548</v>
      </c>
      <c r="C3667" s="12" t="s">
        <v>5551</v>
      </c>
      <c r="D3667" s="12" t="s">
        <v>2815</v>
      </c>
      <c r="E3667" s="15">
        <v>0.0</v>
      </c>
      <c r="F3667" s="12" t="s">
        <v>58</v>
      </c>
      <c r="G3667" s="15">
        <v>35.0</v>
      </c>
      <c r="H3667" s="12" t="s">
        <v>5552</v>
      </c>
      <c r="I3667" s="12" t="s">
        <v>38</v>
      </c>
      <c r="J3667" s="12"/>
    </row>
    <row r="3668">
      <c r="A3668" s="16">
        <v>2009.0</v>
      </c>
      <c r="B3668" s="8" t="s">
        <v>5548</v>
      </c>
      <c r="C3668" s="8" t="s">
        <v>5553</v>
      </c>
      <c r="D3668" s="8" t="s">
        <v>48</v>
      </c>
      <c r="E3668" s="16">
        <v>0.0</v>
      </c>
      <c r="F3668" s="8" t="s">
        <v>78</v>
      </c>
      <c r="G3668" s="16">
        <v>28.0</v>
      </c>
      <c r="H3668" s="8" t="s">
        <v>5554</v>
      </c>
      <c r="I3668" s="8" t="s">
        <v>38</v>
      </c>
      <c r="J3668" s="8"/>
    </row>
    <row r="3669">
      <c r="A3669" s="15">
        <v>2009.0</v>
      </c>
      <c r="B3669" s="12" t="s">
        <v>5548</v>
      </c>
      <c r="C3669" s="12" t="s">
        <v>5555</v>
      </c>
      <c r="D3669" s="12" t="s">
        <v>28</v>
      </c>
      <c r="E3669" s="15">
        <v>2.0</v>
      </c>
      <c r="F3669" s="12" t="s">
        <v>53</v>
      </c>
      <c r="G3669" s="15">
        <v>39.0</v>
      </c>
      <c r="H3669" s="12" t="s">
        <v>5556</v>
      </c>
      <c r="I3669" s="12" t="s">
        <v>5557</v>
      </c>
      <c r="J3669" s="12"/>
    </row>
    <row r="3670">
      <c r="A3670" s="16">
        <v>2009.0</v>
      </c>
      <c r="B3670" s="8" t="s">
        <v>5548</v>
      </c>
      <c r="C3670" s="8" t="s">
        <v>5558</v>
      </c>
      <c r="D3670" s="8" t="s">
        <v>73</v>
      </c>
      <c r="E3670" s="16">
        <v>0.0</v>
      </c>
      <c r="F3670" s="8" t="s">
        <v>53</v>
      </c>
      <c r="G3670" s="16">
        <v>32.0</v>
      </c>
      <c r="H3670" s="8" t="s">
        <v>876</v>
      </c>
      <c r="I3670" s="8" t="s">
        <v>38</v>
      </c>
      <c r="J3670" s="8"/>
    </row>
    <row r="3671">
      <c r="A3671" s="15">
        <v>2009.0</v>
      </c>
      <c r="B3671" s="12" t="s">
        <v>5548</v>
      </c>
      <c r="C3671" s="12" t="s">
        <v>5559</v>
      </c>
      <c r="D3671" s="12" t="s">
        <v>48</v>
      </c>
      <c r="E3671" s="15">
        <v>0.0</v>
      </c>
      <c r="F3671" s="12" t="s">
        <v>36</v>
      </c>
      <c r="G3671" s="15">
        <v>42.0</v>
      </c>
      <c r="H3671" s="12" t="s">
        <v>548</v>
      </c>
      <c r="I3671" s="12" t="s">
        <v>5560</v>
      </c>
      <c r="J3671" s="12"/>
    </row>
    <row r="3672">
      <c r="A3672" s="16">
        <v>2009.0</v>
      </c>
      <c r="B3672" s="8" t="s">
        <v>5548</v>
      </c>
      <c r="C3672" s="8" t="s">
        <v>5561</v>
      </c>
      <c r="D3672" s="8" t="s">
        <v>40</v>
      </c>
      <c r="E3672" s="16">
        <v>0.0</v>
      </c>
      <c r="F3672" s="8" t="s">
        <v>70</v>
      </c>
      <c r="G3672" s="16">
        <v>60.0</v>
      </c>
      <c r="H3672" s="8" t="s">
        <v>5562</v>
      </c>
      <c r="I3672" s="8" t="s">
        <v>5563</v>
      </c>
      <c r="J3672" s="8"/>
    </row>
    <row r="3673">
      <c r="A3673" s="15">
        <v>2009.0</v>
      </c>
      <c r="B3673" s="12" t="s">
        <v>5548</v>
      </c>
      <c r="C3673" s="12" t="s">
        <v>5564</v>
      </c>
      <c r="D3673" s="12" t="s">
        <v>48</v>
      </c>
      <c r="E3673" s="15">
        <v>0.0</v>
      </c>
      <c r="F3673" s="12" t="s">
        <v>58</v>
      </c>
      <c r="G3673" s="15">
        <v>46.0</v>
      </c>
      <c r="H3673" s="12" t="s">
        <v>5565</v>
      </c>
      <c r="I3673" s="12" t="s">
        <v>38</v>
      </c>
      <c r="J3673" s="12"/>
    </row>
    <row r="3674">
      <c r="A3674" s="16">
        <v>2009.0</v>
      </c>
      <c r="B3674" s="8" t="s">
        <v>5548</v>
      </c>
      <c r="C3674" s="8" t="s">
        <v>5566</v>
      </c>
      <c r="D3674" s="8" t="s">
        <v>48</v>
      </c>
      <c r="E3674" s="16">
        <v>0.0</v>
      </c>
      <c r="F3674" s="8" t="s">
        <v>78</v>
      </c>
      <c r="G3674" s="16">
        <v>39.0</v>
      </c>
      <c r="H3674" s="8" t="s">
        <v>3020</v>
      </c>
      <c r="I3674" s="8" t="s">
        <v>38</v>
      </c>
      <c r="J3674" s="8"/>
    </row>
    <row r="3675">
      <c r="A3675" s="15">
        <v>2009.0</v>
      </c>
      <c r="B3675" s="12" t="s">
        <v>6333</v>
      </c>
      <c r="C3675" s="12" t="s">
        <v>6334</v>
      </c>
      <c r="D3675" s="12" t="s">
        <v>234</v>
      </c>
      <c r="E3675" s="15">
        <v>0.0</v>
      </c>
      <c r="F3675" s="12" t="s">
        <v>29</v>
      </c>
      <c r="G3675" s="15">
        <v>54.0</v>
      </c>
      <c r="H3675" s="12" t="s">
        <v>6335</v>
      </c>
      <c r="I3675" s="12" t="s">
        <v>6336</v>
      </c>
      <c r="J3675" s="12" t="s">
        <v>32</v>
      </c>
    </row>
    <row r="3676">
      <c r="A3676" s="16">
        <v>2009.0</v>
      </c>
      <c r="B3676" s="8" t="s">
        <v>6333</v>
      </c>
      <c r="C3676" s="8" t="s">
        <v>6337</v>
      </c>
      <c r="D3676" s="8" t="s">
        <v>48</v>
      </c>
      <c r="E3676" s="16">
        <v>0.0</v>
      </c>
      <c r="F3676" s="8" t="s">
        <v>29</v>
      </c>
      <c r="G3676" s="16">
        <v>46.0</v>
      </c>
      <c r="H3676" s="8" t="s">
        <v>438</v>
      </c>
      <c r="I3676" s="8" t="s">
        <v>38</v>
      </c>
      <c r="J3676" s="8"/>
    </row>
    <row r="3677">
      <c r="A3677" s="15">
        <v>2009.0</v>
      </c>
      <c r="B3677" s="12" t="s">
        <v>6333</v>
      </c>
      <c r="C3677" s="12" t="s">
        <v>6338</v>
      </c>
      <c r="D3677" s="12" t="s">
        <v>28</v>
      </c>
      <c r="E3677" s="15">
        <v>2.0</v>
      </c>
      <c r="F3677" s="12" t="s">
        <v>53</v>
      </c>
      <c r="G3677" s="15">
        <v>66.0</v>
      </c>
      <c r="H3677" s="12" t="s">
        <v>6339</v>
      </c>
      <c r="I3677" s="12" t="s">
        <v>6340</v>
      </c>
      <c r="J3677" s="12"/>
    </row>
    <row r="3678">
      <c r="A3678" s="16">
        <v>2009.0</v>
      </c>
      <c r="B3678" s="8" t="s">
        <v>6333</v>
      </c>
      <c r="C3678" s="8" t="s">
        <v>6342</v>
      </c>
      <c r="D3678" s="8" t="s">
        <v>48</v>
      </c>
      <c r="E3678" s="16">
        <v>0.0</v>
      </c>
      <c r="F3678" s="8" t="s">
        <v>29</v>
      </c>
      <c r="G3678" s="16">
        <v>43.0</v>
      </c>
      <c r="H3678" s="8" t="s">
        <v>6343</v>
      </c>
      <c r="I3678" s="8" t="s">
        <v>90</v>
      </c>
      <c r="J3678" s="8"/>
    </row>
    <row r="3679">
      <c r="A3679" s="15">
        <v>2009.0</v>
      </c>
      <c r="B3679" s="12" t="s">
        <v>6333</v>
      </c>
      <c r="C3679" s="12" t="s">
        <v>6344</v>
      </c>
      <c r="D3679" s="12" t="s">
        <v>73</v>
      </c>
      <c r="E3679" s="15">
        <v>0.0</v>
      </c>
      <c r="F3679" s="12" t="s">
        <v>53</v>
      </c>
      <c r="G3679" s="15">
        <v>40.0</v>
      </c>
      <c r="H3679" s="12" t="s">
        <v>6345</v>
      </c>
      <c r="I3679" s="12" t="s">
        <v>6346</v>
      </c>
      <c r="J3679" s="12"/>
    </row>
    <row r="3680">
      <c r="A3680" s="16">
        <v>2009.0</v>
      </c>
      <c r="B3680" s="8" t="s">
        <v>6333</v>
      </c>
      <c r="C3680" s="8" t="s">
        <v>6347</v>
      </c>
      <c r="D3680" s="8" t="s">
        <v>5391</v>
      </c>
      <c r="E3680" s="16">
        <v>0.0</v>
      </c>
      <c r="F3680" s="8" t="s">
        <v>58</v>
      </c>
      <c r="G3680" s="16">
        <v>32.0</v>
      </c>
      <c r="H3680" s="8" t="s">
        <v>6348</v>
      </c>
      <c r="I3680" s="8" t="s">
        <v>38</v>
      </c>
      <c r="J3680" s="8"/>
    </row>
    <row r="3681">
      <c r="A3681" s="15">
        <v>2009.0</v>
      </c>
      <c r="B3681" s="12" t="s">
        <v>6333</v>
      </c>
      <c r="C3681" s="12" t="s">
        <v>6349</v>
      </c>
      <c r="D3681" s="12" t="s">
        <v>130</v>
      </c>
      <c r="E3681" s="15">
        <v>1.0</v>
      </c>
      <c r="F3681" s="12" t="s">
        <v>70</v>
      </c>
      <c r="G3681" s="15">
        <v>44.0</v>
      </c>
      <c r="H3681" s="12" t="s">
        <v>6350</v>
      </c>
      <c r="I3681" s="12" t="s">
        <v>120</v>
      </c>
      <c r="J3681" s="12"/>
    </row>
    <row r="3682">
      <c r="A3682" s="16">
        <v>2009.0</v>
      </c>
      <c r="B3682" s="8" t="s">
        <v>6333</v>
      </c>
      <c r="C3682" s="8" t="s">
        <v>6351</v>
      </c>
      <c r="D3682" s="8" t="s">
        <v>48</v>
      </c>
      <c r="E3682" s="16">
        <v>0.0</v>
      </c>
      <c r="F3682" s="8" t="s">
        <v>58</v>
      </c>
      <c r="G3682" s="16">
        <v>64.0</v>
      </c>
      <c r="H3682" s="8" t="s">
        <v>6352</v>
      </c>
      <c r="I3682" s="8" t="s">
        <v>68</v>
      </c>
      <c r="J3682" s="8"/>
    </row>
    <row r="3683">
      <c r="A3683" s="15">
        <v>2009.0</v>
      </c>
      <c r="B3683" s="12" t="s">
        <v>6333</v>
      </c>
      <c r="C3683" s="12" t="s">
        <v>6353</v>
      </c>
      <c r="D3683" s="12" t="s">
        <v>48</v>
      </c>
      <c r="E3683" s="15">
        <v>0.0</v>
      </c>
      <c r="F3683" s="12" t="s">
        <v>29</v>
      </c>
      <c r="G3683" s="15">
        <v>42.0</v>
      </c>
      <c r="H3683" s="12" t="s">
        <v>6354</v>
      </c>
      <c r="I3683" s="12" t="s">
        <v>38</v>
      </c>
      <c r="J3683" s="12"/>
    </row>
    <row r="3684">
      <c r="A3684" s="16">
        <v>2009.0</v>
      </c>
      <c r="B3684" s="8" t="s">
        <v>6333</v>
      </c>
      <c r="C3684" s="8" t="s">
        <v>6355</v>
      </c>
      <c r="D3684" s="8" t="s">
        <v>48</v>
      </c>
      <c r="E3684" s="16">
        <v>0.0</v>
      </c>
      <c r="F3684" s="8" t="s">
        <v>58</v>
      </c>
      <c r="G3684" s="16">
        <v>47.0</v>
      </c>
      <c r="H3684" s="8" t="s">
        <v>762</v>
      </c>
      <c r="I3684" s="8" t="s">
        <v>38</v>
      </c>
      <c r="J3684" s="8"/>
    </row>
    <row r="3685">
      <c r="A3685" s="15">
        <v>2009.0</v>
      </c>
      <c r="B3685" s="12" t="s">
        <v>6333</v>
      </c>
      <c r="C3685" s="12" t="s">
        <v>6356</v>
      </c>
      <c r="D3685" s="12" t="s">
        <v>48</v>
      </c>
      <c r="E3685" s="15">
        <v>0.0</v>
      </c>
      <c r="F3685" s="12" t="s">
        <v>53</v>
      </c>
      <c r="G3685" s="15">
        <v>25.0</v>
      </c>
      <c r="H3685" s="12" t="s">
        <v>6357</v>
      </c>
      <c r="I3685" s="12" t="s">
        <v>38</v>
      </c>
      <c r="J3685" s="12"/>
    </row>
    <row r="3686">
      <c r="A3686" s="16">
        <v>2009.0</v>
      </c>
      <c r="B3686" s="8" t="s">
        <v>6333</v>
      </c>
      <c r="C3686" s="8" t="s">
        <v>6358</v>
      </c>
      <c r="D3686" s="8" t="s">
        <v>48</v>
      </c>
      <c r="E3686" s="16">
        <v>0.0</v>
      </c>
      <c r="F3686" s="8" t="s">
        <v>53</v>
      </c>
      <c r="G3686" s="16">
        <v>27.0</v>
      </c>
      <c r="H3686" s="8" t="s">
        <v>1007</v>
      </c>
      <c r="I3686" s="8" t="s">
        <v>68</v>
      </c>
      <c r="J3686" s="8"/>
    </row>
    <row r="3687">
      <c r="A3687" s="15">
        <v>2009.0</v>
      </c>
      <c r="B3687" s="12" t="s">
        <v>6333</v>
      </c>
      <c r="C3687" s="12" t="s">
        <v>6329</v>
      </c>
      <c r="D3687" s="12" t="s">
        <v>48</v>
      </c>
      <c r="E3687" s="15">
        <v>0.0</v>
      </c>
      <c r="F3687" s="12" t="s">
        <v>78</v>
      </c>
      <c r="G3687" s="15">
        <v>51.0</v>
      </c>
      <c r="H3687" s="12" t="s">
        <v>6359</v>
      </c>
      <c r="I3687" s="12" t="s">
        <v>6360</v>
      </c>
      <c r="J3687" s="12"/>
    </row>
    <row r="3688">
      <c r="A3688" s="16">
        <v>2009.0</v>
      </c>
      <c r="B3688" s="8" t="s">
        <v>6333</v>
      </c>
      <c r="C3688" s="8" t="s">
        <v>6361</v>
      </c>
      <c r="D3688" s="8" t="s">
        <v>48</v>
      </c>
      <c r="E3688" s="16">
        <v>0.0</v>
      </c>
      <c r="F3688" s="8" t="s">
        <v>53</v>
      </c>
      <c r="G3688" s="16">
        <v>25.0</v>
      </c>
      <c r="H3688" s="8" t="s">
        <v>6362</v>
      </c>
      <c r="I3688" s="8" t="s">
        <v>38</v>
      </c>
      <c r="J3688" s="8"/>
    </row>
    <row r="3689">
      <c r="A3689" s="15">
        <v>2009.0</v>
      </c>
      <c r="B3689" s="12" t="s">
        <v>6333</v>
      </c>
      <c r="C3689" s="12" t="s">
        <v>6364</v>
      </c>
      <c r="D3689" s="12" t="s">
        <v>48</v>
      </c>
      <c r="E3689" s="15">
        <v>0.0</v>
      </c>
      <c r="F3689" s="12" t="s">
        <v>58</v>
      </c>
      <c r="G3689" s="15">
        <v>44.0</v>
      </c>
      <c r="H3689" s="12" t="s">
        <v>208</v>
      </c>
      <c r="I3689" s="12" t="s">
        <v>38</v>
      </c>
      <c r="J3689" s="12"/>
    </row>
    <row r="3690">
      <c r="A3690" s="16">
        <v>2009.0</v>
      </c>
      <c r="B3690" s="8" t="s">
        <v>6333</v>
      </c>
      <c r="C3690" s="8" t="s">
        <v>6366</v>
      </c>
      <c r="D3690" s="8" t="s">
        <v>48</v>
      </c>
      <c r="E3690" s="16">
        <v>0.0</v>
      </c>
      <c r="F3690" s="8" t="s">
        <v>337</v>
      </c>
      <c r="G3690" s="16">
        <v>35.0</v>
      </c>
      <c r="H3690" s="8" t="s">
        <v>6367</v>
      </c>
      <c r="I3690" s="8" t="s">
        <v>6368</v>
      </c>
      <c r="J3690" s="8"/>
    </row>
    <row r="3691">
      <c r="A3691" s="15">
        <v>2009.0</v>
      </c>
      <c r="B3691" s="12" t="s">
        <v>6333</v>
      </c>
      <c r="C3691" s="12" t="s">
        <v>6369</v>
      </c>
      <c r="D3691" s="12" t="s">
        <v>48</v>
      </c>
      <c r="E3691" s="15">
        <v>0.0</v>
      </c>
      <c r="F3691" s="12" t="s">
        <v>58</v>
      </c>
      <c r="G3691" s="15">
        <v>40.0</v>
      </c>
      <c r="H3691" s="12" t="s">
        <v>192</v>
      </c>
      <c r="I3691" s="12" t="s">
        <v>38</v>
      </c>
      <c r="J3691" s="12"/>
    </row>
    <row r="3692">
      <c r="A3692" s="16">
        <v>2009.0</v>
      </c>
      <c r="B3692" s="8" t="s">
        <v>6333</v>
      </c>
      <c r="C3692" s="8" t="s">
        <v>6370</v>
      </c>
      <c r="D3692" s="8" t="s">
        <v>256</v>
      </c>
      <c r="E3692" s="16">
        <v>0.0</v>
      </c>
      <c r="F3692" s="8" t="s">
        <v>36</v>
      </c>
      <c r="G3692" s="16">
        <v>37.0</v>
      </c>
      <c r="H3692" s="8" t="s">
        <v>3892</v>
      </c>
      <c r="I3692" s="8" t="s">
        <v>221</v>
      </c>
      <c r="J3692" s="8"/>
    </row>
    <row r="3693">
      <c r="A3693" s="15">
        <v>2009.0</v>
      </c>
      <c r="B3693" s="12" t="s">
        <v>6333</v>
      </c>
      <c r="C3693" s="12" t="s">
        <v>6371</v>
      </c>
      <c r="D3693" s="12" t="s">
        <v>40</v>
      </c>
      <c r="E3693" s="15">
        <v>0.0</v>
      </c>
      <c r="F3693" s="12" t="s">
        <v>70</v>
      </c>
      <c r="G3693" s="15">
        <v>65.0</v>
      </c>
      <c r="H3693" s="12" t="s">
        <v>6372</v>
      </c>
      <c r="I3693" s="12" t="s">
        <v>6373</v>
      </c>
      <c r="J3693" s="12"/>
    </row>
    <row r="3694">
      <c r="A3694" s="16">
        <v>2009.0</v>
      </c>
      <c r="B3694" s="8" t="s">
        <v>6428</v>
      </c>
      <c r="C3694" s="8" t="s">
        <v>6405</v>
      </c>
      <c r="D3694" s="8" t="s">
        <v>234</v>
      </c>
      <c r="E3694" s="16">
        <v>0.0</v>
      </c>
      <c r="F3694" s="8" t="s">
        <v>78</v>
      </c>
      <c r="G3694" s="16">
        <v>59.0</v>
      </c>
      <c r="H3694" s="8" t="s">
        <v>6429</v>
      </c>
      <c r="I3694" s="8" t="s">
        <v>6430</v>
      </c>
      <c r="J3694" s="8" t="s">
        <v>32</v>
      </c>
    </row>
    <row r="3695">
      <c r="A3695" s="15">
        <v>2009.0</v>
      </c>
      <c r="B3695" s="12" t="s">
        <v>6428</v>
      </c>
      <c r="C3695" s="12" t="s">
        <v>6431</v>
      </c>
      <c r="D3695" s="12" t="s">
        <v>48</v>
      </c>
      <c r="E3695" s="15">
        <v>0.0</v>
      </c>
      <c r="F3695" s="12" t="s">
        <v>29</v>
      </c>
      <c r="G3695" s="15">
        <v>35.0</v>
      </c>
      <c r="H3695" s="12" t="s">
        <v>6432</v>
      </c>
      <c r="I3695" s="12" t="s">
        <v>68</v>
      </c>
      <c r="J3695" s="12"/>
    </row>
    <row r="3696">
      <c r="A3696" s="16">
        <v>2009.0</v>
      </c>
      <c r="B3696" s="8" t="s">
        <v>6428</v>
      </c>
      <c r="C3696" s="8" t="s">
        <v>6433</v>
      </c>
      <c r="D3696" s="8" t="s">
        <v>28</v>
      </c>
      <c r="E3696" s="16">
        <v>0.0</v>
      </c>
      <c r="F3696" s="8" t="s">
        <v>70</v>
      </c>
      <c r="G3696" s="16">
        <v>51.0</v>
      </c>
      <c r="H3696" s="8" t="s">
        <v>6434</v>
      </c>
      <c r="I3696" s="8" t="s">
        <v>6435</v>
      </c>
      <c r="J3696" s="8"/>
    </row>
    <row r="3697">
      <c r="A3697" s="15">
        <v>2009.0</v>
      </c>
      <c r="B3697" s="12" t="s">
        <v>6428</v>
      </c>
      <c r="C3697" s="12" t="s">
        <v>6436</v>
      </c>
      <c r="D3697" s="12" t="s">
        <v>48</v>
      </c>
      <c r="E3697" s="15">
        <v>0.0</v>
      </c>
      <c r="F3697" s="12" t="s">
        <v>70</v>
      </c>
      <c r="G3697" s="15">
        <v>45.0</v>
      </c>
      <c r="H3697" s="12" t="s">
        <v>5431</v>
      </c>
      <c r="I3697" s="12" t="s">
        <v>38</v>
      </c>
      <c r="J3697" s="12"/>
    </row>
    <row r="3698">
      <c r="A3698" s="16">
        <v>2009.0</v>
      </c>
      <c r="B3698" s="8" t="s">
        <v>6428</v>
      </c>
      <c r="C3698" s="8" t="s">
        <v>6437</v>
      </c>
      <c r="D3698" s="8" t="s">
        <v>48</v>
      </c>
      <c r="E3698" s="16">
        <v>0.0</v>
      </c>
      <c r="F3698" s="8" t="s">
        <v>58</v>
      </c>
      <c r="G3698" s="16">
        <v>42.0</v>
      </c>
      <c r="H3698" s="8" t="s">
        <v>3451</v>
      </c>
      <c r="I3698" s="8" t="s">
        <v>327</v>
      </c>
      <c r="J3698" s="8"/>
    </row>
    <row r="3699">
      <c r="A3699" s="15">
        <v>2009.0</v>
      </c>
      <c r="B3699" s="12" t="s">
        <v>6428</v>
      </c>
      <c r="C3699" s="12" t="s">
        <v>6438</v>
      </c>
      <c r="D3699" s="12" t="s">
        <v>48</v>
      </c>
      <c r="E3699" s="15">
        <v>0.0</v>
      </c>
      <c r="F3699" s="12" t="s">
        <v>58</v>
      </c>
      <c r="G3699" s="15">
        <v>39.0</v>
      </c>
      <c r="H3699" s="12" t="s">
        <v>469</v>
      </c>
      <c r="I3699" s="12" t="s">
        <v>38</v>
      </c>
      <c r="J3699" s="12"/>
    </row>
    <row r="3700">
      <c r="A3700" s="16">
        <v>2009.0</v>
      </c>
      <c r="B3700" s="8" t="s">
        <v>6428</v>
      </c>
      <c r="C3700" s="8" t="s">
        <v>6439</v>
      </c>
      <c r="D3700" s="8" t="s">
        <v>48</v>
      </c>
      <c r="E3700" s="16">
        <v>0.0</v>
      </c>
      <c r="F3700" s="8" t="s">
        <v>29</v>
      </c>
      <c r="G3700" s="16">
        <v>48.0</v>
      </c>
      <c r="H3700" s="8" t="s">
        <v>436</v>
      </c>
      <c r="I3700" s="8" t="s">
        <v>38</v>
      </c>
      <c r="J3700" s="8"/>
    </row>
    <row r="3701">
      <c r="A3701" s="15">
        <v>2009.0</v>
      </c>
      <c r="B3701" s="12" t="s">
        <v>6428</v>
      </c>
      <c r="C3701" s="12" t="s">
        <v>6441</v>
      </c>
      <c r="D3701" s="12" t="s">
        <v>130</v>
      </c>
      <c r="E3701" s="15">
        <v>0.0</v>
      </c>
      <c r="F3701" s="12" t="s">
        <v>70</v>
      </c>
      <c r="G3701" s="15">
        <v>39.0</v>
      </c>
      <c r="H3701" s="12" t="s">
        <v>6442</v>
      </c>
      <c r="I3701" s="12" t="s">
        <v>38</v>
      </c>
      <c r="J3701" s="12"/>
    </row>
    <row r="3702">
      <c r="A3702" s="16">
        <v>2009.0</v>
      </c>
      <c r="B3702" s="8" t="s">
        <v>6428</v>
      </c>
      <c r="C3702" s="8" t="s">
        <v>6443</v>
      </c>
      <c r="D3702" s="8" t="s">
        <v>440</v>
      </c>
      <c r="E3702" s="16">
        <v>0.0</v>
      </c>
      <c r="F3702" s="8" t="s">
        <v>160</v>
      </c>
      <c r="G3702" s="16">
        <v>43.0</v>
      </c>
      <c r="H3702" s="8" t="s">
        <v>748</v>
      </c>
      <c r="I3702" s="8" t="s">
        <v>38</v>
      </c>
      <c r="J3702" s="8"/>
    </row>
    <row r="3703">
      <c r="A3703" s="15">
        <v>2009.0</v>
      </c>
      <c r="B3703" s="12" t="s">
        <v>6428</v>
      </c>
      <c r="C3703" s="12" t="s">
        <v>6444</v>
      </c>
      <c r="D3703" s="12" t="s">
        <v>48</v>
      </c>
      <c r="E3703" s="15">
        <v>0.0</v>
      </c>
      <c r="F3703" s="12" t="s">
        <v>45</v>
      </c>
      <c r="G3703" s="15">
        <v>56.0</v>
      </c>
      <c r="H3703" s="12" t="s">
        <v>6445</v>
      </c>
      <c r="I3703" s="12" t="s">
        <v>38</v>
      </c>
      <c r="J3703" s="12"/>
    </row>
    <row r="3704">
      <c r="A3704" s="16">
        <v>2009.0</v>
      </c>
      <c r="B3704" s="8" t="s">
        <v>6428</v>
      </c>
      <c r="C3704" s="8" t="s">
        <v>6446</v>
      </c>
      <c r="D3704" s="8" t="s">
        <v>86</v>
      </c>
      <c r="E3704" s="16">
        <v>0.0</v>
      </c>
      <c r="F3704" s="8" t="s">
        <v>58</v>
      </c>
      <c r="G3704" s="16">
        <v>33.0</v>
      </c>
      <c r="H3704" s="8" t="s">
        <v>6447</v>
      </c>
      <c r="I3704" s="8" t="s">
        <v>38</v>
      </c>
      <c r="J3704" s="8"/>
    </row>
    <row r="3705">
      <c r="A3705" s="15">
        <v>2009.0</v>
      </c>
      <c r="B3705" s="12" t="s">
        <v>6428</v>
      </c>
      <c r="C3705" s="12" t="s">
        <v>6448</v>
      </c>
      <c r="D3705" s="12" t="s">
        <v>48</v>
      </c>
      <c r="E3705" s="15">
        <v>0.0</v>
      </c>
      <c r="F3705" s="12" t="s">
        <v>45</v>
      </c>
      <c r="G3705" s="15">
        <v>33.0</v>
      </c>
      <c r="H3705" s="12" t="s">
        <v>6449</v>
      </c>
      <c r="I3705" s="12" t="s">
        <v>38</v>
      </c>
      <c r="J3705" s="12"/>
    </row>
    <row r="3706">
      <c r="A3706" s="16">
        <v>2009.0</v>
      </c>
      <c r="B3706" s="8" t="s">
        <v>6428</v>
      </c>
      <c r="C3706" s="8" t="s">
        <v>6450</v>
      </c>
      <c r="D3706" s="8" t="s">
        <v>48</v>
      </c>
      <c r="E3706" s="16">
        <v>0.0</v>
      </c>
      <c r="F3706" s="8" t="s">
        <v>402</v>
      </c>
      <c r="G3706" s="16">
        <v>49.0</v>
      </c>
      <c r="H3706" s="8" t="s">
        <v>6451</v>
      </c>
      <c r="I3706" s="8" t="s">
        <v>5405</v>
      </c>
      <c r="J3706" s="8"/>
    </row>
    <row r="3707">
      <c r="A3707" s="15">
        <v>2009.0</v>
      </c>
      <c r="B3707" s="12" t="s">
        <v>6428</v>
      </c>
      <c r="C3707" s="12" t="s">
        <v>6452</v>
      </c>
      <c r="D3707" s="12" t="s">
        <v>40</v>
      </c>
      <c r="E3707" s="15">
        <v>1.0</v>
      </c>
      <c r="F3707" s="12" t="s">
        <v>53</v>
      </c>
      <c r="G3707" s="15">
        <v>56.0</v>
      </c>
      <c r="H3707" s="12" t="s">
        <v>6453</v>
      </c>
      <c r="I3707" s="12" t="s">
        <v>38</v>
      </c>
      <c r="J3707" s="12"/>
    </row>
    <row r="3708">
      <c r="A3708" s="16">
        <v>2009.0</v>
      </c>
      <c r="B3708" s="8" t="s">
        <v>6984</v>
      </c>
      <c r="C3708" s="8" t="s">
        <v>6985</v>
      </c>
      <c r="D3708" s="8" t="s">
        <v>234</v>
      </c>
      <c r="E3708" s="16">
        <v>0.0</v>
      </c>
      <c r="F3708" s="8" t="s">
        <v>58</v>
      </c>
      <c r="G3708" s="16">
        <v>70.0</v>
      </c>
      <c r="H3708" s="8" t="s">
        <v>6987</v>
      </c>
      <c r="I3708" s="8" t="s">
        <v>87</v>
      </c>
      <c r="J3708" s="8" t="s">
        <v>32</v>
      </c>
    </row>
    <row r="3709">
      <c r="A3709" s="15">
        <v>2009.0</v>
      </c>
      <c r="B3709" s="12" t="s">
        <v>6984</v>
      </c>
      <c r="C3709" s="12" t="s">
        <v>6988</v>
      </c>
      <c r="D3709" s="12" t="s">
        <v>28</v>
      </c>
      <c r="E3709" s="15">
        <v>1.0</v>
      </c>
      <c r="F3709" s="12" t="s">
        <v>70</v>
      </c>
      <c r="G3709" s="15">
        <v>62.0</v>
      </c>
      <c r="H3709" s="12" t="s">
        <v>6989</v>
      </c>
      <c r="I3709" s="12" t="s">
        <v>38</v>
      </c>
      <c r="J3709" s="12"/>
    </row>
    <row r="3710">
      <c r="A3710" s="16">
        <v>2009.0</v>
      </c>
      <c r="B3710" s="8" t="s">
        <v>6984</v>
      </c>
      <c r="C3710" s="8" t="s">
        <v>6990</v>
      </c>
      <c r="D3710" s="8" t="s">
        <v>6991</v>
      </c>
      <c r="E3710" s="16">
        <v>1.0</v>
      </c>
      <c r="F3710" s="8" t="s">
        <v>89</v>
      </c>
      <c r="G3710" s="16">
        <v>41.0</v>
      </c>
      <c r="H3710" s="8" t="s">
        <v>6992</v>
      </c>
      <c r="I3710" s="8" t="s">
        <v>38</v>
      </c>
      <c r="J3710" s="8"/>
    </row>
    <row r="3711">
      <c r="A3711" s="15">
        <v>2009.0</v>
      </c>
      <c r="B3711" s="12" t="s">
        <v>6984</v>
      </c>
      <c r="C3711" s="12" t="s">
        <v>6993</v>
      </c>
      <c r="D3711" s="12" t="s">
        <v>48</v>
      </c>
      <c r="E3711" s="15">
        <v>0.0</v>
      </c>
      <c r="F3711" s="12" t="s">
        <v>70</v>
      </c>
      <c r="G3711" s="15">
        <v>46.0</v>
      </c>
      <c r="H3711" s="12" t="s">
        <v>3701</v>
      </c>
      <c r="I3711" s="12" t="s">
        <v>208</v>
      </c>
      <c r="J3711" s="12"/>
    </row>
    <row r="3712">
      <c r="A3712" s="16">
        <v>2009.0</v>
      </c>
      <c r="B3712" s="8" t="s">
        <v>6984</v>
      </c>
      <c r="C3712" s="8" t="s">
        <v>6994</v>
      </c>
      <c r="D3712" s="8" t="s">
        <v>48</v>
      </c>
      <c r="E3712" s="16">
        <v>0.0</v>
      </c>
      <c r="F3712" s="8" t="s">
        <v>58</v>
      </c>
      <c r="G3712" s="16">
        <v>46.0</v>
      </c>
      <c r="H3712" s="8" t="s">
        <v>6995</v>
      </c>
      <c r="I3712" s="8" t="s">
        <v>38</v>
      </c>
      <c r="J3712" s="8"/>
    </row>
    <row r="3713">
      <c r="A3713" s="15">
        <v>2009.0</v>
      </c>
      <c r="B3713" s="12" t="s">
        <v>6984</v>
      </c>
      <c r="C3713" s="12" t="s">
        <v>6996</v>
      </c>
      <c r="D3713" s="12" t="s">
        <v>48</v>
      </c>
      <c r="E3713" s="15">
        <v>0.0</v>
      </c>
      <c r="F3713" s="12" t="s">
        <v>70</v>
      </c>
      <c r="G3713" s="15">
        <v>33.0</v>
      </c>
      <c r="H3713" s="12" t="s">
        <v>46</v>
      </c>
      <c r="I3713" s="12" t="s">
        <v>38</v>
      </c>
      <c r="J3713" s="12"/>
    </row>
    <row r="3714">
      <c r="A3714" s="16">
        <v>2009.0</v>
      </c>
      <c r="B3714" s="8" t="s">
        <v>6984</v>
      </c>
      <c r="C3714" s="8" t="s">
        <v>6998</v>
      </c>
      <c r="D3714" s="8" t="s">
        <v>3975</v>
      </c>
      <c r="E3714" s="16">
        <v>0.0</v>
      </c>
      <c r="F3714" s="8" t="s">
        <v>29</v>
      </c>
      <c r="G3714" s="16">
        <v>42.0</v>
      </c>
      <c r="H3714" s="8" t="s">
        <v>6999</v>
      </c>
      <c r="I3714" s="8" t="s">
        <v>38</v>
      </c>
      <c r="J3714" s="8"/>
    </row>
    <row r="3715">
      <c r="A3715" s="15">
        <v>2009.0</v>
      </c>
      <c r="B3715" s="12" t="s">
        <v>6984</v>
      </c>
      <c r="C3715" s="12" t="s">
        <v>7000</v>
      </c>
      <c r="D3715" s="12" t="s">
        <v>73</v>
      </c>
      <c r="E3715" s="15">
        <v>0.0</v>
      </c>
      <c r="F3715" s="12" t="s">
        <v>337</v>
      </c>
      <c r="G3715" s="15">
        <v>56.0</v>
      </c>
      <c r="H3715" s="12" t="s">
        <v>7001</v>
      </c>
      <c r="I3715" s="12" t="s">
        <v>548</v>
      </c>
      <c r="J3715" s="12"/>
    </row>
    <row r="3716">
      <c r="A3716" s="16">
        <v>2009.0</v>
      </c>
      <c r="B3716" s="8" t="s">
        <v>6984</v>
      </c>
      <c r="C3716" s="8" t="s">
        <v>7002</v>
      </c>
      <c r="D3716" s="8" t="s">
        <v>48</v>
      </c>
      <c r="E3716" s="16">
        <v>0.0</v>
      </c>
      <c r="F3716" s="8" t="s">
        <v>36</v>
      </c>
      <c r="G3716" s="16">
        <v>28.0</v>
      </c>
      <c r="H3716" s="8" t="s">
        <v>696</v>
      </c>
      <c r="I3716" s="8" t="s">
        <v>38</v>
      </c>
      <c r="J3716" s="8"/>
    </row>
    <row r="3717">
      <c r="A3717" s="15">
        <v>2009.0</v>
      </c>
      <c r="B3717" s="12" t="s">
        <v>6984</v>
      </c>
      <c r="C3717" s="12" t="s">
        <v>7003</v>
      </c>
      <c r="D3717" s="12" t="s">
        <v>48</v>
      </c>
      <c r="E3717" s="15">
        <v>0.0</v>
      </c>
      <c r="F3717" s="12" t="s">
        <v>58</v>
      </c>
      <c r="G3717" s="15">
        <v>29.0</v>
      </c>
      <c r="H3717" s="12" t="s">
        <v>623</v>
      </c>
      <c r="I3717" s="12" t="s">
        <v>90</v>
      </c>
      <c r="J3717" s="12"/>
    </row>
    <row r="3718">
      <c r="A3718" s="16">
        <v>2009.0</v>
      </c>
      <c r="B3718" s="8" t="s">
        <v>6984</v>
      </c>
      <c r="C3718" s="8" t="s">
        <v>7004</v>
      </c>
      <c r="D3718" s="8" t="s">
        <v>2815</v>
      </c>
      <c r="E3718" s="16">
        <v>0.0</v>
      </c>
      <c r="F3718" s="8" t="s">
        <v>53</v>
      </c>
      <c r="G3718" s="16">
        <v>37.0</v>
      </c>
      <c r="H3718" s="8" t="s">
        <v>7006</v>
      </c>
      <c r="I3718" s="8" t="s">
        <v>103</v>
      </c>
      <c r="J3718" s="8"/>
    </row>
    <row r="3719">
      <c r="A3719" s="15">
        <v>2009.0</v>
      </c>
      <c r="B3719" s="12" t="s">
        <v>6984</v>
      </c>
      <c r="C3719" s="12" t="s">
        <v>7007</v>
      </c>
      <c r="D3719" s="12" t="s">
        <v>40</v>
      </c>
      <c r="E3719" s="15">
        <v>2.0</v>
      </c>
      <c r="F3719" s="12" t="s">
        <v>58</v>
      </c>
      <c r="G3719" s="15">
        <v>56.0</v>
      </c>
      <c r="H3719" s="12" t="s">
        <v>7008</v>
      </c>
      <c r="I3719" s="12" t="s">
        <v>7009</v>
      </c>
      <c r="J3719" s="12"/>
    </row>
  </sheetData>
  <drawing r:id="rId1"/>
  <tableParts count="1">
    <tablePart r:id="rId3"/>
  </tableParts>
</worksheet>
</file>